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19200" windowHeight="11535"/>
  </bookViews>
  <sheets>
    <sheet name="libro Evalución 7-9" sheetId="9" r:id="rId1"/>
  </sheets>
  <definedNames>
    <definedName name="_xlnm.Print_Area" localSheetId="0">'libro Evalución 7-9'!$B$1:$AM$46</definedName>
    <definedName name="_xlnm.Print_Titles" localSheetId="0">'libro Evalución 7-9'!$16:$17</definedName>
  </definedNames>
  <calcPr calcId="145621"/>
</workbook>
</file>

<file path=xl/calcChain.xml><?xml version="1.0" encoding="utf-8"?>
<calcChain xmlns="http://schemas.openxmlformats.org/spreadsheetml/2006/main">
  <c r="AK20" i="9" l="1"/>
  <c r="AK19" i="9"/>
  <c r="F39" i="9" l="1"/>
  <c r="E39" i="9"/>
  <c r="J36" i="9"/>
  <c r="AA39" i="9"/>
  <c r="Z39" i="9"/>
  <c r="X37" i="9"/>
  <c r="W37" i="9"/>
  <c r="AB38" i="9"/>
  <c r="AB37" i="9"/>
  <c r="Y37" i="9"/>
  <c r="AK32" i="9"/>
  <c r="AK31" i="9"/>
  <c r="AK30" i="9"/>
  <c r="AK29" i="9"/>
  <c r="AK28" i="9"/>
  <c r="AK27" i="9"/>
  <c r="AK26" i="9"/>
  <c r="AK25" i="9"/>
  <c r="AK24" i="9"/>
  <c r="AK23" i="9"/>
  <c r="AK22" i="9"/>
  <c r="AK21" i="9"/>
  <c r="AJ19" i="9" l="1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18" i="9"/>
  <c r="AK18" i="9" s="1"/>
  <c r="I39" i="9" l="1"/>
  <c r="U39" i="9" s="1"/>
  <c r="H39" i="9"/>
  <c r="T39" i="9" s="1"/>
  <c r="V39" i="9" l="1"/>
  <c r="S36" i="9"/>
  <c r="S37" i="9"/>
  <c r="S38" i="9"/>
  <c r="Q39" i="9"/>
  <c r="R39" i="9"/>
  <c r="S39" i="9"/>
  <c r="P36" i="9"/>
  <c r="P37" i="9"/>
  <c r="P38" i="9"/>
  <c r="N39" i="9"/>
  <c r="O39" i="9"/>
  <c r="P39" i="9"/>
  <c r="M39" i="9"/>
  <c r="L39" i="9"/>
  <c r="K39" i="9"/>
  <c r="M37" i="9"/>
  <c r="M38" i="9"/>
  <c r="M36" i="9"/>
  <c r="J39" i="9"/>
  <c r="J38" i="9"/>
  <c r="J37" i="9"/>
  <c r="H37" i="9"/>
  <c r="T37" i="9" s="1"/>
  <c r="I37" i="9"/>
  <c r="U37" i="9" s="1"/>
  <c r="H38" i="9"/>
  <c r="T38" i="9" s="1"/>
  <c r="I38" i="9"/>
  <c r="U38" i="9" s="1"/>
  <c r="X38" i="9" s="1"/>
  <c r="I36" i="9"/>
  <c r="U36" i="9" s="1"/>
  <c r="X36" i="9" s="1"/>
  <c r="H36" i="9"/>
  <c r="G37" i="9"/>
  <c r="G38" i="9"/>
  <c r="G36" i="9"/>
  <c r="G39" i="9" s="1"/>
  <c r="X39" i="9" l="1"/>
  <c r="V38" i="9"/>
  <c r="W38" i="9"/>
  <c r="Y38" i="9" s="1"/>
  <c r="V37" i="9"/>
  <c r="T36" i="9"/>
  <c r="AB36" i="9"/>
  <c r="AB39" i="9" s="1"/>
  <c r="V36" i="9" l="1"/>
  <c r="W36" i="9"/>
  <c r="W39" i="9" l="1"/>
  <c r="Y39" i="9" s="1"/>
  <c r="Y36" i="9"/>
</calcChain>
</file>

<file path=xl/sharedStrings.xml><?xml version="1.0" encoding="utf-8"?>
<sst xmlns="http://schemas.openxmlformats.org/spreadsheetml/2006/main" count="102" uniqueCount="70">
  <si>
    <t>SECRETARIA DE EDUCACIÓN</t>
  </si>
  <si>
    <t>F</t>
  </si>
  <si>
    <t>M</t>
  </si>
  <si>
    <t>Día</t>
  </si>
  <si>
    <t>Mes</t>
  </si>
  <si>
    <t>Año</t>
  </si>
  <si>
    <t>Grado</t>
  </si>
  <si>
    <t>T</t>
  </si>
  <si>
    <t>Departamento:</t>
  </si>
  <si>
    <t>Municipio:</t>
  </si>
  <si>
    <t>Nombre del Facilitador:</t>
  </si>
  <si>
    <t>Nombre Completo del Alumno</t>
  </si>
  <si>
    <t>N° de Identidad</t>
  </si>
  <si>
    <t>(Escriba el nombre tal como aparece en la tarjeta de identidad o partida de nacimiento)</t>
  </si>
  <si>
    <t>N°</t>
  </si>
  <si>
    <t>Nombre del Centro:</t>
  </si>
  <si>
    <t>Tipo de Centro:</t>
  </si>
  <si>
    <t>Patrocinador:</t>
  </si>
  <si>
    <t>N° Identidad:</t>
  </si>
  <si>
    <t>Firma del Facilitador (a) Voluntario (a)</t>
  </si>
  <si>
    <t>Lugar y Fecha</t>
  </si>
  <si>
    <t>Funciona en:</t>
  </si>
  <si>
    <t>Totales</t>
  </si>
  <si>
    <t>Octavo</t>
  </si>
  <si>
    <t>Noveno</t>
  </si>
  <si>
    <t>Nota Cualitativa</t>
  </si>
  <si>
    <t>Matrícula Inicial</t>
  </si>
  <si>
    <t>Matrícula Final</t>
  </si>
  <si>
    <t>Ingresos en el Periodo</t>
  </si>
  <si>
    <t>Desertores</t>
  </si>
  <si>
    <t>Traslados</t>
  </si>
  <si>
    <t>Evaluados</t>
  </si>
  <si>
    <t>Aprobados</t>
  </si>
  <si>
    <t>Reprobados</t>
  </si>
  <si>
    <t>LIBRO DE EVALUACIÓN FINAL POR FACILITADOR DE 7° a 9°</t>
  </si>
  <si>
    <t>Personalidad</t>
  </si>
  <si>
    <t>Asistencia</t>
  </si>
  <si>
    <t>Participación</t>
  </si>
  <si>
    <t>Trabajo en Equipo</t>
  </si>
  <si>
    <t>Desarrollo Personal</t>
  </si>
  <si>
    <t>Espíritu de Superación</t>
  </si>
  <si>
    <t>Séptimo</t>
  </si>
  <si>
    <t>Aprovechamiento Programa Integrado e Inglés</t>
  </si>
  <si>
    <t>Aldea / Caserio:</t>
  </si>
  <si>
    <t>Barrio / Colonia:</t>
  </si>
  <si>
    <t>TOMO</t>
  </si>
  <si>
    <t>FOLIO</t>
  </si>
  <si>
    <t>El Progreso</t>
  </si>
  <si>
    <t>% Población</t>
  </si>
  <si>
    <t>% Recuperación</t>
  </si>
  <si>
    <t>% Ambiente</t>
  </si>
  <si>
    <t>% Salud</t>
  </si>
  <si>
    <t>% Identidad Nacional</t>
  </si>
  <si>
    <t>% Ciudadanía y Democracia</t>
  </si>
  <si>
    <t>% Inglés</t>
  </si>
  <si>
    <t>* % Área DPC</t>
  </si>
  <si>
    <t>% Promedio TOTAL</t>
  </si>
  <si>
    <t>DATOS DE INICIO DE CLASES</t>
  </si>
  <si>
    <t>Primer período:</t>
  </si>
  <si>
    <t>Segundo período:</t>
  </si>
  <si>
    <t>Fecha inicio de clases:</t>
  </si>
  <si>
    <t>PROMOCION</t>
  </si>
  <si>
    <t>GRADO..:</t>
  </si>
  <si>
    <t>Fecha final de clases:</t>
  </si>
  <si>
    <t>DIRECCION GENERAL DE EDUCACION DE JOVENES Y ADULTOS</t>
  </si>
  <si>
    <t>**  PERSONALIDAD   (S = SATISFACTORIO, MS = MUY SATISFACTORIO,  S = AVANZADO)               NOTA CUALITATIVA  (S = SATISFACTORIO 70 a 80, MS = MUY SATISFACTORIO 81 a 90,  A = AVANZADO  91 a 100)</t>
  </si>
  <si>
    <t>Coordinador (a) Departamental de Educación para Jóvenes y Adultos</t>
  </si>
  <si>
    <t>Vo Bo Director (a) Municipal o Distrital de Educación</t>
  </si>
  <si>
    <t>Choluteca 30 de noviembre de 2017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</si>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</sst>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172">
    <xf numFmtId="0" fontId="0" fillId="0" borderId="0" xfId="0"/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0" fontId="1" fillId="0" borderId="0" xfId="0" applyFont="1" applyBorder="1" applyAlignment="1" applyProtection="1">
      <alignment horizontal="center" vertical="top" wrapText="1"/>
      <protection hidden="1"/>
    </xf>
    <xf numFmtId="0" fontId="2" fillId="0" borderId="0" xfId="0" applyFont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1" fillId="0" borderId="15" xfId="0" applyFont="1" applyBorder="1" applyAlignment="1" applyProtection="1">
      <alignment textRotation="90" wrapText="1"/>
      <protection hidden="1"/>
    </xf>
    <xf numFmtId="0" fontId="1" fillId="0" borderId="38" xfId="0" applyFont="1" applyBorder="1" applyAlignment="1" applyProtection="1">
      <alignment textRotation="90" wrapText="1"/>
      <protection hidden="1"/>
    </xf>
    <xf numFmtId="0" fontId="1" fillId="0" borderId="39" xfId="0" applyFont="1" applyBorder="1" applyAlignment="1" applyProtection="1">
      <alignment horizontal="center" vertical="center" wrapText="1"/>
      <protection hidden="1"/>
    </xf>
    <xf numFmtId="0" fontId="1" fillId="0" borderId="39" xfId="0" applyFont="1" applyBorder="1" applyAlignment="1" applyProtection="1">
      <alignment vertical="top" wrapText="1"/>
      <protection hidden="1"/>
    </xf>
    <xf numFmtId="0" fontId="6" fillId="0" borderId="34" xfId="0" applyFont="1" applyBorder="1" applyAlignment="1" applyProtection="1">
      <alignment horizontal="center" textRotation="90" wrapText="1"/>
      <protection hidden="1"/>
    </xf>
    <xf numFmtId="0" fontId="1" fillId="0" borderId="0" xfId="0" applyFont="1" applyAlignment="1" applyProtection="1">
      <alignment vertical="top" wrapText="1"/>
      <protection hidden="1"/>
    </xf>
    <xf numFmtId="0" fontId="6" fillId="0" borderId="0" xfId="0" applyFont="1" applyBorder="1" applyAlignment="1" applyProtection="1">
      <alignment horizontal="center" vertical="top" wrapText="1"/>
      <protection hidden="1"/>
    </xf>
    <xf numFmtId="0" fontId="1" fillId="0" borderId="0" xfId="0" applyFont="1" applyBorder="1" applyAlignment="1" applyProtection="1">
      <alignment vertical="top" wrapText="1"/>
      <protection hidden="1"/>
    </xf>
    <xf numFmtId="0" fontId="1" fillId="0" borderId="28" xfId="0" applyFont="1" applyBorder="1" applyAlignment="1" applyProtection="1">
      <alignment horizontal="center" vertical="center" wrapText="1"/>
      <protection hidden="1"/>
    </xf>
    <xf numFmtId="0" fontId="0" fillId="2" borderId="25" xfId="0" applyFill="1" applyBorder="1" applyAlignment="1" applyProtection="1">
      <alignment vertical="top" wrapText="1"/>
      <protection hidden="1"/>
    </xf>
    <xf numFmtId="0" fontId="0" fillId="2" borderId="5" xfId="0" applyFill="1" applyBorder="1" applyAlignment="1" applyProtection="1">
      <alignment vertical="top" wrapText="1"/>
      <protection hidden="1"/>
    </xf>
    <xf numFmtId="0" fontId="0" fillId="2" borderId="37" xfId="0" applyFill="1" applyBorder="1" applyAlignment="1" applyProtection="1">
      <alignment vertical="top" wrapText="1"/>
      <protection hidden="1"/>
    </xf>
    <xf numFmtId="0" fontId="0" fillId="2" borderId="38" xfId="0" applyFill="1" applyBorder="1" applyAlignment="1" applyProtection="1">
      <alignment vertical="top" wrapText="1"/>
      <protection hidden="1"/>
    </xf>
    <xf numFmtId="0" fontId="0" fillId="2" borderId="34" xfId="0" applyFill="1" applyBorder="1" applyAlignment="1" applyProtection="1">
      <alignment vertical="top" wrapText="1"/>
      <protection hidden="1"/>
    </xf>
    <xf numFmtId="0" fontId="0" fillId="2" borderId="33" xfId="0" applyFill="1" applyBorder="1" applyAlignment="1" applyProtection="1">
      <alignment vertical="top" wrapText="1"/>
      <protection hidden="1"/>
    </xf>
    <xf numFmtId="0" fontId="0" fillId="2" borderId="35" xfId="0" applyFill="1" applyBorder="1" applyAlignment="1" applyProtection="1">
      <alignment vertical="top" wrapText="1"/>
      <protection hidden="1"/>
    </xf>
    <xf numFmtId="0" fontId="0" fillId="2" borderId="13" xfId="0" applyFill="1" applyBorder="1" applyAlignment="1" applyProtection="1">
      <alignment vertical="top" wrapText="1"/>
      <protection hidden="1"/>
    </xf>
    <xf numFmtId="0" fontId="0" fillId="2" borderId="9" xfId="0" applyFill="1" applyBorder="1" applyAlignment="1" applyProtection="1">
      <alignment vertical="top" wrapText="1"/>
      <protection hidden="1"/>
    </xf>
    <xf numFmtId="0" fontId="0" fillId="2" borderId="21" xfId="0" applyFill="1" applyBorder="1" applyAlignment="1" applyProtection="1">
      <alignment vertical="top" wrapText="1"/>
      <protection hidden="1"/>
    </xf>
    <xf numFmtId="0" fontId="0" fillId="2" borderId="42" xfId="0" applyFill="1" applyBorder="1" applyAlignment="1" applyProtection="1">
      <alignment vertical="top" wrapText="1"/>
      <protection hidden="1"/>
    </xf>
    <xf numFmtId="0" fontId="0" fillId="2" borderId="36" xfId="0" applyFill="1" applyBorder="1" applyAlignment="1" applyProtection="1">
      <alignment vertical="top" wrapText="1"/>
      <protection hidden="1"/>
    </xf>
    <xf numFmtId="0" fontId="0" fillId="2" borderId="24" xfId="0" applyFill="1" applyBorder="1" applyAlignment="1" applyProtection="1">
      <alignment vertical="top" wrapText="1"/>
      <protection hidden="1"/>
    </xf>
    <xf numFmtId="0" fontId="0" fillId="0" borderId="39" xfId="0" applyBorder="1" applyAlignment="1" applyProtection="1">
      <alignment vertical="top" wrapText="1"/>
      <protection locked="0" hidden="1"/>
    </xf>
    <xf numFmtId="0" fontId="8" fillId="0" borderId="41" xfId="0" applyFont="1" applyBorder="1" applyAlignment="1" applyProtection="1">
      <alignment horizontal="center"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2" xfId="0" applyBorder="1" applyAlignment="1" applyProtection="1">
      <alignment vertical="top" wrapText="1"/>
      <protection locked="0" hidden="1"/>
    </xf>
    <xf numFmtId="0" fontId="0" fillId="0" borderId="3" xfId="0" applyBorder="1" applyAlignment="1" applyProtection="1">
      <alignment vertical="top" wrapText="1"/>
      <protection locked="0" hidden="1"/>
    </xf>
    <xf numFmtId="0" fontId="0" fillId="0" borderId="4" xfId="0" applyBorder="1" applyAlignment="1" applyProtection="1">
      <alignment vertical="top" wrapText="1"/>
      <protection locked="0" hidden="1"/>
    </xf>
    <xf numFmtId="0" fontId="0" fillId="0" borderId="30" xfId="0" applyBorder="1" applyAlignment="1" applyProtection="1">
      <alignment vertical="top" wrapText="1"/>
      <protection locked="0" hidden="1"/>
    </xf>
    <xf numFmtId="0" fontId="0" fillId="0" borderId="31" xfId="0" applyBorder="1" applyAlignment="1" applyProtection="1">
      <alignment vertical="top" wrapText="1"/>
      <protection locked="0" hidden="1"/>
    </xf>
    <xf numFmtId="0" fontId="0" fillId="0" borderId="20" xfId="0" applyBorder="1" applyAlignment="1" applyProtection="1">
      <alignment vertical="top" wrapText="1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4" xfId="0" applyBorder="1" applyAlignment="1" applyProtection="1">
      <alignment horizontal="center" vertical="top" wrapText="1"/>
      <protection locked="0" hidden="1"/>
    </xf>
    <xf numFmtId="0" fontId="0" fillId="0" borderId="31" xfId="0" applyBorder="1" applyAlignment="1" applyProtection="1">
      <alignment horizontal="center" vertical="top" wrapText="1"/>
      <protection locked="0" hidden="1"/>
    </xf>
    <xf numFmtId="0" fontId="0" fillId="0" borderId="39" xfId="0" applyBorder="1" applyAlignment="1" applyProtection="1">
      <alignment horizontal="center" vertical="top" wrapText="1"/>
      <protection locked="0" hidden="1"/>
    </xf>
    <xf numFmtId="0" fontId="1" fillId="0" borderId="28" xfId="0" applyFont="1" applyBorder="1" applyAlignment="1" applyProtection="1">
      <alignment horizontal="center" vertical="center" wrapText="1"/>
      <protection hidden="1"/>
    </xf>
    <xf numFmtId="0" fontId="8" fillId="0" borderId="19" xfId="0" applyFont="1" applyBorder="1" applyAlignment="1" applyProtection="1">
      <alignment horizontal="center" vertical="top" wrapText="1"/>
      <protection locked="0" hidden="1"/>
    </xf>
    <xf numFmtId="0" fontId="8" fillId="0" borderId="18" xfId="0" applyFont="1" applyBorder="1" applyAlignment="1" applyProtection="1">
      <alignment horizontal="center" vertical="top" wrapText="1"/>
      <protection locked="0" hidden="1"/>
    </xf>
    <xf numFmtId="0" fontId="0" fillId="0" borderId="29" xfId="0" applyBorder="1" applyAlignment="1" applyProtection="1">
      <alignment horizontal="center" vertical="top" wrapText="1"/>
      <protection hidden="1"/>
    </xf>
    <xf numFmtId="0" fontId="2" fillId="0" borderId="40" xfId="0" applyFont="1" applyBorder="1" applyAlignment="1" applyProtection="1">
      <alignment horizontal="center" vertical="top" wrapText="1"/>
      <protection hidden="1"/>
    </xf>
    <xf numFmtId="0" fontId="0" fillId="0" borderId="40" xfId="0" applyBorder="1" applyAlignment="1" applyProtection="1">
      <alignment vertical="top" wrapText="1"/>
      <protection hidden="1"/>
    </xf>
    <xf numFmtId="0" fontId="8" fillId="0" borderId="39" xfId="0" applyFont="1" applyBorder="1" applyAlignment="1" applyProtection="1">
      <alignment horizontal="center" vertical="top" wrapText="1"/>
      <protection locked="0" hidden="1"/>
    </xf>
    <xf numFmtId="0" fontId="8" fillId="0" borderId="15" xfId="0" applyFont="1" applyBorder="1" applyAlignment="1" applyProtection="1">
      <alignment horizontal="center" vertical="top" wrapText="1"/>
      <protection locked="0" hidden="1"/>
    </xf>
    <xf numFmtId="0" fontId="8" fillId="0" borderId="16" xfId="0" applyFont="1" applyBorder="1" applyAlignment="1" applyProtection="1">
      <alignment horizontal="center" vertical="top" wrapText="1"/>
      <protection locked="0" hidden="1"/>
    </xf>
    <xf numFmtId="0" fontId="0" fillId="0" borderId="46" xfId="0" applyBorder="1" applyAlignment="1" applyProtection="1">
      <alignment vertical="top" wrapText="1"/>
      <protection hidden="1"/>
    </xf>
    <xf numFmtId="0" fontId="1" fillId="0" borderId="44" xfId="0" applyFont="1" applyBorder="1" applyAlignment="1" applyProtection="1">
      <alignment textRotation="90" wrapText="1"/>
      <protection hidden="1"/>
    </xf>
    <xf numFmtId="0" fontId="7" fillId="0" borderId="49" xfId="0" applyFont="1" applyBorder="1" applyAlignment="1" applyProtection="1">
      <alignment horizontal="center" textRotation="90" wrapText="1"/>
      <protection hidden="1"/>
    </xf>
    <xf numFmtId="0" fontId="1" fillId="0" borderId="50" xfId="0" applyFont="1" applyBorder="1" applyAlignment="1" applyProtection="1">
      <alignment textRotation="90" wrapText="1"/>
      <protection hidden="1"/>
    </xf>
    <xf numFmtId="0" fontId="1" fillId="0" borderId="50" xfId="0" applyFont="1" applyBorder="1" applyAlignment="1" applyProtection="1">
      <alignment horizontal="center" textRotation="90" wrapText="1"/>
      <protection hidden="1"/>
    </xf>
    <xf numFmtId="0" fontId="6" fillId="0" borderId="44" xfId="0" applyFont="1" applyBorder="1" applyAlignment="1" applyProtection="1">
      <alignment horizontal="center" textRotation="90" wrapText="1"/>
      <protection hidden="1"/>
    </xf>
    <xf numFmtId="0" fontId="1" fillId="0" borderId="26" xfId="0" applyFont="1" applyBorder="1" applyAlignment="1" applyProtection="1">
      <alignment textRotation="90" wrapText="1"/>
      <protection hidden="1"/>
    </xf>
    <xf numFmtId="0" fontId="7" fillId="0" borderId="51" xfId="0" applyFont="1" applyBorder="1" applyAlignment="1" applyProtection="1">
      <alignment horizontal="center" textRotation="90" wrapText="1"/>
      <protection hidden="1"/>
    </xf>
    <xf numFmtId="0" fontId="8" fillId="0" borderId="37" xfId="0" applyFont="1" applyBorder="1" applyAlignment="1" applyProtection="1">
      <alignment horizontal="center" vertical="top" wrapText="1"/>
      <protection locked="0" hidden="1"/>
    </xf>
    <xf numFmtId="0" fontId="8" fillId="0" borderId="35" xfId="0" applyFont="1" applyBorder="1" applyAlignment="1" applyProtection="1">
      <alignment horizontal="center" vertical="top" wrapText="1"/>
      <protection locked="0" hidden="1"/>
    </xf>
    <xf numFmtId="0" fontId="8" fillId="0" borderId="28" xfId="0" applyFont="1" applyBorder="1" applyAlignment="1" applyProtection="1">
      <alignment horizontal="center" vertical="top" wrapText="1"/>
      <protection locked="0" hidden="1"/>
    </xf>
    <xf numFmtId="0" fontId="8" fillId="0" borderId="44" xfId="0" applyFont="1" applyBorder="1" applyAlignment="1" applyProtection="1">
      <alignment horizontal="center" vertical="top" wrapText="1"/>
      <protection locked="0" hidden="1"/>
    </xf>
    <xf numFmtId="0" fontId="8" fillId="0" borderId="26" xfId="0" applyFont="1" applyBorder="1" applyAlignment="1" applyProtection="1">
      <alignment horizontal="center" vertical="top" wrapText="1"/>
      <protection locked="0" hidden="1"/>
    </xf>
    <xf numFmtId="0" fontId="8" fillId="0" borderId="53" xfId="0" applyFont="1" applyBorder="1" applyAlignment="1" applyProtection="1">
      <alignment horizontal="center" vertical="top" wrapText="1"/>
      <protection locked="0" hidden="1"/>
    </xf>
    <xf numFmtId="0" fontId="8" fillId="0" borderId="36" xfId="0" applyFont="1" applyBorder="1" applyAlignment="1" applyProtection="1">
      <alignment horizontal="center" vertical="top" wrapText="1"/>
      <protection locked="0" hidden="1"/>
    </xf>
    <xf numFmtId="0" fontId="8" fillId="0" borderId="52" xfId="0" applyFont="1" applyBorder="1" applyAlignment="1" applyProtection="1">
      <alignment horizontal="center" vertical="top" wrapText="1"/>
      <protection locked="0" hidden="1"/>
    </xf>
    <xf numFmtId="0" fontId="8" fillId="0" borderId="0" xfId="0" applyFont="1" applyBorder="1" applyAlignment="1" applyProtection="1">
      <alignment horizontal="center" vertical="top" wrapText="1"/>
      <protection locked="0" hidden="1"/>
    </xf>
    <xf numFmtId="0" fontId="8" fillId="0" borderId="48" xfId="0" applyFont="1" applyBorder="1" applyAlignment="1" applyProtection="1">
      <alignment horizontal="center" vertical="top" wrapText="1"/>
      <protection locked="0" hidden="1"/>
    </xf>
    <xf numFmtId="0" fontId="8" fillId="0" borderId="32" xfId="0" applyFont="1" applyBorder="1" applyAlignment="1" applyProtection="1">
      <alignment horizontal="center" vertical="top" wrapText="1"/>
      <protection locked="0" hidden="1"/>
    </xf>
    <xf numFmtId="0" fontId="8" fillId="0" borderId="45" xfId="0" applyFont="1" applyBorder="1" applyAlignment="1" applyProtection="1">
      <alignment horizontal="center" vertical="top" wrapText="1"/>
      <protection locked="0" hidden="1"/>
    </xf>
    <xf numFmtId="0" fontId="8" fillId="0" borderId="43" xfId="0" applyFont="1" applyBorder="1" applyAlignment="1" applyProtection="1">
      <alignment horizontal="center" vertical="top" wrapText="1"/>
      <protection locked="0" hidden="1"/>
    </xf>
    <xf numFmtId="0" fontId="8" fillId="0" borderId="54" xfId="0" applyFont="1" applyBorder="1" applyAlignment="1" applyProtection="1">
      <alignment horizontal="center" vertical="top" wrapText="1"/>
      <protection locked="0" hidden="1"/>
    </xf>
    <xf numFmtId="0" fontId="8" fillId="0" borderId="55" xfId="0" applyFont="1" applyBorder="1" applyAlignment="1" applyProtection="1">
      <alignment horizontal="center" vertical="top" wrapText="1"/>
      <protection locked="0" hidden="1"/>
    </xf>
    <xf numFmtId="0" fontId="0" fillId="0" borderId="39" xfId="0" applyBorder="1" applyAlignment="1" applyProtection="1">
      <alignment horizontal="center" vertical="center" wrapText="1"/>
      <protection locked="0" hidden="1"/>
    </xf>
    <xf numFmtId="0" fontId="0" fillId="0" borderId="48" xfId="0" applyBorder="1" applyAlignment="1" applyProtection="1">
      <alignment horizontal="center" vertical="center" wrapText="1"/>
      <protection locked="0" hidden="1"/>
    </xf>
    <xf numFmtId="0" fontId="0" fillId="0" borderId="15" xfId="0" applyBorder="1" applyAlignment="1" applyProtection="1">
      <alignment horizontal="center" vertical="center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/>
      <protection hidden="1"/>
    </xf>
    <xf numFmtId="0" fontId="0" fillId="0" borderId="33" xfId="0" applyBorder="1" applyAlignment="1" applyProtection="1">
      <alignment vertical="top" wrapText="1"/>
      <protection locked="0" hidden="1"/>
    </xf>
    <xf numFmtId="0" fontId="0" fillId="2" borderId="47" xfId="0" applyFill="1" applyBorder="1" applyAlignment="1" applyProtection="1">
      <alignment vertical="top" wrapText="1"/>
      <protection hidden="1"/>
    </xf>
    <xf numFmtId="0" fontId="0" fillId="0" borderId="37" xfId="0" applyBorder="1" applyAlignment="1" applyProtection="1">
      <alignment vertical="top" wrapText="1"/>
      <protection locked="0" hidden="1"/>
    </xf>
    <xf numFmtId="0" fontId="8" fillId="0" borderId="15" xfId="0" applyFont="1" applyBorder="1" applyAlignment="1" applyProtection="1">
      <alignment horizontal="center" vertical="top" wrapText="1"/>
      <protection locked="0" hidden="1"/>
    </xf>
    <xf numFmtId="0" fontId="8" fillId="0" borderId="16" xfId="0" applyFont="1" applyBorder="1" applyAlignment="1" applyProtection="1">
      <alignment horizontal="center" vertical="top" wrapText="1"/>
      <protection locked="0"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horizontal="center" vertical="top" wrapText="1"/>
      <protection locked="0" hidden="1"/>
    </xf>
    <xf numFmtId="0" fontId="8" fillId="0" borderId="16" xfId="0" applyFont="1" applyBorder="1" applyAlignment="1" applyProtection="1">
      <alignment horizontal="center" vertical="top" wrapText="1"/>
      <protection locked="0" hidden="1"/>
    </xf>
    <xf numFmtId="0" fontId="8" fillId="0" borderId="17" xfId="0" applyFont="1" applyBorder="1" applyAlignment="1" applyProtection="1">
      <alignment horizontal="center" vertical="top" wrapText="1"/>
      <protection locked="0" hidden="1"/>
    </xf>
    <xf numFmtId="0" fontId="1" fillId="0" borderId="0" xfId="0" applyFont="1" applyAlignment="1" applyProtection="1">
      <alignment horizontal="left" vertical="top" wrapText="1"/>
      <protection hidden="1"/>
    </xf>
    <xf numFmtId="0" fontId="1" fillId="0" borderId="15" xfId="0" applyFont="1" applyBorder="1" applyAlignment="1" applyProtection="1">
      <alignment horizontal="center" vertical="center" wrapText="1"/>
      <protection hidden="1"/>
    </xf>
    <xf numFmtId="0" fontId="1" fillId="0" borderId="16" xfId="0" applyFont="1" applyBorder="1" applyAlignment="1" applyProtection="1">
      <alignment horizontal="center" vertical="center" wrapText="1"/>
      <protection hidden="1"/>
    </xf>
    <xf numFmtId="0" fontId="1" fillId="0" borderId="17" xfId="0" applyFont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left" vertical="top" wrapText="1"/>
      <protection locked="0" hidden="1"/>
    </xf>
    <xf numFmtId="0" fontId="8" fillId="0" borderId="34" xfId="0" applyFont="1" applyBorder="1" applyAlignment="1" applyProtection="1">
      <alignment horizontal="left" vertical="top" wrapText="1"/>
      <protection locked="0" hidden="1"/>
    </xf>
    <xf numFmtId="0" fontId="8" fillId="0" borderId="35" xfId="0" applyFont="1" applyBorder="1" applyAlignment="1" applyProtection="1">
      <alignment horizontal="left" vertical="top" wrapText="1"/>
      <protection locked="0" hidden="1"/>
    </xf>
    <xf numFmtId="0" fontId="1" fillId="0" borderId="37" xfId="0" applyFont="1" applyBorder="1" applyAlignment="1" applyProtection="1">
      <alignment horizontal="center" vertical="center" wrapText="1"/>
      <protection hidden="1"/>
    </xf>
    <xf numFmtId="0" fontId="1" fillId="0" borderId="34" xfId="0" applyFont="1" applyBorder="1" applyAlignment="1" applyProtection="1">
      <alignment horizontal="center" vertical="center" wrapText="1"/>
      <protection hidden="1"/>
    </xf>
    <xf numFmtId="0" fontId="1" fillId="0" borderId="35" xfId="0" applyFont="1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top" wrapText="1"/>
      <protection hidden="1"/>
    </xf>
    <xf numFmtId="0" fontId="3" fillId="0" borderId="0" xfId="0" applyFont="1" applyBorder="1" applyAlignment="1" applyProtection="1">
      <alignment horizontal="center" vertical="top" wrapText="1"/>
      <protection hidden="1"/>
    </xf>
    <xf numFmtId="0" fontId="0" fillId="0" borderId="12" xfId="0" applyBorder="1" applyAlignment="1" applyProtection="1">
      <alignment horizontal="center" vertical="top" wrapText="1"/>
      <protection locked="0" hidden="1"/>
    </xf>
    <xf numFmtId="0" fontId="8" fillId="0" borderId="48" xfId="0" applyFont="1" applyBorder="1" applyAlignment="1" applyProtection="1">
      <alignment horizontal="center" vertical="top" wrapText="1"/>
      <protection locked="0" hidden="1"/>
    </xf>
    <xf numFmtId="0" fontId="8" fillId="0" borderId="0" xfId="0" applyFont="1" applyBorder="1" applyAlignment="1" applyProtection="1">
      <alignment horizontal="center" vertical="top" wrapText="1"/>
      <protection locked="0" hidden="1"/>
    </xf>
    <xf numFmtId="0" fontId="8" fillId="0" borderId="40" xfId="0" applyFont="1" applyBorder="1" applyAlignment="1" applyProtection="1">
      <alignment horizontal="center" vertical="top" wrapText="1"/>
      <protection locked="0" hidden="1"/>
    </xf>
    <xf numFmtId="0" fontId="8" fillId="0" borderId="45" xfId="0" applyFont="1" applyBorder="1" applyAlignment="1" applyProtection="1">
      <alignment horizontal="center" vertical="top" wrapText="1"/>
      <protection locked="0" hidden="1"/>
    </xf>
    <xf numFmtId="0" fontId="8" fillId="0" borderId="43" xfId="0" applyFont="1" applyBorder="1" applyAlignment="1" applyProtection="1">
      <alignment horizontal="center" vertical="top" wrapText="1"/>
      <protection locked="0" hidden="1"/>
    </xf>
    <xf numFmtId="0" fontId="8" fillId="0" borderId="46" xfId="0" applyFont="1" applyBorder="1" applyAlignment="1" applyProtection="1">
      <alignment horizontal="center" vertical="top" wrapText="1"/>
      <protection locked="0" hidden="1"/>
    </xf>
    <xf numFmtId="0" fontId="0" fillId="0" borderId="15" xfId="0" applyBorder="1" applyAlignment="1" applyProtection="1">
      <alignment horizontal="center" vertical="top" wrapText="1"/>
      <protection locked="0" hidden="1"/>
    </xf>
    <xf numFmtId="0" fontId="0" fillId="0" borderId="17" xfId="0" applyBorder="1" applyAlignment="1" applyProtection="1">
      <alignment horizontal="center" vertical="top" wrapText="1"/>
      <protection locked="0"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6" fillId="0" borderId="15" xfId="0" applyFont="1" applyBorder="1" applyAlignment="1" applyProtection="1">
      <alignment horizontal="center" vertical="top" wrapText="1"/>
      <protection locked="0" hidden="1"/>
    </xf>
    <xf numFmtId="0" fontId="6" fillId="0" borderId="17" xfId="0" applyFont="1" applyBorder="1" applyAlignment="1" applyProtection="1">
      <alignment horizontal="center" vertical="top" wrapText="1"/>
      <protection locked="0" hidden="1"/>
    </xf>
    <xf numFmtId="0" fontId="3" fillId="0" borderId="0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horizontal="right" vertical="top" wrapText="1"/>
      <protection hidden="1"/>
    </xf>
    <xf numFmtId="0" fontId="1" fillId="0" borderId="0" xfId="0" applyFont="1" applyAlignment="1" applyProtection="1">
      <alignment horizontal="right" vertical="top" wrapText="1"/>
      <protection hidden="1"/>
    </xf>
    <xf numFmtId="0" fontId="1" fillId="0" borderId="0" xfId="0" applyFont="1" applyAlignment="1" applyProtection="1">
      <alignment horizontal="center" vertical="top" wrapText="1"/>
      <protection hidden="1"/>
    </xf>
    <xf numFmtId="0" fontId="1" fillId="0" borderId="0" xfId="0" applyFont="1" applyBorder="1" applyAlignment="1" applyProtection="1">
      <alignment horizontal="center" vertical="top" wrapText="1"/>
      <protection hidden="1"/>
    </xf>
    <xf numFmtId="0" fontId="0" fillId="0" borderId="0" xfId="0" applyAlignment="1" applyProtection="1">
      <alignment horizontal="right" vertical="top" wrapText="1"/>
      <protection hidden="1"/>
    </xf>
    <xf numFmtId="0" fontId="1" fillId="0" borderId="28" xfId="0" applyFont="1" applyBorder="1" applyAlignment="1" applyProtection="1">
      <alignment horizontal="center" vertical="center" wrapText="1"/>
      <protection hidden="1"/>
    </xf>
    <xf numFmtId="0" fontId="1" fillId="0" borderId="32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top" wrapText="1"/>
      <protection locked="0" hidden="1"/>
    </xf>
    <xf numFmtId="0" fontId="0" fillId="0" borderId="0" xfId="0" applyBorder="1" applyAlignment="1" applyProtection="1">
      <alignment horizontal="center" vertical="top" wrapText="1"/>
      <protection locked="0"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0" fontId="1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1" fillId="0" borderId="4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left" vertical="top" wrapText="1"/>
      <protection locked="0" hidden="1"/>
    </xf>
    <xf numFmtId="0" fontId="8" fillId="0" borderId="0" xfId="0" applyFont="1" applyBorder="1" applyAlignment="1" applyProtection="1">
      <alignment horizontal="left" vertical="top" wrapText="1"/>
      <protection locked="0" hidden="1"/>
    </xf>
    <xf numFmtId="0" fontId="8" fillId="0" borderId="40" xfId="0" applyFont="1" applyBorder="1" applyAlignment="1" applyProtection="1">
      <alignment horizontal="left" vertical="top" wrapText="1"/>
      <protection locked="0" hidden="1"/>
    </xf>
    <xf numFmtId="0" fontId="8" fillId="0" borderId="15" xfId="0" applyFont="1" applyBorder="1" applyAlignment="1" applyProtection="1">
      <alignment horizontal="left" vertical="top" wrapText="1"/>
      <protection locked="0" hidden="1"/>
    </xf>
    <xf numFmtId="0" fontId="8" fillId="0" borderId="16" xfId="0" applyFont="1" applyBorder="1" applyAlignment="1" applyProtection="1">
      <alignment horizontal="left" vertical="top" wrapText="1"/>
      <protection locked="0" hidden="1"/>
    </xf>
    <xf numFmtId="0" fontId="8" fillId="0" borderId="17" xfId="0" applyFont="1" applyBorder="1" applyAlignment="1" applyProtection="1">
      <alignment horizontal="left" vertical="top" wrapText="1"/>
      <protection locked="0" hidden="1"/>
    </xf>
    <xf numFmtId="0" fontId="6" fillId="0" borderId="0" xfId="0" applyFont="1" applyAlignment="1" applyProtection="1">
      <alignment horizontal="left" vertical="top" wrapText="1"/>
      <protection hidden="1"/>
    </xf>
    <xf numFmtId="0" fontId="6" fillId="0" borderId="0" xfId="0" applyFont="1" applyAlignment="1" applyProtection="1">
      <alignment horizontal="center" vertical="top" wrapText="1"/>
      <protection locked="0" hidden="1"/>
    </xf>
    <xf numFmtId="0" fontId="1" fillId="0" borderId="15" xfId="0" applyFont="1" applyBorder="1" applyAlignment="1" applyProtection="1">
      <alignment horizontal="center" vertical="top" wrapText="1"/>
      <protection hidden="1"/>
    </xf>
    <xf numFmtId="0" fontId="1" fillId="0" borderId="16" xfId="0" applyFont="1" applyBorder="1" applyAlignment="1" applyProtection="1">
      <alignment horizontal="center" vertical="top" wrapText="1"/>
      <protection hidden="1"/>
    </xf>
    <xf numFmtId="0" fontId="1" fillId="0" borderId="17" xfId="0" applyFont="1" applyBorder="1" applyAlignment="1" applyProtection="1">
      <alignment horizontal="center" vertical="top" wrapText="1"/>
      <protection hidden="1"/>
    </xf>
    <xf numFmtId="0" fontId="1" fillId="0" borderId="44" xfId="0" applyFont="1" applyBorder="1" applyAlignment="1" applyProtection="1">
      <alignment horizontal="center" vertical="center" textRotation="90" wrapText="1"/>
      <protection hidden="1"/>
    </xf>
    <xf numFmtId="0" fontId="1" fillId="0" borderId="26" xfId="0" applyFont="1" applyBorder="1" applyAlignment="1" applyProtection="1">
      <alignment horizontal="center" vertical="center" textRotation="90" wrapText="1"/>
      <protection hidden="1"/>
    </xf>
    <xf numFmtId="0" fontId="1" fillId="0" borderId="29" xfId="0" applyFont="1" applyBorder="1" applyAlignment="1" applyProtection="1">
      <alignment horizontal="center" vertical="center" textRotation="90" wrapText="1"/>
      <protection hidden="1"/>
    </xf>
    <xf numFmtId="0" fontId="1" fillId="0" borderId="48" xfId="0" applyFont="1" applyBorder="1" applyAlignment="1" applyProtection="1">
      <alignment horizontal="center" vertical="center" textRotation="90" wrapText="1"/>
      <protection hidden="1"/>
    </xf>
    <xf numFmtId="0" fontId="1" fillId="0" borderId="0" xfId="0" applyFont="1" applyBorder="1" applyAlignment="1" applyProtection="1">
      <alignment horizontal="center" vertical="center" textRotation="90" wrapText="1"/>
      <protection hidden="1"/>
    </xf>
    <xf numFmtId="0" fontId="1" fillId="0" borderId="40" xfId="0" applyFont="1" applyBorder="1" applyAlignment="1" applyProtection="1">
      <alignment horizontal="center" vertical="center" textRotation="90" wrapText="1"/>
      <protection hidden="1"/>
    </xf>
    <xf numFmtId="0" fontId="1" fillId="0" borderId="28" xfId="0" applyFont="1" applyBorder="1" applyAlignment="1" applyProtection="1">
      <alignment horizontal="center" vertical="center" textRotation="90" wrapText="1"/>
      <protection hidden="1"/>
    </xf>
    <xf numFmtId="0" fontId="1" fillId="0" borderId="52" xfId="0" applyFont="1" applyBorder="1" applyAlignment="1" applyProtection="1">
      <alignment horizontal="center" vertical="center" textRotation="90" wrapText="1"/>
      <protection hidden="1"/>
    </xf>
    <xf numFmtId="0" fontId="8" fillId="0" borderId="16" xfId="0" applyFont="1" applyBorder="1" applyAlignment="1" applyProtection="1">
      <alignment horizontal="center" vertical="center" wrapText="1"/>
      <protection hidden="1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8" fillId="0" borderId="53" xfId="0" applyFont="1" applyBorder="1" applyAlignment="1" applyProtection="1">
      <alignment horizontal="left" vertical="top" wrapText="1"/>
      <protection locked="0" hidden="1"/>
    </xf>
    <xf numFmtId="0" fontId="8" fillId="0" borderId="56" xfId="0" applyFont="1" applyBorder="1" applyAlignment="1" applyProtection="1">
      <alignment horizontal="left" vertical="top" wrapText="1"/>
      <protection locked="0" hidden="1"/>
    </xf>
    <xf numFmtId="0" fontId="8" fillId="0" borderId="36" xfId="0" applyFont="1" applyBorder="1" applyAlignment="1" applyProtection="1">
      <alignment horizontal="left" vertical="top" wrapText="1"/>
      <protection locked="0" hidden="1"/>
    </xf>
    <xf numFmtId="0" fontId="1" fillId="0" borderId="7" xfId="0" applyFont="1" applyBorder="1" applyAlignment="1" applyProtection="1">
      <alignment horizontal="center" vertical="top" wrapText="1"/>
      <protection locked="0" hidden="1"/>
    </xf>
    <xf numFmtId="0" fontId="0" fillId="0" borderId="22" xfId="0" applyBorder="1" applyAlignment="1" applyProtection="1">
      <alignment horizontal="left" vertical="center" wrapText="1"/>
      <protection hidden="1"/>
    </xf>
    <xf numFmtId="0" fontId="0" fillId="0" borderId="23" xfId="0" applyBorder="1" applyAlignment="1" applyProtection="1">
      <alignment horizontal="left" vertical="center" wrapText="1"/>
      <protection hidden="1"/>
    </xf>
    <xf numFmtId="0" fontId="0" fillId="0" borderId="6" xfId="0" applyBorder="1" applyAlignment="1" applyProtection="1">
      <alignment horizontal="left" vertical="center" wrapText="1"/>
      <protection hidden="1"/>
    </xf>
    <xf numFmtId="0" fontId="0" fillId="0" borderId="7" xfId="0" applyBorder="1" applyAlignment="1" applyProtection="1">
      <alignment horizontal="left" vertical="center" wrapText="1"/>
      <protection hidden="1"/>
    </xf>
    <xf numFmtId="0" fontId="0" fillId="0" borderId="15" xfId="0" applyBorder="1" applyAlignment="1" applyProtection="1">
      <alignment horizontal="left" vertical="center" wrapText="1"/>
      <protection hidden="1"/>
    </xf>
    <xf numFmtId="0" fontId="0" fillId="0" borderId="17" xfId="0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left" vertical="center" wrapText="1"/>
      <protection hidden="1"/>
    </xf>
    <xf numFmtId="0" fontId="0" fillId="0" borderId="12" xfId="0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57150</xdr:rowOff>
    </xdr:from>
    <xdr:to>
      <xdr:col>5</xdr:col>
      <xdr:colOff>9258</xdr:colOff>
      <xdr:row>3</xdr:row>
      <xdr:rowOff>76200</xdr:rowOff>
    </xdr:to>
    <xdr:pic>
      <xdr:nvPicPr>
        <xdr:cNvPr id="3" name="2 Imagen" descr="logoaprobado Joel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2900" y="57150"/>
          <a:ext cx="856983" cy="438150"/>
        </a:xfrm>
        <a:prstGeom prst="rect">
          <a:avLst/>
        </a:prstGeom>
      </xdr:spPr>
    </xdr:pic>
    <xdr:clientData/>
  </xdr:twoCellAnchor>
  <xdr:twoCellAnchor>
    <xdr:from>
      <xdr:col>26</xdr:col>
      <xdr:colOff>104775</xdr:colOff>
      <xdr:row>7</xdr:row>
      <xdr:rowOff>114301</xdr:rowOff>
    </xdr:from>
    <xdr:to>
      <xdr:col>38</xdr:col>
      <xdr:colOff>47625</xdr:colOff>
      <xdr:row>14</xdr:row>
      <xdr:rowOff>85725</xdr:rowOff>
    </xdr:to>
    <xdr:sp macro="" textlink="">
      <xdr:nvSpPr>
        <xdr:cNvPr id="4" name="3 Rectángulo"/>
        <xdr:cNvSpPr/>
      </xdr:nvSpPr>
      <xdr:spPr>
        <a:xfrm>
          <a:off x="8181975" y="895351"/>
          <a:ext cx="3362325" cy="962024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26</xdr:col>
      <xdr:colOff>123825</xdr:colOff>
      <xdr:row>7</xdr:row>
      <xdr:rowOff>76201</xdr:rowOff>
    </xdr:from>
    <xdr:to>
      <xdr:col>38</xdr:col>
      <xdr:colOff>47625</xdr:colOff>
      <xdr:row>14</xdr:row>
      <xdr:rowOff>119266</xdr:rowOff>
    </xdr:to>
    <xdr:sp macro="" textlink="">
      <xdr:nvSpPr>
        <xdr:cNvPr id="5" name="4 Rectángulo"/>
        <xdr:cNvSpPr/>
      </xdr:nvSpPr>
      <xdr:spPr>
        <a:xfrm>
          <a:off x="8201025" y="857251"/>
          <a:ext cx="3343275" cy="103366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5</xdr:col>
      <xdr:colOff>9258</xdr:colOff>
      <xdr:row>6</xdr:row>
      <xdr:rowOff>0</xdr:rowOff>
    </xdr:from>
    <xdr:to>
      <xdr:col>10</xdr:col>
      <xdr:colOff>228600</xdr:colOff>
      <xdr:row>6</xdr:row>
      <xdr:rowOff>1588</xdr:rowOff>
    </xdr:to>
    <xdr:cxnSp macro="">
      <xdr:nvCxnSpPr>
        <xdr:cNvPr id="6" name="5 Conector recto"/>
        <xdr:cNvCxnSpPr/>
      </xdr:nvCxnSpPr>
      <xdr:spPr>
        <a:xfrm flipV="1">
          <a:off x="1199883" y="762000"/>
          <a:ext cx="2000517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9</xdr:row>
      <xdr:rowOff>19050</xdr:rowOff>
    </xdr:from>
    <xdr:to>
      <xdr:col>15</xdr:col>
      <xdr:colOff>19050</xdr:colOff>
      <xdr:row>9</xdr:row>
      <xdr:rowOff>20638</xdr:rowOff>
    </xdr:to>
    <xdr:cxnSp macro="">
      <xdr:nvCxnSpPr>
        <xdr:cNvPr id="8" name="7 Conector recto"/>
        <xdr:cNvCxnSpPr/>
      </xdr:nvCxnSpPr>
      <xdr:spPr>
        <a:xfrm>
          <a:off x="1171575" y="1381125"/>
          <a:ext cx="34004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8</xdr:row>
      <xdr:rowOff>0</xdr:rowOff>
    </xdr:from>
    <xdr:to>
      <xdr:col>14</xdr:col>
      <xdr:colOff>257175</xdr:colOff>
      <xdr:row>8</xdr:row>
      <xdr:rowOff>1588</xdr:rowOff>
    </xdr:to>
    <xdr:cxnSp macro="">
      <xdr:nvCxnSpPr>
        <xdr:cNvPr id="9" name="8 Conector recto"/>
        <xdr:cNvCxnSpPr/>
      </xdr:nvCxnSpPr>
      <xdr:spPr>
        <a:xfrm>
          <a:off x="962025" y="971550"/>
          <a:ext cx="353377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6</xdr:row>
      <xdr:rowOff>0</xdr:rowOff>
    </xdr:from>
    <xdr:to>
      <xdr:col>26</xdr:col>
      <xdr:colOff>238125</xdr:colOff>
      <xdr:row>6</xdr:row>
      <xdr:rowOff>1588</xdr:rowOff>
    </xdr:to>
    <xdr:cxnSp macro="">
      <xdr:nvCxnSpPr>
        <xdr:cNvPr id="10" name="9 Conector recto"/>
        <xdr:cNvCxnSpPr/>
      </xdr:nvCxnSpPr>
      <xdr:spPr>
        <a:xfrm>
          <a:off x="4514850" y="762000"/>
          <a:ext cx="380047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14</xdr:row>
      <xdr:rowOff>188912</xdr:rowOff>
    </xdr:from>
    <xdr:to>
      <xdr:col>16</xdr:col>
      <xdr:colOff>0</xdr:colOff>
      <xdr:row>15</xdr:row>
      <xdr:rowOff>0</xdr:rowOff>
    </xdr:to>
    <xdr:cxnSp macro="">
      <xdr:nvCxnSpPr>
        <xdr:cNvPr id="14" name="13 Conector recto"/>
        <xdr:cNvCxnSpPr/>
      </xdr:nvCxnSpPr>
      <xdr:spPr>
        <a:xfrm>
          <a:off x="1685925" y="1874837"/>
          <a:ext cx="31813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11</xdr:row>
      <xdr:rowOff>0</xdr:rowOff>
    </xdr:from>
    <xdr:to>
      <xdr:col>25</xdr:col>
      <xdr:colOff>266700</xdr:colOff>
      <xdr:row>11</xdr:row>
      <xdr:rowOff>1588</xdr:rowOff>
    </xdr:to>
    <xdr:cxnSp macro="">
      <xdr:nvCxnSpPr>
        <xdr:cNvPr id="32" name="31 Conector recto"/>
        <xdr:cNvCxnSpPr/>
      </xdr:nvCxnSpPr>
      <xdr:spPr>
        <a:xfrm>
          <a:off x="5514975" y="1371600"/>
          <a:ext cx="25336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15</xdr:row>
      <xdr:rowOff>0</xdr:rowOff>
    </xdr:from>
    <xdr:to>
      <xdr:col>23</xdr:col>
      <xdr:colOff>295275</xdr:colOff>
      <xdr:row>15</xdr:row>
      <xdr:rowOff>1588</xdr:rowOff>
    </xdr:to>
    <xdr:cxnSp macro="">
      <xdr:nvCxnSpPr>
        <xdr:cNvPr id="39" name="38 Conector recto"/>
        <xdr:cNvCxnSpPr/>
      </xdr:nvCxnSpPr>
      <xdr:spPr>
        <a:xfrm>
          <a:off x="6048375" y="1876425"/>
          <a:ext cx="13811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14</xdr:row>
      <xdr:rowOff>19050</xdr:rowOff>
    </xdr:from>
    <xdr:to>
      <xdr:col>18</xdr:col>
      <xdr:colOff>28575</xdr:colOff>
      <xdr:row>14</xdr:row>
      <xdr:rowOff>20638</xdr:rowOff>
    </xdr:to>
    <xdr:cxnSp macro="">
      <xdr:nvCxnSpPr>
        <xdr:cNvPr id="40" name="39 Conector recto"/>
        <xdr:cNvCxnSpPr/>
      </xdr:nvCxnSpPr>
      <xdr:spPr>
        <a:xfrm>
          <a:off x="1685925" y="1790700"/>
          <a:ext cx="38481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14</xdr:row>
      <xdr:rowOff>0</xdr:rowOff>
    </xdr:from>
    <xdr:to>
      <xdr:col>25</xdr:col>
      <xdr:colOff>257175</xdr:colOff>
      <xdr:row>14</xdr:row>
      <xdr:rowOff>1588</xdr:rowOff>
    </xdr:to>
    <xdr:cxnSp macro="">
      <xdr:nvCxnSpPr>
        <xdr:cNvPr id="44" name="43 Conector recto"/>
        <xdr:cNvCxnSpPr/>
      </xdr:nvCxnSpPr>
      <xdr:spPr>
        <a:xfrm>
          <a:off x="6534150" y="1771650"/>
          <a:ext cx="15049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9</xdr:row>
      <xdr:rowOff>0</xdr:rowOff>
    </xdr:from>
    <xdr:to>
      <xdr:col>25</xdr:col>
      <xdr:colOff>285750</xdr:colOff>
      <xdr:row>9</xdr:row>
      <xdr:rowOff>1588</xdr:rowOff>
    </xdr:to>
    <xdr:cxnSp macro="">
      <xdr:nvCxnSpPr>
        <xdr:cNvPr id="50" name="49 Conector recto"/>
        <xdr:cNvCxnSpPr/>
      </xdr:nvCxnSpPr>
      <xdr:spPr>
        <a:xfrm>
          <a:off x="5534025" y="1162050"/>
          <a:ext cx="25336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8</xdr:row>
      <xdr:rowOff>9525</xdr:rowOff>
    </xdr:from>
    <xdr:to>
      <xdr:col>25</xdr:col>
      <xdr:colOff>276225</xdr:colOff>
      <xdr:row>8</xdr:row>
      <xdr:rowOff>11113</xdr:rowOff>
    </xdr:to>
    <xdr:cxnSp macro="">
      <xdr:nvCxnSpPr>
        <xdr:cNvPr id="51" name="50 Conector recto"/>
        <xdr:cNvCxnSpPr/>
      </xdr:nvCxnSpPr>
      <xdr:spPr>
        <a:xfrm>
          <a:off x="5524500" y="981075"/>
          <a:ext cx="25336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10</xdr:row>
      <xdr:rowOff>9525</xdr:rowOff>
    </xdr:from>
    <xdr:to>
      <xdr:col>14</xdr:col>
      <xdr:colOff>304800</xdr:colOff>
      <xdr:row>10</xdr:row>
      <xdr:rowOff>11113</xdr:rowOff>
    </xdr:to>
    <xdr:cxnSp macro="">
      <xdr:nvCxnSpPr>
        <xdr:cNvPr id="53" name="52 Conector recto"/>
        <xdr:cNvCxnSpPr/>
      </xdr:nvCxnSpPr>
      <xdr:spPr>
        <a:xfrm>
          <a:off x="1152525" y="1562100"/>
          <a:ext cx="3390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276226</xdr:colOff>
      <xdr:row>0</xdr:row>
      <xdr:rowOff>47625</xdr:rowOff>
    </xdr:from>
    <xdr:to>
      <xdr:col>36</xdr:col>
      <xdr:colOff>272648</xdr:colOff>
      <xdr:row>4</xdr:row>
      <xdr:rowOff>190500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1" y="47625"/>
          <a:ext cx="977496" cy="695325"/>
        </a:xfrm>
        <a:prstGeom prst="rect">
          <a:avLst/>
        </a:prstGeom>
      </xdr:spPr>
    </xdr:pic>
    <xdr:clientData/>
  </xdr:twoCellAnchor>
  <xdr:twoCellAnchor>
    <xdr:from>
      <xdr:col>38</xdr:col>
      <xdr:colOff>12370</xdr:colOff>
      <xdr:row>16</xdr:row>
      <xdr:rowOff>816429</xdr:rowOff>
    </xdr:from>
    <xdr:to>
      <xdr:col>40</xdr:col>
      <xdr:colOff>12370</xdr:colOff>
      <xdr:row>17</xdr:row>
      <xdr:rowOff>333994</xdr:rowOff>
    </xdr:to>
    <xdr:cxnSp macro="">
      <xdr:nvCxnSpPr>
        <xdr:cNvPr id="7" name="6 Conector recto"/>
        <xdr:cNvCxnSpPr/>
      </xdr:nvCxnSpPr>
      <xdr:spPr>
        <a:xfrm flipH="1">
          <a:off x="11714513" y="3203864"/>
          <a:ext cx="24740" cy="395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70C0"/>
  </sheetPr>
  <dimension ref="B1:AN47"/>
  <sheetViews>
    <sheetView showGridLines="0" tabSelected="1" topLeftCell="A13" zoomScale="77" zoomScaleNormal="77" workbookViewId="0">
      <selection activeCell="AP24" sqref="AP24"/>
    </sheetView>
  </sheetViews>
  <sheetFormatPr baseColWidth="10" defaultRowHeight="15" x14ac:dyDescent="0.25"/>
  <cols>
    <col min="1" max="1" width="0.5703125" style="1" customWidth="1"/>
    <col min="2" max="2" width="2.85546875" style="1" customWidth="1"/>
    <col min="3" max="3" width="5" style="1" customWidth="1"/>
    <col min="4" max="4" width="4.28515625" style="1" customWidth="1"/>
    <col min="5" max="6" width="5.140625" style="1" customWidth="1"/>
    <col min="7" max="7" width="5.5703125" style="1" customWidth="1"/>
    <col min="8" max="9" width="5.28515625" style="1" customWidth="1"/>
    <col min="10" max="10" width="5.42578125" style="1" customWidth="1"/>
    <col min="11" max="13" width="4.7109375" style="1" customWidth="1"/>
    <col min="14" max="14" width="4.85546875" style="1" customWidth="1"/>
    <col min="15" max="15" width="4.42578125" style="1" customWidth="1"/>
    <col min="16" max="16" width="4" style="1" customWidth="1"/>
    <col min="17" max="17" width="4.85546875" style="1" customWidth="1"/>
    <col min="18" max="18" width="4.7109375" style="1" customWidth="1"/>
    <col min="19" max="19" width="4.85546875" style="1" customWidth="1"/>
    <col min="20" max="21" width="5" style="1" customWidth="1"/>
    <col min="22" max="22" width="4.85546875" style="1" customWidth="1"/>
    <col min="23" max="23" width="4.7109375" style="1" customWidth="1"/>
    <col min="24" max="25" width="4.85546875" style="1" customWidth="1"/>
    <col min="26" max="27" width="4.42578125" style="1" customWidth="1"/>
    <col min="28" max="28" width="5.28515625" style="1" customWidth="1"/>
    <col min="29" max="29" width="4.7109375" style="1" customWidth="1"/>
    <col min="30" max="30" width="5.140625" style="1" customWidth="1"/>
    <col min="31" max="31" width="4.28515625" style="1" customWidth="1"/>
    <col min="32" max="32" width="4.42578125" style="1" customWidth="1"/>
    <col min="33" max="33" width="4.7109375" style="1" customWidth="1"/>
    <col min="34" max="34" width="4.85546875" style="1" customWidth="1"/>
    <col min="35" max="35" width="5" style="1" customWidth="1"/>
    <col min="36" max="36" width="4.85546875" style="1" customWidth="1"/>
    <col min="37" max="37" width="5.140625" style="1" customWidth="1"/>
    <col min="38" max="38" width="3.42578125" style="1" customWidth="1"/>
    <col min="39" max="39" width="0.42578125" style="1" customWidth="1"/>
    <col min="40" max="40" width="3" style="1" hidden="1" customWidth="1"/>
    <col min="41" max="41" width="5.85546875" style="1" customWidth="1"/>
    <col min="42" max="42" width="5.7109375" style="1" customWidth="1"/>
    <col min="43" max="16384" width="11.42578125" style="1"/>
  </cols>
  <sheetData>
    <row r="1" spans="2:40" ht="15.75" customHeight="1" x14ac:dyDescent="0.25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</row>
    <row r="2" spans="2:40" ht="14.25" customHeight="1" x14ac:dyDescent="0.25">
      <c r="B2" s="117" t="s">
        <v>64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</row>
    <row r="3" spans="2:40" ht="3" customHeight="1" x14ac:dyDescent="0.25">
      <c r="B3" s="118" t="s">
        <v>34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</row>
    <row r="4" spans="2:40" ht="10.5" customHeight="1" x14ac:dyDescent="0.2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</row>
    <row r="5" spans="2:40" ht="17.25" customHeight="1" x14ac:dyDescent="0.25">
      <c r="B5" s="3"/>
      <c r="C5" s="3"/>
      <c r="D5" s="3"/>
      <c r="E5" s="3"/>
      <c r="J5" s="126" t="s">
        <v>61</v>
      </c>
      <c r="K5" s="126"/>
      <c r="L5" s="126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F5" s="5"/>
      <c r="AG5" s="5"/>
      <c r="AH5" s="5"/>
      <c r="AI5" s="5"/>
      <c r="AJ5" s="5"/>
      <c r="AK5" s="5"/>
      <c r="AL5" s="5"/>
      <c r="AM5" s="5"/>
      <c r="AN5" s="5"/>
    </row>
    <row r="6" spans="2:40" ht="15" customHeight="1" x14ac:dyDescent="0.25">
      <c r="C6" s="124" t="s">
        <v>8</v>
      </c>
      <c r="D6" s="124"/>
      <c r="E6" s="124"/>
      <c r="F6" s="129"/>
      <c r="G6" s="129"/>
      <c r="H6" s="129"/>
      <c r="I6" s="129"/>
      <c r="J6" s="129"/>
      <c r="K6" s="129"/>
      <c r="L6" s="124" t="s">
        <v>15</v>
      </c>
      <c r="M6" s="124"/>
      <c r="N6" s="124"/>
      <c r="O6" s="124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5"/>
      <c r="AC6" s="125" t="s">
        <v>62</v>
      </c>
      <c r="AD6" s="125"/>
      <c r="AE6" s="107"/>
      <c r="AF6" s="107"/>
      <c r="AG6" s="107"/>
      <c r="AH6" s="107"/>
      <c r="AN6" s="5"/>
    </row>
    <row r="7" spans="2:40" ht="1.5" customHeight="1" x14ac:dyDescent="0.25">
      <c r="C7" s="8"/>
      <c r="D7" s="8"/>
      <c r="E7" s="8"/>
      <c r="F7" s="8"/>
      <c r="G7" s="8"/>
      <c r="H7" s="1" t="s">
        <v>47</v>
      </c>
      <c r="O7" s="8"/>
      <c r="P7" s="10"/>
      <c r="Q7" s="8"/>
      <c r="R7" s="8"/>
      <c r="S7" s="8"/>
      <c r="T7" s="8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N7" s="5"/>
    </row>
    <row r="8" spans="2:40" ht="15" customHeight="1" x14ac:dyDescent="0.25">
      <c r="C8" s="95" t="s">
        <v>9</v>
      </c>
      <c r="D8" s="95"/>
      <c r="E8" s="95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4" t="s">
        <v>16</v>
      </c>
      <c r="Q8" s="124"/>
      <c r="R8" s="124"/>
      <c r="S8" s="129"/>
      <c r="T8" s="129"/>
      <c r="U8" s="129"/>
      <c r="V8" s="129"/>
      <c r="W8" s="129"/>
      <c r="X8" s="129"/>
      <c r="Y8" s="129"/>
      <c r="Z8" s="129"/>
      <c r="AA8" s="5"/>
      <c r="AB8" s="5"/>
      <c r="AC8" s="5"/>
      <c r="AD8" s="5"/>
      <c r="AE8" s="5"/>
      <c r="AF8" s="5"/>
      <c r="AG8" s="5"/>
      <c r="AN8" s="5"/>
    </row>
    <row r="9" spans="2:40" ht="15" customHeight="1" thickBot="1" x14ac:dyDescent="0.3">
      <c r="C9" s="141" t="s">
        <v>43</v>
      </c>
      <c r="D9" s="141"/>
      <c r="E9" s="141"/>
      <c r="F9" s="18"/>
      <c r="G9" s="129"/>
      <c r="H9" s="129"/>
      <c r="I9" s="129"/>
      <c r="J9" s="129"/>
      <c r="K9" s="129"/>
      <c r="L9" s="129"/>
      <c r="M9" s="129"/>
      <c r="N9" s="129"/>
      <c r="O9" s="129"/>
      <c r="P9" s="123" t="s">
        <v>21</v>
      </c>
      <c r="Q9" s="123"/>
      <c r="R9" s="123"/>
      <c r="S9" s="129"/>
      <c r="T9" s="129"/>
      <c r="U9" s="129"/>
      <c r="V9" s="129"/>
      <c r="W9" s="129"/>
      <c r="X9" s="129"/>
      <c r="Y9" s="129"/>
      <c r="Z9" s="129"/>
      <c r="AA9" s="5"/>
      <c r="AB9" s="133" t="s">
        <v>57</v>
      </c>
      <c r="AC9" s="133"/>
      <c r="AD9" s="133"/>
      <c r="AE9" s="133"/>
      <c r="AF9" s="133"/>
      <c r="AG9" s="133"/>
      <c r="AH9" s="133"/>
      <c r="AI9" s="133"/>
      <c r="AJ9" s="133"/>
      <c r="AK9" s="11"/>
      <c r="AL9" s="11"/>
      <c r="AM9" s="5"/>
      <c r="AN9" s="5"/>
    </row>
    <row r="10" spans="2:40" ht="15" customHeight="1" thickBot="1" x14ac:dyDescent="0.3">
      <c r="C10" s="141" t="s">
        <v>44</v>
      </c>
      <c r="D10" s="141"/>
      <c r="E10" s="141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23" t="s">
        <v>17</v>
      </c>
      <c r="Q10" s="123"/>
      <c r="R10" s="123"/>
      <c r="S10" s="129"/>
      <c r="T10" s="129"/>
      <c r="U10" s="129"/>
      <c r="V10" s="129"/>
      <c r="W10" s="129"/>
      <c r="X10" s="129"/>
      <c r="Y10" s="129"/>
      <c r="Z10" s="129"/>
      <c r="AA10" s="5"/>
      <c r="AB10" s="121" t="s">
        <v>58</v>
      </c>
      <c r="AC10" s="121"/>
      <c r="AD10" s="121"/>
      <c r="AE10" s="48" t="s">
        <v>69</v>
      </c>
      <c r="AF10" s="5"/>
      <c r="AG10" s="121" t="s">
        <v>59</v>
      </c>
      <c r="AH10" s="121"/>
      <c r="AI10" s="121"/>
      <c r="AJ10" s="35"/>
      <c r="AM10" s="5"/>
      <c r="AN10" s="5"/>
    </row>
    <row r="11" spans="2:40" ht="2.25" customHeight="1" thickBot="1" x14ac:dyDescent="0.3">
      <c r="C11" s="8"/>
      <c r="D11" s="8"/>
      <c r="E11" s="8"/>
      <c r="F11" s="8"/>
      <c r="G11" s="8"/>
      <c r="H11" s="5"/>
      <c r="I11" s="5"/>
      <c r="J11" s="5"/>
      <c r="K11" s="5"/>
      <c r="L11" s="5"/>
      <c r="M11" s="5"/>
      <c r="O11" s="8"/>
      <c r="P11" s="10"/>
      <c r="Q11" s="8"/>
      <c r="R11" s="8"/>
      <c r="S11" s="8"/>
      <c r="T11" s="8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7"/>
      <c r="AI11" s="7"/>
      <c r="AJ11" s="7"/>
      <c r="AK11" s="12"/>
      <c r="AL11" s="12"/>
      <c r="AM11" s="12"/>
      <c r="AN11" s="5"/>
    </row>
    <row r="12" spans="2:40" ht="15" customHeight="1" thickBot="1" x14ac:dyDescent="0.3">
      <c r="C12" s="95"/>
      <c r="D12" s="95"/>
      <c r="E12" s="95"/>
      <c r="F12" s="95"/>
      <c r="G12" s="95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23"/>
      <c r="T12" s="123"/>
      <c r="U12" s="123"/>
      <c r="V12" s="129"/>
      <c r="W12" s="129"/>
      <c r="X12" s="129"/>
      <c r="Y12" s="129"/>
      <c r="Z12" s="129"/>
      <c r="AA12" s="5"/>
      <c r="AB12" s="122" t="s">
        <v>60</v>
      </c>
      <c r="AC12" s="122"/>
      <c r="AD12" s="122"/>
      <c r="AE12" s="122"/>
      <c r="AF12" s="19" t="s">
        <v>3</v>
      </c>
      <c r="AG12" s="48">
        <v>6</v>
      </c>
      <c r="AH12" s="19" t="s">
        <v>4</v>
      </c>
      <c r="AI12" s="35">
        <v>2</v>
      </c>
      <c r="AJ12" s="19" t="s">
        <v>5</v>
      </c>
      <c r="AK12" s="119">
        <v>2017</v>
      </c>
      <c r="AL12" s="120"/>
      <c r="AM12" s="5"/>
      <c r="AN12" s="5"/>
    </row>
    <row r="13" spans="2:40" ht="3" customHeight="1" thickBot="1" x14ac:dyDescent="0.3">
      <c r="C13" s="8"/>
      <c r="D13" s="8"/>
      <c r="E13" s="8"/>
      <c r="F13" s="8"/>
      <c r="G13" s="8"/>
      <c r="H13" s="5"/>
      <c r="I13" s="5"/>
      <c r="J13" s="5"/>
      <c r="K13" s="5"/>
      <c r="L13" s="5"/>
      <c r="M13" s="5"/>
      <c r="R13" s="8"/>
      <c r="S13" s="8"/>
      <c r="T13" s="8"/>
      <c r="U13" s="8"/>
      <c r="V13" s="8"/>
      <c r="W13" s="5"/>
      <c r="X13" s="5"/>
      <c r="Y13" s="5"/>
      <c r="Z13" s="5"/>
      <c r="AA13" s="5"/>
      <c r="AB13" s="5"/>
      <c r="AF13" s="3"/>
      <c r="AG13" s="5"/>
      <c r="AH13" s="20"/>
      <c r="AI13" s="5"/>
      <c r="AJ13" s="18"/>
      <c r="AK13" s="18"/>
      <c r="AL13" s="18"/>
      <c r="AM13" s="5"/>
      <c r="AN13" s="5"/>
    </row>
    <row r="14" spans="2:40" ht="15" customHeight="1" thickBot="1" x14ac:dyDescent="0.3">
      <c r="C14" s="95" t="s">
        <v>10</v>
      </c>
      <c r="D14" s="95"/>
      <c r="E14" s="95"/>
      <c r="F14" s="95"/>
      <c r="G14" s="95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23" t="s">
        <v>18</v>
      </c>
      <c r="T14" s="123"/>
      <c r="U14" s="123"/>
      <c r="V14" s="129"/>
      <c r="W14" s="129"/>
      <c r="X14" s="129"/>
      <c r="Y14" s="129"/>
      <c r="Z14" s="129"/>
      <c r="AA14" s="5"/>
      <c r="AB14" s="122" t="s">
        <v>63</v>
      </c>
      <c r="AC14" s="122"/>
      <c r="AD14" s="122"/>
      <c r="AE14" s="122"/>
      <c r="AF14" s="19" t="s">
        <v>3</v>
      </c>
      <c r="AG14" s="48">
        <v>30</v>
      </c>
      <c r="AH14" s="19" t="s">
        <v>4</v>
      </c>
      <c r="AI14" s="48">
        <v>11</v>
      </c>
      <c r="AJ14" s="19" t="s">
        <v>5</v>
      </c>
      <c r="AK14" s="119">
        <v>2017</v>
      </c>
      <c r="AL14" s="120"/>
      <c r="AM14" s="5"/>
      <c r="AN14" s="5"/>
    </row>
    <row r="15" spans="2:40" ht="15" customHeight="1" thickBot="1" x14ac:dyDescent="0.3">
      <c r="AH15" s="7"/>
      <c r="AI15" s="7"/>
      <c r="AJ15" s="7"/>
      <c r="AK15" s="12"/>
      <c r="AL15" s="12"/>
      <c r="AM15" s="7"/>
    </row>
    <row r="16" spans="2:40" s="2" customFormat="1" ht="18" customHeight="1" thickBot="1" x14ac:dyDescent="0.3">
      <c r="B16" s="127" t="s">
        <v>14</v>
      </c>
      <c r="C16" s="102" t="s">
        <v>11</v>
      </c>
      <c r="D16" s="103"/>
      <c r="E16" s="103"/>
      <c r="F16" s="103"/>
      <c r="G16" s="103"/>
      <c r="H16" s="103"/>
      <c r="I16" s="103"/>
      <c r="J16" s="103"/>
      <c r="K16" s="103"/>
      <c r="L16" s="104"/>
      <c r="M16" s="131" t="s">
        <v>12</v>
      </c>
      <c r="N16" s="131"/>
      <c r="O16" s="131"/>
      <c r="P16" s="132"/>
      <c r="Q16" s="143" t="s">
        <v>35</v>
      </c>
      <c r="R16" s="144"/>
      <c r="S16" s="144"/>
      <c r="T16" s="144"/>
      <c r="U16" s="145"/>
      <c r="V16" s="143" t="s">
        <v>42</v>
      </c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52" t="s">
        <v>56</v>
      </c>
      <c r="AK16" s="146" t="s">
        <v>25</v>
      </c>
      <c r="AL16" s="147"/>
      <c r="AM16" s="148"/>
      <c r="AN16" s="52"/>
    </row>
    <row r="17" spans="2:40" s="4" customFormat="1" ht="69" customHeight="1" thickBot="1" x14ac:dyDescent="0.3">
      <c r="B17" s="128"/>
      <c r="C17" s="96" t="s">
        <v>13</v>
      </c>
      <c r="D17" s="97"/>
      <c r="E17" s="97"/>
      <c r="F17" s="97"/>
      <c r="G17" s="97"/>
      <c r="H17" s="97"/>
      <c r="I17" s="97"/>
      <c r="J17" s="97"/>
      <c r="K17" s="97"/>
      <c r="L17" s="98"/>
      <c r="M17" s="133"/>
      <c r="N17" s="133"/>
      <c r="O17" s="133"/>
      <c r="P17" s="134"/>
      <c r="Q17" s="13" t="s">
        <v>36</v>
      </c>
      <c r="R17" s="14" t="s">
        <v>37</v>
      </c>
      <c r="S17" s="17" t="s">
        <v>40</v>
      </c>
      <c r="T17" s="17" t="s">
        <v>38</v>
      </c>
      <c r="U17" s="17" t="s">
        <v>39</v>
      </c>
      <c r="V17" s="59" t="s">
        <v>48</v>
      </c>
      <c r="W17" s="60" t="s">
        <v>49</v>
      </c>
      <c r="X17" s="59" t="s">
        <v>50</v>
      </c>
      <c r="Y17" s="60" t="s">
        <v>49</v>
      </c>
      <c r="Z17" s="61" t="s">
        <v>51</v>
      </c>
      <c r="AA17" s="60" t="s">
        <v>49</v>
      </c>
      <c r="AB17" s="62" t="s">
        <v>52</v>
      </c>
      <c r="AC17" s="60" t="s">
        <v>49</v>
      </c>
      <c r="AD17" s="63" t="s">
        <v>53</v>
      </c>
      <c r="AE17" s="60" t="s">
        <v>49</v>
      </c>
      <c r="AF17" s="59" t="s">
        <v>54</v>
      </c>
      <c r="AG17" s="60" t="s">
        <v>49</v>
      </c>
      <c r="AH17" s="64" t="s">
        <v>55</v>
      </c>
      <c r="AI17" s="65" t="s">
        <v>49</v>
      </c>
      <c r="AJ17" s="153"/>
      <c r="AK17" s="149"/>
      <c r="AL17" s="150"/>
      <c r="AM17" s="151"/>
      <c r="AN17" s="53"/>
    </row>
    <row r="18" spans="2:40" ht="27.75" customHeight="1" thickBot="1" x14ac:dyDescent="0.3">
      <c r="B18" s="81"/>
      <c r="C18" s="138"/>
      <c r="D18" s="139"/>
      <c r="E18" s="139"/>
      <c r="F18" s="139"/>
      <c r="G18" s="139"/>
      <c r="H18" s="139"/>
      <c r="I18" s="139"/>
      <c r="J18" s="139"/>
      <c r="K18" s="139"/>
      <c r="L18" s="140"/>
      <c r="M18" s="92"/>
      <c r="N18" s="93"/>
      <c r="O18" s="93"/>
      <c r="P18" s="94"/>
      <c r="Q18" s="36"/>
      <c r="R18" s="51"/>
      <c r="S18" s="36"/>
      <c r="T18" s="50"/>
      <c r="U18" s="51"/>
      <c r="V18" s="66"/>
      <c r="W18" s="67"/>
      <c r="X18" s="66"/>
      <c r="Y18" s="67"/>
      <c r="Z18" s="66"/>
      <c r="AA18" s="67"/>
      <c r="AB18" s="66"/>
      <c r="AC18" s="67"/>
      <c r="AD18" s="66"/>
      <c r="AE18" s="67"/>
      <c r="AF18" s="66"/>
      <c r="AG18" s="67"/>
      <c r="AH18" s="66"/>
      <c r="AI18" s="57"/>
      <c r="AJ18" s="55">
        <f>AVERAGE(V18+X18+Z18+AB18+AD18+AF18+AH18)/7</f>
        <v>0</v>
      </c>
      <c r="AK18" s="154" t="str">
        <f>IF(AJ18=0," ",IF((AJ18)&lt;=35,"INSUF",IF((AJ18)&lt;=69,"NM",IF((AJ18)&lt;=80,"S",IF((AJ18)&lt;=90,"MS",IF((AJ18)&lt;=100,"A",IF((AJ18)&gt;=101,"INCORRECTO")))))))</f>
        <v xml:space="preserve"> </v>
      </c>
      <c r="AL18" s="154"/>
      <c r="AM18" s="154"/>
      <c r="AN18" s="155"/>
    </row>
    <row r="19" spans="2:40" ht="27.75" customHeight="1" thickBot="1" x14ac:dyDescent="0.3">
      <c r="B19" s="82"/>
      <c r="C19" s="135"/>
      <c r="D19" s="136"/>
      <c r="E19" s="136"/>
      <c r="F19" s="136"/>
      <c r="G19" s="136"/>
      <c r="H19" s="136"/>
      <c r="I19" s="136"/>
      <c r="J19" s="136"/>
      <c r="K19" s="136"/>
      <c r="L19" s="137"/>
      <c r="M19" s="108"/>
      <c r="N19" s="109"/>
      <c r="O19" s="109"/>
      <c r="P19" s="110"/>
      <c r="Q19" s="68"/>
      <c r="R19" s="69"/>
      <c r="S19" s="68"/>
      <c r="T19" s="70"/>
      <c r="U19" s="69"/>
      <c r="V19" s="71"/>
      <c r="W19" s="72"/>
      <c r="X19" s="71"/>
      <c r="Y19" s="72"/>
      <c r="Z19" s="71"/>
      <c r="AA19" s="72"/>
      <c r="AB19" s="71"/>
      <c r="AC19" s="72"/>
      <c r="AD19" s="71"/>
      <c r="AE19" s="72"/>
      <c r="AF19" s="71"/>
      <c r="AG19" s="72"/>
      <c r="AH19" s="73"/>
      <c r="AI19" s="74"/>
      <c r="AJ19" s="73">
        <f t="shared" ref="AJ19:AJ32" si="0">AVERAGE(V19+X19+Z19+AB19+AD19+AF19+AH19)/7</f>
        <v>0</v>
      </c>
      <c r="AK19" s="108" t="str">
        <f t="shared" ref="AK19:AK32" si="1">IF(AJ19=0," ",IF((AJ19)&lt;=35,"I",IF((AJ19)&lt;=69,"NM",IF((AJ19)&lt;=80,"S",IF((AJ19)&lt;=90,"MS",IF((AJ19)&lt;=100,"A",IF((AJ19)&gt;=101,"INCORRECTO")))))))</f>
        <v xml:space="preserve"> </v>
      </c>
      <c r="AL19" s="109"/>
      <c r="AM19" s="110"/>
      <c r="AN19" s="54"/>
    </row>
    <row r="20" spans="2:40" ht="27.75" customHeight="1" thickBot="1" x14ac:dyDescent="0.3">
      <c r="B20" s="83"/>
      <c r="C20" s="138"/>
      <c r="D20" s="139"/>
      <c r="E20" s="139"/>
      <c r="F20" s="139"/>
      <c r="G20" s="139"/>
      <c r="H20" s="139"/>
      <c r="I20" s="139"/>
      <c r="J20" s="139"/>
      <c r="K20" s="139"/>
      <c r="L20" s="140"/>
      <c r="M20" s="92"/>
      <c r="N20" s="93"/>
      <c r="O20" s="93"/>
      <c r="P20" s="94"/>
      <c r="Q20" s="55"/>
      <c r="R20" s="56"/>
      <c r="S20" s="55"/>
      <c r="T20" s="57"/>
      <c r="U20" s="56"/>
      <c r="V20" s="66"/>
      <c r="W20" s="67"/>
      <c r="X20" s="66"/>
      <c r="Y20" s="67"/>
      <c r="Z20" s="66"/>
      <c r="AA20" s="67"/>
      <c r="AB20" s="66"/>
      <c r="AC20" s="67"/>
      <c r="AD20" s="66"/>
      <c r="AE20" s="67"/>
      <c r="AF20" s="66"/>
      <c r="AG20" s="67"/>
      <c r="AH20" s="55"/>
      <c r="AI20" s="57"/>
      <c r="AJ20" s="55">
        <f t="shared" si="0"/>
        <v>0</v>
      </c>
      <c r="AK20" s="92" t="str">
        <f>IF(AJ20=0," ",IF((AJ20)&lt;=35,"I",IF((AJ20)&lt;=69,"NM",IF((AJ20)&lt;=80,"S",IF((AJ20)&lt;=90,"MS",IF((AJ20)&lt;=100,"A",IF((AJ20)&gt;=101,"INCORRECTO")))))))</f>
        <v xml:space="preserve"> </v>
      </c>
      <c r="AL20" s="93"/>
      <c r="AM20" s="94"/>
      <c r="AN20" s="54"/>
    </row>
    <row r="21" spans="2:40" ht="27.75" customHeight="1" thickBot="1" x14ac:dyDescent="0.3">
      <c r="B21" s="82"/>
      <c r="C21" s="135"/>
      <c r="D21" s="136"/>
      <c r="E21" s="136"/>
      <c r="F21" s="136"/>
      <c r="G21" s="136"/>
      <c r="H21" s="136"/>
      <c r="I21" s="136"/>
      <c r="J21" s="136"/>
      <c r="K21" s="136"/>
      <c r="L21" s="137"/>
      <c r="M21" s="108"/>
      <c r="N21" s="109"/>
      <c r="O21" s="109"/>
      <c r="P21" s="110"/>
      <c r="Q21" s="73"/>
      <c r="R21" s="75"/>
      <c r="S21" s="73"/>
      <c r="T21" s="74"/>
      <c r="U21" s="75"/>
      <c r="V21" s="71"/>
      <c r="W21" s="72"/>
      <c r="X21" s="71"/>
      <c r="Y21" s="72"/>
      <c r="Z21" s="71"/>
      <c r="AA21" s="72"/>
      <c r="AB21" s="71"/>
      <c r="AC21" s="72"/>
      <c r="AD21" s="71"/>
      <c r="AE21" s="72"/>
      <c r="AF21" s="71"/>
      <c r="AG21" s="72"/>
      <c r="AH21" s="73"/>
      <c r="AI21" s="74"/>
      <c r="AJ21" s="73">
        <f t="shared" si="0"/>
        <v>0</v>
      </c>
      <c r="AK21" s="108" t="str">
        <f t="shared" si="1"/>
        <v xml:space="preserve"> </v>
      </c>
      <c r="AL21" s="109"/>
      <c r="AM21" s="110"/>
      <c r="AN21" s="54"/>
    </row>
    <row r="22" spans="2:40" ht="27.75" customHeight="1" thickBot="1" x14ac:dyDescent="0.3">
      <c r="B22" s="83"/>
      <c r="C22" s="99"/>
      <c r="D22" s="100"/>
      <c r="E22" s="100"/>
      <c r="F22" s="100"/>
      <c r="G22" s="100"/>
      <c r="H22" s="100"/>
      <c r="I22" s="100"/>
      <c r="J22" s="100"/>
      <c r="K22" s="100"/>
      <c r="L22" s="101"/>
      <c r="M22" s="92"/>
      <c r="N22" s="93"/>
      <c r="O22" s="93"/>
      <c r="P22" s="94"/>
      <c r="Q22" s="55"/>
      <c r="R22" s="56"/>
      <c r="S22" s="55"/>
      <c r="T22" s="57"/>
      <c r="U22" s="56"/>
      <c r="V22" s="66"/>
      <c r="W22" s="67"/>
      <c r="X22" s="66"/>
      <c r="Y22" s="67"/>
      <c r="Z22" s="66"/>
      <c r="AA22" s="67"/>
      <c r="AB22" s="66"/>
      <c r="AC22" s="67"/>
      <c r="AD22" s="66"/>
      <c r="AE22" s="67"/>
      <c r="AF22" s="66"/>
      <c r="AG22" s="67"/>
      <c r="AH22" s="55"/>
      <c r="AI22" s="57"/>
      <c r="AJ22" s="55">
        <f t="shared" si="0"/>
        <v>0</v>
      </c>
      <c r="AK22" s="92" t="str">
        <f t="shared" si="1"/>
        <v xml:space="preserve"> </v>
      </c>
      <c r="AL22" s="93"/>
      <c r="AM22" s="94"/>
      <c r="AN22" s="54"/>
    </row>
    <row r="23" spans="2:40" ht="27.75" customHeight="1" thickBot="1" x14ac:dyDescent="0.3">
      <c r="B23" s="82"/>
      <c r="C23" s="156"/>
      <c r="D23" s="157"/>
      <c r="E23" s="157"/>
      <c r="F23" s="157"/>
      <c r="G23" s="157"/>
      <c r="H23" s="157"/>
      <c r="I23" s="157"/>
      <c r="J23" s="157"/>
      <c r="K23" s="157"/>
      <c r="L23" s="158"/>
      <c r="M23" s="108"/>
      <c r="N23" s="109"/>
      <c r="O23" s="109"/>
      <c r="P23" s="110"/>
      <c r="Q23" s="73"/>
      <c r="R23" s="75"/>
      <c r="S23" s="73"/>
      <c r="T23" s="74"/>
      <c r="U23" s="75"/>
      <c r="V23" s="71"/>
      <c r="W23" s="72"/>
      <c r="X23" s="71"/>
      <c r="Y23" s="72"/>
      <c r="Z23" s="71"/>
      <c r="AA23" s="72"/>
      <c r="AB23" s="71"/>
      <c r="AC23" s="72"/>
      <c r="AD23" s="71"/>
      <c r="AE23" s="72"/>
      <c r="AF23" s="71"/>
      <c r="AG23" s="72"/>
      <c r="AH23" s="73"/>
      <c r="AI23" s="74"/>
      <c r="AJ23" s="73">
        <f t="shared" si="0"/>
        <v>0</v>
      </c>
      <c r="AK23" s="108" t="str">
        <f t="shared" si="1"/>
        <v xml:space="preserve"> </v>
      </c>
      <c r="AL23" s="109"/>
      <c r="AM23" s="110"/>
      <c r="AN23" s="54"/>
    </row>
    <row r="24" spans="2:40" ht="27.75" customHeight="1" thickBot="1" x14ac:dyDescent="0.3">
      <c r="B24" s="83"/>
      <c r="C24" s="99"/>
      <c r="D24" s="100"/>
      <c r="E24" s="100"/>
      <c r="F24" s="100"/>
      <c r="G24" s="100"/>
      <c r="H24" s="100"/>
      <c r="I24" s="100"/>
      <c r="J24" s="100"/>
      <c r="K24" s="100"/>
      <c r="L24" s="101"/>
      <c r="M24" s="92"/>
      <c r="N24" s="93"/>
      <c r="O24" s="93"/>
      <c r="P24" s="94"/>
      <c r="Q24" s="55"/>
      <c r="R24" s="56"/>
      <c r="S24" s="55"/>
      <c r="T24" s="57"/>
      <c r="U24" s="56"/>
      <c r="V24" s="66"/>
      <c r="W24" s="67"/>
      <c r="X24" s="66"/>
      <c r="Y24" s="67"/>
      <c r="Z24" s="66"/>
      <c r="AA24" s="67"/>
      <c r="AB24" s="66"/>
      <c r="AC24" s="67"/>
      <c r="AD24" s="66"/>
      <c r="AE24" s="67"/>
      <c r="AF24" s="66"/>
      <c r="AG24" s="67"/>
      <c r="AH24" s="55"/>
      <c r="AI24" s="57"/>
      <c r="AJ24" s="55">
        <f t="shared" si="0"/>
        <v>0</v>
      </c>
      <c r="AK24" s="92" t="str">
        <f t="shared" si="1"/>
        <v xml:space="preserve"> </v>
      </c>
      <c r="AL24" s="93"/>
      <c r="AM24" s="94"/>
      <c r="AN24" s="54"/>
    </row>
    <row r="25" spans="2:40" ht="27.75" customHeight="1" thickBot="1" x14ac:dyDescent="0.3">
      <c r="B25" s="83"/>
      <c r="C25" s="99"/>
      <c r="D25" s="100"/>
      <c r="E25" s="100"/>
      <c r="F25" s="100"/>
      <c r="G25" s="100"/>
      <c r="H25" s="100"/>
      <c r="I25" s="100"/>
      <c r="J25" s="100"/>
      <c r="K25" s="100"/>
      <c r="L25" s="101"/>
      <c r="M25" s="92"/>
      <c r="N25" s="93"/>
      <c r="O25" s="93"/>
      <c r="P25" s="94"/>
      <c r="Q25" s="73"/>
      <c r="R25" s="75"/>
      <c r="S25" s="73"/>
      <c r="T25" s="74"/>
      <c r="U25" s="75"/>
      <c r="V25" s="71"/>
      <c r="W25" s="72"/>
      <c r="X25" s="71"/>
      <c r="Y25" s="72"/>
      <c r="Z25" s="71"/>
      <c r="AA25" s="72"/>
      <c r="AB25" s="71"/>
      <c r="AC25" s="72"/>
      <c r="AD25" s="71"/>
      <c r="AE25" s="72"/>
      <c r="AF25" s="71"/>
      <c r="AG25" s="72"/>
      <c r="AH25" s="73"/>
      <c r="AI25" s="74"/>
      <c r="AJ25" s="73">
        <f t="shared" si="0"/>
        <v>0</v>
      </c>
      <c r="AK25" s="108" t="str">
        <f t="shared" si="1"/>
        <v xml:space="preserve"> </v>
      </c>
      <c r="AL25" s="109"/>
      <c r="AM25" s="110"/>
      <c r="AN25" s="54"/>
    </row>
    <row r="26" spans="2:40" ht="28.5" customHeight="1" thickBot="1" x14ac:dyDescent="0.3">
      <c r="B26" s="82"/>
      <c r="C26" s="135"/>
      <c r="D26" s="136"/>
      <c r="E26" s="136"/>
      <c r="F26" s="136"/>
      <c r="G26" s="136"/>
      <c r="H26" s="136"/>
      <c r="I26" s="136"/>
      <c r="J26" s="136"/>
      <c r="K26" s="136"/>
      <c r="L26" s="137"/>
      <c r="M26" s="108"/>
      <c r="N26" s="109"/>
      <c r="O26" s="109"/>
      <c r="P26" s="110"/>
      <c r="Q26" s="55"/>
      <c r="R26" s="56"/>
      <c r="S26" s="55"/>
      <c r="T26" s="57"/>
      <c r="U26" s="56"/>
      <c r="V26" s="66"/>
      <c r="W26" s="67"/>
      <c r="X26" s="66"/>
      <c r="Y26" s="67"/>
      <c r="Z26" s="66"/>
      <c r="AA26" s="67"/>
      <c r="AB26" s="66"/>
      <c r="AC26" s="67"/>
      <c r="AD26" s="66"/>
      <c r="AE26" s="67"/>
      <c r="AF26" s="66"/>
      <c r="AG26" s="67"/>
      <c r="AH26" s="55"/>
      <c r="AI26" s="57"/>
      <c r="AJ26" s="55">
        <f t="shared" si="0"/>
        <v>0</v>
      </c>
      <c r="AK26" s="92" t="str">
        <f t="shared" si="1"/>
        <v xml:space="preserve"> </v>
      </c>
      <c r="AL26" s="93"/>
      <c r="AM26" s="94"/>
      <c r="AN26" s="54"/>
    </row>
    <row r="27" spans="2:40" ht="31.5" customHeight="1" thickBot="1" x14ac:dyDescent="0.3">
      <c r="B27" s="83"/>
      <c r="C27" s="138"/>
      <c r="D27" s="139"/>
      <c r="E27" s="139"/>
      <c r="F27" s="139"/>
      <c r="G27" s="139"/>
      <c r="H27" s="139"/>
      <c r="I27" s="139"/>
      <c r="J27" s="139"/>
      <c r="K27" s="139"/>
      <c r="L27" s="140"/>
      <c r="M27" s="92"/>
      <c r="N27" s="93"/>
      <c r="O27" s="93"/>
      <c r="P27" s="94"/>
      <c r="Q27" s="73"/>
      <c r="R27" s="75"/>
      <c r="S27" s="73"/>
      <c r="T27" s="74"/>
      <c r="U27" s="75"/>
      <c r="V27" s="71"/>
      <c r="W27" s="72"/>
      <c r="X27" s="71"/>
      <c r="Y27" s="72"/>
      <c r="Z27" s="71"/>
      <c r="AA27" s="72"/>
      <c r="AB27" s="71"/>
      <c r="AC27" s="72"/>
      <c r="AD27" s="71"/>
      <c r="AE27" s="72"/>
      <c r="AF27" s="71"/>
      <c r="AG27" s="72"/>
      <c r="AH27" s="73"/>
      <c r="AI27" s="74"/>
      <c r="AJ27" s="73">
        <f t="shared" si="0"/>
        <v>0</v>
      </c>
      <c r="AK27" s="108" t="str">
        <f t="shared" si="1"/>
        <v xml:space="preserve"> </v>
      </c>
      <c r="AL27" s="109"/>
      <c r="AM27" s="110"/>
      <c r="AN27" s="54"/>
    </row>
    <row r="28" spans="2:40" ht="32.25" customHeight="1" thickBot="1" x14ac:dyDescent="0.3">
      <c r="B28" s="83"/>
      <c r="C28" s="138"/>
      <c r="D28" s="139"/>
      <c r="E28" s="139"/>
      <c r="F28" s="139"/>
      <c r="G28" s="139"/>
      <c r="H28" s="139"/>
      <c r="I28" s="139"/>
      <c r="J28" s="139"/>
      <c r="K28" s="139"/>
      <c r="L28" s="140"/>
      <c r="M28" s="92"/>
      <c r="N28" s="93"/>
      <c r="O28" s="93"/>
      <c r="P28" s="94"/>
      <c r="Q28" s="55"/>
      <c r="R28" s="89"/>
      <c r="S28" s="55"/>
      <c r="T28" s="90"/>
      <c r="U28" s="89"/>
      <c r="V28" s="66"/>
      <c r="W28" s="67"/>
      <c r="X28" s="66"/>
      <c r="Y28" s="67"/>
      <c r="Z28" s="66"/>
      <c r="AA28" s="67"/>
      <c r="AB28" s="66"/>
      <c r="AC28" s="67"/>
      <c r="AD28" s="66"/>
      <c r="AE28" s="67"/>
      <c r="AF28" s="66"/>
      <c r="AG28" s="67"/>
      <c r="AH28" s="55"/>
      <c r="AI28" s="90"/>
      <c r="AJ28" s="55">
        <f t="shared" si="0"/>
        <v>0</v>
      </c>
      <c r="AK28" s="92" t="str">
        <f t="shared" si="1"/>
        <v xml:space="preserve"> </v>
      </c>
      <c r="AL28" s="93"/>
      <c r="AM28" s="94"/>
      <c r="AN28" s="54"/>
    </row>
    <row r="29" spans="2:40" ht="32.25" customHeight="1" thickBot="1" x14ac:dyDescent="0.3">
      <c r="B29" s="83"/>
      <c r="C29" s="99"/>
      <c r="D29" s="100"/>
      <c r="E29" s="100"/>
      <c r="F29" s="100"/>
      <c r="G29" s="100"/>
      <c r="H29" s="100"/>
      <c r="I29" s="100"/>
      <c r="J29" s="100"/>
      <c r="K29" s="100"/>
      <c r="L29" s="101"/>
      <c r="M29" s="92"/>
      <c r="N29" s="93"/>
      <c r="O29" s="93"/>
      <c r="P29" s="94"/>
      <c r="Q29" s="55"/>
      <c r="R29" s="56"/>
      <c r="S29" s="55"/>
      <c r="T29" s="57"/>
      <c r="U29" s="56"/>
      <c r="V29" s="66"/>
      <c r="W29" s="67"/>
      <c r="X29" s="66"/>
      <c r="Y29" s="67"/>
      <c r="Z29" s="66"/>
      <c r="AA29" s="67"/>
      <c r="AB29" s="66"/>
      <c r="AC29" s="67"/>
      <c r="AD29" s="66"/>
      <c r="AE29" s="67"/>
      <c r="AF29" s="66"/>
      <c r="AG29" s="67"/>
      <c r="AH29" s="55"/>
      <c r="AI29" s="57"/>
      <c r="AJ29" s="55">
        <f t="shared" si="0"/>
        <v>0</v>
      </c>
      <c r="AK29" s="92" t="str">
        <f t="shared" si="1"/>
        <v xml:space="preserve"> </v>
      </c>
      <c r="AL29" s="93"/>
      <c r="AM29" s="94"/>
      <c r="AN29" s="54"/>
    </row>
    <row r="30" spans="2:40" ht="32.25" customHeight="1" thickBot="1" x14ac:dyDescent="0.3">
      <c r="B30" s="82"/>
      <c r="C30" s="156"/>
      <c r="D30" s="157"/>
      <c r="E30" s="157"/>
      <c r="F30" s="157"/>
      <c r="G30" s="157"/>
      <c r="H30" s="157"/>
      <c r="I30" s="157"/>
      <c r="J30" s="157"/>
      <c r="K30" s="157"/>
      <c r="L30" s="158"/>
      <c r="M30" s="108"/>
      <c r="N30" s="109"/>
      <c r="O30" s="109"/>
      <c r="P30" s="110"/>
      <c r="Q30" s="73"/>
      <c r="R30" s="75"/>
      <c r="S30" s="73"/>
      <c r="T30" s="74"/>
      <c r="U30" s="75"/>
      <c r="V30" s="71"/>
      <c r="W30" s="72"/>
      <c r="X30" s="71"/>
      <c r="Y30" s="72"/>
      <c r="Z30" s="71"/>
      <c r="AA30" s="72"/>
      <c r="AB30" s="71"/>
      <c r="AC30" s="72"/>
      <c r="AD30" s="71"/>
      <c r="AE30" s="72"/>
      <c r="AF30" s="71"/>
      <c r="AG30" s="72"/>
      <c r="AH30" s="73"/>
      <c r="AI30" s="74"/>
      <c r="AJ30" s="73">
        <f t="shared" si="0"/>
        <v>0</v>
      </c>
      <c r="AK30" s="108" t="str">
        <f t="shared" si="1"/>
        <v xml:space="preserve"> </v>
      </c>
      <c r="AL30" s="109"/>
      <c r="AM30" s="110"/>
      <c r="AN30" s="54"/>
    </row>
    <row r="31" spans="2:40" ht="32.25" customHeight="1" thickBot="1" x14ac:dyDescent="0.3">
      <c r="B31" s="83"/>
      <c r="C31" s="99"/>
      <c r="D31" s="100"/>
      <c r="E31" s="100"/>
      <c r="F31" s="100"/>
      <c r="G31" s="100"/>
      <c r="H31" s="100"/>
      <c r="I31" s="100"/>
      <c r="J31" s="100"/>
      <c r="K31" s="100"/>
      <c r="L31" s="101"/>
      <c r="M31" s="92"/>
      <c r="N31" s="93"/>
      <c r="O31" s="93"/>
      <c r="P31" s="94"/>
      <c r="Q31" s="55"/>
      <c r="R31" s="56"/>
      <c r="S31" s="55"/>
      <c r="T31" s="57"/>
      <c r="U31" s="56"/>
      <c r="V31" s="66"/>
      <c r="W31" s="67"/>
      <c r="X31" s="66"/>
      <c r="Y31" s="67"/>
      <c r="Z31" s="66"/>
      <c r="AA31" s="67"/>
      <c r="AB31" s="66"/>
      <c r="AC31" s="67"/>
      <c r="AD31" s="66"/>
      <c r="AE31" s="67"/>
      <c r="AF31" s="66"/>
      <c r="AG31" s="67"/>
      <c r="AH31" s="55"/>
      <c r="AI31" s="57"/>
      <c r="AJ31" s="55">
        <f t="shared" si="0"/>
        <v>0</v>
      </c>
      <c r="AK31" s="92" t="str">
        <f t="shared" si="1"/>
        <v xml:space="preserve"> </v>
      </c>
      <c r="AL31" s="93"/>
      <c r="AM31" s="94"/>
      <c r="AN31" s="54"/>
    </row>
    <row r="32" spans="2:40" ht="32.25" customHeight="1" thickBot="1" x14ac:dyDescent="0.3">
      <c r="B32" s="83"/>
      <c r="C32" s="99"/>
      <c r="D32" s="100"/>
      <c r="E32" s="100"/>
      <c r="F32" s="100"/>
      <c r="G32" s="100"/>
      <c r="H32" s="100"/>
      <c r="I32" s="100"/>
      <c r="J32" s="100"/>
      <c r="K32" s="100"/>
      <c r="L32" s="101"/>
      <c r="M32" s="92"/>
      <c r="N32" s="93"/>
      <c r="O32" s="93"/>
      <c r="P32" s="94"/>
      <c r="Q32" s="76"/>
      <c r="R32" s="77"/>
      <c r="S32" s="76"/>
      <c r="T32" s="78"/>
      <c r="U32" s="77"/>
      <c r="V32" s="79"/>
      <c r="W32" s="80"/>
      <c r="X32" s="79"/>
      <c r="Y32" s="80"/>
      <c r="Z32" s="79"/>
      <c r="AA32" s="80"/>
      <c r="AB32" s="79"/>
      <c r="AC32" s="80"/>
      <c r="AD32" s="79"/>
      <c r="AE32" s="80"/>
      <c r="AF32" s="79"/>
      <c r="AG32" s="80"/>
      <c r="AH32" s="76"/>
      <c r="AI32" s="78"/>
      <c r="AJ32" s="76">
        <f t="shared" si="0"/>
        <v>0</v>
      </c>
      <c r="AK32" s="111" t="str">
        <f t="shared" si="1"/>
        <v xml:space="preserve"> </v>
      </c>
      <c r="AL32" s="112"/>
      <c r="AM32" s="113"/>
      <c r="AN32" s="58"/>
    </row>
    <row r="33" spans="2:40" ht="10.5" customHeight="1" thickBot="1" x14ac:dyDescent="0.3">
      <c r="B33" s="9"/>
      <c r="C33" s="6"/>
      <c r="D33" s="6"/>
      <c r="E33" s="6"/>
      <c r="F33" s="6"/>
      <c r="G33" s="6"/>
      <c r="H33" s="6"/>
      <c r="I33" s="6"/>
      <c r="J33" s="6"/>
      <c r="K33" s="11"/>
      <c r="L33" s="6"/>
      <c r="M33" s="6"/>
      <c r="N33" s="6"/>
      <c r="O33" s="6"/>
      <c r="P33" s="1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1"/>
      <c r="AL33" s="11"/>
      <c r="AM33" s="6"/>
    </row>
    <row r="34" spans="2:40" ht="31.5" customHeight="1" thickBot="1" x14ac:dyDescent="0.3">
      <c r="C34" s="168" t="s">
        <v>6</v>
      </c>
      <c r="D34" s="169"/>
      <c r="E34" s="96" t="s">
        <v>26</v>
      </c>
      <c r="F34" s="97"/>
      <c r="G34" s="98"/>
      <c r="H34" s="97" t="s">
        <v>27</v>
      </c>
      <c r="I34" s="97"/>
      <c r="J34" s="98"/>
      <c r="K34" s="96" t="s">
        <v>28</v>
      </c>
      <c r="L34" s="97"/>
      <c r="M34" s="98"/>
      <c r="N34" s="96" t="s">
        <v>29</v>
      </c>
      <c r="O34" s="97"/>
      <c r="P34" s="98"/>
      <c r="Q34" s="96" t="s">
        <v>30</v>
      </c>
      <c r="R34" s="97"/>
      <c r="S34" s="98"/>
      <c r="T34" s="96" t="s">
        <v>31</v>
      </c>
      <c r="U34" s="97"/>
      <c r="V34" s="98"/>
      <c r="W34" s="97" t="s">
        <v>32</v>
      </c>
      <c r="X34" s="97"/>
      <c r="Y34" s="98"/>
      <c r="Z34" s="102" t="s">
        <v>33</v>
      </c>
      <c r="AA34" s="103"/>
      <c r="AB34" s="104"/>
      <c r="AC34" s="5"/>
      <c r="AD34" s="5"/>
      <c r="AE34" s="5"/>
      <c r="AF34" s="116"/>
      <c r="AG34" s="116"/>
      <c r="AH34" s="116"/>
    </row>
    <row r="35" spans="2:40" ht="15.75" thickBot="1" x14ac:dyDescent="0.3">
      <c r="C35" s="170"/>
      <c r="D35" s="171"/>
      <c r="E35" s="15" t="s">
        <v>1</v>
      </c>
      <c r="F35" s="15" t="s">
        <v>2</v>
      </c>
      <c r="G35" s="15" t="s">
        <v>7</v>
      </c>
      <c r="H35" s="21" t="s">
        <v>1</v>
      </c>
      <c r="I35" s="21" t="s">
        <v>2</v>
      </c>
      <c r="J35" s="21" t="s">
        <v>7</v>
      </c>
      <c r="K35" s="15" t="s">
        <v>1</v>
      </c>
      <c r="L35" s="15" t="s">
        <v>2</v>
      </c>
      <c r="M35" s="15" t="s">
        <v>7</v>
      </c>
      <c r="N35" s="15" t="s">
        <v>1</v>
      </c>
      <c r="O35" s="15" t="s">
        <v>2</v>
      </c>
      <c r="P35" s="16" t="s">
        <v>7</v>
      </c>
      <c r="Q35" s="15" t="s">
        <v>1</v>
      </c>
      <c r="R35" s="15" t="s">
        <v>2</v>
      </c>
      <c r="S35" s="15" t="s">
        <v>7</v>
      </c>
      <c r="T35" s="49" t="s">
        <v>1</v>
      </c>
      <c r="U35" s="49" t="s">
        <v>2</v>
      </c>
      <c r="V35" s="49" t="s">
        <v>7</v>
      </c>
      <c r="W35" s="49" t="s">
        <v>1</v>
      </c>
      <c r="X35" s="49" t="s">
        <v>2</v>
      </c>
      <c r="Y35" s="49" t="s">
        <v>7</v>
      </c>
      <c r="Z35" s="49" t="s">
        <v>1</v>
      </c>
      <c r="AA35" s="49" t="s">
        <v>2</v>
      </c>
      <c r="AB35" s="49" t="s">
        <v>7</v>
      </c>
      <c r="AC35" s="9"/>
      <c r="AD35" s="9"/>
      <c r="AE35" s="9"/>
      <c r="AF35" s="9"/>
      <c r="AG35" s="9"/>
      <c r="AH35" s="9"/>
    </row>
    <row r="36" spans="2:40" ht="24" customHeight="1" thickBot="1" x14ac:dyDescent="0.3">
      <c r="C36" s="166" t="s">
        <v>41</v>
      </c>
      <c r="D36" s="167"/>
      <c r="E36" s="37"/>
      <c r="F36" s="38"/>
      <c r="G36" s="22" t="str">
        <f>IF(E36+F36=0,"",E36+F36)</f>
        <v/>
      </c>
      <c r="H36" s="43" t="str">
        <f>IF(E36+K36+N36+Q36=0,"",(E36+K36-N36-Q36))</f>
        <v/>
      </c>
      <c r="I36" s="38" t="str">
        <f>IF(F36+L36+O36+R36=0,"",(F36+L36-O36-R36))</f>
        <v/>
      </c>
      <c r="J36" s="34" t="str">
        <f>IF(E36+F36+K36+L36+N36+O36+Q36+R36=0,"",E36+F36+K36+L36-N36-O36-Q36-R36)</f>
        <v/>
      </c>
      <c r="K36" s="37"/>
      <c r="L36" s="38"/>
      <c r="M36" s="22" t="str">
        <f>IF(K36+L36=0,"",K36+L36)</f>
        <v/>
      </c>
      <c r="N36" s="43"/>
      <c r="O36" s="38"/>
      <c r="P36" s="31" t="str">
        <f>IF(N36+O36=0,"",N36+O36)</f>
        <v/>
      </c>
      <c r="Q36" s="37"/>
      <c r="R36" s="38"/>
      <c r="S36" s="22" t="str">
        <f>IF(Q36+R36=0,"",Q36+R36)</f>
        <v/>
      </c>
      <c r="T36" s="37">
        <f>SUM(H36)</f>
        <v>0</v>
      </c>
      <c r="U36" s="43">
        <f>SUM(I36)</f>
        <v>0</v>
      </c>
      <c r="V36" s="22">
        <f>SUM(T36+U36)</f>
        <v>0</v>
      </c>
      <c r="W36" s="37">
        <f>SUM(T36-Z36)</f>
        <v>0</v>
      </c>
      <c r="X36" s="38">
        <f>SUM(U36-AA36)</f>
        <v>0</v>
      </c>
      <c r="Y36" s="22">
        <f t="shared" ref="Y36:Y39" si="2">SUM(W36+X36)</f>
        <v>0</v>
      </c>
      <c r="Z36" s="37"/>
      <c r="AA36" s="38"/>
      <c r="AB36" s="22">
        <f t="shared" ref="AB36:AB38" si="3">SUM(Z36+AA36)</f>
        <v>0</v>
      </c>
      <c r="AC36" s="5"/>
      <c r="AD36" s="5"/>
      <c r="AE36" s="5"/>
      <c r="AF36" s="5"/>
      <c r="AG36" s="96" t="s">
        <v>45</v>
      </c>
      <c r="AH36" s="98"/>
      <c r="AI36" s="114"/>
      <c r="AJ36" s="115"/>
      <c r="AK36" s="11"/>
      <c r="AL36" s="11"/>
    </row>
    <row r="37" spans="2:40" ht="24" customHeight="1" thickBot="1" x14ac:dyDescent="0.3">
      <c r="C37" s="160" t="s">
        <v>23</v>
      </c>
      <c r="D37" s="161"/>
      <c r="E37" s="39"/>
      <c r="F37" s="40"/>
      <c r="G37" s="23" t="str">
        <f t="shared" ref="G37:G38" si="4">IF(E37+F37=0,"",E37+F37)</f>
        <v/>
      </c>
      <c r="H37" s="44" t="str">
        <f t="shared" ref="H37:H38" si="5">IF(E37+K37+N37+Q37=0,"",(E37+K37-N37-Q37))</f>
        <v/>
      </c>
      <c r="I37" s="40" t="str">
        <f t="shared" ref="I37:I38" si="6">IF(F37+L37+O37+R37=0,"",(F37+L37-O37-R37))</f>
        <v/>
      </c>
      <c r="J37" s="30" t="str">
        <f>IF(E37+F37+K37+L37+N37+O37+Q37+R37=0,"",E37+F37+K37+L37-N37-O37-Q37-R37)</f>
        <v/>
      </c>
      <c r="K37" s="39"/>
      <c r="L37" s="46"/>
      <c r="M37" s="29" t="str">
        <f t="shared" ref="M37:M38" si="7">IF(K37+L37=0,"",K37+L37)</f>
        <v/>
      </c>
      <c r="N37" s="44"/>
      <c r="O37" s="46"/>
      <c r="P37" s="30" t="str">
        <f t="shared" ref="P37:P38" si="8">IF(N37+O37=0,"",N37+O37)</f>
        <v/>
      </c>
      <c r="Q37" s="39"/>
      <c r="R37" s="46"/>
      <c r="S37" s="29" t="str">
        <f t="shared" ref="S37:S38" si="9">IF(Q37+R37=0,"",Q37+R37)</f>
        <v/>
      </c>
      <c r="T37" s="37">
        <f t="shared" ref="T37:T39" si="10">SUM(H37)</f>
        <v>0</v>
      </c>
      <c r="U37" s="43">
        <f t="shared" ref="U37:U39" si="11">SUM(I37)</f>
        <v>0</v>
      </c>
      <c r="V37" s="22">
        <f t="shared" ref="V37:V39" si="12">SUM(T37+U37)</f>
        <v>0</v>
      </c>
      <c r="W37" s="37">
        <f t="shared" ref="W37:W38" si="13">SUM(T37-Z37)</f>
        <v>0</v>
      </c>
      <c r="X37" s="38">
        <f t="shared" ref="X37:X38" si="14">SUM(U37-AA37)</f>
        <v>0</v>
      </c>
      <c r="Y37" s="29">
        <f t="shared" si="2"/>
        <v>0</v>
      </c>
      <c r="Z37" s="39"/>
      <c r="AA37" s="40"/>
      <c r="AB37" s="29">
        <f t="shared" si="3"/>
        <v>0</v>
      </c>
      <c r="AC37" s="5"/>
      <c r="AD37" s="5"/>
      <c r="AE37" s="5"/>
      <c r="AF37" s="5"/>
      <c r="AG37" s="96" t="s">
        <v>46</v>
      </c>
      <c r="AH37" s="98"/>
      <c r="AI37" s="114"/>
      <c r="AJ37" s="115"/>
      <c r="AK37" s="11"/>
      <c r="AL37" s="11"/>
    </row>
    <row r="38" spans="2:40" ht="24" customHeight="1" thickBot="1" x14ac:dyDescent="0.3">
      <c r="C38" s="162" t="s">
        <v>24</v>
      </c>
      <c r="D38" s="163"/>
      <c r="E38" s="41"/>
      <c r="F38" s="42"/>
      <c r="G38" s="33" t="str">
        <f t="shared" si="4"/>
        <v/>
      </c>
      <c r="H38" s="45" t="str">
        <f t="shared" si="5"/>
        <v/>
      </c>
      <c r="I38" s="42" t="str">
        <f t="shared" si="6"/>
        <v/>
      </c>
      <c r="J38" s="34" t="str">
        <f>IF(E38+F38+K38+L38+N38+O38+Q38+R38=0,"",E38+F38+K38+L38-N38-O38-Q38-R38)</f>
        <v/>
      </c>
      <c r="K38" s="41"/>
      <c r="L38" s="47"/>
      <c r="M38" s="33" t="str">
        <f t="shared" si="7"/>
        <v/>
      </c>
      <c r="N38" s="45"/>
      <c r="O38" s="47"/>
      <c r="P38" s="32" t="str">
        <f t="shared" si="8"/>
        <v/>
      </c>
      <c r="Q38" s="41"/>
      <c r="R38" s="47"/>
      <c r="S38" s="33" t="str">
        <f t="shared" si="9"/>
        <v/>
      </c>
      <c r="T38" s="37">
        <f t="shared" si="10"/>
        <v>0</v>
      </c>
      <c r="U38" s="43">
        <f t="shared" si="11"/>
        <v>0</v>
      </c>
      <c r="V38" s="22">
        <f t="shared" si="12"/>
        <v>0</v>
      </c>
      <c r="W38" s="37">
        <f t="shared" si="13"/>
        <v>0</v>
      </c>
      <c r="X38" s="38">
        <f t="shared" si="14"/>
        <v>0</v>
      </c>
      <c r="Y38" s="87">
        <f t="shared" si="2"/>
        <v>0</v>
      </c>
      <c r="Z38" s="41"/>
      <c r="AA38" s="42"/>
      <c r="AB38" s="87">
        <f t="shared" si="3"/>
        <v>0</v>
      </c>
      <c r="AC38" s="5"/>
      <c r="AD38" s="5"/>
      <c r="AE38" s="5"/>
      <c r="AF38" s="5"/>
      <c r="AG38" s="5"/>
      <c r="AH38" s="5"/>
    </row>
    <row r="39" spans="2:40" ht="24" customHeight="1" thickBot="1" x14ac:dyDescent="0.3">
      <c r="C39" s="164" t="s">
        <v>22</v>
      </c>
      <c r="D39" s="165"/>
      <c r="E39" s="27">
        <f>SUM(E36:E38)</f>
        <v>0</v>
      </c>
      <c r="F39" s="27">
        <f>SUM(F36:F38)</f>
        <v>0</v>
      </c>
      <c r="G39" s="28">
        <f>SUM(G36:G38)</f>
        <v>0</v>
      </c>
      <c r="H39" s="27" t="str">
        <f>IF(E36+E37+E38+K36+K37+K38+N36+N37+N38+Q36+Q37+Q38=0,"",E36+E37+E38+K36+K37+K38-N36-N37-N38-Q36-Q37-Q38)</f>
        <v/>
      </c>
      <c r="I39" s="27" t="str">
        <f>IF(F36+F37+F38+L36+L37+L38+O36+O37+O38+R36+R37+R38=0,"",F36+F37+F38+L36+L37+L38-O36-O37-O38-R36-R37-R38)</f>
        <v/>
      </c>
      <c r="J39" s="25" t="str">
        <f>IF(E36+F36+E37+F37+E38+F38+K36+L36+K37+L37+K38+L38+N36+O36+N37+O37+N38+O38+Q36+R36+Q37+R37+Q38+R38=0,"",E36+F36+E37+F37+E38+F38+K36+L36+K37+L37+K38+L38-N36-O36-N37-O37-N38-O38-Q36-R36-Q37-R37-Q38-R38)</f>
        <v/>
      </c>
      <c r="K39" s="24" t="str">
        <f>IF(K36+K37+K38=0,"",K36+K37+K38)</f>
        <v/>
      </c>
      <c r="L39" s="26" t="str">
        <f>IF(L36+L37+L38=0,"",L36+L37+L38)</f>
        <v/>
      </c>
      <c r="M39" s="28" t="str">
        <f>IF(K36+K37+K38+L36+L37+L38=0,"",K36+K37+K38+L36+L37+L38)</f>
        <v/>
      </c>
      <c r="N39" s="27" t="str">
        <f>IF(N36+N37+N38=0,"",N36+N37+N38)</f>
        <v/>
      </c>
      <c r="O39" s="26" t="str">
        <f>IF(O36+O37+O38=0,"",O36+O37+O38)</f>
        <v/>
      </c>
      <c r="P39" s="25" t="str">
        <f>IF(N36+N37+N38+O36+O37+O38=0,"",N36+N37+N38+O36+O37+O38)</f>
        <v/>
      </c>
      <c r="Q39" s="24" t="str">
        <f>IF(Q36+Q37+Q38=0,"",Q36+Q37+Q38)</f>
        <v/>
      </c>
      <c r="R39" s="26" t="str">
        <f>IF(R36+R37+R38=0,"",R36+R37+R38)</f>
        <v/>
      </c>
      <c r="S39" s="28" t="str">
        <f>IF(Q36+Q37+Q38+R36+R37+R38=0,"",Q36+Q37+Q38+R36+R37+R38)</f>
        <v/>
      </c>
      <c r="T39" s="88">
        <f t="shared" si="10"/>
        <v>0</v>
      </c>
      <c r="U39" s="86">
        <f t="shared" si="11"/>
        <v>0</v>
      </c>
      <c r="V39" s="28">
        <f t="shared" si="12"/>
        <v>0</v>
      </c>
      <c r="W39" s="26">
        <f>SUM(W36:W38)</f>
        <v>0</v>
      </c>
      <c r="X39" s="26">
        <f>SUM(X36:X38)</f>
        <v>0</v>
      </c>
      <c r="Y39" s="28">
        <f t="shared" si="2"/>
        <v>0</v>
      </c>
      <c r="Z39" s="86">
        <f>SUM(Z36:Z38)</f>
        <v>0</v>
      </c>
      <c r="AA39" s="26">
        <f>SUM(AA36:AA38)</f>
        <v>0</v>
      </c>
      <c r="AB39" s="28">
        <f>SUM(AB36:AB38)</f>
        <v>0</v>
      </c>
      <c r="AC39" s="5"/>
      <c r="AD39" s="5"/>
      <c r="AE39" s="5"/>
      <c r="AF39" s="5"/>
      <c r="AG39" s="5"/>
      <c r="AH39" s="5"/>
    </row>
    <row r="40" spans="2:40" ht="6" customHeight="1" x14ac:dyDescent="0.25"/>
    <row r="42" spans="2:40" x14ac:dyDescent="0.25">
      <c r="C42" s="107"/>
      <c r="D42" s="107"/>
      <c r="E42" s="107"/>
      <c r="F42" s="107"/>
      <c r="G42" s="107"/>
      <c r="H42" s="107"/>
      <c r="I42" s="107"/>
      <c r="J42" s="5"/>
      <c r="L42" s="84"/>
      <c r="M42" s="84"/>
      <c r="N42" s="84"/>
      <c r="O42" s="107" t="s">
        <v>68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84"/>
      <c r="AB42" s="84"/>
      <c r="AC42" s="5"/>
      <c r="AD42" s="5"/>
      <c r="AE42" s="107"/>
      <c r="AF42" s="107"/>
      <c r="AG42" s="107"/>
      <c r="AH42" s="107"/>
      <c r="AI42" s="107"/>
      <c r="AJ42" s="107"/>
      <c r="AK42" s="107"/>
      <c r="AL42" s="107"/>
      <c r="AM42" s="107"/>
      <c r="AN42" s="5"/>
    </row>
    <row r="43" spans="2:40" ht="15" customHeight="1" x14ac:dyDescent="0.25">
      <c r="C43" s="105" t="s">
        <v>20</v>
      </c>
      <c r="D43" s="105"/>
      <c r="E43" s="105"/>
      <c r="F43" s="105"/>
      <c r="G43" s="105"/>
      <c r="H43" s="105"/>
      <c r="I43" s="105"/>
      <c r="J43" s="5"/>
      <c r="K43" s="11"/>
      <c r="L43" s="5"/>
      <c r="M43" s="5"/>
      <c r="N43" s="5"/>
      <c r="O43" s="91" t="s">
        <v>20</v>
      </c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5"/>
      <c r="AB43" s="5"/>
      <c r="AC43" s="5"/>
      <c r="AD43" s="5"/>
      <c r="AE43" s="105" t="s">
        <v>20</v>
      </c>
      <c r="AF43" s="105"/>
      <c r="AG43" s="105"/>
      <c r="AH43" s="105"/>
      <c r="AI43" s="105"/>
      <c r="AJ43" s="105"/>
      <c r="AK43" s="105"/>
      <c r="AL43" s="105"/>
      <c r="AM43" s="105"/>
      <c r="AN43" s="5"/>
    </row>
    <row r="44" spans="2:40" ht="9.75" customHeight="1" x14ac:dyDescent="0.25">
      <c r="C44" s="6"/>
      <c r="D44" s="6"/>
      <c r="E44" s="6"/>
      <c r="F44" s="6"/>
      <c r="G44" s="6"/>
      <c r="H44" s="6"/>
      <c r="I44" s="6"/>
      <c r="J44" s="6"/>
      <c r="K44" s="11"/>
      <c r="M44" s="6"/>
      <c r="N44" s="6"/>
      <c r="O44" s="6"/>
      <c r="P44" s="11"/>
      <c r="Q44" s="6"/>
      <c r="R44" s="6"/>
      <c r="S44" s="6"/>
      <c r="T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11"/>
      <c r="AL44" s="11"/>
      <c r="AM44" s="6"/>
      <c r="AN44" s="6"/>
    </row>
    <row r="45" spans="2:40" x14ac:dyDescent="0.25">
      <c r="C45" s="107"/>
      <c r="D45" s="107"/>
      <c r="E45" s="107"/>
      <c r="F45" s="107"/>
      <c r="G45" s="107"/>
      <c r="H45" s="107"/>
      <c r="I45" s="107"/>
      <c r="J45" s="5"/>
      <c r="L45" s="84"/>
      <c r="M45" s="84"/>
      <c r="N45" s="84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84"/>
      <c r="AB45" s="84"/>
      <c r="AC45" s="5"/>
      <c r="AD45" s="5"/>
      <c r="AE45" s="107"/>
      <c r="AF45" s="107"/>
      <c r="AG45" s="107"/>
      <c r="AH45" s="107"/>
      <c r="AI45" s="107"/>
      <c r="AJ45" s="107"/>
      <c r="AK45" s="107"/>
      <c r="AL45" s="107"/>
      <c r="AM45" s="107"/>
      <c r="AN45" s="5"/>
    </row>
    <row r="46" spans="2:40" ht="28.5" customHeight="1" x14ac:dyDescent="0.25">
      <c r="C46" s="106" t="s">
        <v>19</v>
      </c>
      <c r="D46" s="106"/>
      <c r="E46" s="106"/>
      <c r="F46" s="106"/>
      <c r="G46" s="106"/>
      <c r="H46" s="106"/>
      <c r="I46" s="106"/>
      <c r="J46" s="5"/>
      <c r="K46" s="11"/>
      <c r="L46" s="5"/>
      <c r="M46" s="5"/>
      <c r="N46" s="5"/>
      <c r="O46" s="105" t="s">
        <v>66</v>
      </c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85"/>
      <c r="AB46" s="85"/>
      <c r="AC46" s="5"/>
      <c r="AD46" s="5"/>
      <c r="AE46" s="105" t="s">
        <v>67</v>
      </c>
      <c r="AF46" s="105"/>
      <c r="AG46" s="105"/>
      <c r="AH46" s="105"/>
      <c r="AI46" s="105"/>
      <c r="AJ46" s="105"/>
      <c r="AK46" s="105"/>
      <c r="AL46" s="105"/>
      <c r="AM46" s="105"/>
      <c r="AN46" s="5"/>
    </row>
    <row r="47" spans="2:40" ht="16.5" customHeight="1" x14ac:dyDescent="0.25">
      <c r="C47" s="95" t="s">
        <v>65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</row>
  </sheetData>
  <mergeCells count="122">
    <mergeCell ref="C6:E6"/>
    <mergeCell ref="L6:O6"/>
    <mergeCell ref="P6:AA6"/>
    <mergeCell ref="S8:Z8"/>
    <mergeCell ref="S9:Z9"/>
    <mergeCell ref="S10:Z10"/>
    <mergeCell ref="C42:I42"/>
    <mergeCell ref="C37:D37"/>
    <mergeCell ref="C38:D38"/>
    <mergeCell ref="C39:D39"/>
    <mergeCell ref="C25:L25"/>
    <mergeCell ref="C24:L24"/>
    <mergeCell ref="C28:L28"/>
    <mergeCell ref="C27:L27"/>
    <mergeCell ref="C26:L26"/>
    <mergeCell ref="C30:L30"/>
    <mergeCell ref="C29:L29"/>
    <mergeCell ref="C36:D36"/>
    <mergeCell ref="C34:D35"/>
    <mergeCell ref="E34:G34"/>
    <mergeCell ref="H34:J34"/>
    <mergeCell ref="M24:P24"/>
    <mergeCell ref="C21:L21"/>
    <mergeCell ref="C20:L20"/>
    <mergeCell ref="C23:L23"/>
    <mergeCell ref="C22:L22"/>
    <mergeCell ref="AK21:AM21"/>
    <mergeCell ref="AK20:AM20"/>
    <mergeCell ref="AK23:AM23"/>
    <mergeCell ref="AK22:AM22"/>
    <mergeCell ref="Q16:U16"/>
    <mergeCell ref="V16:AI16"/>
    <mergeCell ref="AK16:AM17"/>
    <mergeCell ref="M19:P19"/>
    <mergeCell ref="M20:P20"/>
    <mergeCell ref="M21:P21"/>
    <mergeCell ref="M22:P22"/>
    <mergeCell ref="M23:P23"/>
    <mergeCell ref="AJ16:AJ17"/>
    <mergeCell ref="AK18:AN18"/>
    <mergeCell ref="AE6:AH6"/>
    <mergeCell ref="J5:L5"/>
    <mergeCell ref="M5:AB5"/>
    <mergeCell ref="C17:L17"/>
    <mergeCell ref="B16:B17"/>
    <mergeCell ref="V12:Z12"/>
    <mergeCell ref="V14:Z14"/>
    <mergeCell ref="H14:R14"/>
    <mergeCell ref="AK19:AM19"/>
    <mergeCell ref="M16:P17"/>
    <mergeCell ref="C19:L19"/>
    <mergeCell ref="C18:L18"/>
    <mergeCell ref="M18:P18"/>
    <mergeCell ref="H12:R12"/>
    <mergeCell ref="P10:R10"/>
    <mergeCell ref="AB9:AJ9"/>
    <mergeCell ref="AB10:AD10"/>
    <mergeCell ref="C9:E9"/>
    <mergeCell ref="G9:O9"/>
    <mergeCell ref="C8:E8"/>
    <mergeCell ref="F8:O8"/>
    <mergeCell ref="F6:K6"/>
    <mergeCell ref="C10:E10"/>
    <mergeCell ref="F10:O10"/>
    <mergeCell ref="M25:P25"/>
    <mergeCell ref="M26:P26"/>
    <mergeCell ref="M27:P27"/>
    <mergeCell ref="M28:P28"/>
    <mergeCell ref="M29:P29"/>
    <mergeCell ref="M30:P30"/>
    <mergeCell ref="M31:P31"/>
    <mergeCell ref="B1:AM1"/>
    <mergeCell ref="B2:AM2"/>
    <mergeCell ref="B3:AM4"/>
    <mergeCell ref="C12:G12"/>
    <mergeCell ref="AK12:AL12"/>
    <mergeCell ref="AK14:AL14"/>
    <mergeCell ref="C16:L16"/>
    <mergeCell ref="C14:G14"/>
    <mergeCell ref="AG10:AI10"/>
    <mergeCell ref="AB12:AE12"/>
    <mergeCell ref="AB14:AE14"/>
    <mergeCell ref="S12:U12"/>
    <mergeCell ref="S14:U14"/>
    <mergeCell ref="P9:R9"/>
    <mergeCell ref="P8:R8"/>
    <mergeCell ref="AC6:AD6"/>
    <mergeCell ref="AK24:AM24"/>
    <mergeCell ref="AK25:AM25"/>
    <mergeCell ref="AK27:AM27"/>
    <mergeCell ref="AK26:AM26"/>
    <mergeCell ref="AK28:AM28"/>
    <mergeCell ref="AK29:AM29"/>
    <mergeCell ref="AK31:AM31"/>
    <mergeCell ref="AK30:AM30"/>
    <mergeCell ref="AK32:AM32"/>
    <mergeCell ref="AG37:AH37"/>
    <mergeCell ref="AI36:AJ36"/>
    <mergeCell ref="AI37:AJ37"/>
    <mergeCell ref="AF34:AH34"/>
    <mergeCell ref="O43:Z43"/>
    <mergeCell ref="M32:P32"/>
    <mergeCell ref="C47:AM47"/>
    <mergeCell ref="Q34:S34"/>
    <mergeCell ref="T34:V34"/>
    <mergeCell ref="W34:Y34"/>
    <mergeCell ref="C32:L32"/>
    <mergeCell ref="C31:L31"/>
    <mergeCell ref="Z34:AB34"/>
    <mergeCell ref="K34:M34"/>
    <mergeCell ref="N34:P34"/>
    <mergeCell ref="AG36:AH36"/>
    <mergeCell ref="C43:I43"/>
    <mergeCell ref="C46:I46"/>
    <mergeCell ref="AE42:AM42"/>
    <mergeCell ref="AE45:AM45"/>
    <mergeCell ref="AE43:AM43"/>
    <mergeCell ref="AE46:AM46"/>
    <mergeCell ref="C45:I45"/>
    <mergeCell ref="O42:Z42"/>
    <mergeCell ref="O45:Z45"/>
    <mergeCell ref="O46:Z46"/>
  </mergeCells>
  <pageMargins left="0.23622047244094491" right="0.23622047244094491" top="0.74803149606299213" bottom="0.74803149606299213" header="0.31496062992125984" footer="0.31496062992125984"/>
  <pageSetup paperSize="5" scale="90" orientation="landscape" r:id="rId1"/>
  <headerFooter>
    <oddHeader>&amp;R&amp;"-,Negrita Cursiva"EF-002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libro Evalución 7-9</vt:lpstr>
      <vt:lpstr>'libro Evalución 7-9'!Área_de_impresión</vt:lpstr>
      <vt:lpstr>'libro Evalución 7-9'!Títulos_a_imprimir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Antonio</cp:lastModifiedBy>
  <cp:lastPrinted>2017-10-23T14:18:18Z</cp:lastPrinted>
  <dcterms:created xsi:type="dcterms:W3CDTF">2010-03-12T15:26:59Z</dcterms:created>
  <dcterms:modified xsi:type="dcterms:W3CDTF">2017-10-23T14:19:04Z</dcterms:modified>
</cp:coreProperties>
</file>