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earn\"/>
    </mc:Choice>
  </mc:AlternateContent>
  <xr:revisionPtr revIDLastSave="0" documentId="13_ncr:1_{C648C509-2D80-436B-9E75-A2CAA7EBEAF9}" xr6:coauthVersionLast="47" xr6:coauthVersionMax="47" xr10:uidLastSave="{00000000-0000-0000-0000-000000000000}"/>
  <bookViews>
    <workbookView xWindow="-108" yWindow="-108" windowWidth="23256" windowHeight="12456" activeTab="3" xr2:uid="{B9A077C0-2776-42F8-9EA0-A3461B8C54FE}"/>
  </bookViews>
  <sheets>
    <sheet name="Subnet Cheat Sheet" sheetId="1" r:id="rId1"/>
    <sheet name="Bits" sheetId="3" r:id="rId2"/>
    <sheet name="Sheet1" sheetId="4" r:id="rId3"/>
    <sheet name="CISCO Packet Trac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<sst xmlns="http://schemas.openxmlformats.org/spreadsheetml/2006/main" count="134" uniqueCount="109">
  <si>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</si>
  <si>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</si>
  <si>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</si>
  <si>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</si>
  <si>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</si>
  <si>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</si>
  <si>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</si>
  <si>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</si>
  <si>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</si>
  <si>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</si>
  <si>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</si>
  <si>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</si>
  <si>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</si>
  <si>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</si>
  <si>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</si>
  <si>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</si>
  <si>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</si>
  <si>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</si>
  <si>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</si>
  <si>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</si>
  <si>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</si>
  <si>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</si>
  <si>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</si>
  <si>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</si>
  <si>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</si>
  <si>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</si>
  <si>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</si>
  <si>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</si>
  <si>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</si>
  <si>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</si>
  <si>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</si>
  <si>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</si>
  <si>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</si>
  <si>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</si>
  <si>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</si>
  <si>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</si>
  <si>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</si>
  <si>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</si>
  <si>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</si>
  <si>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</si>
  <si>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</si>
  <si>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</si>
  <si>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</si>
  <si>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</si>
  <si>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</si>
  <si>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Subnet</t>
  </si>
  <si>
    <t xml:space="preserve">Eg: </t>
  </si>
  <si>
    <t>255.255.255.224</t>
  </si>
  <si>
    <t>255.255.255.240</t>
  </si>
  <si>
    <t>192.168.1.0/24</t>
  </si>
  <si>
    <t>Network</t>
  </si>
  <si>
    <t>Broadcast</t>
  </si>
  <si>
    <t>255.255.255.0</t>
  </si>
  <si>
    <t>192.168.1.0</t>
  </si>
  <si>
    <t>192.168.1.255</t>
  </si>
  <si>
    <t>192.168.1.0/28</t>
  </si>
  <si>
    <t>192.168.1.240</t>
  </si>
  <si>
    <t>Wrong</t>
  </si>
  <si>
    <t>192.168.1.15</t>
  </si>
  <si>
    <t>Correct</t>
  </si>
  <si>
    <t>192.168.1.16/28</t>
  </si>
  <si>
    <t>192.168.1.16</t>
  </si>
  <si>
    <t>192.168.1.31</t>
  </si>
  <si>
    <t>198.168.1.0/23</t>
  </si>
  <si>
    <t>The left side is wrong</t>
  </si>
  <si>
    <t>198.168.0.0/23</t>
  </si>
  <si>
    <t>255.255.254.0</t>
  </si>
  <si>
    <t>192.168.0.0</t>
  </si>
  <si>
    <t>198.168.2.0/23</t>
  </si>
  <si>
    <t>198.168.2.0</t>
  </si>
  <si>
    <t>198.168.3.255</t>
  </si>
  <si>
    <t>IPADDRESSGUIDE.com</t>
  </si>
  <si>
    <t>192.168.0.0/22</t>
  </si>
  <si>
    <t>255.255.252.0</t>
  </si>
  <si>
    <t>192.168.3.255</t>
  </si>
  <si>
    <t>192.168.1.0/26</t>
  </si>
  <si>
    <t>192.168.1.0/27</t>
  </si>
  <si>
    <t>255.255.255.192</t>
  </si>
  <si>
    <t>192.168.1.63</t>
  </si>
  <si>
    <t>Router</t>
  </si>
  <si>
    <t>Its a layer 3</t>
  </si>
  <si>
    <t>Switch</t>
  </si>
  <si>
    <t>Endpoint is Laptop</t>
  </si>
  <si>
    <t>In Laptop, configure DHCP (so that it get IP address through Router automatically)</t>
  </si>
  <si>
    <t>Switch is running on a mac address, so we don’t require to assign anything in swith, but we need to configure Router</t>
  </si>
  <si>
    <t>Here we need to give IP address and setup DHCP.</t>
  </si>
  <si>
    <t>Router: enable it and then proceed to congigure</t>
  </si>
  <si>
    <t>enable</t>
  </si>
  <si>
    <t>show ip interface brief</t>
  </si>
  <si>
    <t>The result says, there are many interface ports and all are down currently and there is no ipaddress for that interface port. So we need to configure that</t>
  </si>
  <si>
    <t>configure terminal</t>
  </si>
  <si>
    <t>interface fastEthernet 0/0</t>
  </si>
  <si>
    <t>Now we are in configuration page</t>
  </si>
  <si>
    <t>Now we are in interface within configuration page</t>
  </si>
  <si>
    <t>ip address 192.168.0.1 255.255.255.0</t>
  </si>
  <si>
    <t>no shutdown</t>
  </si>
  <si>
    <t>To bring that interface up after assigning the IP</t>
  </si>
  <si>
    <t>wr</t>
  </si>
  <si>
    <t>config</t>
  </si>
  <si>
    <t>Back to Router configure</t>
  </si>
  <si>
    <t>service DHCP</t>
  </si>
  <si>
    <t>ip dhcp pool MAIN</t>
  </si>
  <si>
    <t xml:space="preserve">default-router 192.168.0.1  </t>
  </si>
  <si>
    <t>network 191.168.0.0 255.255.255.0</t>
  </si>
  <si>
    <t>Here we configured Router as 192.168.0.1, Then trying configure DHCP with CIDR range 192.168.0.0/24 (Subnet: 255.255.255.0). In DHCP configuration of router, we need to exclude IP address of router(192.168.0.1), otherwise its assigned to endpoints by router.</t>
  </si>
  <si>
    <t>Then configure all endpoint to get IP address from router (ie, make sure the end point is configured with dhcp instead of static IP)</t>
  </si>
  <si>
    <t>Router is layer 3 (dealing with IP), switch is layer 2(dealing with mac address). But in practical hardware, router itself is with switch.</t>
  </si>
  <si>
    <t>Data transmission between switch and end points are frame.</t>
  </si>
  <si>
    <t>To save our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</si>
</sst>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0" xfId="0" applyFill="1"/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L30"/>
  <sheetViews>
    <sheetView workbookViewId="0">
      <selection activeCell="G25" sqref="G25"/>
    </sheetView>
  </sheetViews>
  <sheetFormatPr defaultRowHeight="14.4" x14ac:dyDescent="0.3"/>
  <cols>
    <col min="2" max="2" width="23" bestFit="1" customWidth="1"/>
    <col min="3" max="4" width="14.21875" style="1" bestFit="1" customWidth="1"/>
    <col min="5" max="6" width="12.5546875" style="1" bestFit="1" customWidth="1"/>
    <col min="7" max="8" width="15.21875" style="1" bestFit="1" customWidth="1"/>
    <col min="9" max="9" width="11.5546875" style="1" bestFit="1" customWidth="1"/>
    <col min="10" max="10" width="12.33203125" style="1" customWidth="1"/>
    <col min="11" max="11" width="13.21875" bestFit="1" customWidth="1"/>
  </cols>
  <sheetData>
    <row r="1" spans="2:10" ht="18" x14ac:dyDescent="0.35">
      <c r="B1" s="23" t="s">
        <v>41</v>
      </c>
      <c r="C1" s="23"/>
      <c r="D1" s="23"/>
      <c r="E1" s="23"/>
      <c r="F1" s="23"/>
      <c r="G1" s="23"/>
      <c r="H1" s="23"/>
      <c r="I1" s="23"/>
      <c r="J1" s="23"/>
    </row>
    <row r="2" spans="2:10" x14ac:dyDescent="0.3">
      <c r="B2" s="4"/>
      <c r="C2" s="22" t="s">
        <v>35</v>
      </c>
      <c r="D2" s="22"/>
      <c r="E2" s="22"/>
      <c r="F2" s="22"/>
      <c r="G2" s="22"/>
      <c r="H2" s="22"/>
      <c r="I2" s="22"/>
      <c r="J2" s="22"/>
    </row>
    <row r="3" spans="2:10" x14ac:dyDescent="0.3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3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3">
      <c r="B5" s="4"/>
      <c r="C5" s="22" t="s">
        <v>36</v>
      </c>
      <c r="D5" s="22"/>
      <c r="E5" s="22"/>
      <c r="F5" s="22"/>
      <c r="G5" s="22"/>
      <c r="H5" s="22"/>
      <c r="I5" s="22"/>
      <c r="J5" s="22"/>
    </row>
    <row r="6" spans="2:10" x14ac:dyDescent="0.3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3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3">
      <c r="B8" s="4"/>
      <c r="C8" s="22" t="s">
        <v>37</v>
      </c>
      <c r="D8" s="22"/>
      <c r="E8" s="22"/>
      <c r="F8" s="22"/>
      <c r="G8" s="22"/>
      <c r="H8" s="22"/>
      <c r="I8" s="22"/>
      <c r="J8" s="22"/>
    </row>
    <row r="9" spans="2:10" x14ac:dyDescent="0.3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3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3">
      <c r="B11" s="4"/>
      <c r="C11" s="22" t="s">
        <v>38</v>
      </c>
      <c r="D11" s="22"/>
      <c r="E11" s="22"/>
      <c r="F11" s="22"/>
      <c r="G11" s="22"/>
      <c r="H11" s="22"/>
      <c r="I11" s="22"/>
      <c r="J11" s="22"/>
    </row>
    <row r="12" spans="2:10" x14ac:dyDescent="0.3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3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3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" thickBot="1" x14ac:dyDescent="0.35"/>
    <row r="17" spans="2:12" x14ac:dyDescent="0.3">
      <c r="B17" s="10" t="s">
        <v>39</v>
      </c>
      <c r="C17" s="11" t="s">
        <v>42</v>
      </c>
      <c r="D17" s="12"/>
      <c r="E17" s="13"/>
    </row>
    <row r="18" spans="2:12" x14ac:dyDescent="0.3">
      <c r="B18" s="14"/>
      <c r="C18" s="7" t="s">
        <v>43</v>
      </c>
      <c r="D18" s="8"/>
      <c r="E18" s="15"/>
      <c r="H18" s="1" t="s">
        <v>45</v>
      </c>
      <c r="I18" s="1" t="s">
        <v>32</v>
      </c>
      <c r="J18" s="1" t="s">
        <v>50</v>
      </c>
      <c r="K18" s="1" t="s">
        <v>51</v>
      </c>
    </row>
    <row r="19" spans="2:12" x14ac:dyDescent="0.3">
      <c r="B19" s="14"/>
      <c r="C19" s="9" t="s">
        <v>40</v>
      </c>
      <c r="D19" s="8"/>
      <c r="E19" s="15"/>
      <c r="G19" s="1" t="s">
        <v>49</v>
      </c>
      <c r="H19" s="1" t="s">
        <v>52</v>
      </c>
      <c r="I19" s="1">
        <v>254</v>
      </c>
      <c r="J19" s="1" t="s">
        <v>53</v>
      </c>
      <c r="K19" s="1" t="s">
        <v>54</v>
      </c>
    </row>
    <row r="20" spans="2:12" ht="15" thickBot="1" x14ac:dyDescent="0.35">
      <c r="B20" s="16"/>
      <c r="C20" s="17" t="s">
        <v>44</v>
      </c>
      <c r="D20" s="18"/>
      <c r="E20" s="19"/>
      <c r="G20" s="1" t="s">
        <v>55</v>
      </c>
      <c r="H20" s="1" t="s">
        <v>48</v>
      </c>
      <c r="I20" s="1">
        <v>14</v>
      </c>
      <c r="J20" s="21" t="s">
        <v>56</v>
      </c>
      <c r="K20" s="21" t="s">
        <v>54</v>
      </c>
      <c r="L20" s="1" t="s">
        <v>57</v>
      </c>
    </row>
    <row r="21" spans="2:12" x14ac:dyDescent="0.3">
      <c r="J21" s="1" t="s">
        <v>53</v>
      </c>
      <c r="K21" s="1" t="s">
        <v>58</v>
      </c>
      <c r="L21" t="s">
        <v>59</v>
      </c>
    </row>
    <row r="22" spans="2:12" x14ac:dyDescent="0.3">
      <c r="G22" s="1" t="s">
        <v>60</v>
      </c>
      <c r="H22" s="1" t="s">
        <v>48</v>
      </c>
      <c r="I22" s="1">
        <v>14</v>
      </c>
      <c r="J22" s="1" t="s">
        <v>61</v>
      </c>
      <c r="K22" s="1" t="s">
        <v>62</v>
      </c>
    </row>
    <row r="23" spans="2:12" x14ac:dyDescent="0.3">
      <c r="G23" s="1" t="s">
        <v>63</v>
      </c>
      <c r="H23" s="1" t="s">
        <v>64</v>
      </c>
      <c r="K23" s="1"/>
    </row>
    <row r="24" spans="2:12" x14ac:dyDescent="0.3">
      <c r="G24" s="1" t="s">
        <v>65</v>
      </c>
      <c r="H24" s="1" t="s">
        <v>66</v>
      </c>
      <c r="I24" s="1">
        <v>510</v>
      </c>
      <c r="J24" s="1" t="s">
        <v>67</v>
      </c>
      <c r="K24" s="1" t="s">
        <v>54</v>
      </c>
    </row>
    <row r="25" spans="2:12" x14ac:dyDescent="0.3">
      <c r="G25" s="1" t="s">
        <v>68</v>
      </c>
      <c r="H25" s="1" t="s">
        <v>66</v>
      </c>
      <c r="I25" s="1">
        <v>510</v>
      </c>
      <c r="J25" s="1" t="s">
        <v>69</v>
      </c>
      <c r="K25" s="1" t="s">
        <v>70</v>
      </c>
    </row>
    <row r="26" spans="2:12" x14ac:dyDescent="0.3">
      <c r="K26" s="1"/>
    </row>
    <row r="27" spans="2:12" x14ac:dyDescent="0.3">
      <c r="K27" s="1"/>
    </row>
    <row r="28" spans="2:12" x14ac:dyDescent="0.3">
      <c r="G28" s="1" t="s">
        <v>72</v>
      </c>
      <c r="H28" s="1" t="s">
        <v>73</v>
      </c>
      <c r="I28" s="1">
        <v>1022</v>
      </c>
      <c r="J28" s="1" t="s">
        <v>67</v>
      </c>
      <c r="K28" s="1" t="s">
        <v>74</v>
      </c>
    </row>
    <row r="29" spans="2:12" x14ac:dyDescent="0.3">
      <c r="G29" s="1" t="s">
        <v>75</v>
      </c>
      <c r="H29" s="1" t="s">
        <v>77</v>
      </c>
      <c r="I29" s="1">
        <v>62</v>
      </c>
      <c r="J29" s="1" t="s">
        <v>53</v>
      </c>
      <c r="K29" s="1" t="s">
        <v>78</v>
      </c>
    </row>
    <row r="30" spans="2:12" x14ac:dyDescent="0.3">
      <c r="B30" s="1" t="s">
        <v>71</v>
      </c>
      <c r="G30" s="1" t="s">
        <v>76</v>
      </c>
      <c r="H30" s="1" t="s">
        <v>47</v>
      </c>
      <c r="I30" s="1">
        <v>30</v>
      </c>
      <c r="J30" s="1" t="s">
        <v>53</v>
      </c>
      <c r="K30" s="1" t="s">
        <v>62</v>
      </c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>
      <selection activeCell="S10" sqref="S10"/>
    </sheetView>
  </sheetViews>
  <sheetFormatPr defaultRowHeight="14.4" x14ac:dyDescent="0.3"/>
  <cols>
    <col min="1" max="1" width="4.21875" bestFit="1" customWidth="1"/>
    <col min="2" max="4" width="3" bestFit="1" customWidth="1"/>
    <col min="5" max="8" width="2" bestFit="1" customWidth="1"/>
    <col min="10" max="10" width="4.21875" bestFit="1" customWidth="1"/>
    <col min="11" max="13" width="3" bestFit="1" customWidth="1"/>
    <col min="14" max="17" width="2" bestFit="1" customWidth="1"/>
    <col min="18" max="19" width="4.21875" bestFit="1" customWidth="1"/>
    <col min="20" max="22" width="3" bestFit="1" customWidth="1"/>
    <col min="23" max="26" width="2" bestFit="1" customWidth="1"/>
    <col min="28" max="28" width="4.21875" bestFit="1" customWidth="1"/>
    <col min="29" max="31" width="3" bestFit="1" customWidth="1"/>
    <col min="32" max="35" width="2" bestFit="1" customWidth="1"/>
  </cols>
  <sheetData>
    <row r="1" spans="1:37" x14ac:dyDescent="0.3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3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3">
      <c r="AJ6" t="s">
        <v>32</v>
      </c>
      <c r="AK6" s="1" t="str">
        <f>CONCATENATE("2^",COUNTIF(A2:AI2,0))</f>
        <v>2^8</v>
      </c>
    </row>
    <row r="7" spans="1:37" x14ac:dyDescent="0.3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65CA-E2CE-458E-817D-3C91B80FD5E2}">
  <dimension ref="A2:I17"/>
  <sheetViews>
    <sheetView topLeftCell="A10" workbookViewId="0">
      <selection activeCell="I12" sqref="I12"/>
    </sheetView>
  </sheetViews>
  <sheetFormatPr defaultRowHeight="14.4" x14ac:dyDescent="0.3"/>
  <sheetData>
    <row r="2" spans="1:9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3"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  <c r="I3">
        <v>16</v>
      </c>
    </row>
    <row r="4" spans="1:9" x14ac:dyDescent="0.3"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>
        <v>23</v>
      </c>
      <c r="I4">
        <v>24</v>
      </c>
    </row>
    <row r="5" spans="1:9" x14ac:dyDescent="0.3">
      <c r="B5">
        <v>25</v>
      </c>
      <c r="C5">
        <v>26</v>
      </c>
      <c r="D5" s="20">
        <v>27</v>
      </c>
      <c r="E5">
        <v>28</v>
      </c>
      <c r="F5">
        <v>29</v>
      </c>
      <c r="G5">
        <v>30</v>
      </c>
      <c r="H5">
        <v>31</v>
      </c>
      <c r="I5">
        <v>32</v>
      </c>
    </row>
    <row r="8" spans="1:9" x14ac:dyDescent="0.3">
      <c r="A8" t="s">
        <v>32</v>
      </c>
      <c r="B8">
        <v>128</v>
      </c>
      <c r="C8">
        <v>64</v>
      </c>
      <c r="D8">
        <v>32</v>
      </c>
      <c r="E8">
        <v>16</v>
      </c>
      <c r="F8">
        <v>8</v>
      </c>
      <c r="G8">
        <v>4</v>
      </c>
      <c r="H8">
        <v>2</v>
      </c>
      <c r="I8">
        <v>1</v>
      </c>
    </row>
    <row r="9" spans="1:9" x14ac:dyDescent="0.3">
      <c r="A9" t="s">
        <v>45</v>
      </c>
      <c r="B9">
        <v>128</v>
      </c>
      <c r="C9">
        <v>192</v>
      </c>
      <c r="D9" s="20">
        <v>224</v>
      </c>
      <c r="E9">
        <v>240</v>
      </c>
      <c r="F9">
        <v>248</v>
      </c>
      <c r="G9">
        <v>252</v>
      </c>
      <c r="H9">
        <v>254</v>
      </c>
      <c r="I9">
        <v>255</v>
      </c>
    </row>
    <row r="13" spans="1:9" x14ac:dyDescent="0.3">
      <c r="A13" t="s">
        <v>46</v>
      </c>
      <c r="B13" t="s">
        <v>26</v>
      </c>
    </row>
    <row r="14" spans="1:9" x14ac:dyDescent="0.3">
      <c r="B14" t="s">
        <v>47</v>
      </c>
    </row>
    <row r="16" spans="1:9" x14ac:dyDescent="0.3">
      <c r="A16" t="s">
        <v>46</v>
      </c>
      <c r="B16" t="s">
        <v>27</v>
      </c>
    </row>
    <row r="17" spans="2:2" x14ac:dyDescent="0.3">
      <c r="B1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2139-FF4E-4C3C-A186-428046C79147}">
  <dimension ref="B3:U41"/>
  <sheetViews>
    <sheetView tabSelected="1" topLeftCell="A31" workbookViewId="0">
      <selection activeCell="L26" sqref="L26"/>
    </sheetView>
  </sheetViews>
  <sheetFormatPr defaultRowHeight="14.4" x14ac:dyDescent="0.3"/>
  <sheetData>
    <row r="3" spans="2:5" x14ac:dyDescent="0.3">
      <c r="B3" t="s">
        <v>79</v>
      </c>
      <c r="C3" t="s">
        <v>80</v>
      </c>
      <c r="E3" t="s">
        <v>85</v>
      </c>
    </row>
    <row r="4" spans="2:5" x14ac:dyDescent="0.3">
      <c r="B4" t="s">
        <v>81</v>
      </c>
      <c r="E4" t="s">
        <v>84</v>
      </c>
    </row>
    <row r="6" spans="2:5" x14ac:dyDescent="0.3">
      <c r="B6" t="s">
        <v>82</v>
      </c>
    </row>
    <row r="10" spans="2:5" x14ac:dyDescent="0.3">
      <c r="E10" t="s">
        <v>83</v>
      </c>
    </row>
    <row r="16" spans="2:5" x14ac:dyDescent="0.3">
      <c r="E16" t="s">
        <v>86</v>
      </c>
    </row>
    <row r="17" spans="5:8" x14ac:dyDescent="0.3">
      <c r="E17" s="24" t="s">
        <v>87</v>
      </c>
    </row>
    <row r="18" spans="5:8" x14ac:dyDescent="0.3">
      <c r="E18" s="24" t="s">
        <v>88</v>
      </c>
      <c r="H18" t="s">
        <v>89</v>
      </c>
    </row>
    <row r="19" spans="5:8" x14ac:dyDescent="0.3">
      <c r="E19" s="24" t="s">
        <v>90</v>
      </c>
      <c r="H19" t="s">
        <v>92</v>
      </c>
    </row>
    <row r="20" spans="5:8" x14ac:dyDescent="0.3">
      <c r="E20" s="24" t="s">
        <v>91</v>
      </c>
      <c r="H20" t="s">
        <v>93</v>
      </c>
    </row>
    <row r="21" spans="5:8" x14ac:dyDescent="0.3">
      <c r="E21" s="24" t="s">
        <v>94</v>
      </c>
    </row>
    <row r="22" spans="5:8" x14ac:dyDescent="0.3">
      <c r="E22" s="24" t="s">
        <v>95</v>
      </c>
      <c r="H22" t="s">
        <v>96</v>
      </c>
    </row>
    <row r="23" spans="5:8" x14ac:dyDescent="0.3">
      <c r="E23" s="24" t="s">
        <v>97</v>
      </c>
      <c r="H23" t="s">
        <v>108</v>
      </c>
    </row>
    <row r="26" spans="5:8" x14ac:dyDescent="0.3">
      <c r="E26" s="24" t="s">
        <v>98</v>
      </c>
      <c r="H26" t="s">
        <v>99</v>
      </c>
    </row>
    <row r="27" spans="5:8" x14ac:dyDescent="0.3">
      <c r="E27" s="24" t="s">
        <v>100</v>
      </c>
    </row>
    <row r="28" spans="5:8" x14ac:dyDescent="0.3">
      <c r="E28" s="24" t="s">
        <v>101</v>
      </c>
    </row>
    <row r="29" spans="5:8" x14ac:dyDescent="0.3">
      <c r="E29" s="24" t="s">
        <v>103</v>
      </c>
    </row>
    <row r="30" spans="5:8" x14ac:dyDescent="0.3">
      <c r="E30" s="24" t="s">
        <v>102</v>
      </c>
    </row>
    <row r="35" spans="5:21" ht="37.799999999999997" customHeight="1" x14ac:dyDescent="0.3">
      <c r="E35" s="25" t="s">
        <v>104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5:21" x14ac:dyDescent="0.3">
      <c r="E36" t="s">
        <v>105</v>
      </c>
    </row>
    <row r="39" spans="5:21" x14ac:dyDescent="0.3">
      <c r="E39" t="s">
        <v>106</v>
      </c>
    </row>
    <row r="41" spans="5:21" x14ac:dyDescent="0.3">
      <c r="E41" t="s">
        <v>107</v>
      </c>
    </row>
  </sheetData>
  <mergeCells count="1">
    <mergeCell ref="E35:U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Subnet Cheat Sheet</vt:lpstr>
      <vt:lpstr>Bits</vt:lpstr>
      <vt:lpstr>Sheet1</vt:lpstr>
      <vt:lpstr>CISCO Packet Tracer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Alexandar S</cp:lastModifiedBy>
  <dcterms:created xsi:type="dcterms:W3CDTF">2019-12-29T16:54:16Z</dcterms:created>
  <dcterms:modified xsi:type="dcterms:W3CDTF">2023-12-18T17:55:11Z</dcterms:modified>
</cp:coreProperties>
</file>