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Admin\Desktop\1\"/>
    </mc:Choice>
  </mc:AlternateContent>
  <xr:revisionPtr revIDLastSave="0" documentId="13_ncr:1_{71E0739A-BBCB-4C26-B322-64770E8CA653}" xr6:coauthVersionLast="45" xr6:coauthVersionMax="45" xr10:uidLastSave="{00000000-0000-0000-0000-000000000000}"/>
  <workbookProtection workbookAlgorithmName="SHA-512" workbookHashValue="pAv4B7Ffmug1tBW2Zp70bcdjQt5bXU6fSO1P0bFVGfYk5bsQq1GRG0yeSnMq9hgFKawcmIugsqAbUdsISOFteQ==" workbookSaltValue="Smh5VGPz3KIBsomlnxGMWQ==" workbookSpinCount="100000" lockStructure="1"/>
  <bookViews>
    <workbookView xWindow="-120" yWindow="-120" windowWidth="29040" windowHeight="17640" firstSheet="2" activeTab="2" xr2:uid="{00000000-000D-0000-FFFF-FFFF00000000}"/>
  </bookViews>
  <sheets>
    <sheet name="реестр" sheetId="2" state="hidden" r:id="rId1"/>
    <sheet name="Лист3" sheetId="3" state="hidden" r:id="rId2"/>
    <sheet name="Заявка" sheetId="5" r:id="rId3"/>
  </sheets>
  <definedNames>
    <definedName name="_FilterDatabase" localSheetId="1" hidden="1">Лист3!$A$28:$D$194</definedName>
    <definedName name="Брестская_обл.">Лист3!$A$197:$A$226</definedName>
    <definedName name="Витебская_обл.">Лист3!$B$197:$B$239</definedName>
    <definedName name="Гомельская_обл.">Лист3!$C$197:$C$226</definedName>
    <definedName name="Гродненская_обл.">Лист3!$D$197:$D$229</definedName>
    <definedName name="Дополнительная_услуга">Лист3!$B$7:$B$10</definedName>
    <definedName name="Минская_обл.">Лист3!$E$197:$E$256</definedName>
    <definedName name="Могилевская_обл.">Лист3!$F$197:$F$220</definedName>
    <definedName name="Области">Лист3!$A$196:$F$196</definedName>
    <definedName name="Тип_грузового_места">Лист3!$B$2:$B$4</definedName>
    <definedName name="Тип_доставки">Лист3!$B$13:$B$16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" l="1"/>
  <c r="H24" i="5" l="1"/>
  <c r="H12" i="2" s="1"/>
  <c r="AF12" i="2"/>
  <c r="K12" i="2"/>
  <c r="L12" i="2"/>
  <c r="M12" i="2"/>
  <c r="N12" i="2"/>
  <c r="O12" i="2"/>
  <c r="P12" i="2"/>
  <c r="Q12" i="2"/>
  <c r="R12" i="2"/>
  <c r="S12" i="2"/>
  <c r="T12" i="2"/>
  <c r="U12" i="2"/>
  <c r="V12" i="2"/>
  <c r="K13" i="2"/>
  <c r="L13" i="2"/>
  <c r="M13" i="2"/>
  <c r="N13" i="2"/>
  <c r="O13" i="2"/>
  <c r="P13" i="2"/>
  <c r="Q13" i="2"/>
  <c r="R13" i="2"/>
  <c r="S13" i="2"/>
  <c r="T13" i="2"/>
  <c r="U13" i="2"/>
  <c r="V13" i="2"/>
  <c r="K14" i="2"/>
  <c r="L14" i="2"/>
  <c r="M14" i="2"/>
  <c r="N14" i="2"/>
  <c r="O14" i="2"/>
  <c r="P14" i="2"/>
  <c r="Q14" i="2"/>
  <c r="R14" i="2"/>
  <c r="S14" i="2"/>
  <c r="T14" i="2"/>
  <c r="U14" i="2"/>
  <c r="V14" i="2"/>
  <c r="K15" i="2"/>
  <c r="L15" i="2"/>
  <c r="M15" i="2"/>
  <c r="N15" i="2"/>
  <c r="O15" i="2"/>
  <c r="P15" i="2"/>
  <c r="Q15" i="2"/>
  <c r="R15" i="2"/>
  <c r="S15" i="2"/>
  <c r="T15" i="2"/>
  <c r="U15" i="2"/>
  <c r="V15" i="2"/>
  <c r="K16" i="2"/>
  <c r="L16" i="2"/>
  <c r="M16" i="2"/>
  <c r="N16" i="2"/>
  <c r="O16" i="2"/>
  <c r="P16" i="2"/>
  <c r="Q16" i="2"/>
  <c r="R16" i="2"/>
  <c r="S16" i="2"/>
  <c r="T16" i="2"/>
  <c r="U16" i="2"/>
  <c r="V16" i="2"/>
  <c r="K17" i="2"/>
  <c r="L17" i="2"/>
  <c r="M17" i="2"/>
  <c r="N17" i="2"/>
  <c r="O17" i="2"/>
  <c r="P17" i="2"/>
  <c r="Q17" i="2"/>
  <c r="R17" i="2"/>
  <c r="S17" i="2"/>
  <c r="T17" i="2"/>
  <c r="U17" i="2"/>
  <c r="V17" i="2"/>
  <c r="K18" i="2"/>
  <c r="L18" i="2"/>
  <c r="M18" i="2"/>
  <c r="N18" i="2"/>
  <c r="O18" i="2"/>
  <c r="P18" i="2"/>
  <c r="Q18" i="2"/>
  <c r="R18" i="2"/>
  <c r="S18" i="2"/>
  <c r="T18" i="2"/>
  <c r="U18" i="2"/>
  <c r="V18" i="2"/>
  <c r="K19" i="2"/>
  <c r="L19" i="2"/>
  <c r="M19" i="2"/>
  <c r="N19" i="2"/>
  <c r="O19" i="2"/>
  <c r="P19" i="2"/>
  <c r="Q19" i="2"/>
  <c r="R19" i="2"/>
  <c r="S19" i="2"/>
  <c r="T19" i="2"/>
  <c r="U19" i="2"/>
  <c r="V19" i="2"/>
  <c r="K20" i="2"/>
  <c r="L20" i="2"/>
  <c r="M20" i="2"/>
  <c r="N20" i="2"/>
  <c r="O20" i="2"/>
  <c r="P20" i="2"/>
  <c r="Q20" i="2"/>
  <c r="R20" i="2"/>
  <c r="S20" i="2"/>
  <c r="T20" i="2"/>
  <c r="U20" i="2"/>
  <c r="V20" i="2"/>
  <c r="K21" i="2"/>
  <c r="L21" i="2"/>
  <c r="M21" i="2"/>
  <c r="N21" i="2"/>
  <c r="O21" i="2"/>
  <c r="P21" i="2"/>
  <c r="Q21" i="2"/>
  <c r="R21" i="2"/>
  <c r="S21" i="2"/>
  <c r="T21" i="2"/>
  <c r="U21" i="2"/>
  <c r="V21" i="2"/>
  <c r="K22" i="2"/>
  <c r="L22" i="2"/>
  <c r="M22" i="2"/>
  <c r="N22" i="2"/>
  <c r="O22" i="2"/>
  <c r="P22" i="2"/>
  <c r="Q22" i="2"/>
  <c r="R22" i="2"/>
  <c r="S22" i="2"/>
  <c r="T22" i="2"/>
  <c r="U22" i="2"/>
  <c r="V22" i="2"/>
  <c r="K23" i="2"/>
  <c r="L23" i="2"/>
  <c r="M23" i="2"/>
  <c r="N23" i="2"/>
  <c r="O23" i="2"/>
  <c r="P23" i="2"/>
  <c r="Q23" i="2"/>
  <c r="R23" i="2"/>
  <c r="S23" i="2"/>
  <c r="T23" i="2"/>
  <c r="U23" i="2"/>
  <c r="V23" i="2"/>
  <c r="K24" i="2"/>
  <c r="L24" i="2"/>
  <c r="M24" i="2"/>
  <c r="N24" i="2"/>
  <c r="O24" i="2"/>
  <c r="P24" i="2"/>
  <c r="Q24" i="2"/>
  <c r="R24" i="2"/>
  <c r="S24" i="2"/>
  <c r="T24" i="2"/>
  <c r="U24" i="2"/>
  <c r="V24" i="2"/>
  <c r="K25" i="2"/>
  <c r="L25" i="2"/>
  <c r="M25" i="2"/>
  <c r="N25" i="2"/>
  <c r="O25" i="2"/>
  <c r="P25" i="2"/>
  <c r="Q25" i="2"/>
  <c r="R25" i="2"/>
  <c r="S25" i="2"/>
  <c r="T25" i="2"/>
  <c r="U25" i="2"/>
  <c r="V25" i="2"/>
  <c r="K26" i="2"/>
  <c r="L26" i="2"/>
  <c r="M26" i="2"/>
  <c r="N26" i="2"/>
  <c r="O26" i="2"/>
  <c r="P26" i="2"/>
  <c r="Q26" i="2"/>
  <c r="R26" i="2"/>
  <c r="S26" i="2"/>
  <c r="T26" i="2"/>
  <c r="U26" i="2"/>
  <c r="V26" i="2"/>
  <c r="K27" i="2"/>
  <c r="L27" i="2"/>
  <c r="M27" i="2"/>
  <c r="N27" i="2"/>
  <c r="O27" i="2"/>
  <c r="P27" i="2"/>
  <c r="Q27" i="2"/>
  <c r="R27" i="2"/>
  <c r="S27" i="2"/>
  <c r="T27" i="2"/>
  <c r="U27" i="2"/>
  <c r="V27" i="2"/>
  <c r="K28" i="2"/>
  <c r="L28" i="2"/>
  <c r="M28" i="2"/>
  <c r="N28" i="2"/>
  <c r="O28" i="2"/>
  <c r="P28" i="2"/>
  <c r="Q28" i="2"/>
  <c r="R28" i="2"/>
  <c r="S28" i="2"/>
  <c r="T28" i="2"/>
  <c r="U28" i="2"/>
  <c r="V28" i="2"/>
  <c r="K29" i="2"/>
  <c r="L29" i="2"/>
  <c r="M29" i="2"/>
  <c r="N29" i="2"/>
  <c r="O29" i="2"/>
  <c r="P29" i="2"/>
  <c r="Q29" i="2"/>
  <c r="R29" i="2"/>
  <c r="S29" i="2"/>
  <c r="T29" i="2"/>
  <c r="U29" i="2"/>
  <c r="V29" i="2"/>
  <c r="K30" i="2"/>
  <c r="L30" i="2"/>
  <c r="M30" i="2"/>
  <c r="N30" i="2"/>
  <c r="O30" i="2"/>
  <c r="P30" i="2"/>
  <c r="Q30" i="2"/>
  <c r="R30" i="2"/>
  <c r="S30" i="2"/>
  <c r="T30" i="2"/>
  <c r="U30" i="2"/>
  <c r="V30" i="2"/>
  <c r="K31" i="2"/>
  <c r="L31" i="2"/>
  <c r="M31" i="2"/>
  <c r="N31" i="2"/>
  <c r="O31" i="2"/>
  <c r="P31" i="2"/>
  <c r="Q31" i="2"/>
  <c r="R31" i="2"/>
  <c r="S31" i="2"/>
  <c r="T31" i="2"/>
  <c r="U31" i="2"/>
  <c r="V31" i="2"/>
  <c r="K32" i="2"/>
  <c r="L32" i="2"/>
  <c r="M32" i="2"/>
  <c r="N32" i="2"/>
  <c r="O32" i="2"/>
  <c r="P32" i="2"/>
  <c r="Q32" i="2"/>
  <c r="R32" i="2"/>
  <c r="S32" i="2"/>
  <c r="T32" i="2"/>
  <c r="U32" i="2"/>
  <c r="V32" i="2"/>
  <c r="K33" i="2"/>
  <c r="L33" i="2"/>
  <c r="M33" i="2"/>
  <c r="N33" i="2"/>
  <c r="O33" i="2"/>
  <c r="P33" i="2"/>
  <c r="Q33" i="2"/>
  <c r="R33" i="2"/>
  <c r="S33" i="2"/>
  <c r="T33" i="2"/>
  <c r="U33" i="2"/>
  <c r="V33" i="2"/>
  <c r="K34" i="2"/>
  <c r="L34" i="2"/>
  <c r="M34" i="2"/>
  <c r="N34" i="2"/>
  <c r="O34" i="2"/>
  <c r="P34" i="2"/>
  <c r="Q34" i="2"/>
  <c r="R34" i="2"/>
  <c r="S34" i="2"/>
  <c r="T34" i="2"/>
  <c r="U34" i="2"/>
  <c r="V34" i="2"/>
  <c r="K35" i="2"/>
  <c r="L35" i="2"/>
  <c r="M35" i="2"/>
  <c r="N35" i="2"/>
  <c r="O35" i="2"/>
  <c r="P35" i="2"/>
  <c r="Q35" i="2"/>
  <c r="R35" i="2"/>
  <c r="S35" i="2"/>
  <c r="T35" i="2"/>
  <c r="U35" i="2"/>
  <c r="V35" i="2"/>
  <c r="K36" i="2"/>
  <c r="L36" i="2"/>
  <c r="M36" i="2"/>
  <c r="N36" i="2"/>
  <c r="O36" i="2"/>
  <c r="P36" i="2"/>
  <c r="Q36" i="2"/>
  <c r="R36" i="2"/>
  <c r="S36" i="2"/>
  <c r="T36" i="2"/>
  <c r="U36" i="2"/>
  <c r="V36" i="2"/>
  <c r="K37" i="2"/>
  <c r="L37" i="2"/>
  <c r="M37" i="2"/>
  <c r="N37" i="2"/>
  <c r="O37" i="2"/>
  <c r="P37" i="2"/>
  <c r="Q37" i="2"/>
  <c r="R37" i="2"/>
  <c r="S37" i="2"/>
  <c r="T37" i="2"/>
  <c r="U37" i="2"/>
  <c r="V37" i="2"/>
  <c r="K38" i="2"/>
  <c r="L38" i="2"/>
  <c r="M38" i="2"/>
  <c r="N38" i="2"/>
  <c r="O38" i="2"/>
  <c r="P38" i="2"/>
  <c r="Q38" i="2"/>
  <c r="R38" i="2"/>
  <c r="S38" i="2"/>
  <c r="T38" i="2"/>
  <c r="U38" i="2"/>
  <c r="V38" i="2"/>
  <c r="K39" i="2"/>
  <c r="L39" i="2"/>
  <c r="M39" i="2"/>
  <c r="N39" i="2"/>
  <c r="O39" i="2"/>
  <c r="P39" i="2"/>
  <c r="Q39" i="2"/>
  <c r="R39" i="2"/>
  <c r="S39" i="2"/>
  <c r="T39" i="2"/>
  <c r="U39" i="2"/>
  <c r="V39" i="2"/>
  <c r="K40" i="2"/>
  <c r="L40" i="2"/>
  <c r="M40" i="2"/>
  <c r="N40" i="2"/>
  <c r="O40" i="2"/>
  <c r="P40" i="2"/>
  <c r="Q40" i="2"/>
  <c r="R40" i="2"/>
  <c r="S40" i="2"/>
  <c r="T40" i="2"/>
  <c r="U40" i="2"/>
  <c r="V40" i="2"/>
  <c r="K41" i="2"/>
  <c r="L41" i="2"/>
  <c r="M41" i="2"/>
  <c r="N41" i="2"/>
  <c r="O41" i="2"/>
  <c r="P41" i="2"/>
  <c r="Q41" i="2"/>
  <c r="R41" i="2"/>
  <c r="S41" i="2"/>
  <c r="T41" i="2"/>
  <c r="U41" i="2"/>
  <c r="V41" i="2"/>
  <c r="K42" i="2"/>
  <c r="L42" i="2"/>
  <c r="M42" i="2"/>
  <c r="N42" i="2"/>
  <c r="O42" i="2"/>
  <c r="P42" i="2"/>
  <c r="Q42" i="2"/>
  <c r="R42" i="2"/>
  <c r="S42" i="2"/>
  <c r="T42" i="2"/>
  <c r="U42" i="2"/>
  <c r="V42" i="2"/>
  <c r="K43" i="2"/>
  <c r="L43" i="2"/>
  <c r="M43" i="2"/>
  <c r="N43" i="2"/>
  <c r="O43" i="2"/>
  <c r="P43" i="2"/>
  <c r="Q43" i="2"/>
  <c r="R43" i="2"/>
  <c r="S43" i="2"/>
  <c r="T43" i="2"/>
  <c r="U43" i="2"/>
  <c r="V43" i="2"/>
  <c r="K44" i="2"/>
  <c r="L44" i="2"/>
  <c r="M44" i="2"/>
  <c r="N44" i="2"/>
  <c r="O44" i="2"/>
  <c r="P44" i="2"/>
  <c r="Q44" i="2"/>
  <c r="R44" i="2"/>
  <c r="S44" i="2"/>
  <c r="T44" i="2"/>
  <c r="U44" i="2"/>
  <c r="V44" i="2"/>
  <c r="K45" i="2"/>
  <c r="L45" i="2"/>
  <c r="M45" i="2"/>
  <c r="N45" i="2"/>
  <c r="O45" i="2"/>
  <c r="P45" i="2"/>
  <c r="Q45" i="2"/>
  <c r="R45" i="2"/>
  <c r="S45" i="2"/>
  <c r="T45" i="2"/>
  <c r="U45" i="2"/>
  <c r="V45" i="2"/>
  <c r="K46" i="2"/>
  <c r="L46" i="2"/>
  <c r="M46" i="2"/>
  <c r="N46" i="2"/>
  <c r="O46" i="2"/>
  <c r="P46" i="2"/>
  <c r="Q46" i="2"/>
  <c r="R46" i="2"/>
  <c r="S46" i="2"/>
  <c r="T46" i="2"/>
  <c r="U46" i="2"/>
  <c r="V46" i="2"/>
  <c r="K47" i="2"/>
  <c r="L47" i="2"/>
  <c r="M47" i="2"/>
  <c r="N47" i="2"/>
  <c r="O47" i="2"/>
  <c r="P47" i="2"/>
  <c r="Q47" i="2"/>
  <c r="R47" i="2"/>
  <c r="S47" i="2"/>
  <c r="T47" i="2"/>
  <c r="U47" i="2"/>
  <c r="V47" i="2"/>
  <c r="K48" i="2"/>
  <c r="L48" i="2"/>
  <c r="M48" i="2"/>
  <c r="N48" i="2"/>
  <c r="O48" i="2"/>
  <c r="P48" i="2"/>
  <c r="Q48" i="2"/>
  <c r="R48" i="2"/>
  <c r="S48" i="2"/>
  <c r="T48" i="2"/>
  <c r="U48" i="2"/>
  <c r="V48" i="2"/>
  <c r="K49" i="2"/>
  <c r="L49" i="2"/>
  <c r="M49" i="2"/>
  <c r="N49" i="2"/>
  <c r="O49" i="2"/>
  <c r="P49" i="2"/>
  <c r="Q49" i="2"/>
  <c r="R49" i="2"/>
  <c r="S49" i="2"/>
  <c r="T49" i="2"/>
  <c r="U49" i="2"/>
  <c r="V49" i="2"/>
  <c r="K50" i="2"/>
  <c r="L50" i="2"/>
  <c r="M50" i="2"/>
  <c r="N50" i="2"/>
  <c r="O50" i="2"/>
  <c r="P50" i="2"/>
  <c r="Q50" i="2"/>
  <c r="R50" i="2"/>
  <c r="S50" i="2"/>
  <c r="T50" i="2"/>
  <c r="U50" i="2"/>
  <c r="V50" i="2"/>
  <c r="K51" i="2"/>
  <c r="L51" i="2"/>
  <c r="M51" i="2"/>
  <c r="N51" i="2"/>
  <c r="O51" i="2"/>
  <c r="P51" i="2"/>
  <c r="Q51" i="2"/>
  <c r="R51" i="2"/>
  <c r="S51" i="2"/>
  <c r="T51" i="2"/>
  <c r="U51" i="2"/>
  <c r="V51" i="2"/>
  <c r="K52" i="2"/>
  <c r="L52" i="2"/>
  <c r="M52" i="2"/>
  <c r="N52" i="2"/>
  <c r="O52" i="2"/>
  <c r="P52" i="2"/>
  <c r="Q52" i="2"/>
  <c r="R52" i="2"/>
  <c r="S52" i="2"/>
  <c r="T52" i="2"/>
  <c r="U52" i="2"/>
  <c r="V52" i="2"/>
  <c r="K53" i="2"/>
  <c r="L53" i="2"/>
  <c r="M53" i="2"/>
  <c r="N53" i="2"/>
  <c r="O53" i="2"/>
  <c r="P53" i="2"/>
  <c r="Q53" i="2"/>
  <c r="R53" i="2"/>
  <c r="S53" i="2"/>
  <c r="T53" i="2"/>
  <c r="U53" i="2"/>
  <c r="V53" i="2"/>
  <c r="K54" i="2"/>
  <c r="L54" i="2"/>
  <c r="M54" i="2"/>
  <c r="N54" i="2"/>
  <c r="O54" i="2"/>
  <c r="P54" i="2"/>
  <c r="Q54" i="2"/>
  <c r="R54" i="2"/>
  <c r="S54" i="2"/>
  <c r="T54" i="2"/>
  <c r="U54" i="2"/>
  <c r="V54" i="2"/>
  <c r="K55" i="2"/>
  <c r="L55" i="2"/>
  <c r="M55" i="2"/>
  <c r="N55" i="2"/>
  <c r="O55" i="2"/>
  <c r="P55" i="2"/>
  <c r="Q55" i="2"/>
  <c r="R55" i="2"/>
  <c r="S55" i="2"/>
  <c r="T55" i="2"/>
  <c r="U55" i="2"/>
  <c r="V55" i="2"/>
  <c r="K56" i="2"/>
  <c r="L56" i="2"/>
  <c r="M56" i="2"/>
  <c r="N56" i="2"/>
  <c r="O56" i="2"/>
  <c r="P56" i="2"/>
  <c r="Q56" i="2"/>
  <c r="R56" i="2"/>
  <c r="S56" i="2"/>
  <c r="T56" i="2"/>
  <c r="U56" i="2"/>
  <c r="V56" i="2"/>
  <c r="K57" i="2"/>
  <c r="L57" i="2"/>
  <c r="M57" i="2"/>
  <c r="N57" i="2"/>
  <c r="O57" i="2"/>
  <c r="P57" i="2"/>
  <c r="Q57" i="2"/>
  <c r="R57" i="2"/>
  <c r="S57" i="2"/>
  <c r="T57" i="2"/>
  <c r="U57" i="2"/>
  <c r="V57" i="2"/>
  <c r="K58" i="2"/>
  <c r="L58" i="2"/>
  <c r="M58" i="2"/>
  <c r="N58" i="2"/>
  <c r="O58" i="2"/>
  <c r="P58" i="2"/>
  <c r="Q58" i="2"/>
  <c r="R58" i="2"/>
  <c r="S58" i="2"/>
  <c r="T58" i="2"/>
  <c r="U58" i="2"/>
  <c r="V58" i="2"/>
  <c r="K59" i="2"/>
  <c r="L59" i="2"/>
  <c r="M59" i="2"/>
  <c r="N59" i="2"/>
  <c r="O59" i="2"/>
  <c r="P59" i="2"/>
  <c r="Q59" i="2"/>
  <c r="R59" i="2"/>
  <c r="S59" i="2"/>
  <c r="T59" i="2"/>
  <c r="U59" i="2"/>
  <c r="V59" i="2"/>
  <c r="K60" i="2"/>
  <c r="L60" i="2"/>
  <c r="M60" i="2"/>
  <c r="N60" i="2"/>
  <c r="O60" i="2"/>
  <c r="P60" i="2"/>
  <c r="Q60" i="2"/>
  <c r="R60" i="2"/>
  <c r="S60" i="2"/>
  <c r="T60" i="2"/>
  <c r="U60" i="2"/>
  <c r="V60" i="2"/>
  <c r="K61" i="2"/>
  <c r="L61" i="2"/>
  <c r="M61" i="2"/>
  <c r="N61" i="2"/>
  <c r="O61" i="2"/>
  <c r="P61" i="2"/>
  <c r="Q61" i="2"/>
  <c r="R61" i="2"/>
  <c r="S61" i="2"/>
  <c r="T61" i="2"/>
  <c r="U61" i="2"/>
  <c r="V61" i="2"/>
  <c r="K62" i="2"/>
  <c r="L62" i="2"/>
  <c r="M62" i="2"/>
  <c r="N62" i="2"/>
  <c r="O62" i="2"/>
  <c r="P62" i="2"/>
  <c r="Q62" i="2"/>
  <c r="R62" i="2"/>
  <c r="S62" i="2"/>
  <c r="T62" i="2"/>
  <c r="U62" i="2"/>
  <c r="V62" i="2"/>
  <c r="K63" i="2"/>
  <c r="L63" i="2"/>
  <c r="M63" i="2"/>
  <c r="N63" i="2"/>
  <c r="O63" i="2"/>
  <c r="P63" i="2"/>
  <c r="Q63" i="2"/>
  <c r="R63" i="2"/>
  <c r="S63" i="2"/>
  <c r="T63" i="2"/>
  <c r="U63" i="2"/>
  <c r="V63" i="2"/>
  <c r="K64" i="2"/>
  <c r="L64" i="2"/>
  <c r="M64" i="2"/>
  <c r="N64" i="2"/>
  <c r="O64" i="2"/>
  <c r="P64" i="2"/>
  <c r="Q64" i="2"/>
  <c r="R64" i="2"/>
  <c r="S64" i="2"/>
  <c r="T64" i="2"/>
  <c r="U64" i="2"/>
  <c r="V64" i="2"/>
  <c r="K65" i="2"/>
  <c r="L65" i="2"/>
  <c r="M65" i="2"/>
  <c r="N65" i="2"/>
  <c r="O65" i="2"/>
  <c r="P65" i="2"/>
  <c r="Q65" i="2"/>
  <c r="R65" i="2"/>
  <c r="S65" i="2"/>
  <c r="T65" i="2"/>
  <c r="U65" i="2"/>
  <c r="V65" i="2"/>
  <c r="K66" i="2"/>
  <c r="L66" i="2"/>
  <c r="M66" i="2"/>
  <c r="N66" i="2"/>
  <c r="O66" i="2"/>
  <c r="P66" i="2"/>
  <c r="Q66" i="2"/>
  <c r="R66" i="2"/>
  <c r="S66" i="2"/>
  <c r="T66" i="2"/>
  <c r="U66" i="2"/>
  <c r="V66" i="2"/>
  <c r="K67" i="2"/>
  <c r="L67" i="2"/>
  <c r="M67" i="2"/>
  <c r="N67" i="2"/>
  <c r="O67" i="2"/>
  <c r="P67" i="2"/>
  <c r="Q67" i="2"/>
  <c r="R67" i="2"/>
  <c r="S67" i="2"/>
  <c r="T67" i="2"/>
  <c r="U67" i="2"/>
  <c r="V67" i="2"/>
  <c r="K68" i="2"/>
  <c r="L68" i="2"/>
  <c r="M68" i="2"/>
  <c r="N68" i="2"/>
  <c r="O68" i="2"/>
  <c r="P68" i="2"/>
  <c r="Q68" i="2"/>
  <c r="R68" i="2"/>
  <c r="S68" i="2"/>
  <c r="T68" i="2"/>
  <c r="U68" i="2"/>
  <c r="V68" i="2"/>
  <c r="K69" i="2"/>
  <c r="L69" i="2"/>
  <c r="M69" i="2"/>
  <c r="N69" i="2"/>
  <c r="O69" i="2"/>
  <c r="P69" i="2"/>
  <c r="Q69" i="2"/>
  <c r="R69" i="2"/>
  <c r="S69" i="2"/>
  <c r="T69" i="2"/>
  <c r="U69" i="2"/>
  <c r="V69" i="2"/>
  <c r="K70" i="2"/>
  <c r="L70" i="2"/>
  <c r="M70" i="2"/>
  <c r="N70" i="2"/>
  <c r="O70" i="2"/>
  <c r="P70" i="2"/>
  <c r="Q70" i="2"/>
  <c r="R70" i="2"/>
  <c r="S70" i="2"/>
  <c r="T70" i="2"/>
  <c r="U70" i="2"/>
  <c r="V70" i="2"/>
  <c r="K71" i="2"/>
  <c r="L71" i="2"/>
  <c r="M71" i="2"/>
  <c r="N71" i="2"/>
  <c r="O71" i="2"/>
  <c r="P71" i="2"/>
  <c r="Q71" i="2"/>
  <c r="R71" i="2"/>
  <c r="S71" i="2"/>
  <c r="T71" i="2"/>
  <c r="U71" i="2"/>
  <c r="V71" i="2"/>
  <c r="K72" i="2"/>
  <c r="L72" i="2"/>
  <c r="M72" i="2"/>
  <c r="N72" i="2"/>
  <c r="O72" i="2"/>
  <c r="P72" i="2"/>
  <c r="Q72" i="2"/>
  <c r="R72" i="2"/>
  <c r="S72" i="2"/>
  <c r="T72" i="2"/>
  <c r="U72" i="2"/>
  <c r="V72" i="2"/>
  <c r="K73" i="2"/>
  <c r="L73" i="2"/>
  <c r="M73" i="2"/>
  <c r="N73" i="2"/>
  <c r="O73" i="2"/>
  <c r="P73" i="2"/>
  <c r="Q73" i="2"/>
  <c r="R73" i="2"/>
  <c r="S73" i="2"/>
  <c r="T73" i="2"/>
  <c r="U73" i="2"/>
  <c r="V73" i="2"/>
  <c r="K74" i="2"/>
  <c r="L74" i="2"/>
  <c r="M74" i="2"/>
  <c r="N74" i="2"/>
  <c r="O74" i="2"/>
  <c r="P74" i="2"/>
  <c r="Q74" i="2"/>
  <c r="R74" i="2"/>
  <c r="S74" i="2"/>
  <c r="T74" i="2"/>
  <c r="U74" i="2"/>
  <c r="V74" i="2"/>
  <c r="K75" i="2"/>
  <c r="L75" i="2"/>
  <c r="M75" i="2"/>
  <c r="N75" i="2"/>
  <c r="O75" i="2"/>
  <c r="P75" i="2"/>
  <c r="Q75" i="2"/>
  <c r="R75" i="2"/>
  <c r="S75" i="2"/>
  <c r="T75" i="2"/>
  <c r="U75" i="2"/>
  <c r="V75" i="2"/>
  <c r="K76" i="2"/>
  <c r="L76" i="2"/>
  <c r="M76" i="2"/>
  <c r="N76" i="2"/>
  <c r="O76" i="2"/>
  <c r="P76" i="2"/>
  <c r="Q76" i="2"/>
  <c r="R76" i="2"/>
  <c r="S76" i="2"/>
  <c r="T76" i="2"/>
  <c r="U76" i="2"/>
  <c r="V76" i="2"/>
  <c r="K77" i="2"/>
  <c r="L77" i="2"/>
  <c r="M77" i="2"/>
  <c r="N77" i="2"/>
  <c r="O77" i="2"/>
  <c r="P77" i="2"/>
  <c r="Q77" i="2"/>
  <c r="R77" i="2"/>
  <c r="S77" i="2"/>
  <c r="T77" i="2"/>
  <c r="U77" i="2"/>
  <c r="V77" i="2"/>
  <c r="K78" i="2"/>
  <c r="L78" i="2"/>
  <c r="M78" i="2"/>
  <c r="N78" i="2"/>
  <c r="O78" i="2"/>
  <c r="P78" i="2"/>
  <c r="Q78" i="2"/>
  <c r="R78" i="2"/>
  <c r="S78" i="2"/>
  <c r="T78" i="2"/>
  <c r="U78" i="2"/>
  <c r="V78" i="2"/>
  <c r="K79" i="2"/>
  <c r="L79" i="2"/>
  <c r="M79" i="2"/>
  <c r="N79" i="2"/>
  <c r="O79" i="2"/>
  <c r="P79" i="2"/>
  <c r="Q79" i="2"/>
  <c r="R79" i="2"/>
  <c r="S79" i="2"/>
  <c r="T79" i="2"/>
  <c r="U79" i="2"/>
  <c r="V79" i="2"/>
  <c r="K80" i="2"/>
  <c r="L80" i="2"/>
  <c r="M80" i="2"/>
  <c r="N80" i="2"/>
  <c r="O80" i="2"/>
  <c r="P80" i="2"/>
  <c r="Q80" i="2"/>
  <c r="R80" i="2"/>
  <c r="S80" i="2"/>
  <c r="T80" i="2"/>
  <c r="U80" i="2"/>
  <c r="V80" i="2"/>
  <c r="K81" i="2"/>
  <c r="L81" i="2"/>
  <c r="M81" i="2"/>
  <c r="N81" i="2"/>
  <c r="O81" i="2"/>
  <c r="P81" i="2"/>
  <c r="Q81" i="2"/>
  <c r="R81" i="2"/>
  <c r="S81" i="2"/>
  <c r="T81" i="2"/>
  <c r="U81" i="2"/>
  <c r="V81" i="2"/>
  <c r="K82" i="2"/>
  <c r="L82" i="2"/>
  <c r="M82" i="2"/>
  <c r="N82" i="2"/>
  <c r="O82" i="2"/>
  <c r="P82" i="2"/>
  <c r="Q82" i="2"/>
  <c r="R82" i="2"/>
  <c r="S82" i="2"/>
  <c r="T82" i="2"/>
  <c r="U82" i="2"/>
  <c r="V82" i="2"/>
  <c r="K83" i="2"/>
  <c r="L83" i="2"/>
  <c r="M83" i="2"/>
  <c r="N83" i="2"/>
  <c r="O83" i="2"/>
  <c r="P83" i="2"/>
  <c r="Q83" i="2"/>
  <c r="R83" i="2"/>
  <c r="S83" i="2"/>
  <c r="T83" i="2"/>
  <c r="U83" i="2"/>
  <c r="V83" i="2"/>
  <c r="K84" i="2"/>
  <c r="L84" i="2"/>
  <c r="M84" i="2"/>
  <c r="N84" i="2"/>
  <c r="O84" i="2"/>
  <c r="P84" i="2"/>
  <c r="Q84" i="2"/>
  <c r="R84" i="2"/>
  <c r="S84" i="2"/>
  <c r="T84" i="2"/>
  <c r="U84" i="2"/>
  <c r="V84" i="2"/>
  <c r="K85" i="2"/>
  <c r="L85" i="2"/>
  <c r="M85" i="2"/>
  <c r="N85" i="2"/>
  <c r="O85" i="2"/>
  <c r="P85" i="2"/>
  <c r="Q85" i="2"/>
  <c r="R85" i="2"/>
  <c r="S85" i="2"/>
  <c r="T85" i="2"/>
  <c r="U85" i="2"/>
  <c r="V85" i="2"/>
  <c r="K86" i="2"/>
  <c r="L86" i="2"/>
  <c r="M86" i="2"/>
  <c r="N86" i="2"/>
  <c r="O86" i="2"/>
  <c r="P86" i="2"/>
  <c r="Q86" i="2"/>
  <c r="R86" i="2"/>
  <c r="S86" i="2"/>
  <c r="T86" i="2"/>
  <c r="U86" i="2"/>
  <c r="V86" i="2"/>
  <c r="K87" i="2"/>
  <c r="L87" i="2"/>
  <c r="M87" i="2"/>
  <c r="N87" i="2"/>
  <c r="O87" i="2"/>
  <c r="P87" i="2"/>
  <c r="Q87" i="2"/>
  <c r="R87" i="2"/>
  <c r="S87" i="2"/>
  <c r="T87" i="2"/>
  <c r="U87" i="2"/>
  <c r="V87" i="2"/>
  <c r="K88" i="2"/>
  <c r="L88" i="2"/>
  <c r="M88" i="2"/>
  <c r="N88" i="2"/>
  <c r="O88" i="2"/>
  <c r="P88" i="2"/>
  <c r="Q88" i="2"/>
  <c r="R88" i="2"/>
  <c r="S88" i="2"/>
  <c r="T88" i="2"/>
  <c r="U88" i="2"/>
  <c r="V88" i="2"/>
  <c r="K89" i="2"/>
  <c r="L89" i="2"/>
  <c r="M89" i="2"/>
  <c r="N89" i="2"/>
  <c r="O89" i="2"/>
  <c r="P89" i="2"/>
  <c r="Q89" i="2"/>
  <c r="R89" i="2"/>
  <c r="S89" i="2"/>
  <c r="T89" i="2"/>
  <c r="U89" i="2"/>
  <c r="V89" i="2"/>
  <c r="K90" i="2"/>
  <c r="L90" i="2"/>
  <c r="M90" i="2"/>
  <c r="N90" i="2"/>
  <c r="O90" i="2"/>
  <c r="P90" i="2"/>
  <c r="Q90" i="2"/>
  <c r="R90" i="2"/>
  <c r="S90" i="2"/>
  <c r="T90" i="2"/>
  <c r="U90" i="2"/>
  <c r="V90" i="2"/>
  <c r="K91" i="2"/>
  <c r="L91" i="2"/>
  <c r="M91" i="2"/>
  <c r="N91" i="2"/>
  <c r="O91" i="2"/>
  <c r="P91" i="2"/>
  <c r="Q91" i="2"/>
  <c r="R91" i="2"/>
  <c r="S91" i="2"/>
  <c r="T91" i="2"/>
  <c r="U91" i="2"/>
  <c r="V91" i="2"/>
  <c r="K92" i="2"/>
  <c r="L92" i="2"/>
  <c r="M92" i="2"/>
  <c r="N92" i="2"/>
  <c r="O92" i="2"/>
  <c r="P92" i="2"/>
  <c r="Q92" i="2"/>
  <c r="R92" i="2"/>
  <c r="S92" i="2"/>
  <c r="T92" i="2"/>
  <c r="U92" i="2"/>
  <c r="V92" i="2"/>
  <c r="K93" i="2"/>
  <c r="L93" i="2"/>
  <c r="M93" i="2"/>
  <c r="N93" i="2"/>
  <c r="O93" i="2"/>
  <c r="P93" i="2"/>
  <c r="Q93" i="2"/>
  <c r="R93" i="2"/>
  <c r="S93" i="2"/>
  <c r="T93" i="2"/>
  <c r="U93" i="2"/>
  <c r="V93" i="2"/>
  <c r="K94" i="2"/>
  <c r="L94" i="2"/>
  <c r="M94" i="2"/>
  <c r="N94" i="2"/>
  <c r="O94" i="2"/>
  <c r="P94" i="2"/>
  <c r="Q94" i="2"/>
  <c r="R94" i="2"/>
  <c r="S94" i="2"/>
  <c r="T94" i="2"/>
  <c r="U94" i="2"/>
  <c r="V94" i="2"/>
  <c r="K95" i="2"/>
  <c r="L95" i="2"/>
  <c r="M95" i="2"/>
  <c r="N95" i="2"/>
  <c r="O95" i="2"/>
  <c r="P95" i="2"/>
  <c r="Q95" i="2"/>
  <c r="R95" i="2"/>
  <c r="S95" i="2"/>
  <c r="T95" i="2"/>
  <c r="U95" i="2"/>
  <c r="V95" i="2"/>
  <c r="K96" i="2"/>
  <c r="L96" i="2"/>
  <c r="M96" i="2"/>
  <c r="N96" i="2"/>
  <c r="O96" i="2"/>
  <c r="P96" i="2"/>
  <c r="Q96" i="2"/>
  <c r="R96" i="2"/>
  <c r="S96" i="2"/>
  <c r="T96" i="2"/>
  <c r="U96" i="2"/>
  <c r="V96" i="2"/>
  <c r="K97" i="2"/>
  <c r="L97" i="2"/>
  <c r="M97" i="2"/>
  <c r="N97" i="2"/>
  <c r="O97" i="2"/>
  <c r="P97" i="2"/>
  <c r="Q97" i="2"/>
  <c r="R97" i="2"/>
  <c r="S97" i="2"/>
  <c r="T97" i="2"/>
  <c r="U97" i="2"/>
  <c r="V97" i="2"/>
  <c r="K98" i="2"/>
  <c r="L98" i="2"/>
  <c r="M98" i="2"/>
  <c r="N98" i="2"/>
  <c r="O98" i="2"/>
  <c r="P98" i="2"/>
  <c r="Q98" i="2"/>
  <c r="R98" i="2"/>
  <c r="S98" i="2"/>
  <c r="T98" i="2"/>
  <c r="U98" i="2"/>
  <c r="V98" i="2"/>
  <c r="K99" i="2"/>
  <c r="L99" i="2"/>
  <c r="M99" i="2"/>
  <c r="N99" i="2"/>
  <c r="O99" i="2"/>
  <c r="P99" i="2"/>
  <c r="Q99" i="2"/>
  <c r="R99" i="2"/>
  <c r="S99" i="2"/>
  <c r="T99" i="2"/>
  <c r="U99" i="2"/>
  <c r="V99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V11" i="2"/>
  <c r="U11" i="2"/>
  <c r="T11" i="2"/>
  <c r="S11" i="2"/>
  <c r="R11" i="2"/>
  <c r="Q11" i="2"/>
  <c r="P11" i="2"/>
  <c r="O11" i="2"/>
  <c r="M11" i="2"/>
  <c r="L11" i="2"/>
  <c r="K11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G257" i="3"/>
  <c r="I11" i="2"/>
  <c r="B50" i="2"/>
  <c r="C50" i="2"/>
  <c r="D50" i="2"/>
  <c r="E50" i="2"/>
  <c r="F50" i="2"/>
  <c r="G50" i="2"/>
  <c r="I50" i="2"/>
  <c r="J50" i="2"/>
  <c r="W50" i="2"/>
  <c r="X50" i="2"/>
  <c r="Y50" i="2"/>
  <c r="Z50" i="2"/>
  <c r="AA50" i="2"/>
  <c r="AB50" i="2"/>
  <c r="AC50" i="2"/>
  <c r="AD50" i="2"/>
  <c r="AE50" i="2"/>
  <c r="AG50" i="2"/>
  <c r="AH50" i="2"/>
  <c r="AI50" i="2"/>
  <c r="B51" i="2"/>
  <c r="C51" i="2"/>
  <c r="D51" i="2"/>
  <c r="E51" i="2"/>
  <c r="F51" i="2"/>
  <c r="G51" i="2"/>
  <c r="I51" i="2"/>
  <c r="J51" i="2"/>
  <c r="W51" i="2"/>
  <c r="X51" i="2"/>
  <c r="Y51" i="2"/>
  <c r="Z51" i="2"/>
  <c r="AA51" i="2"/>
  <c r="AB51" i="2"/>
  <c r="AC51" i="2"/>
  <c r="AD51" i="2"/>
  <c r="AE51" i="2"/>
  <c r="AG51" i="2"/>
  <c r="AH51" i="2"/>
  <c r="AI51" i="2"/>
  <c r="B52" i="2"/>
  <c r="C52" i="2"/>
  <c r="D52" i="2"/>
  <c r="E52" i="2"/>
  <c r="F52" i="2"/>
  <c r="G52" i="2"/>
  <c r="I52" i="2"/>
  <c r="J52" i="2"/>
  <c r="W52" i="2"/>
  <c r="X52" i="2"/>
  <c r="Y52" i="2"/>
  <c r="Z52" i="2"/>
  <c r="AA52" i="2"/>
  <c r="AB52" i="2"/>
  <c r="AC52" i="2"/>
  <c r="AD52" i="2"/>
  <c r="AE52" i="2"/>
  <c r="AG52" i="2"/>
  <c r="AH52" i="2"/>
  <c r="AI52" i="2"/>
  <c r="B53" i="2"/>
  <c r="C53" i="2"/>
  <c r="D53" i="2"/>
  <c r="E53" i="2"/>
  <c r="F53" i="2"/>
  <c r="G53" i="2"/>
  <c r="I53" i="2"/>
  <c r="J53" i="2"/>
  <c r="W53" i="2"/>
  <c r="X53" i="2"/>
  <c r="Y53" i="2"/>
  <c r="Z53" i="2"/>
  <c r="AA53" i="2"/>
  <c r="AB53" i="2"/>
  <c r="AC53" i="2"/>
  <c r="AD53" i="2"/>
  <c r="AE53" i="2"/>
  <c r="AG53" i="2"/>
  <c r="AH53" i="2"/>
  <c r="AI53" i="2"/>
  <c r="B54" i="2"/>
  <c r="C54" i="2"/>
  <c r="D54" i="2"/>
  <c r="E54" i="2"/>
  <c r="F54" i="2"/>
  <c r="G54" i="2"/>
  <c r="I54" i="2"/>
  <c r="J54" i="2"/>
  <c r="W54" i="2"/>
  <c r="X54" i="2"/>
  <c r="Y54" i="2"/>
  <c r="Z54" i="2"/>
  <c r="AA54" i="2"/>
  <c r="AB54" i="2"/>
  <c r="AC54" i="2"/>
  <c r="AD54" i="2"/>
  <c r="AE54" i="2"/>
  <c r="AG54" i="2"/>
  <c r="AH54" i="2"/>
  <c r="AI54" i="2"/>
  <c r="B55" i="2"/>
  <c r="C55" i="2"/>
  <c r="D55" i="2"/>
  <c r="E55" i="2"/>
  <c r="F55" i="2"/>
  <c r="G55" i="2"/>
  <c r="I55" i="2"/>
  <c r="J55" i="2"/>
  <c r="W55" i="2"/>
  <c r="X55" i="2"/>
  <c r="Y55" i="2"/>
  <c r="Z55" i="2"/>
  <c r="AA55" i="2"/>
  <c r="AB55" i="2"/>
  <c r="AC55" i="2"/>
  <c r="AD55" i="2"/>
  <c r="AE55" i="2"/>
  <c r="AG55" i="2"/>
  <c r="AH55" i="2"/>
  <c r="AI55" i="2"/>
  <c r="B56" i="2"/>
  <c r="C56" i="2"/>
  <c r="D56" i="2"/>
  <c r="E56" i="2"/>
  <c r="F56" i="2"/>
  <c r="G56" i="2"/>
  <c r="I56" i="2"/>
  <c r="J56" i="2"/>
  <c r="W56" i="2"/>
  <c r="X56" i="2"/>
  <c r="Y56" i="2"/>
  <c r="Z56" i="2"/>
  <c r="AA56" i="2"/>
  <c r="AB56" i="2"/>
  <c r="AC56" i="2"/>
  <c r="AD56" i="2"/>
  <c r="AE56" i="2"/>
  <c r="AG56" i="2"/>
  <c r="AH56" i="2"/>
  <c r="AI56" i="2"/>
  <c r="B57" i="2"/>
  <c r="C57" i="2"/>
  <c r="D57" i="2"/>
  <c r="E57" i="2"/>
  <c r="F57" i="2"/>
  <c r="G57" i="2"/>
  <c r="I57" i="2"/>
  <c r="J57" i="2"/>
  <c r="W57" i="2"/>
  <c r="X57" i="2"/>
  <c r="Y57" i="2"/>
  <c r="Z57" i="2"/>
  <c r="AA57" i="2"/>
  <c r="AB57" i="2"/>
  <c r="AC57" i="2"/>
  <c r="AD57" i="2"/>
  <c r="AE57" i="2"/>
  <c r="AG57" i="2"/>
  <c r="AH57" i="2"/>
  <c r="AI57" i="2"/>
  <c r="B58" i="2"/>
  <c r="C58" i="2"/>
  <c r="D58" i="2"/>
  <c r="E58" i="2"/>
  <c r="F58" i="2"/>
  <c r="G58" i="2"/>
  <c r="I58" i="2"/>
  <c r="J58" i="2"/>
  <c r="W58" i="2"/>
  <c r="X58" i="2"/>
  <c r="Y58" i="2"/>
  <c r="Z58" i="2"/>
  <c r="AA58" i="2"/>
  <c r="AB58" i="2"/>
  <c r="AC58" i="2"/>
  <c r="AD58" i="2"/>
  <c r="AE58" i="2"/>
  <c r="AG58" i="2"/>
  <c r="AH58" i="2"/>
  <c r="AI58" i="2"/>
  <c r="B59" i="2"/>
  <c r="C59" i="2"/>
  <c r="D59" i="2"/>
  <c r="E59" i="2"/>
  <c r="F59" i="2"/>
  <c r="G59" i="2"/>
  <c r="I59" i="2"/>
  <c r="J59" i="2"/>
  <c r="W59" i="2"/>
  <c r="X59" i="2"/>
  <c r="Y59" i="2"/>
  <c r="Z59" i="2"/>
  <c r="AA59" i="2"/>
  <c r="AB59" i="2"/>
  <c r="AC59" i="2"/>
  <c r="AD59" i="2"/>
  <c r="AE59" i="2"/>
  <c r="AG59" i="2"/>
  <c r="AH59" i="2"/>
  <c r="AI59" i="2"/>
  <c r="B60" i="2"/>
  <c r="C60" i="2"/>
  <c r="D60" i="2"/>
  <c r="E60" i="2"/>
  <c r="F60" i="2"/>
  <c r="G60" i="2"/>
  <c r="I60" i="2"/>
  <c r="J60" i="2"/>
  <c r="W60" i="2"/>
  <c r="X60" i="2"/>
  <c r="Y60" i="2"/>
  <c r="Z60" i="2"/>
  <c r="AA60" i="2"/>
  <c r="AB60" i="2"/>
  <c r="AC60" i="2"/>
  <c r="AD60" i="2"/>
  <c r="AE60" i="2"/>
  <c r="AG60" i="2"/>
  <c r="AH60" i="2"/>
  <c r="AI60" i="2"/>
  <c r="B61" i="2"/>
  <c r="C61" i="2"/>
  <c r="D61" i="2"/>
  <c r="E61" i="2"/>
  <c r="F61" i="2"/>
  <c r="G61" i="2"/>
  <c r="I61" i="2"/>
  <c r="J61" i="2"/>
  <c r="W61" i="2"/>
  <c r="X61" i="2"/>
  <c r="Y61" i="2"/>
  <c r="Z61" i="2"/>
  <c r="AA61" i="2"/>
  <c r="AB61" i="2"/>
  <c r="AC61" i="2"/>
  <c r="AD61" i="2"/>
  <c r="AE61" i="2"/>
  <c r="AG61" i="2"/>
  <c r="AH61" i="2"/>
  <c r="AI61" i="2"/>
  <c r="B62" i="2"/>
  <c r="C62" i="2"/>
  <c r="D62" i="2"/>
  <c r="E62" i="2"/>
  <c r="F62" i="2"/>
  <c r="G62" i="2"/>
  <c r="I62" i="2"/>
  <c r="J62" i="2"/>
  <c r="W62" i="2"/>
  <c r="X62" i="2"/>
  <c r="Y62" i="2"/>
  <c r="Z62" i="2"/>
  <c r="AA62" i="2"/>
  <c r="AB62" i="2"/>
  <c r="AC62" i="2"/>
  <c r="AD62" i="2"/>
  <c r="AE62" i="2"/>
  <c r="AG62" i="2"/>
  <c r="AH62" i="2"/>
  <c r="AI62" i="2"/>
  <c r="B63" i="2"/>
  <c r="C63" i="2"/>
  <c r="D63" i="2"/>
  <c r="E63" i="2"/>
  <c r="F63" i="2"/>
  <c r="G63" i="2"/>
  <c r="I63" i="2"/>
  <c r="J63" i="2"/>
  <c r="W63" i="2"/>
  <c r="X63" i="2"/>
  <c r="Y63" i="2"/>
  <c r="Z63" i="2"/>
  <c r="AA63" i="2"/>
  <c r="AB63" i="2"/>
  <c r="AC63" i="2"/>
  <c r="AD63" i="2"/>
  <c r="AE63" i="2"/>
  <c r="AG63" i="2"/>
  <c r="AH63" i="2"/>
  <c r="AI63" i="2"/>
  <c r="B64" i="2"/>
  <c r="C64" i="2"/>
  <c r="D64" i="2"/>
  <c r="E64" i="2"/>
  <c r="F64" i="2"/>
  <c r="G64" i="2"/>
  <c r="I64" i="2"/>
  <c r="J64" i="2"/>
  <c r="W64" i="2"/>
  <c r="X64" i="2"/>
  <c r="Y64" i="2"/>
  <c r="Z64" i="2"/>
  <c r="AA64" i="2"/>
  <c r="AB64" i="2"/>
  <c r="AC64" i="2"/>
  <c r="AD64" i="2"/>
  <c r="AE64" i="2"/>
  <c r="AG64" i="2"/>
  <c r="AH64" i="2"/>
  <c r="AI64" i="2"/>
  <c r="B65" i="2"/>
  <c r="C65" i="2"/>
  <c r="D65" i="2"/>
  <c r="E65" i="2"/>
  <c r="F65" i="2"/>
  <c r="G65" i="2"/>
  <c r="I65" i="2"/>
  <c r="J65" i="2"/>
  <c r="W65" i="2"/>
  <c r="X65" i="2"/>
  <c r="Y65" i="2"/>
  <c r="Z65" i="2"/>
  <c r="AA65" i="2"/>
  <c r="AB65" i="2"/>
  <c r="AC65" i="2"/>
  <c r="AD65" i="2"/>
  <c r="AE65" i="2"/>
  <c r="AG65" i="2"/>
  <c r="AH65" i="2"/>
  <c r="AI65" i="2"/>
  <c r="B66" i="2"/>
  <c r="C66" i="2"/>
  <c r="D66" i="2"/>
  <c r="E66" i="2"/>
  <c r="F66" i="2"/>
  <c r="G66" i="2"/>
  <c r="I66" i="2"/>
  <c r="J66" i="2"/>
  <c r="W66" i="2"/>
  <c r="X66" i="2"/>
  <c r="Y66" i="2"/>
  <c r="Z66" i="2"/>
  <c r="AA66" i="2"/>
  <c r="AB66" i="2"/>
  <c r="AC66" i="2"/>
  <c r="AD66" i="2"/>
  <c r="AE66" i="2"/>
  <c r="AG66" i="2"/>
  <c r="AH66" i="2"/>
  <c r="AI66" i="2"/>
  <c r="B67" i="2"/>
  <c r="C67" i="2"/>
  <c r="D67" i="2"/>
  <c r="E67" i="2"/>
  <c r="F67" i="2"/>
  <c r="G67" i="2"/>
  <c r="I67" i="2"/>
  <c r="J67" i="2"/>
  <c r="W67" i="2"/>
  <c r="X67" i="2"/>
  <c r="Y67" i="2"/>
  <c r="Z67" i="2"/>
  <c r="AA67" i="2"/>
  <c r="AB67" i="2"/>
  <c r="AC67" i="2"/>
  <c r="AD67" i="2"/>
  <c r="AE67" i="2"/>
  <c r="AG67" i="2"/>
  <c r="AH67" i="2"/>
  <c r="AI67" i="2"/>
  <c r="B68" i="2"/>
  <c r="C68" i="2"/>
  <c r="D68" i="2"/>
  <c r="E68" i="2"/>
  <c r="F68" i="2"/>
  <c r="G68" i="2"/>
  <c r="I68" i="2"/>
  <c r="J68" i="2"/>
  <c r="W68" i="2"/>
  <c r="X68" i="2"/>
  <c r="Y68" i="2"/>
  <c r="Z68" i="2"/>
  <c r="AA68" i="2"/>
  <c r="AB68" i="2"/>
  <c r="AC68" i="2"/>
  <c r="AD68" i="2"/>
  <c r="AE68" i="2"/>
  <c r="AG68" i="2"/>
  <c r="AH68" i="2"/>
  <c r="AI68" i="2"/>
  <c r="B69" i="2"/>
  <c r="C69" i="2"/>
  <c r="D69" i="2"/>
  <c r="E69" i="2"/>
  <c r="F69" i="2"/>
  <c r="G69" i="2"/>
  <c r="I69" i="2"/>
  <c r="J69" i="2"/>
  <c r="W69" i="2"/>
  <c r="X69" i="2"/>
  <c r="Y69" i="2"/>
  <c r="Z69" i="2"/>
  <c r="AA69" i="2"/>
  <c r="AB69" i="2"/>
  <c r="AC69" i="2"/>
  <c r="AD69" i="2"/>
  <c r="AE69" i="2"/>
  <c r="AG69" i="2"/>
  <c r="AH69" i="2"/>
  <c r="AI69" i="2"/>
  <c r="B70" i="2"/>
  <c r="C70" i="2"/>
  <c r="D70" i="2"/>
  <c r="E70" i="2"/>
  <c r="F70" i="2"/>
  <c r="G70" i="2"/>
  <c r="I70" i="2"/>
  <c r="J70" i="2"/>
  <c r="W70" i="2"/>
  <c r="X70" i="2"/>
  <c r="Y70" i="2"/>
  <c r="Z70" i="2"/>
  <c r="AA70" i="2"/>
  <c r="AB70" i="2"/>
  <c r="AC70" i="2"/>
  <c r="AD70" i="2"/>
  <c r="AE70" i="2"/>
  <c r="AG70" i="2"/>
  <c r="AH70" i="2"/>
  <c r="AI70" i="2"/>
  <c r="B71" i="2"/>
  <c r="C71" i="2"/>
  <c r="D71" i="2"/>
  <c r="E71" i="2"/>
  <c r="F71" i="2"/>
  <c r="G71" i="2"/>
  <c r="I71" i="2"/>
  <c r="J71" i="2"/>
  <c r="W71" i="2"/>
  <c r="X71" i="2"/>
  <c r="Y71" i="2"/>
  <c r="Z71" i="2"/>
  <c r="AA71" i="2"/>
  <c r="AB71" i="2"/>
  <c r="AC71" i="2"/>
  <c r="AD71" i="2"/>
  <c r="AE71" i="2"/>
  <c r="AG71" i="2"/>
  <c r="AH71" i="2"/>
  <c r="AI71" i="2"/>
  <c r="B72" i="2"/>
  <c r="C72" i="2"/>
  <c r="D72" i="2"/>
  <c r="E72" i="2"/>
  <c r="F72" i="2"/>
  <c r="G72" i="2"/>
  <c r="I72" i="2"/>
  <c r="J72" i="2"/>
  <c r="W72" i="2"/>
  <c r="X72" i="2"/>
  <c r="Y72" i="2"/>
  <c r="Z72" i="2"/>
  <c r="AA72" i="2"/>
  <c r="AB72" i="2"/>
  <c r="AC72" i="2"/>
  <c r="AD72" i="2"/>
  <c r="AE72" i="2"/>
  <c r="AG72" i="2"/>
  <c r="AH72" i="2"/>
  <c r="AI72" i="2"/>
  <c r="B73" i="2"/>
  <c r="C73" i="2"/>
  <c r="D73" i="2"/>
  <c r="E73" i="2"/>
  <c r="F73" i="2"/>
  <c r="G73" i="2"/>
  <c r="I73" i="2"/>
  <c r="J73" i="2"/>
  <c r="W73" i="2"/>
  <c r="X73" i="2"/>
  <c r="Y73" i="2"/>
  <c r="Z73" i="2"/>
  <c r="AA73" i="2"/>
  <c r="AB73" i="2"/>
  <c r="AC73" i="2"/>
  <c r="AD73" i="2"/>
  <c r="AE73" i="2"/>
  <c r="AG73" i="2"/>
  <c r="AH73" i="2"/>
  <c r="AI73" i="2"/>
  <c r="B74" i="2"/>
  <c r="C74" i="2"/>
  <c r="D74" i="2"/>
  <c r="E74" i="2"/>
  <c r="F74" i="2"/>
  <c r="G74" i="2"/>
  <c r="I74" i="2"/>
  <c r="J74" i="2"/>
  <c r="W74" i="2"/>
  <c r="X74" i="2"/>
  <c r="Y74" i="2"/>
  <c r="Z74" i="2"/>
  <c r="AA74" i="2"/>
  <c r="AB74" i="2"/>
  <c r="AC74" i="2"/>
  <c r="AD74" i="2"/>
  <c r="AE74" i="2"/>
  <c r="AG74" i="2"/>
  <c r="AH74" i="2"/>
  <c r="AI74" i="2"/>
  <c r="B75" i="2"/>
  <c r="C75" i="2"/>
  <c r="D75" i="2"/>
  <c r="E75" i="2"/>
  <c r="F75" i="2"/>
  <c r="G75" i="2"/>
  <c r="I75" i="2"/>
  <c r="J75" i="2"/>
  <c r="W75" i="2"/>
  <c r="X75" i="2"/>
  <c r="Y75" i="2"/>
  <c r="Z75" i="2"/>
  <c r="AA75" i="2"/>
  <c r="AB75" i="2"/>
  <c r="AC75" i="2"/>
  <c r="AD75" i="2"/>
  <c r="AE75" i="2"/>
  <c r="AG75" i="2"/>
  <c r="AH75" i="2"/>
  <c r="AI75" i="2"/>
  <c r="B76" i="2"/>
  <c r="C76" i="2"/>
  <c r="D76" i="2"/>
  <c r="E76" i="2"/>
  <c r="F76" i="2"/>
  <c r="G76" i="2"/>
  <c r="I76" i="2"/>
  <c r="J76" i="2"/>
  <c r="W76" i="2"/>
  <c r="X76" i="2"/>
  <c r="Y76" i="2"/>
  <c r="Z76" i="2"/>
  <c r="AA76" i="2"/>
  <c r="AB76" i="2"/>
  <c r="AC76" i="2"/>
  <c r="AD76" i="2"/>
  <c r="AE76" i="2"/>
  <c r="AG76" i="2"/>
  <c r="AH76" i="2"/>
  <c r="AI76" i="2"/>
  <c r="B77" i="2"/>
  <c r="C77" i="2"/>
  <c r="D77" i="2"/>
  <c r="E77" i="2"/>
  <c r="F77" i="2"/>
  <c r="G77" i="2"/>
  <c r="I77" i="2"/>
  <c r="J77" i="2"/>
  <c r="W77" i="2"/>
  <c r="X77" i="2"/>
  <c r="Y77" i="2"/>
  <c r="Z77" i="2"/>
  <c r="AA77" i="2"/>
  <c r="AB77" i="2"/>
  <c r="AC77" i="2"/>
  <c r="AD77" i="2"/>
  <c r="AE77" i="2"/>
  <c r="AG77" i="2"/>
  <c r="AH77" i="2"/>
  <c r="AI77" i="2"/>
  <c r="B78" i="2"/>
  <c r="C78" i="2"/>
  <c r="D78" i="2"/>
  <c r="E78" i="2"/>
  <c r="F78" i="2"/>
  <c r="G78" i="2"/>
  <c r="I78" i="2"/>
  <c r="J78" i="2"/>
  <c r="W78" i="2"/>
  <c r="X78" i="2"/>
  <c r="Y78" i="2"/>
  <c r="Z78" i="2"/>
  <c r="AA78" i="2"/>
  <c r="AB78" i="2"/>
  <c r="AC78" i="2"/>
  <c r="AD78" i="2"/>
  <c r="AE78" i="2"/>
  <c r="AG78" i="2"/>
  <c r="AH78" i="2"/>
  <c r="AI78" i="2"/>
  <c r="B79" i="2"/>
  <c r="C79" i="2"/>
  <c r="D79" i="2"/>
  <c r="E79" i="2"/>
  <c r="F79" i="2"/>
  <c r="G79" i="2"/>
  <c r="I79" i="2"/>
  <c r="J79" i="2"/>
  <c r="W79" i="2"/>
  <c r="X79" i="2"/>
  <c r="Y79" i="2"/>
  <c r="Z79" i="2"/>
  <c r="AA79" i="2"/>
  <c r="AB79" i="2"/>
  <c r="AC79" i="2"/>
  <c r="AD79" i="2"/>
  <c r="AE79" i="2"/>
  <c r="AG79" i="2"/>
  <c r="AH79" i="2"/>
  <c r="AI79" i="2"/>
  <c r="B80" i="2"/>
  <c r="C80" i="2"/>
  <c r="D80" i="2"/>
  <c r="E80" i="2"/>
  <c r="F80" i="2"/>
  <c r="G80" i="2"/>
  <c r="I80" i="2"/>
  <c r="J80" i="2"/>
  <c r="W80" i="2"/>
  <c r="X80" i="2"/>
  <c r="Y80" i="2"/>
  <c r="Z80" i="2"/>
  <c r="AA80" i="2"/>
  <c r="AB80" i="2"/>
  <c r="AC80" i="2"/>
  <c r="AD80" i="2"/>
  <c r="AE80" i="2"/>
  <c r="AG80" i="2"/>
  <c r="AH80" i="2"/>
  <c r="AI80" i="2"/>
  <c r="B81" i="2"/>
  <c r="C81" i="2"/>
  <c r="D81" i="2"/>
  <c r="E81" i="2"/>
  <c r="F81" i="2"/>
  <c r="G81" i="2"/>
  <c r="I81" i="2"/>
  <c r="J81" i="2"/>
  <c r="W81" i="2"/>
  <c r="X81" i="2"/>
  <c r="Y81" i="2"/>
  <c r="Z81" i="2"/>
  <c r="AA81" i="2"/>
  <c r="AB81" i="2"/>
  <c r="AC81" i="2"/>
  <c r="AD81" i="2"/>
  <c r="AE81" i="2"/>
  <c r="AG81" i="2"/>
  <c r="AH81" i="2"/>
  <c r="AI81" i="2"/>
  <c r="B82" i="2"/>
  <c r="C82" i="2"/>
  <c r="D82" i="2"/>
  <c r="E82" i="2"/>
  <c r="F82" i="2"/>
  <c r="G82" i="2"/>
  <c r="I82" i="2"/>
  <c r="J82" i="2"/>
  <c r="W82" i="2"/>
  <c r="X82" i="2"/>
  <c r="Y82" i="2"/>
  <c r="Z82" i="2"/>
  <c r="AA82" i="2"/>
  <c r="AB82" i="2"/>
  <c r="AC82" i="2"/>
  <c r="AD82" i="2"/>
  <c r="AE82" i="2"/>
  <c r="AG82" i="2"/>
  <c r="AH82" i="2"/>
  <c r="AI82" i="2"/>
  <c r="B83" i="2"/>
  <c r="C83" i="2"/>
  <c r="D83" i="2"/>
  <c r="E83" i="2"/>
  <c r="F83" i="2"/>
  <c r="G83" i="2"/>
  <c r="I83" i="2"/>
  <c r="J83" i="2"/>
  <c r="W83" i="2"/>
  <c r="X83" i="2"/>
  <c r="Y83" i="2"/>
  <c r="Z83" i="2"/>
  <c r="AA83" i="2"/>
  <c r="AB83" i="2"/>
  <c r="AC83" i="2"/>
  <c r="AD83" i="2"/>
  <c r="AE83" i="2"/>
  <c r="AG83" i="2"/>
  <c r="AH83" i="2"/>
  <c r="AI83" i="2"/>
  <c r="B84" i="2"/>
  <c r="C84" i="2"/>
  <c r="D84" i="2"/>
  <c r="E84" i="2"/>
  <c r="F84" i="2"/>
  <c r="G84" i="2"/>
  <c r="I84" i="2"/>
  <c r="J84" i="2"/>
  <c r="W84" i="2"/>
  <c r="X84" i="2"/>
  <c r="Y84" i="2"/>
  <c r="Z84" i="2"/>
  <c r="AA84" i="2"/>
  <c r="AB84" i="2"/>
  <c r="AC84" i="2"/>
  <c r="AD84" i="2"/>
  <c r="AE84" i="2"/>
  <c r="AG84" i="2"/>
  <c r="AH84" i="2"/>
  <c r="AI84" i="2"/>
  <c r="B85" i="2"/>
  <c r="C85" i="2"/>
  <c r="D85" i="2"/>
  <c r="E85" i="2"/>
  <c r="F85" i="2"/>
  <c r="G85" i="2"/>
  <c r="I85" i="2"/>
  <c r="J85" i="2"/>
  <c r="W85" i="2"/>
  <c r="X85" i="2"/>
  <c r="Y85" i="2"/>
  <c r="Z85" i="2"/>
  <c r="AA85" i="2"/>
  <c r="AB85" i="2"/>
  <c r="AC85" i="2"/>
  <c r="AD85" i="2"/>
  <c r="AE85" i="2"/>
  <c r="AG85" i="2"/>
  <c r="AH85" i="2"/>
  <c r="AI85" i="2"/>
  <c r="B86" i="2"/>
  <c r="C86" i="2"/>
  <c r="D86" i="2"/>
  <c r="E86" i="2"/>
  <c r="F86" i="2"/>
  <c r="G86" i="2"/>
  <c r="I86" i="2"/>
  <c r="J86" i="2"/>
  <c r="W86" i="2"/>
  <c r="X86" i="2"/>
  <c r="Y86" i="2"/>
  <c r="Z86" i="2"/>
  <c r="AA86" i="2"/>
  <c r="AB86" i="2"/>
  <c r="AC86" i="2"/>
  <c r="AD86" i="2"/>
  <c r="AE86" i="2"/>
  <c r="AG86" i="2"/>
  <c r="AH86" i="2"/>
  <c r="AI86" i="2"/>
  <c r="B87" i="2"/>
  <c r="C87" i="2"/>
  <c r="D87" i="2"/>
  <c r="E87" i="2"/>
  <c r="F87" i="2"/>
  <c r="G87" i="2"/>
  <c r="I87" i="2"/>
  <c r="J87" i="2"/>
  <c r="W87" i="2"/>
  <c r="X87" i="2"/>
  <c r="Y87" i="2"/>
  <c r="Z87" i="2"/>
  <c r="AA87" i="2"/>
  <c r="AB87" i="2"/>
  <c r="AC87" i="2"/>
  <c r="AD87" i="2"/>
  <c r="AE87" i="2"/>
  <c r="AG87" i="2"/>
  <c r="AH87" i="2"/>
  <c r="AI87" i="2"/>
  <c r="B88" i="2"/>
  <c r="C88" i="2"/>
  <c r="D88" i="2"/>
  <c r="E88" i="2"/>
  <c r="F88" i="2"/>
  <c r="G88" i="2"/>
  <c r="I88" i="2"/>
  <c r="J88" i="2"/>
  <c r="W88" i="2"/>
  <c r="X88" i="2"/>
  <c r="Y88" i="2"/>
  <c r="Z88" i="2"/>
  <c r="AA88" i="2"/>
  <c r="AB88" i="2"/>
  <c r="AC88" i="2"/>
  <c r="AD88" i="2"/>
  <c r="AE88" i="2"/>
  <c r="AG88" i="2"/>
  <c r="AH88" i="2"/>
  <c r="AI88" i="2"/>
  <c r="B89" i="2"/>
  <c r="C89" i="2"/>
  <c r="D89" i="2"/>
  <c r="E89" i="2"/>
  <c r="F89" i="2"/>
  <c r="G89" i="2"/>
  <c r="I89" i="2"/>
  <c r="J89" i="2"/>
  <c r="W89" i="2"/>
  <c r="X89" i="2"/>
  <c r="Y89" i="2"/>
  <c r="Z89" i="2"/>
  <c r="AA89" i="2"/>
  <c r="AB89" i="2"/>
  <c r="AC89" i="2"/>
  <c r="AD89" i="2"/>
  <c r="AE89" i="2"/>
  <c r="AG89" i="2"/>
  <c r="AH89" i="2"/>
  <c r="AI89" i="2"/>
  <c r="B90" i="2"/>
  <c r="C90" i="2"/>
  <c r="D90" i="2"/>
  <c r="E90" i="2"/>
  <c r="F90" i="2"/>
  <c r="G90" i="2"/>
  <c r="I90" i="2"/>
  <c r="J90" i="2"/>
  <c r="W90" i="2"/>
  <c r="X90" i="2"/>
  <c r="Y90" i="2"/>
  <c r="Z90" i="2"/>
  <c r="AA90" i="2"/>
  <c r="AB90" i="2"/>
  <c r="AC90" i="2"/>
  <c r="AD90" i="2"/>
  <c r="AE90" i="2"/>
  <c r="AG90" i="2"/>
  <c r="AH90" i="2"/>
  <c r="AI90" i="2"/>
  <c r="B91" i="2"/>
  <c r="C91" i="2"/>
  <c r="D91" i="2"/>
  <c r="E91" i="2"/>
  <c r="F91" i="2"/>
  <c r="G91" i="2"/>
  <c r="I91" i="2"/>
  <c r="J91" i="2"/>
  <c r="W91" i="2"/>
  <c r="X91" i="2"/>
  <c r="Y91" i="2"/>
  <c r="Z91" i="2"/>
  <c r="AA91" i="2"/>
  <c r="AB91" i="2"/>
  <c r="AC91" i="2"/>
  <c r="AD91" i="2"/>
  <c r="AE91" i="2"/>
  <c r="AG91" i="2"/>
  <c r="AH91" i="2"/>
  <c r="AI91" i="2"/>
  <c r="B92" i="2"/>
  <c r="C92" i="2"/>
  <c r="D92" i="2"/>
  <c r="E92" i="2"/>
  <c r="F92" i="2"/>
  <c r="G92" i="2"/>
  <c r="I92" i="2"/>
  <c r="J92" i="2"/>
  <c r="W92" i="2"/>
  <c r="X92" i="2"/>
  <c r="Y92" i="2"/>
  <c r="Z92" i="2"/>
  <c r="AA92" i="2"/>
  <c r="AB92" i="2"/>
  <c r="AC92" i="2"/>
  <c r="AD92" i="2"/>
  <c r="AE92" i="2"/>
  <c r="AG92" i="2"/>
  <c r="AH92" i="2"/>
  <c r="AI92" i="2"/>
  <c r="B93" i="2"/>
  <c r="C93" i="2"/>
  <c r="D93" i="2"/>
  <c r="E93" i="2"/>
  <c r="F93" i="2"/>
  <c r="G93" i="2"/>
  <c r="I93" i="2"/>
  <c r="J93" i="2"/>
  <c r="W93" i="2"/>
  <c r="X93" i="2"/>
  <c r="Y93" i="2"/>
  <c r="Z93" i="2"/>
  <c r="AA93" i="2"/>
  <c r="AB93" i="2"/>
  <c r="AC93" i="2"/>
  <c r="AD93" i="2"/>
  <c r="AE93" i="2"/>
  <c r="AG93" i="2"/>
  <c r="AH93" i="2"/>
  <c r="AI93" i="2"/>
  <c r="B94" i="2"/>
  <c r="C94" i="2"/>
  <c r="D94" i="2"/>
  <c r="E94" i="2"/>
  <c r="F94" i="2"/>
  <c r="G94" i="2"/>
  <c r="I94" i="2"/>
  <c r="J94" i="2"/>
  <c r="W94" i="2"/>
  <c r="X94" i="2"/>
  <c r="Y94" i="2"/>
  <c r="Z94" i="2"/>
  <c r="AA94" i="2"/>
  <c r="AB94" i="2"/>
  <c r="AC94" i="2"/>
  <c r="AD94" i="2"/>
  <c r="AE94" i="2"/>
  <c r="AG94" i="2"/>
  <c r="AH94" i="2"/>
  <c r="AI94" i="2"/>
  <c r="B95" i="2"/>
  <c r="C95" i="2"/>
  <c r="D95" i="2"/>
  <c r="E95" i="2"/>
  <c r="F95" i="2"/>
  <c r="G95" i="2"/>
  <c r="I95" i="2"/>
  <c r="J95" i="2"/>
  <c r="W95" i="2"/>
  <c r="X95" i="2"/>
  <c r="Y95" i="2"/>
  <c r="Z95" i="2"/>
  <c r="AA95" i="2"/>
  <c r="AB95" i="2"/>
  <c r="AC95" i="2"/>
  <c r="AD95" i="2"/>
  <c r="AE95" i="2"/>
  <c r="AG95" i="2"/>
  <c r="AH95" i="2"/>
  <c r="AI95" i="2"/>
  <c r="B96" i="2"/>
  <c r="C96" i="2"/>
  <c r="D96" i="2"/>
  <c r="E96" i="2"/>
  <c r="F96" i="2"/>
  <c r="G96" i="2"/>
  <c r="I96" i="2"/>
  <c r="J96" i="2"/>
  <c r="W96" i="2"/>
  <c r="X96" i="2"/>
  <c r="Y96" i="2"/>
  <c r="Z96" i="2"/>
  <c r="AA96" i="2"/>
  <c r="AB96" i="2"/>
  <c r="AC96" i="2"/>
  <c r="AD96" i="2"/>
  <c r="AE96" i="2"/>
  <c r="AG96" i="2"/>
  <c r="AH96" i="2"/>
  <c r="AI96" i="2"/>
  <c r="B97" i="2"/>
  <c r="C97" i="2"/>
  <c r="D97" i="2"/>
  <c r="E97" i="2"/>
  <c r="F97" i="2"/>
  <c r="G97" i="2"/>
  <c r="I97" i="2"/>
  <c r="J97" i="2"/>
  <c r="W97" i="2"/>
  <c r="X97" i="2"/>
  <c r="Y97" i="2"/>
  <c r="Z97" i="2"/>
  <c r="AA97" i="2"/>
  <c r="AB97" i="2"/>
  <c r="AC97" i="2"/>
  <c r="AD97" i="2"/>
  <c r="AE97" i="2"/>
  <c r="AG97" i="2"/>
  <c r="AH97" i="2"/>
  <c r="AI97" i="2"/>
  <c r="B98" i="2"/>
  <c r="C98" i="2"/>
  <c r="D98" i="2"/>
  <c r="E98" i="2"/>
  <c r="F98" i="2"/>
  <c r="G98" i="2"/>
  <c r="I98" i="2"/>
  <c r="J98" i="2"/>
  <c r="W98" i="2"/>
  <c r="X98" i="2"/>
  <c r="Y98" i="2"/>
  <c r="Z98" i="2"/>
  <c r="AA98" i="2"/>
  <c r="AB98" i="2"/>
  <c r="AC98" i="2"/>
  <c r="AD98" i="2"/>
  <c r="AE98" i="2"/>
  <c r="AG98" i="2"/>
  <c r="AH98" i="2"/>
  <c r="AI98" i="2"/>
  <c r="B99" i="2"/>
  <c r="C99" i="2"/>
  <c r="D99" i="2"/>
  <c r="E99" i="2"/>
  <c r="F99" i="2"/>
  <c r="G99" i="2"/>
  <c r="I99" i="2"/>
  <c r="J99" i="2"/>
  <c r="W99" i="2"/>
  <c r="X99" i="2"/>
  <c r="Y99" i="2"/>
  <c r="Z99" i="2"/>
  <c r="AA99" i="2"/>
  <c r="AB99" i="2"/>
  <c r="AC99" i="2"/>
  <c r="AD99" i="2"/>
  <c r="AE99" i="2"/>
  <c r="AG99" i="2"/>
  <c r="AH99" i="2"/>
  <c r="AI99" i="2"/>
  <c r="B100" i="2"/>
  <c r="C100" i="2"/>
  <c r="D100" i="2"/>
  <c r="E100" i="2"/>
  <c r="F100" i="2"/>
  <c r="G100" i="2"/>
  <c r="I100" i="2"/>
  <c r="J100" i="2"/>
  <c r="W100" i="2"/>
  <c r="X100" i="2"/>
  <c r="Y100" i="2"/>
  <c r="Z100" i="2"/>
  <c r="AA100" i="2"/>
  <c r="AB100" i="2"/>
  <c r="AC100" i="2"/>
  <c r="AD100" i="2"/>
  <c r="AE100" i="2"/>
  <c r="AG100" i="2"/>
  <c r="AH100" i="2"/>
  <c r="AI100" i="2"/>
  <c r="B101" i="2"/>
  <c r="C101" i="2"/>
  <c r="D101" i="2"/>
  <c r="E101" i="2"/>
  <c r="F101" i="2"/>
  <c r="G101" i="2"/>
  <c r="I101" i="2"/>
  <c r="J101" i="2"/>
  <c r="W101" i="2"/>
  <c r="X101" i="2"/>
  <c r="Y101" i="2"/>
  <c r="Z101" i="2"/>
  <c r="AA101" i="2"/>
  <c r="AB101" i="2"/>
  <c r="AC101" i="2"/>
  <c r="AD101" i="2"/>
  <c r="AE101" i="2"/>
  <c r="AG101" i="2"/>
  <c r="AH101" i="2"/>
  <c r="AI101" i="2"/>
  <c r="B102" i="2"/>
  <c r="C102" i="2"/>
  <c r="D102" i="2"/>
  <c r="E102" i="2"/>
  <c r="F102" i="2"/>
  <c r="G102" i="2"/>
  <c r="I102" i="2"/>
  <c r="J102" i="2"/>
  <c r="W102" i="2"/>
  <c r="X102" i="2"/>
  <c r="Y102" i="2"/>
  <c r="Z102" i="2"/>
  <c r="AA102" i="2"/>
  <c r="AB102" i="2"/>
  <c r="AC102" i="2"/>
  <c r="AD102" i="2"/>
  <c r="AE102" i="2"/>
  <c r="AG102" i="2"/>
  <c r="AH102" i="2"/>
  <c r="AI102" i="2"/>
  <c r="B103" i="2"/>
  <c r="C103" i="2"/>
  <c r="D103" i="2"/>
  <c r="E103" i="2"/>
  <c r="F103" i="2"/>
  <c r="G103" i="2"/>
  <c r="I103" i="2"/>
  <c r="J103" i="2"/>
  <c r="W103" i="2"/>
  <c r="X103" i="2"/>
  <c r="Y103" i="2"/>
  <c r="Z103" i="2"/>
  <c r="AA103" i="2"/>
  <c r="AB103" i="2"/>
  <c r="AC103" i="2"/>
  <c r="AD103" i="2"/>
  <c r="AE103" i="2"/>
  <c r="AG103" i="2"/>
  <c r="AH103" i="2"/>
  <c r="AI103" i="2"/>
  <c r="B104" i="2"/>
  <c r="C104" i="2"/>
  <c r="D104" i="2"/>
  <c r="E104" i="2"/>
  <c r="F104" i="2"/>
  <c r="G104" i="2"/>
  <c r="I104" i="2"/>
  <c r="J104" i="2"/>
  <c r="W104" i="2"/>
  <c r="X104" i="2"/>
  <c r="Y104" i="2"/>
  <c r="Z104" i="2"/>
  <c r="AA104" i="2"/>
  <c r="AB104" i="2"/>
  <c r="AC104" i="2"/>
  <c r="AD104" i="2"/>
  <c r="AE104" i="2"/>
  <c r="AG104" i="2"/>
  <c r="AH104" i="2"/>
  <c r="AI104" i="2"/>
  <c r="B105" i="2"/>
  <c r="C105" i="2"/>
  <c r="D105" i="2"/>
  <c r="E105" i="2"/>
  <c r="F105" i="2"/>
  <c r="G105" i="2"/>
  <c r="I105" i="2"/>
  <c r="J105" i="2"/>
  <c r="W105" i="2"/>
  <c r="X105" i="2"/>
  <c r="Y105" i="2"/>
  <c r="Z105" i="2"/>
  <c r="AA105" i="2"/>
  <c r="AB105" i="2"/>
  <c r="AC105" i="2"/>
  <c r="AD105" i="2"/>
  <c r="AE105" i="2"/>
  <c r="AG105" i="2"/>
  <c r="AH105" i="2"/>
  <c r="AI105" i="2"/>
  <c r="B106" i="2"/>
  <c r="C106" i="2"/>
  <c r="D106" i="2"/>
  <c r="E106" i="2"/>
  <c r="F106" i="2"/>
  <c r="G106" i="2"/>
  <c r="I106" i="2"/>
  <c r="J106" i="2"/>
  <c r="W106" i="2"/>
  <c r="X106" i="2"/>
  <c r="Y106" i="2"/>
  <c r="Z106" i="2"/>
  <c r="AA106" i="2"/>
  <c r="AB106" i="2"/>
  <c r="AC106" i="2"/>
  <c r="AD106" i="2"/>
  <c r="AE106" i="2"/>
  <c r="AG106" i="2"/>
  <c r="AH106" i="2"/>
  <c r="AI106" i="2"/>
  <c r="B107" i="2"/>
  <c r="C107" i="2"/>
  <c r="D107" i="2"/>
  <c r="E107" i="2"/>
  <c r="F107" i="2"/>
  <c r="G107" i="2"/>
  <c r="I107" i="2"/>
  <c r="J107" i="2"/>
  <c r="W107" i="2"/>
  <c r="X107" i="2"/>
  <c r="Y107" i="2"/>
  <c r="Z107" i="2"/>
  <c r="AA107" i="2"/>
  <c r="AB107" i="2"/>
  <c r="AC107" i="2"/>
  <c r="AD107" i="2"/>
  <c r="AE107" i="2"/>
  <c r="AG107" i="2"/>
  <c r="AH107" i="2"/>
  <c r="AI107" i="2"/>
  <c r="B108" i="2"/>
  <c r="C108" i="2"/>
  <c r="D108" i="2"/>
  <c r="E108" i="2"/>
  <c r="F108" i="2"/>
  <c r="G108" i="2"/>
  <c r="I108" i="2"/>
  <c r="J108" i="2"/>
  <c r="W108" i="2"/>
  <c r="X108" i="2"/>
  <c r="Y108" i="2"/>
  <c r="Z108" i="2"/>
  <c r="AA108" i="2"/>
  <c r="AB108" i="2"/>
  <c r="AC108" i="2"/>
  <c r="AD108" i="2"/>
  <c r="AE108" i="2"/>
  <c r="AG108" i="2"/>
  <c r="AH108" i="2"/>
  <c r="AI108" i="2"/>
  <c r="B109" i="2"/>
  <c r="C109" i="2"/>
  <c r="D109" i="2"/>
  <c r="E109" i="2"/>
  <c r="F109" i="2"/>
  <c r="G109" i="2"/>
  <c r="I109" i="2"/>
  <c r="J109" i="2"/>
  <c r="W109" i="2"/>
  <c r="X109" i="2"/>
  <c r="Y109" i="2"/>
  <c r="Z109" i="2"/>
  <c r="AA109" i="2"/>
  <c r="AB109" i="2"/>
  <c r="AC109" i="2"/>
  <c r="AD109" i="2"/>
  <c r="AE109" i="2"/>
  <c r="AG109" i="2"/>
  <c r="AH109" i="2"/>
  <c r="AI109" i="2"/>
  <c r="B110" i="2"/>
  <c r="C110" i="2"/>
  <c r="D110" i="2"/>
  <c r="E110" i="2"/>
  <c r="F110" i="2"/>
  <c r="G110" i="2"/>
  <c r="I110" i="2"/>
  <c r="J110" i="2"/>
  <c r="W110" i="2"/>
  <c r="X110" i="2"/>
  <c r="Y110" i="2"/>
  <c r="Z110" i="2"/>
  <c r="AA110" i="2"/>
  <c r="AB110" i="2"/>
  <c r="AC110" i="2"/>
  <c r="AD110" i="2"/>
  <c r="AE110" i="2"/>
  <c r="AG110" i="2"/>
  <c r="AH110" i="2"/>
  <c r="AI110" i="2"/>
  <c r="B111" i="2"/>
  <c r="C111" i="2"/>
  <c r="D111" i="2"/>
  <c r="E111" i="2"/>
  <c r="F111" i="2"/>
  <c r="G111" i="2"/>
  <c r="I111" i="2"/>
  <c r="J111" i="2"/>
  <c r="W111" i="2"/>
  <c r="X111" i="2"/>
  <c r="Y111" i="2"/>
  <c r="Z111" i="2"/>
  <c r="AA111" i="2"/>
  <c r="AB111" i="2"/>
  <c r="AC111" i="2"/>
  <c r="AD111" i="2"/>
  <c r="AE111" i="2"/>
  <c r="AG111" i="2"/>
  <c r="AH111" i="2"/>
  <c r="AI111" i="2"/>
  <c r="B112" i="2"/>
  <c r="C112" i="2"/>
  <c r="D112" i="2"/>
  <c r="E112" i="2"/>
  <c r="F112" i="2"/>
  <c r="G112" i="2"/>
  <c r="I112" i="2"/>
  <c r="J112" i="2"/>
  <c r="W112" i="2"/>
  <c r="X112" i="2"/>
  <c r="Y112" i="2"/>
  <c r="Z112" i="2"/>
  <c r="AA112" i="2"/>
  <c r="AB112" i="2"/>
  <c r="AC112" i="2"/>
  <c r="AD112" i="2"/>
  <c r="AE112" i="2"/>
  <c r="AG112" i="2"/>
  <c r="AH112" i="2"/>
  <c r="AI112" i="2"/>
  <c r="B113" i="2"/>
  <c r="C113" i="2"/>
  <c r="D113" i="2"/>
  <c r="E113" i="2"/>
  <c r="F113" i="2"/>
  <c r="G113" i="2"/>
  <c r="I113" i="2"/>
  <c r="J113" i="2"/>
  <c r="W113" i="2"/>
  <c r="X113" i="2"/>
  <c r="Y113" i="2"/>
  <c r="Z113" i="2"/>
  <c r="AA113" i="2"/>
  <c r="AB113" i="2"/>
  <c r="AC113" i="2"/>
  <c r="AD113" i="2"/>
  <c r="AE113" i="2"/>
  <c r="AG113" i="2"/>
  <c r="AH113" i="2"/>
  <c r="AI113" i="2"/>
  <c r="B114" i="2"/>
  <c r="C114" i="2"/>
  <c r="D114" i="2"/>
  <c r="E114" i="2"/>
  <c r="F114" i="2"/>
  <c r="G114" i="2"/>
  <c r="I114" i="2"/>
  <c r="J114" i="2"/>
  <c r="W114" i="2"/>
  <c r="X114" i="2"/>
  <c r="Y114" i="2"/>
  <c r="Z114" i="2"/>
  <c r="AA114" i="2"/>
  <c r="AB114" i="2"/>
  <c r="AC114" i="2"/>
  <c r="AD114" i="2"/>
  <c r="AE114" i="2"/>
  <c r="AG114" i="2"/>
  <c r="AH114" i="2"/>
  <c r="AI114" i="2"/>
  <c r="B115" i="2"/>
  <c r="C115" i="2"/>
  <c r="D115" i="2"/>
  <c r="E115" i="2"/>
  <c r="F115" i="2"/>
  <c r="G115" i="2"/>
  <c r="I115" i="2"/>
  <c r="J115" i="2"/>
  <c r="W115" i="2"/>
  <c r="X115" i="2"/>
  <c r="Y115" i="2"/>
  <c r="Z115" i="2"/>
  <c r="AA115" i="2"/>
  <c r="AB115" i="2"/>
  <c r="AC115" i="2"/>
  <c r="AD115" i="2"/>
  <c r="AE115" i="2"/>
  <c r="AG115" i="2"/>
  <c r="AH115" i="2"/>
  <c r="AI115" i="2"/>
  <c r="B116" i="2"/>
  <c r="C116" i="2"/>
  <c r="D116" i="2"/>
  <c r="E116" i="2"/>
  <c r="F116" i="2"/>
  <c r="G116" i="2"/>
  <c r="I116" i="2"/>
  <c r="J116" i="2"/>
  <c r="W116" i="2"/>
  <c r="X116" i="2"/>
  <c r="Y116" i="2"/>
  <c r="Z116" i="2"/>
  <c r="AA116" i="2"/>
  <c r="AB116" i="2"/>
  <c r="AC116" i="2"/>
  <c r="AD116" i="2"/>
  <c r="AE116" i="2"/>
  <c r="AG116" i="2"/>
  <c r="AH116" i="2"/>
  <c r="AI116" i="2"/>
  <c r="B117" i="2"/>
  <c r="C117" i="2"/>
  <c r="D117" i="2"/>
  <c r="E117" i="2"/>
  <c r="F117" i="2"/>
  <c r="G117" i="2"/>
  <c r="I117" i="2"/>
  <c r="J117" i="2"/>
  <c r="W117" i="2"/>
  <c r="X117" i="2"/>
  <c r="Y117" i="2"/>
  <c r="Z117" i="2"/>
  <c r="AA117" i="2"/>
  <c r="AB117" i="2"/>
  <c r="AC117" i="2"/>
  <c r="AD117" i="2"/>
  <c r="AE117" i="2"/>
  <c r="AG117" i="2"/>
  <c r="AH117" i="2"/>
  <c r="AI117" i="2"/>
  <c r="B118" i="2"/>
  <c r="C118" i="2"/>
  <c r="D118" i="2"/>
  <c r="E118" i="2"/>
  <c r="F118" i="2"/>
  <c r="G118" i="2"/>
  <c r="I118" i="2"/>
  <c r="J118" i="2"/>
  <c r="W118" i="2"/>
  <c r="X118" i="2"/>
  <c r="Y118" i="2"/>
  <c r="Z118" i="2"/>
  <c r="AA118" i="2"/>
  <c r="AB118" i="2"/>
  <c r="AC118" i="2"/>
  <c r="AD118" i="2"/>
  <c r="AE118" i="2"/>
  <c r="AG118" i="2"/>
  <c r="AH118" i="2"/>
  <c r="AI118" i="2"/>
  <c r="B119" i="2"/>
  <c r="C119" i="2"/>
  <c r="D119" i="2"/>
  <c r="E119" i="2"/>
  <c r="F119" i="2"/>
  <c r="G119" i="2"/>
  <c r="I119" i="2"/>
  <c r="J119" i="2"/>
  <c r="W119" i="2"/>
  <c r="X119" i="2"/>
  <c r="Y119" i="2"/>
  <c r="Z119" i="2"/>
  <c r="AA119" i="2"/>
  <c r="AB119" i="2"/>
  <c r="AC119" i="2"/>
  <c r="AD119" i="2"/>
  <c r="AE119" i="2"/>
  <c r="AG119" i="2"/>
  <c r="AH119" i="2"/>
  <c r="AI119" i="2"/>
  <c r="B120" i="2"/>
  <c r="C120" i="2"/>
  <c r="D120" i="2"/>
  <c r="E120" i="2"/>
  <c r="F120" i="2"/>
  <c r="G120" i="2"/>
  <c r="I120" i="2"/>
  <c r="J120" i="2"/>
  <c r="W120" i="2"/>
  <c r="X120" i="2"/>
  <c r="Y120" i="2"/>
  <c r="Z120" i="2"/>
  <c r="AA120" i="2"/>
  <c r="AB120" i="2"/>
  <c r="AC120" i="2"/>
  <c r="AD120" i="2"/>
  <c r="AE120" i="2"/>
  <c r="AG120" i="2"/>
  <c r="AH120" i="2"/>
  <c r="AI120" i="2"/>
  <c r="B121" i="2"/>
  <c r="C121" i="2"/>
  <c r="D121" i="2"/>
  <c r="E121" i="2"/>
  <c r="F121" i="2"/>
  <c r="G121" i="2"/>
  <c r="I121" i="2"/>
  <c r="J121" i="2"/>
  <c r="W121" i="2"/>
  <c r="X121" i="2"/>
  <c r="Y121" i="2"/>
  <c r="Z121" i="2"/>
  <c r="AA121" i="2"/>
  <c r="AB121" i="2"/>
  <c r="AC121" i="2"/>
  <c r="AD121" i="2"/>
  <c r="AE121" i="2"/>
  <c r="AG121" i="2"/>
  <c r="AH121" i="2"/>
  <c r="AI121" i="2"/>
  <c r="B122" i="2"/>
  <c r="C122" i="2"/>
  <c r="D122" i="2"/>
  <c r="E122" i="2"/>
  <c r="F122" i="2"/>
  <c r="G122" i="2"/>
  <c r="I122" i="2"/>
  <c r="J122" i="2"/>
  <c r="W122" i="2"/>
  <c r="X122" i="2"/>
  <c r="Y122" i="2"/>
  <c r="Z122" i="2"/>
  <c r="AA122" i="2"/>
  <c r="AB122" i="2"/>
  <c r="AC122" i="2"/>
  <c r="AD122" i="2"/>
  <c r="AE122" i="2"/>
  <c r="AG122" i="2"/>
  <c r="AH122" i="2"/>
  <c r="AI122" i="2"/>
  <c r="B123" i="2"/>
  <c r="C123" i="2"/>
  <c r="D123" i="2"/>
  <c r="E123" i="2"/>
  <c r="F123" i="2"/>
  <c r="G123" i="2"/>
  <c r="I123" i="2"/>
  <c r="J123" i="2"/>
  <c r="W123" i="2"/>
  <c r="X123" i="2"/>
  <c r="Y123" i="2"/>
  <c r="Z123" i="2"/>
  <c r="AA123" i="2"/>
  <c r="AB123" i="2"/>
  <c r="AC123" i="2"/>
  <c r="AD123" i="2"/>
  <c r="AE123" i="2"/>
  <c r="AG123" i="2"/>
  <c r="AH123" i="2"/>
  <c r="AI123" i="2"/>
  <c r="B124" i="2"/>
  <c r="C124" i="2"/>
  <c r="D124" i="2"/>
  <c r="E124" i="2"/>
  <c r="F124" i="2"/>
  <c r="G124" i="2"/>
  <c r="I124" i="2"/>
  <c r="J124" i="2"/>
  <c r="W124" i="2"/>
  <c r="X124" i="2"/>
  <c r="Y124" i="2"/>
  <c r="Z124" i="2"/>
  <c r="AA124" i="2"/>
  <c r="AB124" i="2"/>
  <c r="AC124" i="2"/>
  <c r="AD124" i="2"/>
  <c r="AE124" i="2"/>
  <c r="AG124" i="2"/>
  <c r="AH124" i="2"/>
  <c r="AI124" i="2"/>
  <c r="B125" i="2"/>
  <c r="C125" i="2"/>
  <c r="D125" i="2"/>
  <c r="E125" i="2"/>
  <c r="F125" i="2"/>
  <c r="G125" i="2"/>
  <c r="I125" i="2"/>
  <c r="J125" i="2"/>
  <c r="W125" i="2"/>
  <c r="X125" i="2"/>
  <c r="Y125" i="2"/>
  <c r="Z125" i="2"/>
  <c r="AA125" i="2"/>
  <c r="AB125" i="2"/>
  <c r="AC125" i="2"/>
  <c r="AD125" i="2"/>
  <c r="AE125" i="2"/>
  <c r="AG125" i="2"/>
  <c r="AH125" i="2"/>
  <c r="AI125" i="2"/>
  <c r="B126" i="2"/>
  <c r="C126" i="2"/>
  <c r="D126" i="2"/>
  <c r="E126" i="2"/>
  <c r="F126" i="2"/>
  <c r="G126" i="2"/>
  <c r="I126" i="2"/>
  <c r="J126" i="2"/>
  <c r="W126" i="2"/>
  <c r="X126" i="2"/>
  <c r="Y126" i="2"/>
  <c r="Z126" i="2"/>
  <c r="AA126" i="2"/>
  <c r="AB126" i="2"/>
  <c r="AC126" i="2"/>
  <c r="AD126" i="2"/>
  <c r="AE126" i="2"/>
  <c r="AG126" i="2"/>
  <c r="AH126" i="2"/>
  <c r="AI126" i="2"/>
  <c r="B127" i="2"/>
  <c r="C127" i="2"/>
  <c r="D127" i="2"/>
  <c r="E127" i="2"/>
  <c r="F127" i="2"/>
  <c r="G127" i="2"/>
  <c r="I127" i="2"/>
  <c r="J127" i="2"/>
  <c r="W127" i="2"/>
  <c r="X127" i="2"/>
  <c r="Y127" i="2"/>
  <c r="Z127" i="2"/>
  <c r="AA127" i="2"/>
  <c r="AB127" i="2"/>
  <c r="AC127" i="2"/>
  <c r="AD127" i="2"/>
  <c r="AE127" i="2"/>
  <c r="AG127" i="2"/>
  <c r="AH127" i="2"/>
  <c r="AI127" i="2"/>
  <c r="B128" i="2"/>
  <c r="C128" i="2"/>
  <c r="D128" i="2"/>
  <c r="E128" i="2"/>
  <c r="F128" i="2"/>
  <c r="G128" i="2"/>
  <c r="I128" i="2"/>
  <c r="J128" i="2"/>
  <c r="W128" i="2"/>
  <c r="X128" i="2"/>
  <c r="Y128" i="2"/>
  <c r="Z128" i="2"/>
  <c r="AA128" i="2"/>
  <c r="AB128" i="2"/>
  <c r="AC128" i="2"/>
  <c r="AD128" i="2"/>
  <c r="AE128" i="2"/>
  <c r="AG128" i="2"/>
  <c r="AH128" i="2"/>
  <c r="AI128" i="2"/>
  <c r="B129" i="2"/>
  <c r="C129" i="2"/>
  <c r="D129" i="2"/>
  <c r="E129" i="2"/>
  <c r="F129" i="2"/>
  <c r="G129" i="2"/>
  <c r="I129" i="2"/>
  <c r="J129" i="2"/>
  <c r="W129" i="2"/>
  <c r="X129" i="2"/>
  <c r="Y129" i="2"/>
  <c r="Z129" i="2"/>
  <c r="AA129" i="2"/>
  <c r="AB129" i="2"/>
  <c r="AC129" i="2"/>
  <c r="AD129" i="2"/>
  <c r="AE129" i="2"/>
  <c r="AG129" i="2"/>
  <c r="AH129" i="2"/>
  <c r="AI129" i="2"/>
  <c r="B130" i="2"/>
  <c r="C130" i="2"/>
  <c r="D130" i="2"/>
  <c r="E130" i="2"/>
  <c r="F130" i="2"/>
  <c r="G130" i="2"/>
  <c r="I130" i="2"/>
  <c r="J130" i="2"/>
  <c r="W130" i="2"/>
  <c r="X130" i="2"/>
  <c r="Y130" i="2"/>
  <c r="Z130" i="2"/>
  <c r="AA130" i="2"/>
  <c r="AB130" i="2"/>
  <c r="AC130" i="2"/>
  <c r="AD130" i="2"/>
  <c r="AE130" i="2"/>
  <c r="AG130" i="2"/>
  <c r="AH130" i="2"/>
  <c r="AI130" i="2"/>
  <c r="B131" i="2"/>
  <c r="C131" i="2"/>
  <c r="D131" i="2"/>
  <c r="E131" i="2"/>
  <c r="F131" i="2"/>
  <c r="G131" i="2"/>
  <c r="I131" i="2"/>
  <c r="J131" i="2"/>
  <c r="W131" i="2"/>
  <c r="X131" i="2"/>
  <c r="Y131" i="2"/>
  <c r="Z131" i="2"/>
  <c r="AA131" i="2"/>
  <c r="AB131" i="2"/>
  <c r="AC131" i="2"/>
  <c r="AD131" i="2"/>
  <c r="AE131" i="2"/>
  <c r="AG131" i="2"/>
  <c r="AH131" i="2"/>
  <c r="AI131" i="2"/>
  <c r="B132" i="2"/>
  <c r="C132" i="2"/>
  <c r="D132" i="2"/>
  <c r="E132" i="2"/>
  <c r="F132" i="2"/>
  <c r="G132" i="2"/>
  <c r="I132" i="2"/>
  <c r="J132" i="2"/>
  <c r="W132" i="2"/>
  <c r="X132" i="2"/>
  <c r="Y132" i="2"/>
  <c r="Z132" i="2"/>
  <c r="AA132" i="2"/>
  <c r="AB132" i="2"/>
  <c r="AC132" i="2"/>
  <c r="AD132" i="2"/>
  <c r="AE132" i="2"/>
  <c r="AG132" i="2"/>
  <c r="AH132" i="2"/>
  <c r="AI132" i="2"/>
  <c r="B133" i="2"/>
  <c r="C133" i="2"/>
  <c r="D133" i="2"/>
  <c r="E133" i="2"/>
  <c r="F133" i="2"/>
  <c r="G133" i="2"/>
  <c r="I133" i="2"/>
  <c r="J133" i="2"/>
  <c r="W133" i="2"/>
  <c r="X133" i="2"/>
  <c r="Y133" i="2"/>
  <c r="Z133" i="2"/>
  <c r="AA133" i="2"/>
  <c r="AB133" i="2"/>
  <c r="AC133" i="2"/>
  <c r="AD133" i="2"/>
  <c r="AE133" i="2"/>
  <c r="AG133" i="2"/>
  <c r="AH133" i="2"/>
  <c r="AI133" i="2"/>
  <c r="B134" i="2"/>
  <c r="C134" i="2"/>
  <c r="D134" i="2"/>
  <c r="E134" i="2"/>
  <c r="F134" i="2"/>
  <c r="G134" i="2"/>
  <c r="I134" i="2"/>
  <c r="J134" i="2"/>
  <c r="W134" i="2"/>
  <c r="X134" i="2"/>
  <c r="Y134" i="2"/>
  <c r="Z134" i="2"/>
  <c r="AA134" i="2"/>
  <c r="AB134" i="2"/>
  <c r="AC134" i="2"/>
  <c r="AD134" i="2"/>
  <c r="AE134" i="2"/>
  <c r="AG134" i="2"/>
  <c r="AH134" i="2"/>
  <c r="AI134" i="2"/>
  <c r="B135" i="2"/>
  <c r="C135" i="2"/>
  <c r="D135" i="2"/>
  <c r="E135" i="2"/>
  <c r="F135" i="2"/>
  <c r="G135" i="2"/>
  <c r="I135" i="2"/>
  <c r="J135" i="2"/>
  <c r="W135" i="2"/>
  <c r="X135" i="2"/>
  <c r="Y135" i="2"/>
  <c r="Z135" i="2"/>
  <c r="AA135" i="2"/>
  <c r="AB135" i="2"/>
  <c r="AC135" i="2"/>
  <c r="AD135" i="2"/>
  <c r="AE135" i="2"/>
  <c r="AG135" i="2"/>
  <c r="AH135" i="2"/>
  <c r="AI135" i="2"/>
  <c r="B136" i="2"/>
  <c r="C136" i="2"/>
  <c r="D136" i="2"/>
  <c r="E136" i="2"/>
  <c r="F136" i="2"/>
  <c r="G136" i="2"/>
  <c r="I136" i="2"/>
  <c r="J136" i="2"/>
  <c r="W136" i="2"/>
  <c r="X136" i="2"/>
  <c r="Y136" i="2"/>
  <c r="Z136" i="2"/>
  <c r="AA136" i="2"/>
  <c r="AB136" i="2"/>
  <c r="AC136" i="2"/>
  <c r="AD136" i="2"/>
  <c r="AE136" i="2"/>
  <c r="AG136" i="2"/>
  <c r="AH136" i="2"/>
  <c r="AI136" i="2"/>
  <c r="B137" i="2"/>
  <c r="C137" i="2"/>
  <c r="D137" i="2"/>
  <c r="E137" i="2"/>
  <c r="F137" i="2"/>
  <c r="G137" i="2"/>
  <c r="I137" i="2"/>
  <c r="J137" i="2"/>
  <c r="W137" i="2"/>
  <c r="X137" i="2"/>
  <c r="Y137" i="2"/>
  <c r="Z137" i="2"/>
  <c r="AA137" i="2"/>
  <c r="AB137" i="2"/>
  <c r="AC137" i="2"/>
  <c r="AD137" i="2"/>
  <c r="AE137" i="2"/>
  <c r="AG137" i="2"/>
  <c r="AH137" i="2"/>
  <c r="AI137" i="2"/>
  <c r="B138" i="2"/>
  <c r="C138" i="2"/>
  <c r="D138" i="2"/>
  <c r="E138" i="2"/>
  <c r="F138" i="2"/>
  <c r="G138" i="2"/>
  <c r="I138" i="2"/>
  <c r="J138" i="2"/>
  <c r="W138" i="2"/>
  <c r="X138" i="2"/>
  <c r="Y138" i="2"/>
  <c r="Z138" i="2"/>
  <c r="AA138" i="2"/>
  <c r="AB138" i="2"/>
  <c r="AC138" i="2"/>
  <c r="AD138" i="2"/>
  <c r="AE138" i="2"/>
  <c r="AG138" i="2"/>
  <c r="AH138" i="2"/>
  <c r="AI138" i="2"/>
  <c r="B139" i="2"/>
  <c r="C139" i="2"/>
  <c r="D139" i="2"/>
  <c r="E139" i="2"/>
  <c r="F139" i="2"/>
  <c r="G139" i="2"/>
  <c r="I139" i="2"/>
  <c r="J139" i="2"/>
  <c r="W139" i="2"/>
  <c r="X139" i="2"/>
  <c r="Y139" i="2"/>
  <c r="Z139" i="2"/>
  <c r="AA139" i="2"/>
  <c r="AB139" i="2"/>
  <c r="AC139" i="2"/>
  <c r="AD139" i="2"/>
  <c r="AE139" i="2"/>
  <c r="AG139" i="2"/>
  <c r="AH139" i="2"/>
  <c r="AI139" i="2"/>
  <c r="B140" i="2"/>
  <c r="C140" i="2"/>
  <c r="D140" i="2"/>
  <c r="E140" i="2"/>
  <c r="F140" i="2"/>
  <c r="G140" i="2"/>
  <c r="I140" i="2"/>
  <c r="J140" i="2"/>
  <c r="W140" i="2"/>
  <c r="X140" i="2"/>
  <c r="Y140" i="2"/>
  <c r="Z140" i="2"/>
  <c r="AA140" i="2"/>
  <c r="AB140" i="2"/>
  <c r="AC140" i="2"/>
  <c r="AD140" i="2"/>
  <c r="AE140" i="2"/>
  <c r="AG140" i="2"/>
  <c r="AH140" i="2"/>
  <c r="AI140" i="2"/>
  <c r="B141" i="2"/>
  <c r="C141" i="2"/>
  <c r="D141" i="2"/>
  <c r="E141" i="2"/>
  <c r="F141" i="2"/>
  <c r="G141" i="2"/>
  <c r="I141" i="2"/>
  <c r="J141" i="2"/>
  <c r="W141" i="2"/>
  <c r="X141" i="2"/>
  <c r="Y141" i="2"/>
  <c r="Z141" i="2"/>
  <c r="AA141" i="2"/>
  <c r="AB141" i="2"/>
  <c r="AC141" i="2"/>
  <c r="AD141" i="2"/>
  <c r="AE141" i="2"/>
  <c r="AG141" i="2"/>
  <c r="AH141" i="2"/>
  <c r="AI141" i="2"/>
  <c r="B142" i="2"/>
  <c r="C142" i="2"/>
  <c r="D142" i="2"/>
  <c r="E142" i="2"/>
  <c r="F142" i="2"/>
  <c r="G142" i="2"/>
  <c r="I142" i="2"/>
  <c r="J142" i="2"/>
  <c r="W142" i="2"/>
  <c r="X142" i="2"/>
  <c r="Y142" i="2"/>
  <c r="Z142" i="2"/>
  <c r="AA142" i="2"/>
  <c r="AB142" i="2"/>
  <c r="AC142" i="2"/>
  <c r="AD142" i="2"/>
  <c r="AE142" i="2"/>
  <c r="AG142" i="2"/>
  <c r="AH142" i="2"/>
  <c r="AI142" i="2"/>
  <c r="B143" i="2"/>
  <c r="C143" i="2"/>
  <c r="D143" i="2"/>
  <c r="E143" i="2"/>
  <c r="F143" i="2"/>
  <c r="G143" i="2"/>
  <c r="I143" i="2"/>
  <c r="J143" i="2"/>
  <c r="W143" i="2"/>
  <c r="X143" i="2"/>
  <c r="Y143" i="2"/>
  <c r="Z143" i="2"/>
  <c r="AA143" i="2"/>
  <c r="AB143" i="2"/>
  <c r="AC143" i="2"/>
  <c r="AD143" i="2"/>
  <c r="AE143" i="2"/>
  <c r="AG143" i="2"/>
  <c r="AH143" i="2"/>
  <c r="AI143" i="2"/>
  <c r="B144" i="2"/>
  <c r="C144" i="2"/>
  <c r="D144" i="2"/>
  <c r="E144" i="2"/>
  <c r="F144" i="2"/>
  <c r="G144" i="2"/>
  <c r="I144" i="2"/>
  <c r="J144" i="2"/>
  <c r="W144" i="2"/>
  <c r="X144" i="2"/>
  <c r="Y144" i="2"/>
  <c r="Z144" i="2"/>
  <c r="AA144" i="2"/>
  <c r="AB144" i="2"/>
  <c r="AC144" i="2"/>
  <c r="AD144" i="2"/>
  <c r="AE144" i="2"/>
  <c r="AG144" i="2"/>
  <c r="AH144" i="2"/>
  <c r="AI144" i="2"/>
  <c r="B145" i="2"/>
  <c r="C145" i="2"/>
  <c r="D145" i="2"/>
  <c r="E145" i="2"/>
  <c r="F145" i="2"/>
  <c r="G145" i="2"/>
  <c r="I145" i="2"/>
  <c r="J145" i="2"/>
  <c r="W145" i="2"/>
  <c r="X145" i="2"/>
  <c r="Y145" i="2"/>
  <c r="Z145" i="2"/>
  <c r="AA145" i="2"/>
  <c r="AB145" i="2"/>
  <c r="AC145" i="2"/>
  <c r="AD145" i="2"/>
  <c r="AE145" i="2"/>
  <c r="AG145" i="2"/>
  <c r="AH145" i="2"/>
  <c r="AI145" i="2"/>
  <c r="B146" i="2"/>
  <c r="C146" i="2"/>
  <c r="D146" i="2"/>
  <c r="E146" i="2"/>
  <c r="F146" i="2"/>
  <c r="G146" i="2"/>
  <c r="I146" i="2"/>
  <c r="J146" i="2"/>
  <c r="W146" i="2"/>
  <c r="X146" i="2"/>
  <c r="Y146" i="2"/>
  <c r="Z146" i="2"/>
  <c r="AA146" i="2"/>
  <c r="AB146" i="2"/>
  <c r="AC146" i="2"/>
  <c r="AD146" i="2"/>
  <c r="AE146" i="2"/>
  <c r="AG146" i="2"/>
  <c r="AH146" i="2"/>
  <c r="AI146" i="2"/>
  <c r="B147" i="2"/>
  <c r="C147" i="2"/>
  <c r="D147" i="2"/>
  <c r="E147" i="2"/>
  <c r="F147" i="2"/>
  <c r="G147" i="2"/>
  <c r="I147" i="2"/>
  <c r="J147" i="2"/>
  <c r="W147" i="2"/>
  <c r="X147" i="2"/>
  <c r="Y147" i="2"/>
  <c r="Z147" i="2"/>
  <c r="AA147" i="2"/>
  <c r="AB147" i="2"/>
  <c r="AC147" i="2"/>
  <c r="AD147" i="2"/>
  <c r="AE147" i="2"/>
  <c r="AG147" i="2"/>
  <c r="AH147" i="2"/>
  <c r="AI147" i="2"/>
  <c r="B148" i="2"/>
  <c r="C148" i="2"/>
  <c r="D148" i="2"/>
  <c r="E148" i="2"/>
  <c r="F148" i="2"/>
  <c r="G148" i="2"/>
  <c r="I148" i="2"/>
  <c r="J148" i="2"/>
  <c r="W148" i="2"/>
  <c r="X148" i="2"/>
  <c r="Y148" i="2"/>
  <c r="Z148" i="2"/>
  <c r="AA148" i="2"/>
  <c r="AB148" i="2"/>
  <c r="AC148" i="2"/>
  <c r="AD148" i="2"/>
  <c r="AE148" i="2"/>
  <c r="AG148" i="2"/>
  <c r="AH148" i="2"/>
  <c r="AI148" i="2"/>
  <c r="B149" i="2"/>
  <c r="C149" i="2"/>
  <c r="D149" i="2"/>
  <c r="E149" i="2"/>
  <c r="F149" i="2"/>
  <c r="G149" i="2"/>
  <c r="I149" i="2"/>
  <c r="J149" i="2"/>
  <c r="W149" i="2"/>
  <c r="X149" i="2"/>
  <c r="Y149" i="2"/>
  <c r="Z149" i="2"/>
  <c r="AA149" i="2"/>
  <c r="AB149" i="2"/>
  <c r="AC149" i="2"/>
  <c r="AD149" i="2"/>
  <c r="AE149" i="2"/>
  <c r="AG149" i="2"/>
  <c r="AH149" i="2"/>
  <c r="AI149" i="2"/>
  <c r="B150" i="2"/>
  <c r="C150" i="2"/>
  <c r="D150" i="2"/>
  <c r="E150" i="2"/>
  <c r="F150" i="2"/>
  <c r="G150" i="2"/>
  <c r="I150" i="2"/>
  <c r="J150" i="2"/>
  <c r="W150" i="2"/>
  <c r="X150" i="2"/>
  <c r="Y150" i="2"/>
  <c r="Z150" i="2"/>
  <c r="AA150" i="2"/>
  <c r="AB150" i="2"/>
  <c r="AC150" i="2"/>
  <c r="AD150" i="2"/>
  <c r="AE150" i="2"/>
  <c r="AG150" i="2"/>
  <c r="AH150" i="2"/>
  <c r="AI150" i="2"/>
  <c r="B151" i="2"/>
  <c r="C151" i="2"/>
  <c r="D151" i="2"/>
  <c r="E151" i="2"/>
  <c r="F151" i="2"/>
  <c r="G151" i="2"/>
  <c r="I151" i="2"/>
  <c r="J151" i="2"/>
  <c r="W151" i="2"/>
  <c r="X151" i="2"/>
  <c r="Y151" i="2"/>
  <c r="Z151" i="2"/>
  <c r="AA151" i="2"/>
  <c r="AB151" i="2"/>
  <c r="AC151" i="2"/>
  <c r="AD151" i="2"/>
  <c r="AE151" i="2"/>
  <c r="AG151" i="2"/>
  <c r="AH151" i="2"/>
  <c r="AI151" i="2"/>
  <c r="B152" i="2"/>
  <c r="C152" i="2"/>
  <c r="D152" i="2"/>
  <c r="E152" i="2"/>
  <c r="F152" i="2"/>
  <c r="G152" i="2"/>
  <c r="I152" i="2"/>
  <c r="J152" i="2"/>
  <c r="W152" i="2"/>
  <c r="X152" i="2"/>
  <c r="Y152" i="2"/>
  <c r="Z152" i="2"/>
  <c r="AA152" i="2"/>
  <c r="AB152" i="2"/>
  <c r="AC152" i="2"/>
  <c r="AD152" i="2"/>
  <c r="AE152" i="2"/>
  <c r="AG152" i="2"/>
  <c r="AH152" i="2"/>
  <c r="AI152" i="2"/>
  <c r="B153" i="2"/>
  <c r="C153" i="2"/>
  <c r="D153" i="2"/>
  <c r="E153" i="2"/>
  <c r="F153" i="2"/>
  <c r="G153" i="2"/>
  <c r="I153" i="2"/>
  <c r="J153" i="2"/>
  <c r="W153" i="2"/>
  <c r="X153" i="2"/>
  <c r="Y153" i="2"/>
  <c r="Z153" i="2"/>
  <c r="AA153" i="2"/>
  <c r="AB153" i="2"/>
  <c r="AC153" i="2"/>
  <c r="AD153" i="2"/>
  <c r="AE153" i="2"/>
  <c r="AG153" i="2"/>
  <c r="AH153" i="2"/>
  <c r="AI153" i="2"/>
  <c r="B154" i="2"/>
  <c r="C154" i="2"/>
  <c r="D154" i="2"/>
  <c r="E154" i="2"/>
  <c r="F154" i="2"/>
  <c r="G154" i="2"/>
  <c r="I154" i="2"/>
  <c r="J154" i="2"/>
  <c r="W154" i="2"/>
  <c r="X154" i="2"/>
  <c r="Y154" i="2"/>
  <c r="Z154" i="2"/>
  <c r="AA154" i="2"/>
  <c r="AB154" i="2"/>
  <c r="AC154" i="2"/>
  <c r="AD154" i="2"/>
  <c r="AE154" i="2"/>
  <c r="AG154" i="2"/>
  <c r="AH154" i="2"/>
  <c r="AI154" i="2"/>
  <c r="B155" i="2"/>
  <c r="C155" i="2"/>
  <c r="D155" i="2"/>
  <c r="E155" i="2"/>
  <c r="F155" i="2"/>
  <c r="G155" i="2"/>
  <c r="I155" i="2"/>
  <c r="J155" i="2"/>
  <c r="W155" i="2"/>
  <c r="X155" i="2"/>
  <c r="Y155" i="2"/>
  <c r="Z155" i="2"/>
  <c r="AA155" i="2"/>
  <c r="AB155" i="2"/>
  <c r="AC155" i="2"/>
  <c r="AD155" i="2"/>
  <c r="AE155" i="2"/>
  <c r="AG155" i="2"/>
  <c r="AH155" i="2"/>
  <c r="AI155" i="2"/>
  <c r="B156" i="2"/>
  <c r="C156" i="2"/>
  <c r="D156" i="2"/>
  <c r="E156" i="2"/>
  <c r="F156" i="2"/>
  <c r="G156" i="2"/>
  <c r="I156" i="2"/>
  <c r="J156" i="2"/>
  <c r="W156" i="2"/>
  <c r="X156" i="2"/>
  <c r="Y156" i="2"/>
  <c r="Z156" i="2"/>
  <c r="AA156" i="2"/>
  <c r="AB156" i="2"/>
  <c r="AC156" i="2"/>
  <c r="AD156" i="2"/>
  <c r="AE156" i="2"/>
  <c r="AG156" i="2"/>
  <c r="AH156" i="2"/>
  <c r="AI156" i="2"/>
  <c r="B157" i="2"/>
  <c r="C157" i="2"/>
  <c r="D157" i="2"/>
  <c r="E157" i="2"/>
  <c r="F157" i="2"/>
  <c r="G157" i="2"/>
  <c r="I157" i="2"/>
  <c r="J157" i="2"/>
  <c r="W157" i="2"/>
  <c r="X157" i="2"/>
  <c r="Y157" i="2"/>
  <c r="Z157" i="2"/>
  <c r="AA157" i="2"/>
  <c r="AB157" i="2"/>
  <c r="AC157" i="2"/>
  <c r="AD157" i="2"/>
  <c r="AE157" i="2"/>
  <c r="AG157" i="2"/>
  <c r="AH157" i="2"/>
  <c r="AI157" i="2"/>
  <c r="B158" i="2"/>
  <c r="C158" i="2"/>
  <c r="D158" i="2"/>
  <c r="E158" i="2"/>
  <c r="F158" i="2"/>
  <c r="G158" i="2"/>
  <c r="I158" i="2"/>
  <c r="J158" i="2"/>
  <c r="W158" i="2"/>
  <c r="X158" i="2"/>
  <c r="Y158" i="2"/>
  <c r="Z158" i="2"/>
  <c r="AA158" i="2"/>
  <c r="AB158" i="2"/>
  <c r="AC158" i="2"/>
  <c r="AD158" i="2"/>
  <c r="AE158" i="2"/>
  <c r="AG158" i="2"/>
  <c r="AH158" i="2"/>
  <c r="AI158" i="2"/>
  <c r="B159" i="2"/>
  <c r="C159" i="2"/>
  <c r="D159" i="2"/>
  <c r="E159" i="2"/>
  <c r="F159" i="2"/>
  <c r="G159" i="2"/>
  <c r="I159" i="2"/>
  <c r="J159" i="2"/>
  <c r="W159" i="2"/>
  <c r="X159" i="2"/>
  <c r="Y159" i="2"/>
  <c r="Z159" i="2"/>
  <c r="AA159" i="2"/>
  <c r="AB159" i="2"/>
  <c r="AC159" i="2"/>
  <c r="AD159" i="2"/>
  <c r="AE159" i="2"/>
  <c r="AG159" i="2"/>
  <c r="AH159" i="2"/>
  <c r="AI159" i="2"/>
  <c r="B160" i="2"/>
  <c r="C160" i="2"/>
  <c r="D160" i="2"/>
  <c r="E160" i="2"/>
  <c r="F160" i="2"/>
  <c r="G160" i="2"/>
  <c r="I160" i="2"/>
  <c r="J160" i="2"/>
  <c r="W160" i="2"/>
  <c r="X160" i="2"/>
  <c r="Y160" i="2"/>
  <c r="Z160" i="2"/>
  <c r="AA160" i="2"/>
  <c r="AB160" i="2"/>
  <c r="AC160" i="2"/>
  <c r="AD160" i="2"/>
  <c r="AE160" i="2"/>
  <c r="AG160" i="2"/>
  <c r="AH160" i="2"/>
  <c r="AI160" i="2"/>
  <c r="B161" i="2"/>
  <c r="C161" i="2"/>
  <c r="D161" i="2"/>
  <c r="E161" i="2"/>
  <c r="F161" i="2"/>
  <c r="G161" i="2"/>
  <c r="I161" i="2"/>
  <c r="J161" i="2"/>
  <c r="W161" i="2"/>
  <c r="X161" i="2"/>
  <c r="Y161" i="2"/>
  <c r="Z161" i="2"/>
  <c r="AA161" i="2"/>
  <c r="AB161" i="2"/>
  <c r="AC161" i="2"/>
  <c r="AD161" i="2"/>
  <c r="AE161" i="2"/>
  <c r="AG161" i="2"/>
  <c r="AH161" i="2"/>
  <c r="AI161" i="2"/>
  <c r="B162" i="2"/>
  <c r="C162" i="2"/>
  <c r="D162" i="2"/>
  <c r="E162" i="2"/>
  <c r="F162" i="2"/>
  <c r="G162" i="2"/>
  <c r="I162" i="2"/>
  <c r="J162" i="2"/>
  <c r="W162" i="2"/>
  <c r="X162" i="2"/>
  <c r="Y162" i="2"/>
  <c r="Z162" i="2"/>
  <c r="AA162" i="2"/>
  <c r="AB162" i="2"/>
  <c r="AC162" i="2"/>
  <c r="AD162" i="2"/>
  <c r="AE162" i="2"/>
  <c r="AG162" i="2"/>
  <c r="AH162" i="2"/>
  <c r="AI162" i="2"/>
  <c r="B163" i="2"/>
  <c r="C163" i="2"/>
  <c r="D163" i="2"/>
  <c r="E163" i="2"/>
  <c r="F163" i="2"/>
  <c r="G163" i="2"/>
  <c r="I163" i="2"/>
  <c r="J163" i="2"/>
  <c r="W163" i="2"/>
  <c r="X163" i="2"/>
  <c r="Y163" i="2"/>
  <c r="Z163" i="2"/>
  <c r="AA163" i="2"/>
  <c r="AB163" i="2"/>
  <c r="AC163" i="2"/>
  <c r="AD163" i="2"/>
  <c r="AE163" i="2"/>
  <c r="AG163" i="2"/>
  <c r="AH163" i="2"/>
  <c r="AI163" i="2"/>
  <c r="B164" i="2"/>
  <c r="C164" i="2"/>
  <c r="D164" i="2"/>
  <c r="E164" i="2"/>
  <c r="F164" i="2"/>
  <c r="G164" i="2"/>
  <c r="I164" i="2"/>
  <c r="J164" i="2"/>
  <c r="W164" i="2"/>
  <c r="X164" i="2"/>
  <c r="Y164" i="2"/>
  <c r="Z164" i="2"/>
  <c r="AA164" i="2"/>
  <c r="AB164" i="2"/>
  <c r="AC164" i="2"/>
  <c r="AD164" i="2"/>
  <c r="AE164" i="2"/>
  <c r="AG164" i="2"/>
  <c r="AH164" i="2"/>
  <c r="AI164" i="2"/>
  <c r="B165" i="2"/>
  <c r="C165" i="2"/>
  <c r="D165" i="2"/>
  <c r="E165" i="2"/>
  <c r="F165" i="2"/>
  <c r="G165" i="2"/>
  <c r="I165" i="2"/>
  <c r="J165" i="2"/>
  <c r="W165" i="2"/>
  <c r="X165" i="2"/>
  <c r="Y165" i="2"/>
  <c r="Z165" i="2"/>
  <c r="AA165" i="2"/>
  <c r="AB165" i="2"/>
  <c r="AC165" i="2"/>
  <c r="AD165" i="2"/>
  <c r="AE165" i="2"/>
  <c r="AG165" i="2"/>
  <c r="AH165" i="2"/>
  <c r="AI165" i="2"/>
  <c r="B166" i="2"/>
  <c r="C166" i="2"/>
  <c r="D166" i="2"/>
  <c r="E166" i="2"/>
  <c r="F166" i="2"/>
  <c r="G166" i="2"/>
  <c r="I166" i="2"/>
  <c r="J166" i="2"/>
  <c r="W166" i="2"/>
  <c r="X166" i="2"/>
  <c r="Y166" i="2"/>
  <c r="Z166" i="2"/>
  <c r="AA166" i="2"/>
  <c r="AB166" i="2"/>
  <c r="AC166" i="2"/>
  <c r="AD166" i="2"/>
  <c r="AE166" i="2"/>
  <c r="AG166" i="2"/>
  <c r="AH166" i="2"/>
  <c r="AI166" i="2"/>
  <c r="B167" i="2"/>
  <c r="C167" i="2"/>
  <c r="D167" i="2"/>
  <c r="E167" i="2"/>
  <c r="F167" i="2"/>
  <c r="G167" i="2"/>
  <c r="I167" i="2"/>
  <c r="J167" i="2"/>
  <c r="W167" i="2"/>
  <c r="X167" i="2"/>
  <c r="Y167" i="2"/>
  <c r="Z167" i="2"/>
  <c r="AA167" i="2"/>
  <c r="AB167" i="2"/>
  <c r="AC167" i="2"/>
  <c r="AD167" i="2"/>
  <c r="AE167" i="2"/>
  <c r="AG167" i="2"/>
  <c r="AH167" i="2"/>
  <c r="AI167" i="2"/>
  <c r="B168" i="2"/>
  <c r="C168" i="2"/>
  <c r="D168" i="2"/>
  <c r="E168" i="2"/>
  <c r="F168" i="2"/>
  <c r="G168" i="2"/>
  <c r="I168" i="2"/>
  <c r="J168" i="2"/>
  <c r="W168" i="2"/>
  <c r="X168" i="2"/>
  <c r="Y168" i="2"/>
  <c r="Z168" i="2"/>
  <c r="AA168" i="2"/>
  <c r="AB168" i="2"/>
  <c r="AC168" i="2"/>
  <c r="AD168" i="2"/>
  <c r="AE168" i="2"/>
  <c r="AG168" i="2"/>
  <c r="AH168" i="2"/>
  <c r="AI168" i="2"/>
  <c r="B169" i="2"/>
  <c r="C169" i="2"/>
  <c r="D169" i="2"/>
  <c r="E169" i="2"/>
  <c r="F169" i="2"/>
  <c r="G169" i="2"/>
  <c r="I169" i="2"/>
  <c r="J169" i="2"/>
  <c r="W169" i="2"/>
  <c r="X169" i="2"/>
  <c r="Y169" i="2"/>
  <c r="Z169" i="2"/>
  <c r="AA169" i="2"/>
  <c r="AB169" i="2"/>
  <c r="AC169" i="2"/>
  <c r="AD169" i="2"/>
  <c r="AE169" i="2"/>
  <c r="AG169" i="2"/>
  <c r="AH169" i="2"/>
  <c r="AI169" i="2"/>
  <c r="B170" i="2"/>
  <c r="C170" i="2"/>
  <c r="D170" i="2"/>
  <c r="E170" i="2"/>
  <c r="F170" i="2"/>
  <c r="G170" i="2"/>
  <c r="I170" i="2"/>
  <c r="J170" i="2"/>
  <c r="W170" i="2"/>
  <c r="X170" i="2"/>
  <c r="Y170" i="2"/>
  <c r="Z170" i="2"/>
  <c r="AA170" i="2"/>
  <c r="AB170" i="2"/>
  <c r="AC170" i="2"/>
  <c r="AD170" i="2"/>
  <c r="AE170" i="2"/>
  <c r="AG170" i="2"/>
  <c r="AH170" i="2"/>
  <c r="AI170" i="2"/>
  <c r="B171" i="2"/>
  <c r="C171" i="2"/>
  <c r="D171" i="2"/>
  <c r="E171" i="2"/>
  <c r="F171" i="2"/>
  <c r="G171" i="2"/>
  <c r="I171" i="2"/>
  <c r="J171" i="2"/>
  <c r="W171" i="2"/>
  <c r="X171" i="2"/>
  <c r="Y171" i="2"/>
  <c r="Z171" i="2"/>
  <c r="AA171" i="2"/>
  <c r="AB171" i="2"/>
  <c r="AC171" i="2"/>
  <c r="AD171" i="2"/>
  <c r="AE171" i="2"/>
  <c r="AG171" i="2"/>
  <c r="AH171" i="2"/>
  <c r="AI171" i="2"/>
  <c r="B172" i="2"/>
  <c r="C172" i="2"/>
  <c r="D172" i="2"/>
  <c r="E172" i="2"/>
  <c r="F172" i="2"/>
  <c r="G172" i="2"/>
  <c r="I172" i="2"/>
  <c r="J172" i="2"/>
  <c r="W172" i="2"/>
  <c r="X172" i="2"/>
  <c r="Y172" i="2"/>
  <c r="Z172" i="2"/>
  <c r="AA172" i="2"/>
  <c r="AB172" i="2"/>
  <c r="AC172" i="2"/>
  <c r="AD172" i="2"/>
  <c r="AE172" i="2"/>
  <c r="AG172" i="2"/>
  <c r="AH172" i="2"/>
  <c r="AI172" i="2"/>
  <c r="B173" i="2"/>
  <c r="C173" i="2"/>
  <c r="D173" i="2"/>
  <c r="E173" i="2"/>
  <c r="F173" i="2"/>
  <c r="G173" i="2"/>
  <c r="I173" i="2"/>
  <c r="J173" i="2"/>
  <c r="W173" i="2"/>
  <c r="X173" i="2"/>
  <c r="Y173" i="2"/>
  <c r="Z173" i="2"/>
  <c r="AA173" i="2"/>
  <c r="AB173" i="2"/>
  <c r="AC173" i="2"/>
  <c r="AD173" i="2"/>
  <c r="AE173" i="2"/>
  <c r="AG173" i="2"/>
  <c r="AH173" i="2"/>
  <c r="AI173" i="2"/>
  <c r="B174" i="2"/>
  <c r="C174" i="2"/>
  <c r="D174" i="2"/>
  <c r="E174" i="2"/>
  <c r="F174" i="2"/>
  <c r="G174" i="2"/>
  <c r="I174" i="2"/>
  <c r="J174" i="2"/>
  <c r="W174" i="2"/>
  <c r="X174" i="2"/>
  <c r="Y174" i="2"/>
  <c r="Z174" i="2"/>
  <c r="AA174" i="2"/>
  <c r="AB174" i="2"/>
  <c r="AC174" i="2"/>
  <c r="AD174" i="2"/>
  <c r="AE174" i="2"/>
  <c r="AG174" i="2"/>
  <c r="AH174" i="2"/>
  <c r="AI174" i="2"/>
  <c r="B175" i="2"/>
  <c r="C175" i="2"/>
  <c r="D175" i="2"/>
  <c r="E175" i="2"/>
  <c r="F175" i="2"/>
  <c r="G175" i="2"/>
  <c r="I175" i="2"/>
  <c r="J175" i="2"/>
  <c r="W175" i="2"/>
  <c r="X175" i="2"/>
  <c r="Y175" i="2"/>
  <c r="Z175" i="2"/>
  <c r="AA175" i="2"/>
  <c r="AB175" i="2"/>
  <c r="AC175" i="2"/>
  <c r="AD175" i="2"/>
  <c r="AE175" i="2"/>
  <c r="AG175" i="2"/>
  <c r="AH175" i="2"/>
  <c r="AI175" i="2"/>
  <c r="B176" i="2"/>
  <c r="C176" i="2"/>
  <c r="D176" i="2"/>
  <c r="E176" i="2"/>
  <c r="F176" i="2"/>
  <c r="G176" i="2"/>
  <c r="I176" i="2"/>
  <c r="J176" i="2"/>
  <c r="W176" i="2"/>
  <c r="X176" i="2"/>
  <c r="Y176" i="2"/>
  <c r="Z176" i="2"/>
  <c r="AA176" i="2"/>
  <c r="AB176" i="2"/>
  <c r="AC176" i="2"/>
  <c r="AD176" i="2"/>
  <c r="AE176" i="2"/>
  <c r="AG176" i="2"/>
  <c r="AH176" i="2"/>
  <c r="AI176" i="2"/>
  <c r="B177" i="2"/>
  <c r="C177" i="2"/>
  <c r="D177" i="2"/>
  <c r="E177" i="2"/>
  <c r="F177" i="2"/>
  <c r="G177" i="2"/>
  <c r="I177" i="2"/>
  <c r="J177" i="2"/>
  <c r="W177" i="2"/>
  <c r="X177" i="2"/>
  <c r="Y177" i="2"/>
  <c r="Z177" i="2"/>
  <c r="AA177" i="2"/>
  <c r="AB177" i="2"/>
  <c r="AC177" i="2"/>
  <c r="AD177" i="2"/>
  <c r="AE177" i="2"/>
  <c r="AG177" i="2"/>
  <c r="AH177" i="2"/>
  <c r="AI177" i="2"/>
  <c r="B178" i="2"/>
  <c r="C178" i="2"/>
  <c r="D178" i="2"/>
  <c r="E178" i="2"/>
  <c r="F178" i="2"/>
  <c r="G178" i="2"/>
  <c r="I178" i="2"/>
  <c r="J178" i="2"/>
  <c r="W178" i="2"/>
  <c r="X178" i="2"/>
  <c r="Y178" i="2"/>
  <c r="Z178" i="2"/>
  <c r="AA178" i="2"/>
  <c r="AB178" i="2"/>
  <c r="AC178" i="2"/>
  <c r="AD178" i="2"/>
  <c r="AE178" i="2"/>
  <c r="AG178" i="2"/>
  <c r="AH178" i="2"/>
  <c r="AI178" i="2"/>
  <c r="B179" i="2"/>
  <c r="C179" i="2"/>
  <c r="D179" i="2"/>
  <c r="E179" i="2"/>
  <c r="F179" i="2"/>
  <c r="G179" i="2"/>
  <c r="I179" i="2"/>
  <c r="J179" i="2"/>
  <c r="W179" i="2"/>
  <c r="X179" i="2"/>
  <c r="Y179" i="2"/>
  <c r="Z179" i="2"/>
  <c r="AA179" i="2"/>
  <c r="AB179" i="2"/>
  <c r="AC179" i="2"/>
  <c r="AD179" i="2"/>
  <c r="AE179" i="2"/>
  <c r="AG179" i="2"/>
  <c r="AH179" i="2"/>
  <c r="AI179" i="2"/>
  <c r="B180" i="2"/>
  <c r="C180" i="2"/>
  <c r="D180" i="2"/>
  <c r="E180" i="2"/>
  <c r="F180" i="2"/>
  <c r="G180" i="2"/>
  <c r="I180" i="2"/>
  <c r="J180" i="2"/>
  <c r="W180" i="2"/>
  <c r="X180" i="2"/>
  <c r="Y180" i="2"/>
  <c r="Z180" i="2"/>
  <c r="AA180" i="2"/>
  <c r="AB180" i="2"/>
  <c r="AC180" i="2"/>
  <c r="AD180" i="2"/>
  <c r="AE180" i="2"/>
  <c r="AG180" i="2"/>
  <c r="AH180" i="2"/>
  <c r="AI180" i="2"/>
  <c r="B181" i="2"/>
  <c r="C181" i="2"/>
  <c r="D181" i="2"/>
  <c r="E181" i="2"/>
  <c r="F181" i="2"/>
  <c r="G181" i="2"/>
  <c r="I181" i="2"/>
  <c r="J181" i="2"/>
  <c r="W181" i="2"/>
  <c r="X181" i="2"/>
  <c r="Y181" i="2"/>
  <c r="Z181" i="2"/>
  <c r="AA181" i="2"/>
  <c r="AB181" i="2"/>
  <c r="AC181" i="2"/>
  <c r="AD181" i="2"/>
  <c r="AE181" i="2"/>
  <c r="AG181" i="2"/>
  <c r="AH181" i="2"/>
  <c r="AI181" i="2"/>
  <c r="B182" i="2"/>
  <c r="C182" i="2"/>
  <c r="D182" i="2"/>
  <c r="E182" i="2"/>
  <c r="F182" i="2"/>
  <c r="G182" i="2"/>
  <c r="I182" i="2"/>
  <c r="J182" i="2"/>
  <c r="W182" i="2"/>
  <c r="X182" i="2"/>
  <c r="Y182" i="2"/>
  <c r="Z182" i="2"/>
  <c r="AA182" i="2"/>
  <c r="AB182" i="2"/>
  <c r="AC182" i="2"/>
  <c r="AD182" i="2"/>
  <c r="AE182" i="2"/>
  <c r="AG182" i="2"/>
  <c r="AH182" i="2"/>
  <c r="AI182" i="2"/>
  <c r="B183" i="2"/>
  <c r="C183" i="2"/>
  <c r="D183" i="2"/>
  <c r="E183" i="2"/>
  <c r="F183" i="2"/>
  <c r="G183" i="2"/>
  <c r="I183" i="2"/>
  <c r="J183" i="2"/>
  <c r="W183" i="2"/>
  <c r="X183" i="2"/>
  <c r="Y183" i="2"/>
  <c r="Z183" i="2"/>
  <c r="AA183" i="2"/>
  <c r="AB183" i="2"/>
  <c r="AC183" i="2"/>
  <c r="AD183" i="2"/>
  <c r="AE183" i="2"/>
  <c r="AG183" i="2"/>
  <c r="AH183" i="2"/>
  <c r="AI183" i="2"/>
  <c r="B184" i="2"/>
  <c r="C184" i="2"/>
  <c r="D184" i="2"/>
  <c r="E184" i="2"/>
  <c r="F184" i="2"/>
  <c r="G184" i="2"/>
  <c r="I184" i="2"/>
  <c r="J184" i="2"/>
  <c r="W184" i="2"/>
  <c r="X184" i="2"/>
  <c r="Y184" i="2"/>
  <c r="Z184" i="2"/>
  <c r="AA184" i="2"/>
  <c r="AB184" i="2"/>
  <c r="AC184" i="2"/>
  <c r="AD184" i="2"/>
  <c r="AE184" i="2"/>
  <c r="AG184" i="2"/>
  <c r="AH184" i="2"/>
  <c r="AI184" i="2"/>
  <c r="B185" i="2"/>
  <c r="C185" i="2"/>
  <c r="D185" i="2"/>
  <c r="E185" i="2"/>
  <c r="F185" i="2"/>
  <c r="G185" i="2"/>
  <c r="I185" i="2"/>
  <c r="J185" i="2"/>
  <c r="W185" i="2"/>
  <c r="X185" i="2"/>
  <c r="Y185" i="2"/>
  <c r="Z185" i="2"/>
  <c r="AA185" i="2"/>
  <c r="AB185" i="2"/>
  <c r="AC185" i="2"/>
  <c r="AD185" i="2"/>
  <c r="AE185" i="2"/>
  <c r="AG185" i="2"/>
  <c r="AH185" i="2"/>
  <c r="AI185" i="2"/>
  <c r="B186" i="2"/>
  <c r="C186" i="2"/>
  <c r="D186" i="2"/>
  <c r="E186" i="2"/>
  <c r="F186" i="2"/>
  <c r="G186" i="2"/>
  <c r="I186" i="2"/>
  <c r="J186" i="2"/>
  <c r="W186" i="2"/>
  <c r="X186" i="2"/>
  <c r="Y186" i="2"/>
  <c r="Z186" i="2"/>
  <c r="AA186" i="2"/>
  <c r="AB186" i="2"/>
  <c r="AC186" i="2"/>
  <c r="AD186" i="2"/>
  <c r="AE186" i="2"/>
  <c r="AG186" i="2"/>
  <c r="AH186" i="2"/>
  <c r="AI186" i="2"/>
  <c r="B187" i="2"/>
  <c r="C187" i="2"/>
  <c r="D187" i="2"/>
  <c r="E187" i="2"/>
  <c r="F187" i="2"/>
  <c r="G187" i="2"/>
  <c r="I187" i="2"/>
  <c r="J187" i="2"/>
  <c r="W187" i="2"/>
  <c r="X187" i="2"/>
  <c r="Y187" i="2"/>
  <c r="Z187" i="2"/>
  <c r="AA187" i="2"/>
  <c r="AB187" i="2"/>
  <c r="AC187" i="2"/>
  <c r="AD187" i="2"/>
  <c r="AE187" i="2"/>
  <c r="AG187" i="2"/>
  <c r="AH187" i="2"/>
  <c r="AI187" i="2"/>
  <c r="B188" i="2"/>
  <c r="C188" i="2"/>
  <c r="D188" i="2"/>
  <c r="E188" i="2"/>
  <c r="F188" i="2"/>
  <c r="G188" i="2"/>
  <c r="I188" i="2"/>
  <c r="J188" i="2"/>
  <c r="W188" i="2"/>
  <c r="X188" i="2"/>
  <c r="Y188" i="2"/>
  <c r="Z188" i="2"/>
  <c r="AA188" i="2"/>
  <c r="AB188" i="2"/>
  <c r="AC188" i="2"/>
  <c r="AD188" i="2"/>
  <c r="AE188" i="2"/>
  <c r="AG188" i="2"/>
  <c r="AH188" i="2"/>
  <c r="AI188" i="2"/>
  <c r="B189" i="2"/>
  <c r="C189" i="2"/>
  <c r="D189" i="2"/>
  <c r="E189" i="2"/>
  <c r="F189" i="2"/>
  <c r="G189" i="2"/>
  <c r="I189" i="2"/>
  <c r="J189" i="2"/>
  <c r="W189" i="2"/>
  <c r="X189" i="2"/>
  <c r="Y189" i="2"/>
  <c r="Z189" i="2"/>
  <c r="AA189" i="2"/>
  <c r="AB189" i="2"/>
  <c r="AC189" i="2"/>
  <c r="AD189" i="2"/>
  <c r="AE189" i="2"/>
  <c r="AG189" i="2"/>
  <c r="AH189" i="2"/>
  <c r="AI189" i="2"/>
  <c r="B190" i="2"/>
  <c r="C190" i="2"/>
  <c r="D190" i="2"/>
  <c r="E190" i="2"/>
  <c r="F190" i="2"/>
  <c r="G190" i="2"/>
  <c r="I190" i="2"/>
  <c r="J190" i="2"/>
  <c r="W190" i="2"/>
  <c r="X190" i="2"/>
  <c r="Y190" i="2"/>
  <c r="Z190" i="2"/>
  <c r="AA190" i="2"/>
  <c r="AB190" i="2"/>
  <c r="AC190" i="2"/>
  <c r="AD190" i="2"/>
  <c r="AE190" i="2"/>
  <c r="AG190" i="2"/>
  <c r="AH190" i="2"/>
  <c r="AI190" i="2"/>
  <c r="B191" i="2"/>
  <c r="C191" i="2"/>
  <c r="D191" i="2"/>
  <c r="E191" i="2"/>
  <c r="F191" i="2"/>
  <c r="G191" i="2"/>
  <c r="I191" i="2"/>
  <c r="J191" i="2"/>
  <c r="W191" i="2"/>
  <c r="X191" i="2"/>
  <c r="Y191" i="2"/>
  <c r="Z191" i="2"/>
  <c r="AA191" i="2"/>
  <c r="AB191" i="2"/>
  <c r="AC191" i="2"/>
  <c r="AD191" i="2"/>
  <c r="AE191" i="2"/>
  <c r="AG191" i="2"/>
  <c r="AH191" i="2"/>
  <c r="AI191" i="2"/>
  <c r="B192" i="2"/>
  <c r="C192" i="2"/>
  <c r="D192" i="2"/>
  <c r="E192" i="2"/>
  <c r="F192" i="2"/>
  <c r="G192" i="2"/>
  <c r="I192" i="2"/>
  <c r="J192" i="2"/>
  <c r="W192" i="2"/>
  <c r="X192" i="2"/>
  <c r="Y192" i="2"/>
  <c r="Z192" i="2"/>
  <c r="AA192" i="2"/>
  <c r="AB192" i="2"/>
  <c r="AC192" i="2"/>
  <c r="AD192" i="2"/>
  <c r="AE192" i="2"/>
  <c r="AG192" i="2"/>
  <c r="AH192" i="2"/>
  <c r="AI192" i="2"/>
  <c r="B193" i="2"/>
  <c r="C193" i="2"/>
  <c r="D193" i="2"/>
  <c r="E193" i="2"/>
  <c r="F193" i="2"/>
  <c r="G193" i="2"/>
  <c r="I193" i="2"/>
  <c r="J193" i="2"/>
  <c r="W193" i="2"/>
  <c r="X193" i="2"/>
  <c r="Y193" i="2"/>
  <c r="Z193" i="2"/>
  <c r="AA193" i="2"/>
  <c r="AB193" i="2"/>
  <c r="AC193" i="2"/>
  <c r="AD193" i="2"/>
  <c r="AE193" i="2"/>
  <c r="AG193" i="2"/>
  <c r="AH193" i="2"/>
  <c r="AI193" i="2"/>
  <c r="B194" i="2"/>
  <c r="C194" i="2"/>
  <c r="D194" i="2"/>
  <c r="E194" i="2"/>
  <c r="F194" i="2"/>
  <c r="G194" i="2"/>
  <c r="I194" i="2"/>
  <c r="J194" i="2"/>
  <c r="W194" i="2"/>
  <c r="X194" i="2"/>
  <c r="Y194" i="2"/>
  <c r="Z194" i="2"/>
  <c r="AA194" i="2"/>
  <c r="AB194" i="2"/>
  <c r="AC194" i="2"/>
  <c r="AD194" i="2"/>
  <c r="AE194" i="2"/>
  <c r="AG194" i="2"/>
  <c r="AH194" i="2"/>
  <c r="AI194" i="2"/>
  <c r="B195" i="2"/>
  <c r="C195" i="2"/>
  <c r="D195" i="2"/>
  <c r="E195" i="2"/>
  <c r="F195" i="2"/>
  <c r="G195" i="2"/>
  <c r="I195" i="2"/>
  <c r="J195" i="2"/>
  <c r="W195" i="2"/>
  <c r="X195" i="2"/>
  <c r="Y195" i="2"/>
  <c r="Z195" i="2"/>
  <c r="AA195" i="2"/>
  <c r="AB195" i="2"/>
  <c r="AC195" i="2"/>
  <c r="AD195" i="2"/>
  <c r="AE195" i="2"/>
  <c r="AG195" i="2"/>
  <c r="AH195" i="2"/>
  <c r="AI195" i="2"/>
  <c r="B196" i="2"/>
  <c r="C196" i="2"/>
  <c r="D196" i="2"/>
  <c r="E196" i="2"/>
  <c r="F196" i="2"/>
  <c r="G196" i="2"/>
  <c r="I196" i="2"/>
  <c r="J196" i="2"/>
  <c r="W196" i="2"/>
  <c r="X196" i="2"/>
  <c r="Y196" i="2"/>
  <c r="Z196" i="2"/>
  <c r="AA196" i="2"/>
  <c r="AB196" i="2"/>
  <c r="AC196" i="2"/>
  <c r="AD196" i="2"/>
  <c r="AE196" i="2"/>
  <c r="AG196" i="2"/>
  <c r="AH196" i="2"/>
  <c r="AI196" i="2"/>
  <c r="B197" i="2"/>
  <c r="C197" i="2"/>
  <c r="D197" i="2"/>
  <c r="E197" i="2"/>
  <c r="F197" i="2"/>
  <c r="G197" i="2"/>
  <c r="I197" i="2"/>
  <c r="J197" i="2"/>
  <c r="W197" i="2"/>
  <c r="X197" i="2"/>
  <c r="Y197" i="2"/>
  <c r="Z197" i="2"/>
  <c r="AA197" i="2"/>
  <c r="AB197" i="2"/>
  <c r="AC197" i="2"/>
  <c r="AD197" i="2"/>
  <c r="AE197" i="2"/>
  <c r="AG197" i="2"/>
  <c r="AH197" i="2"/>
  <c r="AI197" i="2"/>
  <c r="B198" i="2"/>
  <c r="C198" i="2"/>
  <c r="D198" i="2"/>
  <c r="E198" i="2"/>
  <c r="F198" i="2"/>
  <c r="G198" i="2"/>
  <c r="I198" i="2"/>
  <c r="J198" i="2"/>
  <c r="W198" i="2"/>
  <c r="X198" i="2"/>
  <c r="Y198" i="2"/>
  <c r="Z198" i="2"/>
  <c r="AA198" i="2"/>
  <c r="AB198" i="2"/>
  <c r="AC198" i="2"/>
  <c r="AD198" i="2"/>
  <c r="AE198" i="2"/>
  <c r="AG198" i="2"/>
  <c r="AH198" i="2"/>
  <c r="AI198" i="2"/>
  <c r="B199" i="2"/>
  <c r="C199" i="2"/>
  <c r="D199" i="2"/>
  <c r="E199" i="2"/>
  <c r="F199" i="2"/>
  <c r="G199" i="2"/>
  <c r="I199" i="2"/>
  <c r="J199" i="2"/>
  <c r="W199" i="2"/>
  <c r="X199" i="2"/>
  <c r="Y199" i="2"/>
  <c r="Z199" i="2"/>
  <c r="AA199" i="2"/>
  <c r="AB199" i="2"/>
  <c r="AC199" i="2"/>
  <c r="AD199" i="2"/>
  <c r="AE199" i="2"/>
  <c r="AG199" i="2"/>
  <c r="AH199" i="2"/>
  <c r="AI199" i="2"/>
  <c r="B200" i="2"/>
  <c r="C200" i="2"/>
  <c r="D200" i="2"/>
  <c r="E200" i="2"/>
  <c r="F200" i="2"/>
  <c r="G200" i="2"/>
  <c r="I200" i="2"/>
  <c r="J200" i="2"/>
  <c r="W200" i="2"/>
  <c r="X200" i="2"/>
  <c r="Y200" i="2"/>
  <c r="Z200" i="2"/>
  <c r="AA200" i="2"/>
  <c r="AB200" i="2"/>
  <c r="AC200" i="2"/>
  <c r="AD200" i="2"/>
  <c r="AE200" i="2"/>
  <c r="AG200" i="2"/>
  <c r="AH200" i="2"/>
  <c r="AI200" i="2"/>
  <c r="B201" i="2"/>
  <c r="C201" i="2"/>
  <c r="D201" i="2"/>
  <c r="E201" i="2"/>
  <c r="F201" i="2"/>
  <c r="G201" i="2"/>
  <c r="I201" i="2"/>
  <c r="J201" i="2"/>
  <c r="W201" i="2"/>
  <c r="X201" i="2"/>
  <c r="Y201" i="2"/>
  <c r="Z201" i="2"/>
  <c r="AA201" i="2"/>
  <c r="AB201" i="2"/>
  <c r="AC201" i="2"/>
  <c r="AD201" i="2"/>
  <c r="AE201" i="2"/>
  <c r="AG201" i="2"/>
  <c r="AH201" i="2"/>
  <c r="AI201" i="2"/>
  <c r="B202" i="2"/>
  <c r="C202" i="2"/>
  <c r="D202" i="2"/>
  <c r="E202" i="2"/>
  <c r="F202" i="2"/>
  <c r="G202" i="2"/>
  <c r="I202" i="2"/>
  <c r="J202" i="2"/>
  <c r="W202" i="2"/>
  <c r="X202" i="2"/>
  <c r="Y202" i="2"/>
  <c r="Z202" i="2"/>
  <c r="AA202" i="2"/>
  <c r="AB202" i="2"/>
  <c r="AC202" i="2"/>
  <c r="AD202" i="2"/>
  <c r="AE202" i="2"/>
  <c r="AG202" i="2"/>
  <c r="AH202" i="2"/>
  <c r="AI202" i="2"/>
  <c r="B203" i="2"/>
  <c r="C203" i="2"/>
  <c r="D203" i="2"/>
  <c r="E203" i="2"/>
  <c r="F203" i="2"/>
  <c r="G203" i="2"/>
  <c r="I203" i="2"/>
  <c r="J203" i="2"/>
  <c r="W203" i="2"/>
  <c r="X203" i="2"/>
  <c r="Y203" i="2"/>
  <c r="Z203" i="2"/>
  <c r="AA203" i="2"/>
  <c r="AB203" i="2"/>
  <c r="AC203" i="2"/>
  <c r="AD203" i="2"/>
  <c r="AE203" i="2"/>
  <c r="AG203" i="2"/>
  <c r="AH203" i="2"/>
  <c r="AI203" i="2"/>
  <c r="B204" i="2"/>
  <c r="C204" i="2"/>
  <c r="D204" i="2"/>
  <c r="E204" i="2"/>
  <c r="F204" i="2"/>
  <c r="G204" i="2"/>
  <c r="I204" i="2"/>
  <c r="J204" i="2"/>
  <c r="W204" i="2"/>
  <c r="X204" i="2"/>
  <c r="Y204" i="2"/>
  <c r="Z204" i="2"/>
  <c r="AA204" i="2"/>
  <c r="AB204" i="2"/>
  <c r="AC204" i="2"/>
  <c r="AD204" i="2"/>
  <c r="AE204" i="2"/>
  <c r="AG204" i="2"/>
  <c r="AH204" i="2"/>
  <c r="AI204" i="2"/>
  <c r="B205" i="2"/>
  <c r="C205" i="2"/>
  <c r="D205" i="2"/>
  <c r="E205" i="2"/>
  <c r="F205" i="2"/>
  <c r="G205" i="2"/>
  <c r="I205" i="2"/>
  <c r="J205" i="2"/>
  <c r="W205" i="2"/>
  <c r="X205" i="2"/>
  <c r="Y205" i="2"/>
  <c r="Z205" i="2"/>
  <c r="AA205" i="2"/>
  <c r="AB205" i="2"/>
  <c r="AC205" i="2"/>
  <c r="AD205" i="2"/>
  <c r="AE205" i="2"/>
  <c r="AG205" i="2"/>
  <c r="AH205" i="2"/>
  <c r="AI205" i="2"/>
  <c r="B206" i="2"/>
  <c r="C206" i="2"/>
  <c r="D206" i="2"/>
  <c r="E206" i="2"/>
  <c r="F206" i="2"/>
  <c r="G206" i="2"/>
  <c r="I206" i="2"/>
  <c r="J206" i="2"/>
  <c r="W206" i="2"/>
  <c r="X206" i="2"/>
  <c r="Y206" i="2"/>
  <c r="Z206" i="2"/>
  <c r="AA206" i="2"/>
  <c r="AB206" i="2"/>
  <c r="AC206" i="2"/>
  <c r="AD206" i="2"/>
  <c r="AE206" i="2"/>
  <c r="AG206" i="2"/>
  <c r="AH206" i="2"/>
  <c r="AI206" i="2"/>
  <c r="B207" i="2"/>
  <c r="C207" i="2"/>
  <c r="D207" i="2"/>
  <c r="E207" i="2"/>
  <c r="F207" i="2"/>
  <c r="G207" i="2"/>
  <c r="I207" i="2"/>
  <c r="J207" i="2"/>
  <c r="W207" i="2"/>
  <c r="X207" i="2"/>
  <c r="Y207" i="2"/>
  <c r="Z207" i="2"/>
  <c r="AA207" i="2"/>
  <c r="AB207" i="2"/>
  <c r="AC207" i="2"/>
  <c r="AD207" i="2"/>
  <c r="AE207" i="2"/>
  <c r="AG207" i="2"/>
  <c r="AH207" i="2"/>
  <c r="AI207" i="2"/>
  <c r="B208" i="2"/>
  <c r="C208" i="2"/>
  <c r="D208" i="2"/>
  <c r="E208" i="2"/>
  <c r="F208" i="2"/>
  <c r="G208" i="2"/>
  <c r="I208" i="2"/>
  <c r="J208" i="2"/>
  <c r="W208" i="2"/>
  <c r="X208" i="2"/>
  <c r="Y208" i="2"/>
  <c r="Z208" i="2"/>
  <c r="AA208" i="2"/>
  <c r="AB208" i="2"/>
  <c r="AC208" i="2"/>
  <c r="AD208" i="2"/>
  <c r="AE208" i="2"/>
  <c r="AG208" i="2"/>
  <c r="AH208" i="2"/>
  <c r="AI208" i="2"/>
  <c r="B209" i="2"/>
  <c r="C209" i="2"/>
  <c r="D209" i="2"/>
  <c r="E209" i="2"/>
  <c r="F209" i="2"/>
  <c r="G209" i="2"/>
  <c r="I209" i="2"/>
  <c r="J209" i="2"/>
  <c r="W209" i="2"/>
  <c r="X209" i="2"/>
  <c r="Y209" i="2"/>
  <c r="Z209" i="2"/>
  <c r="AA209" i="2"/>
  <c r="AB209" i="2"/>
  <c r="AC209" i="2"/>
  <c r="AD209" i="2"/>
  <c r="AE209" i="2"/>
  <c r="AG209" i="2"/>
  <c r="AH209" i="2"/>
  <c r="AI209" i="2"/>
  <c r="B210" i="2"/>
  <c r="C210" i="2"/>
  <c r="D210" i="2"/>
  <c r="E210" i="2"/>
  <c r="F210" i="2"/>
  <c r="G210" i="2"/>
  <c r="I210" i="2"/>
  <c r="J210" i="2"/>
  <c r="W210" i="2"/>
  <c r="X210" i="2"/>
  <c r="Y210" i="2"/>
  <c r="Z210" i="2"/>
  <c r="AA210" i="2"/>
  <c r="AB210" i="2"/>
  <c r="AC210" i="2"/>
  <c r="AD210" i="2"/>
  <c r="AE210" i="2"/>
  <c r="AG210" i="2"/>
  <c r="AH210" i="2"/>
  <c r="AI210" i="2"/>
  <c r="B211" i="2"/>
  <c r="C211" i="2"/>
  <c r="D211" i="2"/>
  <c r="E211" i="2"/>
  <c r="F211" i="2"/>
  <c r="G211" i="2"/>
  <c r="I211" i="2"/>
  <c r="J211" i="2"/>
  <c r="W211" i="2"/>
  <c r="X211" i="2"/>
  <c r="Y211" i="2"/>
  <c r="Z211" i="2"/>
  <c r="AA211" i="2"/>
  <c r="AB211" i="2"/>
  <c r="AC211" i="2"/>
  <c r="AD211" i="2"/>
  <c r="AE211" i="2"/>
  <c r="AG211" i="2"/>
  <c r="AH211" i="2"/>
  <c r="AI211" i="2"/>
  <c r="B212" i="2"/>
  <c r="C212" i="2"/>
  <c r="D212" i="2"/>
  <c r="E212" i="2"/>
  <c r="F212" i="2"/>
  <c r="G212" i="2"/>
  <c r="I212" i="2"/>
  <c r="J212" i="2"/>
  <c r="W212" i="2"/>
  <c r="X212" i="2"/>
  <c r="Y212" i="2"/>
  <c r="Z212" i="2"/>
  <c r="AA212" i="2"/>
  <c r="AB212" i="2"/>
  <c r="AC212" i="2"/>
  <c r="AD212" i="2"/>
  <c r="AE212" i="2"/>
  <c r="AG212" i="2"/>
  <c r="AH212" i="2"/>
  <c r="AI212" i="2"/>
  <c r="B213" i="2"/>
  <c r="C213" i="2"/>
  <c r="D213" i="2"/>
  <c r="E213" i="2"/>
  <c r="F213" i="2"/>
  <c r="G213" i="2"/>
  <c r="I213" i="2"/>
  <c r="J213" i="2"/>
  <c r="W213" i="2"/>
  <c r="X213" i="2"/>
  <c r="Y213" i="2"/>
  <c r="Z213" i="2"/>
  <c r="AA213" i="2"/>
  <c r="AB213" i="2"/>
  <c r="AC213" i="2"/>
  <c r="AD213" i="2"/>
  <c r="AE213" i="2"/>
  <c r="AG213" i="2"/>
  <c r="AH213" i="2"/>
  <c r="AI213" i="2"/>
  <c r="B214" i="2"/>
  <c r="C214" i="2"/>
  <c r="D214" i="2"/>
  <c r="E214" i="2"/>
  <c r="F214" i="2"/>
  <c r="G214" i="2"/>
  <c r="I214" i="2"/>
  <c r="J214" i="2"/>
  <c r="W214" i="2"/>
  <c r="X214" i="2"/>
  <c r="Y214" i="2"/>
  <c r="Z214" i="2"/>
  <c r="AA214" i="2"/>
  <c r="AB214" i="2"/>
  <c r="AC214" i="2"/>
  <c r="AD214" i="2"/>
  <c r="AE214" i="2"/>
  <c r="AG214" i="2"/>
  <c r="AH214" i="2"/>
  <c r="AI214" i="2"/>
  <c r="B215" i="2"/>
  <c r="C215" i="2"/>
  <c r="D215" i="2"/>
  <c r="E215" i="2"/>
  <c r="F215" i="2"/>
  <c r="G215" i="2"/>
  <c r="I215" i="2"/>
  <c r="J215" i="2"/>
  <c r="W215" i="2"/>
  <c r="X215" i="2"/>
  <c r="Y215" i="2"/>
  <c r="Z215" i="2"/>
  <c r="AA215" i="2"/>
  <c r="AB215" i="2"/>
  <c r="AC215" i="2"/>
  <c r="AD215" i="2"/>
  <c r="AE215" i="2"/>
  <c r="AG215" i="2"/>
  <c r="AH215" i="2"/>
  <c r="AI215" i="2"/>
  <c r="B216" i="2"/>
  <c r="C216" i="2"/>
  <c r="D216" i="2"/>
  <c r="E216" i="2"/>
  <c r="F216" i="2"/>
  <c r="G216" i="2"/>
  <c r="I216" i="2"/>
  <c r="J216" i="2"/>
  <c r="W216" i="2"/>
  <c r="X216" i="2"/>
  <c r="Y216" i="2"/>
  <c r="Z216" i="2"/>
  <c r="AA216" i="2"/>
  <c r="AB216" i="2"/>
  <c r="AC216" i="2"/>
  <c r="AD216" i="2"/>
  <c r="AE216" i="2"/>
  <c r="AG216" i="2"/>
  <c r="AH216" i="2"/>
  <c r="AI216" i="2"/>
  <c r="B217" i="2"/>
  <c r="C217" i="2"/>
  <c r="D217" i="2"/>
  <c r="E217" i="2"/>
  <c r="F217" i="2"/>
  <c r="G217" i="2"/>
  <c r="I217" i="2"/>
  <c r="J217" i="2"/>
  <c r="W217" i="2"/>
  <c r="X217" i="2"/>
  <c r="Y217" i="2"/>
  <c r="Z217" i="2"/>
  <c r="AA217" i="2"/>
  <c r="AB217" i="2"/>
  <c r="AC217" i="2"/>
  <c r="AD217" i="2"/>
  <c r="AE217" i="2"/>
  <c r="AG217" i="2"/>
  <c r="AH217" i="2"/>
  <c r="AI217" i="2"/>
  <c r="B218" i="2"/>
  <c r="C218" i="2"/>
  <c r="D218" i="2"/>
  <c r="E218" i="2"/>
  <c r="F218" i="2"/>
  <c r="G218" i="2"/>
  <c r="I218" i="2"/>
  <c r="J218" i="2"/>
  <c r="W218" i="2"/>
  <c r="X218" i="2"/>
  <c r="Y218" i="2"/>
  <c r="Z218" i="2"/>
  <c r="AA218" i="2"/>
  <c r="AB218" i="2"/>
  <c r="AC218" i="2"/>
  <c r="AD218" i="2"/>
  <c r="AE218" i="2"/>
  <c r="AG218" i="2"/>
  <c r="AH218" i="2"/>
  <c r="AI218" i="2"/>
  <c r="B219" i="2"/>
  <c r="C219" i="2"/>
  <c r="D219" i="2"/>
  <c r="E219" i="2"/>
  <c r="F219" i="2"/>
  <c r="G219" i="2"/>
  <c r="I219" i="2"/>
  <c r="J219" i="2"/>
  <c r="W219" i="2"/>
  <c r="X219" i="2"/>
  <c r="Y219" i="2"/>
  <c r="Z219" i="2"/>
  <c r="AA219" i="2"/>
  <c r="AB219" i="2"/>
  <c r="AC219" i="2"/>
  <c r="AD219" i="2"/>
  <c r="AE219" i="2"/>
  <c r="AG219" i="2"/>
  <c r="AH219" i="2"/>
  <c r="AI219" i="2"/>
  <c r="B220" i="2"/>
  <c r="C220" i="2"/>
  <c r="D220" i="2"/>
  <c r="E220" i="2"/>
  <c r="F220" i="2"/>
  <c r="G220" i="2"/>
  <c r="I220" i="2"/>
  <c r="J220" i="2"/>
  <c r="W220" i="2"/>
  <c r="X220" i="2"/>
  <c r="Y220" i="2"/>
  <c r="Z220" i="2"/>
  <c r="AA220" i="2"/>
  <c r="AB220" i="2"/>
  <c r="AC220" i="2"/>
  <c r="AD220" i="2"/>
  <c r="AE220" i="2"/>
  <c r="AG220" i="2"/>
  <c r="AH220" i="2"/>
  <c r="AI220" i="2"/>
  <c r="B221" i="2"/>
  <c r="C221" i="2"/>
  <c r="D221" i="2"/>
  <c r="E221" i="2"/>
  <c r="F221" i="2"/>
  <c r="G221" i="2"/>
  <c r="I221" i="2"/>
  <c r="J221" i="2"/>
  <c r="W221" i="2"/>
  <c r="X221" i="2"/>
  <c r="Y221" i="2"/>
  <c r="Z221" i="2"/>
  <c r="AA221" i="2"/>
  <c r="AB221" i="2"/>
  <c r="AC221" i="2"/>
  <c r="AD221" i="2"/>
  <c r="AE221" i="2"/>
  <c r="AG221" i="2"/>
  <c r="AH221" i="2"/>
  <c r="AI221" i="2"/>
  <c r="B222" i="2"/>
  <c r="C222" i="2"/>
  <c r="D222" i="2"/>
  <c r="E222" i="2"/>
  <c r="F222" i="2"/>
  <c r="G222" i="2"/>
  <c r="I222" i="2"/>
  <c r="J222" i="2"/>
  <c r="W222" i="2"/>
  <c r="X222" i="2"/>
  <c r="Y222" i="2"/>
  <c r="Z222" i="2"/>
  <c r="AA222" i="2"/>
  <c r="AB222" i="2"/>
  <c r="AC222" i="2"/>
  <c r="AD222" i="2"/>
  <c r="AE222" i="2"/>
  <c r="AG222" i="2"/>
  <c r="AH222" i="2"/>
  <c r="AI222" i="2"/>
  <c r="B223" i="2"/>
  <c r="C223" i="2"/>
  <c r="D223" i="2"/>
  <c r="E223" i="2"/>
  <c r="F223" i="2"/>
  <c r="G223" i="2"/>
  <c r="I223" i="2"/>
  <c r="J223" i="2"/>
  <c r="W223" i="2"/>
  <c r="X223" i="2"/>
  <c r="Y223" i="2"/>
  <c r="Z223" i="2"/>
  <c r="AA223" i="2"/>
  <c r="AB223" i="2"/>
  <c r="AC223" i="2"/>
  <c r="AD223" i="2"/>
  <c r="AE223" i="2"/>
  <c r="AG223" i="2"/>
  <c r="AH223" i="2"/>
  <c r="AI223" i="2"/>
  <c r="B224" i="2"/>
  <c r="C224" i="2"/>
  <c r="D224" i="2"/>
  <c r="E224" i="2"/>
  <c r="F224" i="2"/>
  <c r="G224" i="2"/>
  <c r="I224" i="2"/>
  <c r="J224" i="2"/>
  <c r="W224" i="2"/>
  <c r="X224" i="2"/>
  <c r="Y224" i="2"/>
  <c r="Z224" i="2"/>
  <c r="AA224" i="2"/>
  <c r="AB224" i="2"/>
  <c r="AC224" i="2"/>
  <c r="AD224" i="2"/>
  <c r="AE224" i="2"/>
  <c r="AG224" i="2"/>
  <c r="AH224" i="2"/>
  <c r="AI224" i="2"/>
  <c r="B225" i="2"/>
  <c r="C225" i="2"/>
  <c r="D225" i="2"/>
  <c r="E225" i="2"/>
  <c r="F225" i="2"/>
  <c r="G225" i="2"/>
  <c r="I225" i="2"/>
  <c r="J225" i="2"/>
  <c r="W225" i="2"/>
  <c r="X225" i="2"/>
  <c r="Y225" i="2"/>
  <c r="Z225" i="2"/>
  <c r="AA225" i="2"/>
  <c r="AB225" i="2"/>
  <c r="AC225" i="2"/>
  <c r="AD225" i="2"/>
  <c r="AE225" i="2"/>
  <c r="AG225" i="2"/>
  <c r="AH225" i="2"/>
  <c r="AI225" i="2"/>
  <c r="B226" i="2"/>
  <c r="C226" i="2"/>
  <c r="D226" i="2"/>
  <c r="E226" i="2"/>
  <c r="F226" i="2"/>
  <c r="G226" i="2"/>
  <c r="I226" i="2"/>
  <c r="J226" i="2"/>
  <c r="W226" i="2"/>
  <c r="X226" i="2"/>
  <c r="Y226" i="2"/>
  <c r="Z226" i="2"/>
  <c r="AA226" i="2"/>
  <c r="AB226" i="2"/>
  <c r="AC226" i="2"/>
  <c r="AD226" i="2"/>
  <c r="AE226" i="2"/>
  <c r="AG226" i="2"/>
  <c r="AH226" i="2"/>
  <c r="AI226" i="2"/>
  <c r="B227" i="2"/>
  <c r="C227" i="2"/>
  <c r="D227" i="2"/>
  <c r="E227" i="2"/>
  <c r="F227" i="2"/>
  <c r="G227" i="2"/>
  <c r="I227" i="2"/>
  <c r="J227" i="2"/>
  <c r="W227" i="2"/>
  <c r="X227" i="2"/>
  <c r="Y227" i="2"/>
  <c r="Z227" i="2"/>
  <c r="AA227" i="2"/>
  <c r="AB227" i="2"/>
  <c r="AC227" i="2"/>
  <c r="AD227" i="2"/>
  <c r="AE227" i="2"/>
  <c r="AG227" i="2"/>
  <c r="AH227" i="2"/>
  <c r="AI227" i="2"/>
  <c r="B228" i="2"/>
  <c r="C228" i="2"/>
  <c r="D228" i="2"/>
  <c r="E228" i="2"/>
  <c r="F228" i="2"/>
  <c r="G228" i="2"/>
  <c r="I228" i="2"/>
  <c r="J228" i="2"/>
  <c r="W228" i="2"/>
  <c r="X228" i="2"/>
  <c r="Y228" i="2"/>
  <c r="Z228" i="2"/>
  <c r="AA228" i="2"/>
  <c r="AB228" i="2"/>
  <c r="AC228" i="2"/>
  <c r="AD228" i="2"/>
  <c r="AE228" i="2"/>
  <c r="AG228" i="2"/>
  <c r="AH228" i="2"/>
  <c r="AI228" i="2"/>
  <c r="B229" i="2"/>
  <c r="C229" i="2"/>
  <c r="D229" i="2"/>
  <c r="E229" i="2"/>
  <c r="F229" i="2"/>
  <c r="G229" i="2"/>
  <c r="I229" i="2"/>
  <c r="J229" i="2"/>
  <c r="W229" i="2"/>
  <c r="X229" i="2"/>
  <c r="Y229" i="2"/>
  <c r="Z229" i="2"/>
  <c r="AA229" i="2"/>
  <c r="AB229" i="2"/>
  <c r="AC229" i="2"/>
  <c r="AD229" i="2"/>
  <c r="AE229" i="2"/>
  <c r="AG229" i="2"/>
  <c r="AH229" i="2"/>
  <c r="AI229" i="2"/>
  <c r="B230" i="2"/>
  <c r="C230" i="2"/>
  <c r="D230" i="2"/>
  <c r="E230" i="2"/>
  <c r="F230" i="2"/>
  <c r="G230" i="2"/>
  <c r="I230" i="2"/>
  <c r="J230" i="2"/>
  <c r="W230" i="2"/>
  <c r="X230" i="2"/>
  <c r="Y230" i="2"/>
  <c r="Z230" i="2"/>
  <c r="AA230" i="2"/>
  <c r="AB230" i="2"/>
  <c r="AC230" i="2"/>
  <c r="AD230" i="2"/>
  <c r="AE230" i="2"/>
  <c r="AG230" i="2"/>
  <c r="AH230" i="2"/>
  <c r="AI230" i="2"/>
  <c r="B231" i="2"/>
  <c r="C231" i="2"/>
  <c r="D231" i="2"/>
  <c r="E231" i="2"/>
  <c r="F231" i="2"/>
  <c r="G231" i="2"/>
  <c r="I231" i="2"/>
  <c r="J231" i="2"/>
  <c r="W231" i="2"/>
  <c r="X231" i="2"/>
  <c r="Y231" i="2"/>
  <c r="Z231" i="2"/>
  <c r="AA231" i="2"/>
  <c r="AB231" i="2"/>
  <c r="AC231" i="2"/>
  <c r="AD231" i="2"/>
  <c r="AE231" i="2"/>
  <c r="AG231" i="2"/>
  <c r="AH231" i="2"/>
  <c r="AI231" i="2"/>
  <c r="B232" i="2"/>
  <c r="C232" i="2"/>
  <c r="D232" i="2"/>
  <c r="E232" i="2"/>
  <c r="F232" i="2"/>
  <c r="G232" i="2"/>
  <c r="I232" i="2"/>
  <c r="J232" i="2"/>
  <c r="W232" i="2"/>
  <c r="X232" i="2"/>
  <c r="Y232" i="2"/>
  <c r="Z232" i="2"/>
  <c r="AA232" i="2"/>
  <c r="AB232" i="2"/>
  <c r="AC232" i="2"/>
  <c r="AD232" i="2"/>
  <c r="AE232" i="2"/>
  <c r="AG232" i="2"/>
  <c r="AH232" i="2"/>
  <c r="AI232" i="2"/>
  <c r="B233" i="2"/>
  <c r="C233" i="2"/>
  <c r="D233" i="2"/>
  <c r="E233" i="2"/>
  <c r="F233" i="2"/>
  <c r="G233" i="2"/>
  <c r="I233" i="2"/>
  <c r="J233" i="2"/>
  <c r="W233" i="2"/>
  <c r="X233" i="2"/>
  <c r="Y233" i="2"/>
  <c r="Z233" i="2"/>
  <c r="AA233" i="2"/>
  <c r="AB233" i="2"/>
  <c r="AC233" i="2"/>
  <c r="AD233" i="2"/>
  <c r="AE233" i="2"/>
  <c r="AG233" i="2"/>
  <c r="AH233" i="2"/>
  <c r="AI233" i="2"/>
  <c r="B234" i="2"/>
  <c r="C234" i="2"/>
  <c r="D234" i="2"/>
  <c r="E234" i="2"/>
  <c r="F234" i="2"/>
  <c r="G234" i="2"/>
  <c r="I234" i="2"/>
  <c r="J234" i="2"/>
  <c r="W234" i="2"/>
  <c r="X234" i="2"/>
  <c r="Y234" i="2"/>
  <c r="Z234" i="2"/>
  <c r="AA234" i="2"/>
  <c r="AB234" i="2"/>
  <c r="AC234" i="2"/>
  <c r="AD234" i="2"/>
  <c r="AE234" i="2"/>
  <c r="AG234" i="2"/>
  <c r="AH234" i="2"/>
  <c r="AI234" i="2"/>
  <c r="B235" i="2"/>
  <c r="C235" i="2"/>
  <c r="D235" i="2"/>
  <c r="E235" i="2"/>
  <c r="F235" i="2"/>
  <c r="G235" i="2"/>
  <c r="I235" i="2"/>
  <c r="J235" i="2"/>
  <c r="W235" i="2"/>
  <c r="X235" i="2"/>
  <c r="Y235" i="2"/>
  <c r="Z235" i="2"/>
  <c r="AA235" i="2"/>
  <c r="AB235" i="2"/>
  <c r="AC235" i="2"/>
  <c r="AD235" i="2"/>
  <c r="AE235" i="2"/>
  <c r="AG235" i="2"/>
  <c r="AH235" i="2"/>
  <c r="AI235" i="2"/>
  <c r="B236" i="2"/>
  <c r="C236" i="2"/>
  <c r="D236" i="2"/>
  <c r="E236" i="2"/>
  <c r="F236" i="2"/>
  <c r="G236" i="2"/>
  <c r="I236" i="2"/>
  <c r="J236" i="2"/>
  <c r="W236" i="2"/>
  <c r="X236" i="2"/>
  <c r="Y236" i="2"/>
  <c r="Z236" i="2"/>
  <c r="AA236" i="2"/>
  <c r="AB236" i="2"/>
  <c r="AC236" i="2"/>
  <c r="AD236" i="2"/>
  <c r="AE236" i="2"/>
  <c r="AG236" i="2"/>
  <c r="AH236" i="2"/>
  <c r="AI236" i="2"/>
  <c r="B237" i="2"/>
  <c r="C237" i="2"/>
  <c r="D237" i="2"/>
  <c r="E237" i="2"/>
  <c r="F237" i="2"/>
  <c r="G237" i="2"/>
  <c r="I237" i="2"/>
  <c r="J237" i="2"/>
  <c r="W237" i="2"/>
  <c r="X237" i="2"/>
  <c r="Y237" i="2"/>
  <c r="Z237" i="2"/>
  <c r="AA237" i="2"/>
  <c r="AB237" i="2"/>
  <c r="AC237" i="2"/>
  <c r="AD237" i="2"/>
  <c r="AE237" i="2"/>
  <c r="AG237" i="2"/>
  <c r="AH237" i="2"/>
  <c r="AI237" i="2"/>
  <c r="B238" i="2"/>
  <c r="C238" i="2"/>
  <c r="D238" i="2"/>
  <c r="E238" i="2"/>
  <c r="F238" i="2"/>
  <c r="G238" i="2"/>
  <c r="I238" i="2"/>
  <c r="J238" i="2"/>
  <c r="W238" i="2"/>
  <c r="X238" i="2"/>
  <c r="Y238" i="2"/>
  <c r="Z238" i="2"/>
  <c r="AA238" i="2"/>
  <c r="AB238" i="2"/>
  <c r="AC238" i="2"/>
  <c r="AD238" i="2"/>
  <c r="AE238" i="2"/>
  <c r="AG238" i="2"/>
  <c r="AH238" i="2"/>
  <c r="AI238" i="2"/>
  <c r="B239" i="2"/>
  <c r="C239" i="2"/>
  <c r="D239" i="2"/>
  <c r="E239" i="2"/>
  <c r="F239" i="2"/>
  <c r="G239" i="2"/>
  <c r="I239" i="2"/>
  <c r="J239" i="2"/>
  <c r="W239" i="2"/>
  <c r="X239" i="2"/>
  <c r="Y239" i="2"/>
  <c r="Z239" i="2"/>
  <c r="AA239" i="2"/>
  <c r="AB239" i="2"/>
  <c r="AC239" i="2"/>
  <c r="AD239" i="2"/>
  <c r="AE239" i="2"/>
  <c r="AG239" i="2"/>
  <c r="AH239" i="2"/>
  <c r="AI239" i="2"/>
  <c r="B240" i="2"/>
  <c r="C240" i="2"/>
  <c r="D240" i="2"/>
  <c r="E240" i="2"/>
  <c r="F240" i="2"/>
  <c r="G240" i="2"/>
  <c r="I240" i="2"/>
  <c r="J240" i="2"/>
  <c r="W240" i="2"/>
  <c r="X240" i="2"/>
  <c r="Y240" i="2"/>
  <c r="Z240" i="2"/>
  <c r="AA240" i="2"/>
  <c r="AB240" i="2"/>
  <c r="AC240" i="2"/>
  <c r="AD240" i="2"/>
  <c r="AE240" i="2"/>
  <c r="AG240" i="2"/>
  <c r="AH240" i="2"/>
  <c r="AI240" i="2"/>
  <c r="B241" i="2"/>
  <c r="C241" i="2"/>
  <c r="D241" i="2"/>
  <c r="E241" i="2"/>
  <c r="F241" i="2"/>
  <c r="G241" i="2"/>
  <c r="I241" i="2"/>
  <c r="J241" i="2"/>
  <c r="W241" i="2"/>
  <c r="X241" i="2"/>
  <c r="Y241" i="2"/>
  <c r="Z241" i="2"/>
  <c r="AA241" i="2"/>
  <c r="AB241" i="2"/>
  <c r="AC241" i="2"/>
  <c r="AD241" i="2"/>
  <c r="AE241" i="2"/>
  <c r="AG241" i="2"/>
  <c r="AH241" i="2"/>
  <c r="AI241" i="2"/>
  <c r="B242" i="2"/>
  <c r="C242" i="2"/>
  <c r="D242" i="2"/>
  <c r="E242" i="2"/>
  <c r="F242" i="2"/>
  <c r="G242" i="2"/>
  <c r="I242" i="2"/>
  <c r="J242" i="2"/>
  <c r="W242" i="2"/>
  <c r="X242" i="2"/>
  <c r="Y242" i="2"/>
  <c r="Z242" i="2"/>
  <c r="AA242" i="2"/>
  <c r="AB242" i="2"/>
  <c r="AC242" i="2"/>
  <c r="AD242" i="2"/>
  <c r="AE242" i="2"/>
  <c r="AG242" i="2"/>
  <c r="AH242" i="2"/>
  <c r="AI242" i="2"/>
  <c r="B243" i="2"/>
  <c r="C243" i="2"/>
  <c r="D243" i="2"/>
  <c r="E243" i="2"/>
  <c r="F243" i="2"/>
  <c r="G243" i="2"/>
  <c r="I243" i="2"/>
  <c r="J243" i="2"/>
  <c r="W243" i="2"/>
  <c r="X243" i="2"/>
  <c r="Y243" i="2"/>
  <c r="Z243" i="2"/>
  <c r="AA243" i="2"/>
  <c r="AB243" i="2"/>
  <c r="AC243" i="2"/>
  <c r="AD243" i="2"/>
  <c r="AE243" i="2"/>
  <c r="AG243" i="2"/>
  <c r="AH243" i="2"/>
  <c r="AI243" i="2"/>
  <c r="B244" i="2"/>
  <c r="C244" i="2"/>
  <c r="D244" i="2"/>
  <c r="E244" i="2"/>
  <c r="F244" i="2"/>
  <c r="G244" i="2"/>
  <c r="I244" i="2"/>
  <c r="J244" i="2"/>
  <c r="W244" i="2"/>
  <c r="X244" i="2"/>
  <c r="Y244" i="2"/>
  <c r="Z244" i="2"/>
  <c r="AA244" i="2"/>
  <c r="AB244" i="2"/>
  <c r="AC244" i="2"/>
  <c r="AD244" i="2"/>
  <c r="AE244" i="2"/>
  <c r="AG244" i="2"/>
  <c r="AH244" i="2"/>
  <c r="AI244" i="2"/>
  <c r="B245" i="2"/>
  <c r="C245" i="2"/>
  <c r="D245" i="2"/>
  <c r="E245" i="2"/>
  <c r="F245" i="2"/>
  <c r="G245" i="2"/>
  <c r="I245" i="2"/>
  <c r="J245" i="2"/>
  <c r="W245" i="2"/>
  <c r="X245" i="2"/>
  <c r="Y245" i="2"/>
  <c r="Z245" i="2"/>
  <c r="AA245" i="2"/>
  <c r="AB245" i="2"/>
  <c r="AC245" i="2"/>
  <c r="AD245" i="2"/>
  <c r="AE245" i="2"/>
  <c r="AG245" i="2"/>
  <c r="AH245" i="2"/>
  <c r="AI245" i="2"/>
  <c r="B246" i="2"/>
  <c r="C246" i="2"/>
  <c r="D246" i="2"/>
  <c r="E246" i="2"/>
  <c r="F246" i="2"/>
  <c r="G246" i="2"/>
  <c r="I246" i="2"/>
  <c r="J246" i="2"/>
  <c r="W246" i="2"/>
  <c r="X246" i="2"/>
  <c r="Y246" i="2"/>
  <c r="Z246" i="2"/>
  <c r="AA246" i="2"/>
  <c r="AB246" i="2"/>
  <c r="AC246" i="2"/>
  <c r="AD246" i="2"/>
  <c r="AE246" i="2"/>
  <c r="AG246" i="2"/>
  <c r="AH246" i="2"/>
  <c r="AI246" i="2"/>
  <c r="B247" i="2"/>
  <c r="C247" i="2"/>
  <c r="D247" i="2"/>
  <c r="E247" i="2"/>
  <c r="F247" i="2"/>
  <c r="G247" i="2"/>
  <c r="I247" i="2"/>
  <c r="J247" i="2"/>
  <c r="W247" i="2"/>
  <c r="X247" i="2"/>
  <c r="Y247" i="2"/>
  <c r="Z247" i="2"/>
  <c r="AA247" i="2"/>
  <c r="AB247" i="2"/>
  <c r="AC247" i="2"/>
  <c r="AD247" i="2"/>
  <c r="AE247" i="2"/>
  <c r="AG247" i="2"/>
  <c r="AH247" i="2"/>
  <c r="AI247" i="2"/>
  <c r="B248" i="2"/>
  <c r="C248" i="2"/>
  <c r="D248" i="2"/>
  <c r="E248" i="2"/>
  <c r="F248" i="2"/>
  <c r="G248" i="2"/>
  <c r="I248" i="2"/>
  <c r="J248" i="2"/>
  <c r="W248" i="2"/>
  <c r="X248" i="2"/>
  <c r="Y248" i="2"/>
  <c r="Z248" i="2"/>
  <c r="AA248" i="2"/>
  <c r="AB248" i="2"/>
  <c r="AC248" i="2"/>
  <c r="AD248" i="2"/>
  <c r="AE248" i="2"/>
  <c r="AG248" i="2"/>
  <c r="AH248" i="2"/>
  <c r="AI248" i="2"/>
  <c r="B249" i="2"/>
  <c r="C249" i="2"/>
  <c r="D249" i="2"/>
  <c r="E249" i="2"/>
  <c r="F249" i="2"/>
  <c r="G249" i="2"/>
  <c r="I249" i="2"/>
  <c r="J249" i="2"/>
  <c r="W249" i="2"/>
  <c r="X249" i="2"/>
  <c r="Y249" i="2"/>
  <c r="Z249" i="2"/>
  <c r="AA249" i="2"/>
  <c r="AB249" i="2"/>
  <c r="AC249" i="2"/>
  <c r="AD249" i="2"/>
  <c r="AE249" i="2"/>
  <c r="AG249" i="2"/>
  <c r="AH249" i="2"/>
  <c r="AI249" i="2"/>
  <c r="B250" i="2"/>
  <c r="C250" i="2"/>
  <c r="D250" i="2"/>
  <c r="E250" i="2"/>
  <c r="F250" i="2"/>
  <c r="G250" i="2"/>
  <c r="I250" i="2"/>
  <c r="J250" i="2"/>
  <c r="W250" i="2"/>
  <c r="X250" i="2"/>
  <c r="Y250" i="2"/>
  <c r="Z250" i="2"/>
  <c r="AA250" i="2"/>
  <c r="AB250" i="2"/>
  <c r="AC250" i="2"/>
  <c r="AD250" i="2"/>
  <c r="AE250" i="2"/>
  <c r="AG250" i="2"/>
  <c r="AH250" i="2"/>
  <c r="AI250" i="2"/>
  <c r="B251" i="2"/>
  <c r="C251" i="2"/>
  <c r="D251" i="2"/>
  <c r="E251" i="2"/>
  <c r="F251" i="2"/>
  <c r="G251" i="2"/>
  <c r="I251" i="2"/>
  <c r="J251" i="2"/>
  <c r="W251" i="2"/>
  <c r="X251" i="2"/>
  <c r="Y251" i="2"/>
  <c r="Z251" i="2"/>
  <c r="AA251" i="2"/>
  <c r="AB251" i="2"/>
  <c r="AC251" i="2"/>
  <c r="AD251" i="2"/>
  <c r="AE251" i="2"/>
  <c r="AG251" i="2"/>
  <c r="AH251" i="2"/>
  <c r="AI251" i="2"/>
  <c r="B252" i="2"/>
  <c r="C252" i="2"/>
  <c r="D252" i="2"/>
  <c r="E252" i="2"/>
  <c r="F252" i="2"/>
  <c r="G252" i="2"/>
  <c r="I252" i="2"/>
  <c r="J252" i="2"/>
  <c r="W252" i="2"/>
  <c r="X252" i="2"/>
  <c r="Y252" i="2"/>
  <c r="Z252" i="2"/>
  <c r="AA252" i="2"/>
  <c r="AB252" i="2"/>
  <c r="AC252" i="2"/>
  <c r="AD252" i="2"/>
  <c r="AE252" i="2"/>
  <c r="AG252" i="2"/>
  <c r="AH252" i="2"/>
  <c r="AI252" i="2"/>
  <c r="B253" i="2"/>
  <c r="C253" i="2"/>
  <c r="D253" i="2"/>
  <c r="E253" i="2"/>
  <c r="F253" i="2"/>
  <c r="G253" i="2"/>
  <c r="I253" i="2"/>
  <c r="J253" i="2"/>
  <c r="W253" i="2"/>
  <c r="X253" i="2"/>
  <c r="Y253" i="2"/>
  <c r="Z253" i="2"/>
  <c r="AA253" i="2"/>
  <c r="AB253" i="2"/>
  <c r="AC253" i="2"/>
  <c r="AD253" i="2"/>
  <c r="AE253" i="2"/>
  <c r="AG253" i="2"/>
  <c r="AH253" i="2"/>
  <c r="AI253" i="2"/>
  <c r="B254" i="2"/>
  <c r="C254" i="2"/>
  <c r="D254" i="2"/>
  <c r="E254" i="2"/>
  <c r="F254" i="2"/>
  <c r="G254" i="2"/>
  <c r="I254" i="2"/>
  <c r="J254" i="2"/>
  <c r="W254" i="2"/>
  <c r="X254" i="2"/>
  <c r="Y254" i="2"/>
  <c r="Z254" i="2"/>
  <c r="AA254" i="2"/>
  <c r="AB254" i="2"/>
  <c r="AC254" i="2"/>
  <c r="AD254" i="2"/>
  <c r="AE254" i="2"/>
  <c r="AG254" i="2"/>
  <c r="AH254" i="2"/>
  <c r="AI254" i="2"/>
  <c r="B255" i="2"/>
  <c r="C255" i="2"/>
  <c r="D255" i="2"/>
  <c r="E255" i="2"/>
  <c r="F255" i="2"/>
  <c r="G255" i="2"/>
  <c r="I255" i="2"/>
  <c r="J255" i="2"/>
  <c r="W255" i="2"/>
  <c r="X255" i="2"/>
  <c r="Y255" i="2"/>
  <c r="Z255" i="2"/>
  <c r="AA255" i="2"/>
  <c r="AB255" i="2"/>
  <c r="AC255" i="2"/>
  <c r="AD255" i="2"/>
  <c r="AE255" i="2"/>
  <c r="AG255" i="2"/>
  <c r="AH255" i="2"/>
  <c r="AI255" i="2"/>
  <c r="B256" i="2"/>
  <c r="C256" i="2"/>
  <c r="D256" i="2"/>
  <c r="E256" i="2"/>
  <c r="F256" i="2"/>
  <c r="G256" i="2"/>
  <c r="I256" i="2"/>
  <c r="J256" i="2"/>
  <c r="W256" i="2"/>
  <c r="X256" i="2"/>
  <c r="Y256" i="2"/>
  <c r="Z256" i="2"/>
  <c r="AA256" i="2"/>
  <c r="AB256" i="2"/>
  <c r="AC256" i="2"/>
  <c r="AD256" i="2"/>
  <c r="AE256" i="2"/>
  <c r="AG256" i="2"/>
  <c r="AH256" i="2"/>
  <c r="AI256" i="2"/>
  <c r="B257" i="2"/>
  <c r="C257" i="2"/>
  <c r="D257" i="2"/>
  <c r="E257" i="2"/>
  <c r="F257" i="2"/>
  <c r="G257" i="2"/>
  <c r="I257" i="2"/>
  <c r="J257" i="2"/>
  <c r="W257" i="2"/>
  <c r="X257" i="2"/>
  <c r="Y257" i="2"/>
  <c r="Z257" i="2"/>
  <c r="AA257" i="2"/>
  <c r="AB257" i="2"/>
  <c r="AC257" i="2"/>
  <c r="AD257" i="2"/>
  <c r="AE257" i="2"/>
  <c r="AG257" i="2"/>
  <c r="AH257" i="2"/>
  <c r="AI257" i="2"/>
  <c r="B258" i="2"/>
  <c r="C258" i="2"/>
  <c r="D258" i="2"/>
  <c r="E258" i="2"/>
  <c r="F258" i="2"/>
  <c r="G258" i="2"/>
  <c r="I258" i="2"/>
  <c r="J258" i="2"/>
  <c r="W258" i="2"/>
  <c r="X258" i="2"/>
  <c r="Y258" i="2"/>
  <c r="Z258" i="2"/>
  <c r="AA258" i="2"/>
  <c r="AB258" i="2"/>
  <c r="AC258" i="2"/>
  <c r="AD258" i="2"/>
  <c r="AE258" i="2"/>
  <c r="AG258" i="2"/>
  <c r="AH258" i="2"/>
  <c r="AI258" i="2"/>
  <c r="B259" i="2"/>
  <c r="C259" i="2"/>
  <c r="D259" i="2"/>
  <c r="E259" i="2"/>
  <c r="F259" i="2"/>
  <c r="G259" i="2"/>
  <c r="I259" i="2"/>
  <c r="J259" i="2"/>
  <c r="W259" i="2"/>
  <c r="X259" i="2"/>
  <c r="Y259" i="2"/>
  <c r="Z259" i="2"/>
  <c r="AA259" i="2"/>
  <c r="AB259" i="2"/>
  <c r="AC259" i="2"/>
  <c r="AD259" i="2"/>
  <c r="AE259" i="2"/>
  <c r="AG259" i="2"/>
  <c r="AH259" i="2"/>
  <c r="AI259" i="2"/>
  <c r="B260" i="2"/>
  <c r="C260" i="2"/>
  <c r="D260" i="2"/>
  <c r="E260" i="2"/>
  <c r="F260" i="2"/>
  <c r="G260" i="2"/>
  <c r="I260" i="2"/>
  <c r="J260" i="2"/>
  <c r="W260" i="2"/>
  <c r="X260" i="2"/>
  <c r="Y260" i="2"/>
  <c r="Z260" i="2"/>
  <c r="AA260" i="2"/>
  <c r="AB260" i="2"/>
  <c r="AC260" i="2"/>
  <c r="AD260" i="2"/>
  <c r="AE260" i="2"/>
  <c r="AG260" i="2"/>
  <c r="AH260" i="2"/>
  <c r="AI260" i="2"/>
  <c r="B261" i="2"/>
  <c r="C261" i="2"/>
  <c r="D261" i="2"/>
  <c r="E261" i="2"/>
  <c r="F261" i="2"/>
  <c r="G261" i="2"/>
  <c r="I261" i="2"/>
  <c r="J261" i="2"/>
  <c r="W261" i="2"/>
  <c r="X261" i="2"/>
  <c r="Y261" i="2"/>
  <c r="Z261" i="2"/>
  <c r="AA261" i="2"/>
  <c r="AB261" i="2"/>
  <c r="AC261" i="2"/>
  <c r="AD261" i="2"/>
  <c r="AE261" i="2"/>
  <c r="AG261" i="2"/>
  <c r="AH261" i="2"/>
  <c r="AI261" i="2"/>
  <c r="B262" i="2"/>
  <c r="C262" i="2"/>
  <c r="D262" i="2"/>
  <c r="E262" i="2"/>
  <c r="F262" i="2"/>
  <c r="G262" i="2"/>
  <c r="I262" i="2"/>
  <c r="J262" i="2"/>
  <c r="W262" i="2"/>
  <c r="X262" i="2"/>
  <c r="Y262" i="2"/>
  <c r="Z262" i="2"/>
  <c r="AA262" i="2"/>
  <c r="AB262" i="2"/>
  <c r="AC262" i="2"/>
  <c r="AD262" i="2"/>
  <c r="AE262" i="2"/>
  <c r="AG262" i="2"/>
  <c r="AH262" i="2"/>
  <c r="AI262" i="2"/>
  <c r="B263" i="2"/>
  <c r="C263" i="2"/>
  <c r="D263" i="2"/>
  <c r="E263" i="2"/>
  <c r="F263" i="2"/>
  <c r="G263" i="2"/>
  <c r="I263" i="2"/>
  <c r="J263" i="2"/>
  <c r="W263" i="2"/>
  <c r="X263" i="2"/>
  <c r="Y263" i="2"/>
  <c r="Z263" i="2"/>
  <c r="AA263" i="2"/>
  <c r="AB263" i="2"/>
  <c r="AC263" i="2"/>
  <c r="AD263" i="2"/>
  <c r="AE263" i="2"/>
  <c r="AG263" i="2"/>
  <c r="AH263" i="2"/>
  <c r="AI263" i="2"/>
  <c r="B264" i="2"/>
  <c r="C264" i="2"/>
  <c r="D264" i="2"/>
  <c r="E264" i="2"/>
  <c r="F264" i="2"/>
  <c r="G264" i="2"/>
  <c r="I264" i="2"/>
  <c r="J264" i="2"/>
  <c r="W264" i="2"/>
  <c r="X264" i="2"/>
  <c r="Y264" i="2"/>
  <c r="Z264" i="2"/>
  <c r="AA264" i="2"/>
  <c r="AB264" i="2"/>
  <c r="AC264" i="2"/>
  <c r="AD264" i="2"/>
  <c r="AE264" i="2"/>
  <c r="AG264" i="2"/>
  <c r="AH264" i="2"/>
  <c r="AI264" i="2"/>
  <c r="B265" i="2"/>
  <c r="C265" i="2"/>
  <c r="D265" i="2"/>
  <c r="E265" i="2"/>
  <c r="F265" i="2"/>
  <c r="G265" i="2"/>
  <c r="I265" i="2"/>
  <c r="J265" i="2"/>
  <c r="W265" i="2"/>
  <c r="X265" i="2"/>
  <c r="Y265" i="2"/>
  <c r="Z265" i="2"/>
  <c r="AA265" i="2"/>
  <c r="AB265" i="2"/>
  <c r="AC265" i="2"/>
  <c r="AD265" i="2"/>
  <c r="AE265" i="2"/>
  <c r="AG265" i="2"/>
  <c r="AH265" i="2"/>
  <c r="AI265" i="2"/>
  <c r="B266" i="2"/>
  <c r="C266" i="2"/>
  <c r="D266" i="2"/>
  <c r="E266" i="2"/>
  <c r="F266" i="2"/>
  <c r="G266" i="2"/>
  <c r="I266" i="2"/>
  <c r="J266" i="2"/>
  <c r="W266" i="2"/>
  <c r="X266" i="2"/>
  <c r="Y266" i="2"/>
  <c r="Z266" i="2"/>
  <c r="AA266" i="2"/>
  <c r="AB266" i="2"/>
  <c r="AC266" i="2"/>
  <c r="AD266" i="2"/>
  <c r="AE266" i="2"/>
  <c r="AG266" i="2"/>
  <c r="AH266" i="2"/>
  <c r="AI266" i="2"/>
  <c r="B267" i="2"/>
  <c r="C267" i="2"/>
  <c r="D267" i="2"/>
  <c r="E267" i="2"/>
  <c r="F267" i="2"/>
  <c r="G267" i="2"/>
  <c r="I267" i="2"/>
  <c r="J267" i="2"/>
  <c r="W267" i="2"/>
  <c r="X267" i="2"/>
  <c r="Y267" i="2"/>
  <c r="Z267" i="2"/>
  <c r="AA267" i="2"/>
  <c r="AB267" i="2"/>
  <c r="AC267" i="2"/>
  <c r="AD267" i="2"/>
  <c r="AE267" i="2"/>
  <c r="AG267" i="2"/>
  <c r="AH267" i="2"/>
  <c r="AI267" i="2"/>
  <c r="B268" i="2"/>
  <c r="C268" i="2"/>
  <c r="D268" i="2"/>
  <c r="E268" i="2"/>
  <c r="F268" i="2"/>
  <c r="G268" i="2"/>
  <c r="I268" i="2"/>
  <c r="J268" i="2"/>
  <c r="W268" i="2"/>
  <c r="X268" i="2"/>
  <c r="Y268" i="2"/>
  <c r="Z268" i="2"/>
  <c r="AA268" i="2"/>
  <c r="AB268" i="2"/>
  <c r="AC268" i="2"/>
  <c r="AD268" i="2"/>
  <c r="AE268" i="2"/>
  <c r="AG268" i="2"/>
  <c r="AH268" i="2"/>
  <c r="AI268" i="2"/>
  <c r="B269" i="2"/>
  <c r="C269" i="2"/>
  <c r="D269" i="2"/>
  <c r="E269" i="2"/>
  <c r="F269" i="2"/>
  <c r="G269" i="2"/>
  <c r="I269" i="2"/>
  <c r="J269" i="2"/>
  <c r="W269" i="2"/>
  <c r="X269" i="2"/>
  <c r="Y269" i="2"/>
  <c r="Z269" i="2"/>
  <c r="AA269" i="2"/>
  <c r="AB269" i="2"/>
  <c r="AC269" i="2"/>
  <c r="AD269" i="2"/>
  <c r="AE269" i="2"/>
  <c r="AG269" i="2"/>
  <c r="AH269" i="2"/>
  <c r="AI269" i="2"/>
  <c r="B270" i="2"/>
  <c r="C270" i="2"/>
  <c r="D270" i="2"/>
  <c r="E270" i="2"/>
  <c r="F270" i="2"/>
  <c r="G270" i="2"/>
  <c r="I270" i="2"/>
  <c r="J270" i="2"/>
  <c r="W270" i="2"/>
  <c r="X270" i="2"/>
  <c r="Y270" i="2"/>
  <c r="Z270" i="2"/>
  <c r="AA270" i="2"/>
  <c r="AB270" i="2"/>
  <c r="AC270" i="2"/>
  <c r="AD270" i="2"/>
  <c r="AE270" i="2"/>
  <c r="AG270" i="2"/>
  <c r="AH270" i="2"/>
  <c r="AI270" i="2"/>
  <c r="B271" i="2"/>
  <c r="C271" i="2"/>
  <c r="D271" i="2"/>
  <c r="E271" i="2"/>
  <c r="F271" i="2"/>
  <c r="G271" i="2"/>
  <c r="I271" i="2"/>
  <c r="J271" i="2"/>
  <c r="W271" i="2"/>
  <c r="X271" i="2"/>
  <c r="Y271" i="2"/>
  <c r="Z271" i="2"/>
  <c r="AA271" i="2"/>
  <c r="AB271" i="2"/>
  <c r="AC271" i="2"/>
  <c r="AD271" i="2"/>
  <c r="AE271" i="2"/>
  <c r="AG271" i="2"/>
  <c r="AH271" i="2"/>
  <c r="AI271" i="2"/>
  <c r="B272" i="2"/>
  <c r="C272" i="2"/>
  <c r="D272" i="2"/>
  <c r="E272" i="2"/>
  <c r="F272" i="2"/>
  <c r="G272" i="2"/>
  <c r="I272" i="2"/>
  <c r="J272" i="2"/>
  <c r="W272" i="2"/>
  <c r="X272" i="2"/>
  <c r="Y272" i="2"/>
  <c r="Z272" i="2"/>
  <c r="AA272" i="2"/>
  <c r="AB272" i="2"/>
  <c r="AC272" i="2"/>
  <c r="AD272" i="2"/>
  <c r="AE272" i="2"/>
  <c r="AG272" i="2"/>
  <c r="AH272" i="2"/>
  <c r="AI272" i="2"/>
  <c r="B273" i="2"/>
  <c r="C273" i="2"/>
  <c r="D273" i="2"/>
  <c r="E273" i="2"/>
  <c r="F273" i="2"/>
  <c r="G273" i="2"/>
  <c r="I273" i="2"/>
  <c r="J273" i="2"/>
  <c r="W273" i="2"/>
  <c r="X273" i="2"/>
  <c r="Y273" i="2"/>
  <c r="Z273" i="2"/>
  <c r="AA273" i="2"/>
  <c r="AB273" i="2"/>
  <c r="AC273" i="2"/>
  <c r="AD273" i="2"/>
  <c r="AE273" i="2"/>
  <c r="AG273" i="2"/>
  <c r="AH273" i="2"/>
  <c r="AI273" i="2"/>
  <c r="B274" i="2"/>
  <c r="C274" i="2"/>
  <c r="D274" i="2"/>
  <c r="E274" i="2"/>
  <c r="F274" i="2"/>
  <c r="G274" i="2"/>
  <c r="I274" i="2"/>
  <c r="J274" i="2"/>
  <c r="W274" i="2"/>
  <c r="X274" i="2"/>
  <c r="Y274" i="2"/>
  <c r="Z274" i="2"/>
  <c r="AA274" i="2"/>
  <c r="AB274" i="2"/>
  <c r="AC274" i="2"/>
  <c r="AD274" i="2"/>
  <c r="AE274" i="2"/>
  <c r="AG274" i="2"/>
  <c r="AH274" i="2"/>
  <c r="AI274" i="2"/>
  <c r="B275" i="2"/>
  <c r="C275" i="2"/>
  <c r="D275" i="2"/>
  <c r="E275" i="2"/>
  <c r="F275" i="2"/>
  <c r="G275" i="2"/>
  <c r="I275" i="2"/>
  <c r="J275" i="2"/>
  <c r="W275" i="2"/>
  <c r="X275" i="2"/>
  <c r="Y275" i="2"/>
  <c r="Z275" i="2"/>
  <c r="AA275" i="2"/>
  <c r="AB275" i="2"/>
  <c r="AC275" i="2"/>
  <c r="AD275" i="2"/>
  <c r="AE275" i="2"/>
  <c r="AG275" i="2"/>
  <c r="AH275" i="2"/>
  <c r="AI275" i="2"/>
  <c r="B276" i="2"/>
  <c r="C276" i="2"/>
  <c r="D276" i="2"/>
  <c r="E276" i="2"/>
  <c r="F276" i="2"/>
  <c r="G276" i="2"/>
  <c r="I276" i="2"/>
  <c r="J276" i="2"/>
  <c r="W276" i="2"/>
  <c r="X276" i="2"/>
  <c r="Y276" i="2"/>
  <c r="Z276" i="2"/>
  <c r="AA276" i="2"/>
  <c r="AB276" i="2"/>
  <c r="AC276" i="2"/>
  <c r="AD276" i="2"/>
  <c r="AE276" i="2"/>
  <c r="AG276" i="2"/>
  <c r="AH276" i="2"/>
  <c r="AI276" i="2"/>
  <c r="B277" i="2"/>
  <c r="C277" i="2"/>
  <c r="D277" i="2"/>
  <c r="E277" i="2"/>
  <c r="F277" i="2"/>
  <c r="G277" i="2"/>
  <c r="I277" i="2"/>
  <c r="J277" i="2"/>
  <c r="W277" i="2"/>
  <c r="X277" i="2"/>
  <c r="Y277" i="2"/>
  <c r="Z277" i="2"/>
  <c r="AA277" i="2"/>
  <c r="AB277" i="2"/>
  <c r="AC277" i="2"/>
  <c r="AD277" i="2"/>
  <c r="AE277" i="2"/>
  <c r="AG277" i="2"/>
  <c r="AH277" i="2"/>
  <c r="AI277" i="2"/>
  <c r="B278" i="2"/>
  <c r="C278" i="2"/>
  <c r="D278" i="2"/>
  <c r="E278" i="2"/>
  <c r="F278" i="2"/>
  <c r="G278" i="2"/>
  <c r="I278" i="2"/>
  <c r="J278" i="2"/>
  <c r="W278" i="2"/>
  <c r="X278" i="2"/>
  <c r="Y278" i="2"/>
  <c r="Z278" i="2"/>
  <c r="AA278" i="2"/>
  <c r="AB278" i="2"/>
  <c r="AC278" i="2"/>
  <c r="AD278" i="2"/>
  <c r="AE278" i="2"/>
  <c r="AG278" i="2"/>
  <c r="AH278" i="2"/>
  <c r="AI278" i="2"/>
  <c r="B279" i="2"/>
  <c r="C279" i="2"/>
  <c r="D279" i="2"/>
  <c r="E279" i="2"/>
  <c r="F279" i="2"/>
  <c r="G279" i="2"/>
  <c r="I279" i="2"/>
  <c r="J279" i="2"/>
  <c r="W279" i="2"/>
  <c r="X279" i="2"/>
  <c r="Y279" i="2"/>
  <c r="Z279" i="2"/>
  <c r="AA279" i="2"/>
  <c r="AB279" i="2"/>
  <c r="AC279" i="2"/>
  <c r="AD279" i="2"/>
  <c r="AE279" i="2"/>
  <c r="AG279" i="2"/>
  <c r="AH279" i="2"/>
  <c r="AI279" i="2"/>
  <c r="B280" i="2"/>
  <c r="C280" i="2"/>
  <c r="D280" i="2"/>
  <c r="E280" i="2"/>
  <c r="F280" i="2"/>
  <c r="G280" i="2"/>
  <c r="I280" i="2"/>
  <c r="J280" i="2"/>
  <c r="W280" i="2"/>
  <c r="X280" i="2"/>
  <c r="Y280" i="2"/>
  <c r="Z280" i="2"/>
  <c r="AA280" i="2"/>
  <c r="AB280" i="2"/>
  <c r="AC280" i="2"/>
  <c r="AD280" i="2"/>
  <c r="AE280" i="2"/>
  <c r="AG280" i="2"/>
  <c r="AH280" i="2"/>
  <c r="AI280" i="2"/>
  <c r="B281" i="2"/>
  <c r="C281" i="2"/>
  <c r="D281" i="2"/>
  <c r="E281" i="2"/>
  <c r="F281" i="2"/>
  <c r="G281" i="2"/>
  <c r="I281" i="2"/>
  <c r="J281" i="2"/>
  <c r="W281" i="2"/>
  <c r="X281" i="2"/>
  <c r="Y281" i="2"/>
  <c r="Z281" i="2"/>
  <c r="AA281" i="2"/>
  <c r="AB281" i="2"/>
  <c r="AC281" i="2"/>
  <c r="AD281" i="2"/>
  <c r="AE281" i="2"/>
  <c r="AG281" i="2"/>
  <c r="AH281" i="2"/>
  <c r="AI281" i="2"/>
  <c r="B282" i="2"/>
  <c r="C282" i="2"/>
  <c r="D282" i="2"/>
  <c r="E282" i="2"/>
  <c r="F282" i="2"/>
  <c r="G282" i="2"/>
  <c r="I282" i="2"/>
  <c r="J282" i="2"/>
  <c r="W282" i="2"/>
  <c r="X282" i="2"/>
  <c r="Y282" i="2"/>
  <c r="Z282" i="2"/>
  <c r="AA282" i="2"/>
  <c r="AB282" i="2"/>
  <c r="AC282" i="2"/>
  <c r="AD282" i="2"/>
  <c r="AE282" i="2"/>
  <c r="AG282" i="2"/>
  <c r="AH282" i="2"/>
  <c r="AI282" i="2"/>
  <c r="B283" i="2"/>
  <c r="C283" i="2"/>
  <c r="D283" i="2"/>
  <c r="E283" i="2"/>
  <c r="F283" i="2"/>
  <c r="G283" i="2"/>
  <c r="I283" i="2"/>
  <c r="J283" i="2"/>
  <c r="W283" i="2"/>
  <c r="X283" i="2"/>
  <c r="Y283" i="2"/>
  <c r="Z283" i="2"/>
  <c r="AA283" i="2"/>
  <c r="AB283" i="2"/>
  <c r="AC283" i="2"/>
  <c r="AD283" i="2"/>
  <c r="AE283" i="2"/>
  <c r="AG283" i="2"/>
  <c r="AH283" i="2"/>
  <c r="AI283" i="2"/>
  <c r="B284" i="2"/>
  <c r="C284" i="2"/>
  <c r="D284" i="2"/>
  <c r="E284" i="2"/>
  <c r="F284" i="2"/>
  <c r="G284" i="2"/>
  <c r="I284" i="2"/>
  <c r="J284" i="2"/>
  <c r="W284" i="2"/>
  <c r="X284" i="2"/>
  <c r="Y284" i="2"/>
  <c r="Z284" i="2"/>
  <c r="AA284" i="2"/>
  <c r="AB284" i="2"/>
  <c r="AC284" i="2"/>
  <c r="AD284" i="2"/>
  <c r="AE284" i="2"/>
  <c r="AG284" i="2"/>
  <c r="AH284" i="2"/>
  <c r="AI284" i="2"/>
  <c r="B285" i="2"/>
  <c r="C285" i="2"/>
  <c r="D285" i="2"/>
  <c r="E285" i="2"/>
  <c r="F285" i="2"/>
  <c r="G285" i="2"/>
  <c r="I285" i="2"/>
  <c r="J285" i="2"/>
  <c r="W285" i="2"/>
  <c r="X285" i="2"/>
  <c r="Y285" i="2"/>
  <c r="Z285" i="2"/>
  <c r="AA285" i="2"/>
  <c r="AB285" i="2"/>
  <c r="AC285" i="2"/>
  <c r="AD285" i="2"/>
  <c r="AE285" i="2"/>
  <c r="AG285" i="2"/>
  <c r="AH285" i="2"/>
  <c r="AI285" i="2"/>
  <c r="B286" i="2"/>
  <c r="C286" i="2"/>
  <c r="D286" i="2"/>
  <c r="E286" i="2"/>
  <c r="F286" i="2"/>
  <c r="G286" i="2"/>
  <c r="I286" i="2"/>
  <c r="J286" i="2"/>
  <c r="W286" i="2"/>
  <c r="X286" i="2"/>
  <c r="Y286" i="2"/>
  <c r="Z286" i="2"/>
  <c r="AA286" i="2"/>
  <c r="AB286" i="2"/>
  <c r="AC286" i="2"/>
  <c r="AD286" i="2"/>
  <c r="AE286" i="2"/>
  <c r="AG286" i="2"/>
  <c r="AH286" i="2"/>
  <c r="AI286" i="2"/>
  <c r="B287" i="2"/>
  <c r="C287" i="2"/>
  <c r="D287" i="2"/>
  <c r="E287" i="2"/>
  <c r="F287" i="2"/>
  <c r="G287" i="2"/>
  <c r="I287" i="2"/>
  <c r="J287" i="2"/>
  <c r="W287" i="2"/>
  <c r="X287" i="2"/>
  <c r="Y287" i="2"/>
  <c r="Z287" i="2"/>
  <c r="AA287" i="2"/>
  <c r="AB287" i="2"/>
  <c r="AC287" i="2"/>
  <c r="AD287" i="2"/>
  <c r="AE287" i="2"/>
  <c r="AG287" i="2"/>
  <c r="AH287" i="2"/>
  <c r="AI287" i="2"/>
  <c r="B288" i="2"/>
  <c r="C288" i="2"/>
  <c r="D288" i="2"/>
  <c r="E288" i="2"/>
  <c r="F288" i="2"/>
  <c r="G288" i="2"/>
  <c r="I288" i="2"/>
  <c r="J288" i="2"/>
  <c r="W288" i="2"/>
  <c r="X288" i="2"/>
  <c r="Y288" i="2"/>
  <c r="Z288" i="2"/>
  <c r="AA288" i="2"/>
  <c r="AB288" i="2"/>
  <c r="AC288" i="2"/>
  <c r="AD288" i="2"/>
  <c r="AE288" i="2"/>
  <c r="AG288" i="2"/>
  <c r="AH288" i="2"/>
  <c r="AI288" i="2"/>
  <c r="B289" i="2"/>
  <c r="C289" i="2"/>
  <c r="D289" i="2"/>
  <c r="E289" i="2"/>
  <c r="F289" i="2"/>
  <c r="G289" i="2"/>
  <c r="I289" i="2"/>
  <c r="J289" i="2"/>
  <c r="W289" i="2"/>
  <c r="X289" i="2"/>
  <c r="Y289" i="2"/>
  <c r="Z289" i="2"/>
  <c r="AA289" i="2"/>
  <c r="AB289" i="2"/>
  <c r="AC289" i="2"/>
  <c r="AD289" i="2"/>
  <c r="AE289" i="2"/>
  <c r="AG289" i="2"/>
  <c r="AH289" i="2"/>
  <c r="AI289" i="2"/>
  <c r="B290" i="2"/>
  <c r="C290" i="2"/>
  <c r="D290" i="2"/>
  <c r="E290" i="2"/>
  <c r="F290" i="2"/>
  <c r="G290" i="2"/>
  <c r="I290" i="2"/>
  <c r="J290" i="2"/>
  <c r="W290" i="2"/>
  <c r="X290" i="2"/>
  <c r="Y290" i="2"/>
  <c r="Z290" i="2"/>
  <c r="AA290" i="2"/>
  <c r="AB290" i="2"/>
  <c r="AC290" i="2"/>
  <c r="AD290" i="2"/>
  <c r="AE290" i="2"/>
  <c r="AG290" i="2"/>
  <c r="AH290" i="2"/>
  <c r="AI290" i="2"/>
  <c r="B291" i="2"/>
  <c r="C291" i="2"/>
  <c r="D291" i="2"/>
  <c r="E291" i="2"/>
  <c r="F291" i="2"/>
  <c r="G291" i="2"/>
  <c r="I291" i="2"/>
  <c r="J291" i="2"/>
  <c r="W291" i="2"/>
  <c r="X291" i="2"/>
  <c r="Y291" i="2"/>
  <c r="Z291" i="2"/>
  <c r="AA291" i="2"/>
  <c r="AB291" i="2"/>
  <c r="AC291" i="2"/>
  <c r="AD291" i="2"/>
  <c r="AE291" i="2"/>
  <c r="AG291" i="2"/>
  <c r="AH291" i="2"/>
  <c r="AI291" i="2"/>
  <c r="B292" i="2"/>
  <c r="C292" i="2"/>
  <c r="D292" i="2"/>
  <c r="E292" i="2"/>
  <c r="F292" i="2"/>
  <c r="G292" i="2"/>
  <c r="I292" i="2"/>
  <c r="J292" i="2"/>
  <c r="W292" i="2"/>
  <c r="X292" i="2"/>
  <c r="Y292" i="2"/>
  <c r="Z292" i="2"/>
  <c r="AA292" i="2"/>
  <c r="AB292" i="2"/>
  <c r="AC292" i="2"/>
  <c r="AD292" i="2"/>
  <c r="AE292" i="2"/>
  <c r="AG292" i="2"/>
  <c r="AH292" i="2"/>
  <c r="AI292" i="2"/>
  <c r="B293" i="2"/>
  <c r="C293" i="2"/>
  <c r="D293" i="2"/>
  <c r="E293" i="2"/>
  <c r="F293" i="2"/>
  <c r="G293" i="2"/>
  <c r="I293" i="2"/>
  <c r="J293" i="2"/>
  <c r="W293" i="2"/>
  <c r="X293" i="2"/>
  <c r="Y293" i="2"/>
  <c r="Z293" i="2"/>
  <c r="AA293" i="2"/>
  <c r="AB293" i="2"/>
  <c r="AC293" i="2"/>
  <c r="AD293" i="2"/>
  <c r="AE293" i="2"/>
  <c r="AG293" i="2"/>
  <c r="AH293" i="2"/>
  <c r="AI293" i="2"/>
  <c r="B294" i="2"/>
  <c r="C294" i="2"/>
  <c r="D294" i="2"/>
  <c r="E294" i="2"/>
  <c r="F294" i="2"/>
  <c r="G294" i="2"/>
  <c r="I294" i="2"/>
  <c r="J294" i="2"/>
  <c r="W294" i="2"/>
  <c r="X294" i="2"/>
  <c r="Y294" i="2"/>
  <c r="Z294" i="2"/>
  <c r="AA294" i="2"/>
  <c r="AB294" i="2"/>
  <c r="AC294" i="2"/>
  <c r="AD294" i="2"/>
  <c r="AE294" i="2"/>
  <c r="AG294" i="2"/>
  <c r="AH294" i="2"/>
  <c r="AI294" i="2"/>
  <c r="B295" i="2"/>
  <c r="C295" i="2"/>
  <c r="D295" i="2"/>
  <c r="E295" i="2"/>
  <c r="F295" i="2"/>
  <c r="G295" i="2"/>
  <c r="I295" i="2"/>
  <c r="J295" i="2"/>
  <c r="W295" i="2"/>
  <c r="X295" i="2"/>
  <c r="Y295" i="2"/>
  <c r="Z295" i="2"/>
  <c r="AA295" i="2"/>
  <c r="AB295" i="2"/>
  <c r="AC295" i="2"/>
  <c r="AD295" i="2"/>
  <c r="AE295" i="2"/>
  <c r="AG295" i="2"/>
  <c r="AH295" i="2"/>
  <c r="AI295" i="2"/>
  <c r="B296" i="2"/>
  <c r="C296" i="2"/>
  <c r="D296" i="2"/>
  <c r="E296" i="2"/>
  <c r="F296" i="2"/>
  <c r="G296" i="2"/>
  <c r="I296" i="2"/>
  <c r="J296" i="2"/>
  <c r="W296" i="2"/>
  <c r="X296" i="2"/>
  <c r="Y296" i="2"/>
  <c r="Z296" i="2"/>
  <c r="AA296" i="2"/>
  <c r="AB296" i="2"/>
  <c r="AC296" i="2"/>
  <c r="AD296" i="2"/>
  <c r="AE296" i="2"/>
  <c r="AG296" i="2"/>
  <c r="AH296" i="2"/>
  <c r="AI296" i="2"/>
  <c r="B297" i="2"/>
  <c r="C297" i="2"/>
  <c r="D297" i="2"/>
  <c r="E297" i="2"/>
  <c r="F297" i="2"/>
  <c r="G297" i="2"/>
  <c r="I297" i="2"/>
  <c r="J297" i="2"/>
  <c r="W297" i="2"/>
  <c r="X297" i="2"/>
  <c r="Y297" i="2"/>
  <c r="Z297" i="2"/>
  <c r="AA297" i="2"/>
  <c r="AB297" i="2"/>
  <c r="AC297" i="2"/>
  <c r="AD297" i="2"/>
  <c r="AE297" i="2"/>
  <c r="AG297" i="2"/>
  <c r="AH297" i="2"/>
  <c r="AI297" i="2"/>
  <c r="B298" i="2"/>
  <c r="C298" i="2"/>
  <c r="D298" i="2"/>
  <c r="E298" i="2"/>
  <c r="F298" i="2"/>
  <c r="G298" i="2"/>
  <c r="I298" i="2"/>
  <c r="J298" i="2"/>
  <c r="W298" i="2"/>
  <c r="X298" i="2"/>
  <c r="Y298" i="2"/>
  <c r="Z298" i="2"/>
  <c r="AA298" i="2"/>
  <c r="AB298" i="2"/>
  <c r="AC298" i="2"/>
  <c r="AD298" i="2"/>
  <c r="AE298" i="2"/>
  <c r="AG298" i="2"/>
  <c r="AH298" i="2"/>
  <c r="AI298" i="2"/>
  <c r="B299" i="2"/>
  <c r="C299" i="2"/>
  <c r="D299" i="2"/>
  <c r="E299" i="2"/>
  <c r="F299" i="2"/>
  <c r="G299" i="2"/>
  <c r="I299" i="2"/>
  <c r="J299" i="2"/>
  <c r="W299" i="2"/>
  <c r="X299" i="2"/>
  <c r="Y299" i="2"/>
  <c r="Z299" i="2"/>
  <c r="AA299" i="2"/>
  <c r="AB299" i="2"/>
  <c r="AC299" i="2"/>
  <c r="AD299" i="2"/>
  <c r="AE299" i="2"/>
  <c r="AG299" i="2"/>
  <c r="AH299" i="2"/>
  <c r="AI299" i="2"/>
  <c r="B300" i="2"/>
  <c r="C300" i="2"/>
  <c r="D300" i="2"/>
  <c r="E300" i="2"/>
  <c r="F300" i="2"/>
  <c r="G300" i="2"/>
  <c r="I300" i="2"/>
  <c r="J300" i="2"/>
  <c r="W300" i="2"/>
  <c r="X300" i="2"/>
  <c r="Y300" i="2"/>
  <c r="Z300" i="2"/>
  <c r="AA300" i="2"/>
  <c r="AB300" i="2"/>
  <c r="AC300" i="2"/>
  <c r="AD300" i="2"/>
  <c r="AE300" i="2"/>
  <c r="AG300" i="2"/>
  <c r="AH300" i="2"/>
  <c r="AI300" i="2"/>
  <c r="B301" i="2"/>
  <c r="C301" i="2"/>
  <c r="D301" i="2"/>
  <c r="E301" i="2"/>
  <c r="F301" i="2"/>
  <c r="G301" i="2"/>
  <c r="I301" i="2"/>
  <c r="J301" i="2"/>
  <c r="W301" i="2"/>
  <c r="X301" i="2"/>
  <c r="Y301" i="2"/>
  <c r="Z301" i="2"/>
  <c r="AA301" i="2"/>
  <c r="AB301" i="2"/>
  <c r="AC301" i="2"/>
  <c r="AD301" i="2"/>
  <c r="AE301" i="2"/>
  <c r="AG301" i="2"/>
  <c r="AH301" i="2"/>
  <c r="AI301" i="2"/>
  <c r="B302" i="2"/>
  <c r="C302" i="2"/>
  <c r="D302" i="2"/>
  <c r="E302" i="2"/>
  <c r="F302" i="2"/>
  <c r="G302" i="2"/>
  <c r="I302" i="2"/>
  <c r="J302" i="2"/>
  <c r="W302" i="2"/>
  <c r="X302" i="2"/>
  <c r="Y302" i="2"/>
  <c r="Z302" i="2"/>
  <c r="AA302" i="2"/>
  <c r="AB302" i="2"/>
  <c r="AC302" i="2"/>
  <c r="AD302" i="2"/>
  <c r="AE302" i="2"/>
  <c r="AG302" i="2"/>
  <c r="AH302" i="2"/>
  <c r="AI302" i="2"/>
  <c r="B303" i="2"/>
  <c r="C303" i="2"/>
  <c r="D303" i="2"/>
  <c r="E303" i="2"/>
  <c r="F303" i="2"/>
  <c r="G303" i="2"/>
  <c r="I303" i="2"/>
  <c r="J303" i="2"/>
  <c r="W303" i="2"/>
  <c r="X303" i="2"/>
  <c r="Y303" i="2"/>
  <c r="Z303" i="2"/>
  <c r="AA303" i="2"/>
  <c r="AB303" i="2"/>
  <c r="AC303" i="2"/>
  <c r="AD303" i="2"/>
  <c r="AE303" i="2"/>
  <c r="AG303" i="2"/>
  <c r="AH303" i="2"/>
  <c r="AI303" i="2"/>
  <c r="B304" i="2"/>
  <c r="C304" i="2"/>
  <c r="D304" i="2"/>
  <c r="E304" i="2"/>
  <c r="F304" i="2"/>
  <c r="G304" i="2"/>
  <c r="I304" i="2"/>
  <c r="J304" i="2"/>
  <c r="W304" i="2"/>
  <c r="X304" i="2"/>
  <c r="Y304" i="2"/>
  <c r="Z304" i="2"/>
  <c r="AA304" i="2"/>
  <c r="AB304" i="2"/>
  <c r="AC304" i="2"/>
  <c r="AD304" i="2"/>
  <c r="AE304" i="2"/>
  <c r="AG304" i="2"/>
  <c r="AH304" i="2"/>
  <c r="AI304" i="2"/>
  <c r="B305" i="2"/>
  <c r="C305" i="2"/>
  <c r="D305" i="2"/>
  <c r="E305" i="2"/>
  <c r="F305" i="2"/>
  <c r="G305" i="2"/>
  <c r="I305" i="2"/>
  <c r="J305" i="2"/>
  <c r="W305" i="2"/>
  <c r="X305" i="2"/>
  <c r="Y305" i="2"/>
  <c r="Z305" i="2"/>
  <c r="AA305" i="2"/>
  <c r="AB305" i="2"/>
  <c r="AC305" i="2"/>
  <c r="AD305" i="2"/>
  <c r="AE305" i="2"/>
  <c r="AG305" i="2"/>
  <c r="AH305" i="2"/>
  <c r="AI305" i="2"/>
  <c r="B306" i="2"/>
  <c r="C306" i="2"/>
  <c r="D306" i="2"/>
  <c r="E306" i="2"/>
  <c r="F306" i="2"/>
  <c r="G306" i="2"/>
  <c r="I306" i="2"/>
  <c r="J306" i="2"/>
  <c r="W306" i="2"/>
  <c r="X306" i="2"/>
  <c r="Y306" i="2"/>
  <c r="Z306" i="2"/>
  <c r="AA306" i="2"/>
  <c r="AB306" i="2"/>
  <c r="AC306" i="2"/>
  <c r="AD306" i="2"/>
  <c r="AE306" i="2"/>
  <c r="AG306" i="2"/>
  <c r="AH306" i="2"/>
  <c r="AI306" i="2"/>
  <c r="B307" i="2"/>
  <c r="C307" i="2"/>
  <c r="D307" i="2"/>
  <c r="E307" i="2"/>
  <c r="F307" i="2"/>
  <c r="G307" i="2"/>
  <c r="I307" i="2"/>
  <c r="J307" i="2"/>
  <c r="W307" i="2"/>
  <c r="X307" i="2"/>
  <c r="Y307" i="2"/>
  <c r="Z307" i="2"/>
  <c r="AA307" i="2"/>
  <c r="AB307" i="2"/>
  <c r="AC307" i="2"/>
  <c r="AD307" i="2"/>
  <c r="AE307" i="2"/>
  <c r="AG307" i="2"/>
  <c r="AH307" i="2"/>
  <c r="AI307" i="2"/>
  <c r="B308" i="2"/>
  <c r="C308" i="2"/>
  <c r="D308" i="2"/>
  <c r="E308" i="2"/>
  <c r="F308" i="2"/>
  <c r="G308" i="2"/>
  <c r="I308" i="2"/>
  <c r="J308" i="2"/>
  <c r="W308" i="2"/>
  <c r="X308" i="2"/>
  <c r="Y308" i="2"/>
  <c r="Z308" i="2"/>
  <c r="AA308" i="2"/>
  <c r="AB308" i="2"/>
  <c r="AC308" i="2"/>
  <c r="AD308" i="2"/>
  <c r="AE308" i="2"/>
  <c r="AG308" i="2"/>
  <c r="AH308" i="2"/>
  <c r="AI308" i="2"/>
  <c r="B309" i="2"/>
  <c r="C309" i="2"/>
  <c r="D309" i="2"/>
  <c r="E309" i="2"/>
  <c r="F309" i="2"/>
  <c r="G309" i="2"/>
  <c r="I309" i="2"/>
  <c r="J309" i="2"/>
  <c r="W309" i="2"/>
  <c r="X309" i="2"/>
  <c r="Y309" i="2"/>
  <c r="Z309" i="2"/>
  <c r="AA309" i="2"/>
  <c r="AB309" i="2"/>
  <c r="AC309" i="2"/>
  <c r="AD309" i="2"/>
  <c r="AE309" i="2"/>
  <c r="AG309" i="2"/>
  <c r="AH309" i="2"/>
  <c r="AI309" i="2"/>
  <c r="B310" i="2"/>
  <c r="C310" i="2"/>
  <c r="D310" i="2"/>
  <c r="E310" i="2"/>
  <c r="F310" i="2"/>
  <c r="G310" i="2"/>
  <c r="I310" i="2"/>
  <c r="J310" i="2"/>
  <c r="W310" i="2"/>
  <c r="X310" i="2"/>
  <c r="Y310" i="2"/>
  <c r="Z310" i="2"/>
  <c r="AA310" i="2"/>
  <c r="AB310" i="2"/>
  <c r="AC310" i="2"/>
  <c r="AD310" i="2"/>
  <c r="AE310" i="2"/>
  <c r="AG310" i="2"/>
  <c r="AH310" i="2"/>
  <c r="AI310" i="2"/>
  <c r="B311" i="2"/>
  <c r="C311" i="2"/>
  <c r="D311" i="2"/>
  <c r="E311" i="2"/>
  <c r="F311" i="2"/>
  <c r="G311" i="2"/>
  <c r="I311" i="2"/>
  <c r="J311" i="2"/>
  <c r="W311" i="2"/>
  <c r="X311" i="2"/>
  <c r="Y311" i="2"/>
  <c r="Z311" i="2"/>
  <c r="AA311" i="2"/>
  <c r="AB311" i="2"/>
  <c r="AC311" i="2"/>
  <c r="AD311" i="2"/>
  <c r="AE311" i="2"/>
  <c r="AG311" i="2"/>
  <c r="AH311" i="2"/>
  <c r="AI311" i="2"/>
  <c r="B312" i="2"/>
  <c r="C312" i="2"/>
  <c r="D312" i="2"/>
  <c r="E312" i="2"/>
  <c r="F312" i="2"/>
  <c r="G312" i="2"/>
  <c r="I312" i="2"/>
  <c r="J312" i="2"/>
  <c r="W312" i="2"/>
  <c r="X312" i="2"/>
  <c r="Y312" i="2"/>
  <c r="Z312" i="2"/>
  <c r="AA312" i="2"/>
  <c r="AB312" i="2"/>
  <c r="AC312" i="2"/>
  <c r="AD312" i="2"/>
  <c r="AE312" i="2"/>
  <c r="AG312" i="2"/>
  <c r="AH312" i="2"/>
  <c r="AI312" i="2"/>
  <c r="B313" i="2"/>
  <c r="C313" i="2"/>
  <c r="D313" i="2"/>
  <c r="E313" i="2"/>
  <c r="F313" i="2"/>
  <c r="G313" i="2"/>
  <c r="I313" i="2"/>
  <c r="J313" i="2"/>
  <c r="W313" i="2"/>
  <c r="X313" i="2"/>
  <c r="Y313" i="2"/>
  <c r="Z313" i="2"/>
  <c r="AA313" i="2"/>
  <c r="AB313" i="2"/>
  <c r="AC313" i="2"/>
  <c r="AD313" i="2"/>
  <c r="AE313" i="2"/>
  <c r="AG313" i="2"/>
  <c r="AH313" i="2"/>
  <c r="AI313" i="2"/>
  <c r="B314" i="2"/>
  <c r="C314" i="2"/>
  <c r="D314" i="2"/>
  <c r="E314" i="2"/>
  <c r="F314" i="2"/>
  <c r="G314" i="2"/>
  <c r="I314" i="2"/>
  <c r="J314" i="2"/>
  <c r="W314" i="2"/>
  <c r="X314" i="2"/>
  <c r="Y314" i="2"/>
  <c r="Z314" i="2"/>
  <c r="AA314" i="2"/>
  <c r="AB314" i="2"/>
  <c r="AC314" i="2"/>
  <c r="AD314" i="2"/>
  <c r="AE314" i="2"/>
  <c r="AG314" i="2"/>
  <c r="AH314" i="2"/>
  <c r="AI314" i="2"/>
  <c r="B315" i="2"/>
  <c r="C315" i="2"/>
  <c r="D315" i="2"/>
  <c r="E315" i="2"/>
  <c r="F315" i="2"/>
  <c r="G315" i="2"/>
  <c r="I315" i="2"/>
  <c r="J315" i="2"/>
  <c r="W315" i="2"/>
  <c r="X315" i="2"/>
  <c r="Y315" i="2"/>
  <c r="Z315" i="2"/>
  <c r="AA315" i="2"/>
  <c r="AB315" i="2"/>
  <c r="AC315" i="2"/>
  <c r="AD315" i="2"/>
  <c r="AE315" i="2"/>
  <c r="AG315" i="2"/>
  <c r="AH315" i="2"/>
  <c r="AI315" i="2"/>
  <c r="B316" i="2"/>
  <c r="C316" i="2"/>
  <c r="D316" i="2"/>
  <c r="E316" i="2"/>
  <c r="F316" i="2"/>
  <c r="G316" i="2"/>
  <c r="I316" i="2"/>
  <c r="J316" i="2"/>
  <c r="W316" i="2"/>
  <c r="X316" i="2"/>
  <c r="Y316" i="2"/>
  <c r="Z316" i="2"/>
  <c r="AA316" i="2"/>
  <c r="AB316" i="2"/>
  <c r="AC316" i="2"/>
  <c r="AD316" i="2"/>
  <c r="AE316" i="2"/>
  <c r="AG316" i="2"/>
  <c r="AH316" i="2"/>
  <c r="AI316" i="2"/>
  <c r="B317" i="2"/>
  <c r="C317" i="2"/>
  <c r="D317" i="2"/>
  <c r="E317" i="2"/>
  <c r="F317" i="2"/>
  <c r="G317" i="2"/>
  <c r="I317" i="2"/>
  <c r="J317" i="2"/>
  <c r="W317" i="2"/>
  <c r="X317" i="2"/>
  <c r="Y317" i="2"/>
  <c r="Z317" i="2"/>
  <c r="AA317" i="2"/>
  <c r="AB317" i="2"/>
  <c r="AC317" i="2"/>
  <c r="AD317" i="2"/>
  <c r="AE317" i="2"/>
  <c r="AG317" i="2"/>
  <c r="AH317" i="2"/>
  <c r="AI317" i="2"/>
  <c r="B318" i="2"/>
  <c r="C318" i="2"/>
  <c r="D318" i="2"/>
  <c r="E318" i="2"/>
  <c r="F318" i="2"/>
  <c r="G318" i="2"/>
  <c r="I318" i="2"/>
  <c r="J318" i="2"/>
  <c r="W318" i="2"/>
  <c r="X318" i="2"/>
  <c r="Y318" i="2"/>
  <c r="Z318" i="2"/>
  <c r="AA318" i="2"/>
  <c r="AB318" i="2"/>
  <c r="AC318" i="2"/>
  <c r="AD318" i="2"/>
  <c r="AE318" i="2"/>
  <c r="AG318" i="2"/>
  <c r="AH318" i="2"/>
  <c r="AI318" i="2"/>
  <c r="B319" i="2"/>
  <c r="C319" i="2"/>
  <c r="D319" i="2"/>
  <c r="E319" i="2"/>
  <c r="F319" i="2"/>
  <c r="G319" i="2"/>
  <c r="I319" i="2"/>
  <c r="J319" i="2"/>
  <c r="W319" i="2"/>
  <c r="X319" i="2"/>
  <c r="Y319" i="2"/>
  <c r="Z319" i="2"/>
  <c r="AA319" i="2"/>
  <c r="AB319" i="2"/>
  <c r="AC319" i="2"/>
  <c r="AD319" i="2"/>
  <c r="AE319" i="2"/>
  <c r="AG319" i="2"/>
  <c r="AH319" i="2"/>
  <c r="AI319" i="2"/>
  <c r="B320" i="2"/>
  <c r="C320" i="2"/>
  <c r="D320" i="2"/>
  <c r="E320" i="2"/>
  <c r="F320" i="2"/>
  <c r="G320" i="2"/>
  <c r="I320" i="2"/>
  <c r="J320" i="2"/>
  <c r="W320" i="2"/>
  <c r="X320" i="2"/>
  <c r="Y320" i="2"/>
  <c r="Z320" i="2"/>
  <c r="AA320" i="2"/>
  <c r="AB320" i="2"/>
  <c r="AC320" i="2"/>
  <c r="AD320" i="2"/>
  <c r="AE320" i="2"/>
  <c r="AG320" i="2"/>
  <c r="AH320" i="2"/>
  <c r="AI320" i="2"/>
  <c r="B321" i="2"/>
  <c r="C321" i="2"/>
  <c r="D321" i="2"/>
  <c r="E321" i="2"/>
  <c r="F321" i="2"/>
  <c r="G321" i="2"/>
  <c r="I321" i="2"/>
  <c r="J321" i="2"/>
  <c r="W321" i="2"/>
  <c r="X321" i="2"/>
  <c r="Y321" i="2"/>
  <c r="Z321" i="2"/>
  <c r="AA321" i="2"/>
  <c r="AB321" i="2"/>
  <c r="AC321" i="2"/>
  <c r="AD321" i="2"/>
  <c r="AE321" i="2"/>
  <c r="AG321" i="2"/>
  <c r="AH321" i="2"/>
  <c r="AI321" i="2"/>
  <c r="B322" i="2"/>
  <c r="C322" i="2"/>
  <c r="D322" i="2"/>
  <c r="E322" i="2"/>
  <c r="F322" i="2"/>
  <c r="G322" i="2"/>
  <c r="I322" i="2"/>
  <c r="J322" i="2"/>
  <c r="W322" i="2"/>
  <c r="X322" i="2"/>
  <c r="Y322" i="2"/>
  <c r="Z322" i="2"/>
  <c r="AA322" i="2"/>
  <c r="AB322" i="2"/>
  <c r="AC322" i="2"/>
  <c r="AD322" i="2"/>
  <c r="AE322" i="2"/>
  <c r="AG322" i="2"/>
  <c r="AH322" i="2"/>
  <c r="AI322" i="2"/>
  <c r="B323" i="2"/>
  <c r="C323" i="2"/>
  <c r="D323" i="2"/>
  <c r="E323" i="2"/>
  <c r="F323" i="2"/>
  <c r="G323" i="2"/>
  <c r="I323" i="2"/>
  <c r="J323" i="2"/>
  <c r="W323" i="2"/>
  <c r="X323" i="2"/>
  <c r="Y323" i="2"/>
  <c r="Z323" i="2"/>
  <c r="AA323" i="2"/>
  <c r="AB323" i="2"/>
  <c r="AC323" i="2"/>
  <c r="AD323" i="2"/>
  <c r="AE323" i="2"/>
  <c r="AG323" i="2"/>
  <c r="AH323" i="2"/>
  <c r="AI323" i="2"/>
  <c r="B324" i="2"/>
  <c r="C324" i="2"/>
  <c r="D324" i="2"/>
  <c r="E324" i="2"/>
  <c r="F324" i="2"/>
  <c r="G324" i="2"/>
  <c r="I324" i="2"/>
  <c r="J324" i="2"/>
  <c r="W324" i="2"/>
  <c r="X324" i="2"/>
  <c r="Y324" i="2"/>
  <c r="Z324" i="2"/>
  <c r="AA324" i="2"/>
  <c r="AB324" i="2"/>
  <c r="AC324" i="2"/>
  <c r="AD324" i="2"/>
  <c r="AE324" i="2"/>
  <c r="AG324" i="2"/>
  <c r="AH324" i="2"/>
  <c r="AI324" i="2"/>
  <c r="B325" i="2"/>
  <c r="C325" i="2"/>
  <c r="D325" i="2"/>
  <c r="E325" i="2"/>
  <c r="F325" i="2"/>
  <c r="G325" i="2"/>
  <c r="I325" i="2"/>
  <c r="J325" i="2"/>
  <c r="W325" i="2"/>
  <c r="X325" i="2"/>
  <c r="Y325" i="2"/>
  <c r="Z325" i="2"/>
  <c r="AA325" i="2"/>
  <c r="AB325" i="2"/>
  <c r="AC325" i="2"/>
  <c r="AD325" i="2"/>
  <c r="AE325" i="2"/>
  <c r="AG325" i="2"/>
  <c r="AH325" i="2"/>
  <c r="AI325" i="2"/>
  <c r="B326" i="2"/>
  <c r="C326" i="2"/>
  <c r="D326" i="2"/>
  <c r="E326" i="2"/>
  <c r="F326" i="2"/>
  <c r="G326" i="2"/>
  <c r="I326" i="2"/>
  <c r="J326" i="2"/>
  <c r="W326" i="2"/>
  <c r="X326" i="2"/>
  <c r="Y326" i="2"/>
  <c r="Z326" i="2"/>
  <c r="AA326" i="2"/>
  <c r="AB326" i="2"/>
  <c r="AC326" i="2"/>
  <c r="AD326" i="2"/>
  <c r="AE326" i="2"/>
  <c r="AG326" i="2"/>
  <c r="AH326" i="2"/>
  <c r="AI326" i="2"/>
  <c r="B327" i="2"/>
  <c r="C327" i="2"/>
  <c r="D327" i="2"/>
  <c r="E327" i="2"/>
  <c r="F327" i="2"/>
  <c r="G327" i="2"/>
  <c r="I327" i="2"/>
  <c r="J327" i="2"/>
  <c r="W327" i="2"/>
  <c r="X327" i="2"/>
  <c r="Y327" i="2"/>
  <c r="Z327" i="2"/>
  <c r="AA327" i="2"/>
  <c r="AB327" i="2"/>
  <c r="AC327" i="2"/>
  <c r="AD327" i="2"/>
  <c r="AE327" i="2"/>
  <c r="AG327" i="2"/>
  <c r="AH327" i="2"/>
  <c r="AI327" i="2"/>
  <c r="B328" i="2"/>
  <c r="C328" i="2"/>
  <c r="D328" i="2"/>
  <c r="E328" i="2"/>
  <c r="F328" i="2"/>
  <c r="G328" i="2"/>
  <c r="I328" i="2"/>
  <c r="J328" i="2"/>
  <c r="W328" i="2"/>
  <c r="X328" i="2"/>
  <c r="Y328" i="2"/>
  <c r="Z328" i="2"/>
  <c r="AA328" i="2"/>
  <c r="AB328" i="2"/>
  <c r="AC328" i="2"/>
  <c r="AD328" i="2"/>
  <c r="AE328" i="2"/>
  <c r="AG328" i="2"/>
  <c r="AH328" i="2"/>
  <c r="AI328" i="2"/>
  <c r="B329" i="2"/>
  <c r="C329" i="2"/>
  <c r="D329" i="2"/>
  <c r="E329" i="2"/>
  <c r="F329" i="2"/>
  <c r="G329" i="2"/>
  <c r="I329" i="2"/>
  <c r="J329" i="2"/>
  <c r="W329" i="2"/>
  <c r="X329" i="2"/>
  <c r="Y329" i="2"/>
  <c r="Z329" i="2"/>
  <c r="AA329" i="2"/>
  <c r="AB329" i="2"/>
  <c r="AC329" i="2"/>
  <c r="AD329" i="2"/>
  <c r="AE329" i="2"/>
  <c r="AG329" i="2"/>
  <c r="AH329" i="2"/>
  <c r="AI329" i="2"/>
  <c r="B330" i="2"/>
  <c r="C330" i="2"/>
  <c r="D330" i="2"/>
  <c r="E330" i="2"/>
  <c r="F330" i="2"/>
  <c r="G330" i="2"/>
  <c r="I330" i="2"/>
  <c r="J330" i="2"/>
  <c r="W330" i="2"/>
  <c r="X330" i="2"/>
  <c r="Y330" i="2"/>
  <c r="Z330" i="2"/>
  <c r="AA330" i="2"/>
  <c r="AB330" i="2"/>
  <c r="AC330" i="2"/>
  <c r="AD330" i="2"/>
  <c r="AE330" i="2"/>
  <c r="AG330" i="2"/>
  <c r="AH330" i="2"/>
  <c r="AI330" i="2"/>
  <c r="B331" i="2"/>
  <c r="C331" i="2"/>
  <c r="D331" i="2"/>
  <c r="E331" i="2"/>
  <c r="F331" i="2"/>
  <c r="G331" i="2"/>
  <c r="I331" i="2"/>
  <c r="J331" i="2"/>
  <c r="W331" i="2"/>
  <c r="X331" i="2"/>
  <c r="Y331" i="2"/>
  <c r="Z331" i="2"/>
  <c r="AA331" i="2"/>
  <c r="AB331" i="2"/>
  <c r="AC331" i="2"/>
  <c r="AD331" i="2"/>
  <c r="AE331" i="2"/>
  <c r="AG331" i="2"/>
  <c r="AH331" i="2"/>
  <c r="AI331" i="2"/>
  <c r="B332" i="2"/>
  <c r="C332" i="2"/>
  <c r="D332" i="2"/>
  <c r="E332" i="2"/>
  <c r="F332" i="2"/>
  <c r="G332" i="2"/>
  <c r="I332" i="2"/>
  <c r="J332" i="2"/>
  <c r="W332" i="2"/>
  <c r="X332" i="2"/>
  <c r="Y332" i="2"/>
  <c r="Z332" i="2"/>
  <c r="AA332" i="2"/>
  <c r="AB332" i="2"/>
  <c r="AC332" i="2"/>
  <c r="AD332" i="2"/>
  <c r="AE332" i="2"/>
  <c r="AG332" i="2"/>
  <c r="AH332" i="2"/>
  <c r="AI332" i="2"/>
  <c r="B333" i="2"/>
  <c r="C333" i="2"/>
  <c r="D333" i="2"/>
  <c r="E333" i="2"/>
  <c r="F333" i="2"/>
  <c r="G333" i="2"/>
  <c r="I333" i="2"/>
  <c r="J333" i="2"/>
  <c r="W333" i="2"/>
  <c r="X333" i="2"/>
  <c r="Y333" i="2"/>
  <c r="Z333" i="2"/>
  <c r="AA333" i="2"/>
  <c r="AB333" i="2"/>
  <c r="AC333" i="2"/>
  <c r="AD333" i="2"/>
  <c r="AE333" i="2"/>
  <c r="AG333" i="2"/>
  <c r="AH333" i="2"/>
  <c r="AI333" i="2"/>
  <c r="B334" i="2"/>
  <c r="C334" i="2"/>
  <c r="D334" i="2"/>
  <c r="E334" i="2"/>
  <c r="F334" i="2"/>
  <c r="G334" i="2"/>
  <c r="I334" i="2"/>
  <c r="J334" i="2"/>
  <c r="W334" i="2"/>
  <c r="X334" i="2"/>
  <c r="Y334" i="2"/>
  <c r="Z334" i="2"/>
  <c r="AA334" i="2"/>
  <c r="AB334" i="2"/>
  <c r="AC334" i="2"/>
  <c r="AD334" i="2"/>
  <c r="AE334" i="2"/>
  <c r="AG334" i="2"/>
  <c r="AH334" i="2"/>
  <c r="AI334" i="2"/>
  <c r="B335" i="2"/>
  <c r="C335" i="2"/>
  <c r="D335" i="2"/>
  <c r="E335" i="2"/>
  <c r="F335" i="2"/>
  <c r="G335" i="2"/>
  <c r="I335" i="2"/>
  <c r="J335" i="2"/>
  <c r="W335" i="2"/>
  <c r="X335" i="2"/>
  <c r="Y335" i="2"/>
  <c r="Z335" i="2"/>
  <c r="AA335" i="2"/>
  <c r="AB335" i="2"/>
  <c r="AC335" i="2"/>
  <c r="AD335" i="2"/>
  <c r="AE335" i="2"/>
  <c r="AG335" i="2"/>
  <c r="AH335" i="2"/>
  <c r="AI335" i="2"/>
  <c r="B336" i="2"/>
  <c r="C336" i="2"/>
  <c r="D336" i="2"/>
  <c r="E336" i="2"/>
  <c r="F336" i="2"/>
  <c r="G336" i="2"/>
  <c r="I336" i="2"/>
  <c r="J336" i="2"/>
  <c r="W336" i="2"/>
  <c r="X336" i="2"/>
  <c r="Y336" i="2"/>
  <c r="Z336" i="2"/>
  <c r="AA336" i="2"/>
  <c r="AB336" i="2"/>
  <c r="AC336" i="2"/>
  <c r="AD336" i="2"/>
  <c r="AE336" i="2"/>
  <c r="AG336" i="2"/>
  <c r="AH336" i="2"/>
  <c r="AI336" i="2"/>
  <c r="B337" i="2"/>
  <c r="C337" i="2"/>
  <c r="D337" i="2"/>
  <c r="E337" i="2"/>
  <c r="F337" i="2"/>
  <c r="G337" i="2"/>
  <c r="I337" i="2"/>
  <c r="J337" i="2"/>
  <c r="W337" i="2"/>
  <c r="X337" i="2"/>
  <c r="Y337" i="2"/>
  <c r="Z337" i="2"/>
  <c r="AA337" i="2"/>
  <c r="AB337" i="2"/>
  <c r="AC337" i="2"/>
  <c r="AD337" i="2"/>
  <c r="AE337" i="2"/>
  <c r="AG337" i="2"/>
  <c r="AH337" i="2"/>
  <c r="AI337" i="2"/>
  <c r="B338" i="2"/>
  <c r="C338" i="2"/>
  <c r="D338" i="2"/>
  <c r="E338" i="2"/>
  <c r="F338" i="2"/>
  <c r="G338" i="2"/>
  <c r="I338" i="2"/>
  <c r="J338" i="2"/>
  <c r="W338" i="2"/>
  <c r="X338" i="2"/>
  <c r="Y338" i="2"/>
  <c r="Z338" i="2"/>
  <c r="AA338" i="2"/>
  <c r="AB338" i="2"/>
  <c r="AC338" i="2"/>
  <c r="AD338" i="2"/>
  <c r="AE338" i="2"/>
  <c r="AG338" i="2"/>
  <c r="AH338" i="2"/>
  <c r="AI338" i="2"/>
  <c r="B339" i="2"/>
  <c r="C339" i="2"/>
  <c r="D339" i="2"/>
  <c r="E339" i="2"/>
  <c r="F339" i="2"/>
  <c r="G339" i="2"/>
  <c r="I339" i="2"/>
  <c r="J339" i="2"/>
  <c r="W339" i="2"/>
  <c r="X339" i="2"/>
  <c r="Y339" i="2"/>
  <c r="Z339" i="2"/>
  <c r="AA339" i="2"/>
  <c r="AB339" i="2"/>
  <c r="AC339" i="2"/>
  <c r="AD339" i="2"/>
  <c r="AE339" i="2"/>
  <c r="AG339" i="2"/>
  <c r="AH339" i="2"/>
  <c r="AI339" i="2"/>
  <c r="B340" i="2"/>
  <c r="C340" i="2"/>
  <c r="D340" i="2"/>
  <c r="E340" i="2"/>
  <c r="F340" i="2"/>
  <c r="G340" i="2"/>
  <c r="I340" i="2"/>
  <c r="J340" i="2"/>
  <c r="W340" i="2"/>
  <c r="X340" i="2"/>
  <c r="Y340" i="2"/>
  <c r="Z340" i="2"/>
  <c r="AA340" i="2"/>
  <c r="AB340" i="2"/>
  <c r="AC340" i="2"/>
  <c r="AD340" i="2"/>
  <c r="AE340" i="2"/>
  <c r="AG340" i="2"/>
  <c r="AH340" i="2"/>
  <c r="AI340" i="2"/>
  <c r="B341" i="2"/>
  <c r="C341" i="2"/>
  <c r="D341" i="2"/>
  <c r="E341" i="2"/>
  <c r="F341" i="2"/>
  <c r="G341" i="2"/>
  <c r="I341" i="2"/>
  <c r="J341" i="2"/>
  <c r="W341" i="2"/>
  <c r="X341" i="2"/>
  <c r="Y341" i="2"/>
  <c r="Z341" i="2"/>
  <c r="AA341" i="2"/>
  <c r="AB341" i="2"/>
  <c r="AC341" i="2"/>
  <c r="AD341" i="2"/>
  <c r="AE341" i="2"/>
  <c r="AG341" i="2"/>
  <c r="AH341" i="2"/>
  <c r="AI341" i="2"/>
  <c r="B342" i="2"/>
  <c r="C342" i="2"/>
  <c r="D342" i="2"/>
  <c r="E342" i="2"/>
  <c r="F342" i="2"/>
  <c r="G342" i="2"/>
  <c r="I342" i="2"/>
  <c r="J342" i="2"/>
  <c r="W342" i="2"/>
  <c r="X342" i="2"/>
  <c r="Y342" i="2"/>
  <c r="Z342" i="2"/>
  <c r="AA342" i="2"/>
  <c r="AB342" i="2"/>
  <c r="AC342" i="2"/>
  <c r="AD342" i="2"/>
  <c r="AE342" i="2"/>
  <c r="AG342" i="2"/>
  <c r="AH342" i="2"/>
  <c r="AI342" i="2"/>
  <c r="B343" i="2"/>
  <c r="C343" i="2"/>
  <c r="D343" i="2"/>
  <c r="E343" i="2"/>
  <c r="F343" i="2"/>
  <c r="G343" i="2"/>
  <c r="I343" i="2"/>
  <c r="J343" i="2"/>
  <c r="W343" i="2"/>
  <c r="X343" i="2"/>
  <c r="Y343" i="2"/>
  <c r="Z343" i="2"/>
  <c r="AA343" i="2"/>
  <c r="AB343" i="2"/>
  <c r="AC343" i="2"/>
  <c r="AD343" i="2"/>
  <c r="AE343" i="2"/>
  <c r="AG343" i="2"/>
  <c r="AH343" i="2"/>
  <c r="AI343" i="2"/>
  <c r="B344" i="2"/>
  <c r="C344" i="2"/>
  <c r="D344" i="2"/>
  <c r="E344" i="2"/>
  <c r="F344" i="2"/>
  <c r="G344" i="2"/>
  <c r="I344" i="2"/>
  <c r="J344" i="2"/>
  <c r="W344" i="2"/>
  <c r="X344" i="2"/>
  <c r="Y344" i="2"/>
  <c r="Z344" i="2"/>
  <c r="AA344" i="2"/>
  <c r="AB344" i="2"/>
  <c r="AC344" i="2"/>
  <c r="AD344" i="2"/>
  <c r="AE344" i="2"/>
  <c r="AG344" i="2"/>
  <c r="AH344" i="2"/>
  <c r="AI344" i="2"/>
  <c r="B345" i="2"/>
  <c r="C345" i="2"/>
  <c r="D345" i="2"/>
  <c r="E345" i="2"/>
  <c r="F345" i="2"/>
  <c r="G345" i="2"/>
  <c r="I345" i="2"/>
  <c r="J345" i="2"/>
  <c r="W345" i="2"/>
  <c r="X345" i="2"/>
  <c r="Y345" i="2"/>
  <c r="Z345" i="2"/>
  <c r="AA345" i="2"/>
  <c r="AB345" i="2"/>
  <c r="AC345" i="2"/>
  <c r="AD345" i="2"/>
  <c r="AE345" i="2"/>
  <c r="AG345" i="2"/>
  <c r="AH345" i="2"/>
  <c r="AI345" i="2"/>
  <c r="B346" i="2"/>
  <c r="C346" i="2"/>
  <c r="D346" i="2"/>
  <c r="E346" i="2"/>
  <c r="F346" i="2"/>
  <c r="G346" i="2"/>
  <c r="I346" i="2"/>
  <c r="J346" i="2"/>
  <c r="W346" i="2"/>
  <c r="X346" i="2"/>
  <c r="Y346" i="2"/>
  <c r="Z346" i="2"/>
  <c r="AA346" i="2"/>
  <c r="AB346" i="2"/>
  <c r="AC346" i="2"/>
  <c r="AD346" i="2"/>
  <c r="AE346" i="2"/>
  <c r="AG346" i="2"/>
  <c r="AH346" i="2"/>
  <c r="AI346" i="2"/>
  <c r="B347" i="2"/>
  <c r="C347" i="2"/>
  <c r="D347" i="2"/>
  <c r="E347" i="2"/>
  <c r="F347" i="2"/>
  <c r="G347" i="2"/>
  <c r="I347" i="2"/>
  <c r="J347" i="2"/>
  <c r="W347" i="2"/>
  <c r="X347" i="2"/>
  <c r="Y347" i="2"/>
  <c r="Z347" i="2"/>
  <c r="AA347" i="2"/>
  <c r="AB347" i="2"/>
  <c r="AC347" i="2"/>
  <c r="AD347" i="2"/>
  <c r="AE347" i="2"/>
  <c r="AG347" i="2"/>
  <c r="AH347" i="2"/>
  <c r="AI347" i="2"/>
  <c r="B348" i="2"/>
  <c r="C348" i="2"/>
  <c r="D348" i="2"/>
  <c r="E348" i="2"/>
  <c r="F348" i="2"/>
  <c r="G348" i="2"/>
  <c r="I348" i="2"/>
  <c r="J348" i="2"/>
  <c r="W348" i="2"/>
  <c r="X348" i="2"/>
  <c r="Y348" i="2"/>
  <c r="Z348" i="2"/>
  <c r="AA348" i="2"/>
  <c r="AB348" i="2"/>
  <c r="AC348" i="2"/>
  <c r="AD348" i="2"/>
  <c r="AE348" i="2"/>
  <c r="AG348" i="2"/>
  <c r="AH348" i="2"/>
  <c r="AI348" i="2"/>
  <c r="B349" i="2"/>
  <c r="C349" i="2"/>
  <c r="D349" i="2"/>
  <c r="E349" i="2"/>
  <c r="F349" i="2"/>
  <c r="G349" i="2"/>
  <c r="I349" i="2"/>
  <c r="J349" i="2"/>
  <c r="W349" i="2"/>
  <c r="X349" i="2"/>
  <c r="Y349" i="2"/>
  <c r="Z349" i="2"/>
  <c r="AA349" i="2"/>
  <c r="AB349" i="2"/>
  <c r="AC349" i="2"/>
  <c r="AD349" i="2"/>
  <c r="AE349" i="2"/>
  <c r="AG349" i="2"/>
  <c r="AH349" i="2"/>
  <c r="AI349" i="2"/>
  <c r="B350" i="2"/>
  <c r="C350" i="2"/>
  <c r="D350" i="2"/>
  <c r="E350" i="2"/>
  <c r="F350" i="2"/>
  <c r="G350" i="2"/>
  <c r="I350" i="2"/>
  <c r="J350" i="2"/>
  <c r="W350" i="2"/>
  <c r="X350" i="2"/>
  <c r="Y350" i="2"/>
  <c r="Z350" i="2"/>
  <c r="AA350" i="2"/>
  <c r="AB350" i="2"/>
  <c r="AC350" i="2"/>
  <c r="AD350" i="2"/>
  <c r="AE350" i="2"/>
  <c r="AG350" i="2"/>
  <c r="AH350" i="2"/>
  <c r="AI350" i="2"/>
  <c r="B351" i="2"/>
  <c r="C351" i="2"/>
  <c r="D351" i="2"/>
  <c r="E351" i="2"/>
  <c r="F351" i="2"/>
  <c r="G351" i="2"/>
  <c r="I351" i="2"/>
  <c r="J351" i="2"/>
  <c r="W351" i="2"/>
  <c r="X351" i="2"/>
  <c r="Y351" i="2"/>
  <c r="Z351" i="2"/>
  <c r="AA351" i="2"/>
  <c r="AB351" i="2"/>
  <c r="AC351" i="2"/>
  <c r="AD351" i="2"/>
  <c r="AE351" i="2"/>
  <c r="AG351" i="2"/>
  <c r="AH351" i="2"/>
  <c r="AI351" i="2"/>
  <c r="B352" i="2"/>
  <c r="C352" i="2"/>
  <c r="D352" i="2"/>
  <c r="E352" i="2"/>
  <c r="F352" i="2"/>
  <c r="G352" i="2"/>
  <c r="I352" i="2"/>
  <c r="J352" i="2"/>
  <c r="W352" i="2"/>
  <c r="X352" i="2"/>
  <c r="Y352" i="2"/>
  <c r="Z352" i="2"/>
  <c r="AA352" i="2"/>
  <c r="AB352" i="2"/>
  <c r="AC352" i="2"/>
  <c r="AD352" i="2"/>
  <c r="AE352" i="2"/>
  <c r="AG352" i="2"/>
  <c r="AH352" i="2"/>
  <c r="AI352" i="2"/>
  <c r="B353" i="2"/>
  <c r="C353" i="2"/>
  <c r="D353" i="2"/>
  <c r="E353" i="2"/>
  <c r="F353" i="2"/>
  <c r="G353" i="2"/>
  <c r="I353" i="2"/>
  <c r="J353" i="2"/>
  <c r="W353" i="2"/>
  <c r="X353" i="2"/>
  <c r="Y353" i="2"/>
  <c r="Z353" i="2"/>
  <c r="AA353" i="2"/>
  <c r="AB353" i="2"/>
  <c r="AC353" i="2"/>
  <c r="AD353" i="2"/>
  <c r="AE353" i="2"/>
  <c r="AG353" i="2"/>
  <c r="AH353" i="2"/>
  <c r="AI353" i="2"/>
  <c r="B354" i="2"/>
  <c r="C354" i="2"/>
  <c r="D354" i="2"/>
  <c r="E354" i="2"/>
  <c r="F354" i="2"/>
  <c r="G354" i="2"/>
  <c r="I354" i="2"/>
  <c r="J354" i="2"/>
  <c r="W354" i="2"/>
  <c r="X354" i="2"/>
  <c r="Y354" i="2"/>
  <c r="Z354" i="2"/>
  <c r="AA354" i="2"/>
  <c r="AB354" i="2"/>
  <c r="AC354" i="2"/>
  <c r="AD354" i="2"/>
  <c r="AE354" i="2"/>
  <c r="AG354" i="2"/>
  <c r="AH354" i="2"/>
  <c r="AI354" i="2"/>
  <c r="B355" i="2"/>
  <c r="C355" i="2"/>
  <c r="D355" i="2"/>
  <c r="E355" i="2"/>
  <c r="F355" i="2"/>
  <c r="G355" i="2"/>
  <c r="I355" i="2"/>
  <c r="J355" i="2"/>
  <c r="W355" i="2"/>
  <c r="X355" i="2"/>
  <c r="Y355" i="2"/>
  <c r="Z355" i="2"/>
  <c r="AA355" i="2"/>
  <c r="AB355" i="2"/>
  <c r="AC355" i="2"/>
  <c r="AD355" i="2"/>
  <c r="AE355" i="2"/>
  <c r="AG355" i="2"/>
  <c r="AH355" i="2"/>
  <c r="AI355" i="2"/>
  <c r="B356" i="2"/>
  <c r="C356" i="2"/>
  <c r="D356" i="2"/>
  <c r="E356" i="2"/>
  <c r="F356" i="2"/>
  <c r="G356" i="2"/>
  <c r="I356" i="2"/>
  <c r="J356" i="2"/>
  <c r="W356" i="2"/>
  <c r="X356" i="2"/>
  <c r="Y356" i="2"/>
  <c r="Z356" i="2"/>
  <c r="AA356" i="2"/>
  <c r="AB356" i="2"/>
  <c r="AC356" i="2"/>
  <c r="AD356" i="2"/>
  <c r="AE356" i="2"/>
  <c r="AG356" i="2"/>
  <c r="AH356" i="2"/>
  <c r="AI356" i="2"/>
  <c r="B357" i="2"/>
  <c r="C357" i="2"/>
  <c r="D357" i="2"/>
  <c r="E357" i="2"/>
  <c r="F357" i="2"/>
  <c r="G357" i="2"/>
  <c r="I357" i="2"/>
  <c r="J357" i="2"/>
  <c r="W357" i="2"/>
  <c r="X357" i="2"/>
  <c r="Y357" i="2"/>
  <c r="Z357" i="2"/>
  <c r="AA357" i="2"/>
  <c r="AB357" i="2"/>
  <c r="AC357" i="2"/>
  <c r="AD357" i="2"/>
  <c r="AE357" i="2"/>
  <c r="AG357" i="2"/>
  <c r="AH357" i="2"/>
  <c r="AI357" i="2"/>
  <c r="B358" i="2"/>
  <c r="C358" i="2"/>
  <c r="D358" i="2"/>
  <c r="E358" i="2"/>
  <c r="F358" i="2"/>
  <c r="G358" i="2"/>
  <c r="I358" i="2"/>
  <c r="J358" i="2"/>
  <c r="W358" i="2"/>
  <c r="X358" i="2"/>
  <c r="Y358" i="2"/>
  <c r="Z358" i="2"/>
  <c r="AA358" i="2"/>
  <c r="AB358" i="2"/>
  <c r="AC358" i="2"/>
  <c r="AD358" i="2"/>
  <c r="AE358" i="2"/>
  <c r="AG358" i="2"/>
  <c r="AH358" i="2"/>
  <c r="AI358" i="2"/>
  <c r="B359" i="2"/>
  <c r="C359" i="2"/>
  <c r="D359" i="2"/>
  <c r="E359" i="2"/>
  <c r="F359" i="2"/>
  <c r="G359" i="2"/>
  <c r="I359" i="2"/>
  <c r="J359" i="2"/>
  <c r="W359" i="2"/>
  <c r="X359" i="2"/>
  <c r="Y359" i="2"/>
  <c r="Z359" i="2"/>
  <c r="AA359" i="2"/>
  <c r="AB359" i="2"/>
  <c r="AC359" i="2"/>
  <c r="AD359" i="2"/>
  <c r="AE359" i="2"/>
  <c r="AG359" i="2"/>
  <c r="AH359" i="2"/>
  <c r="AI359" i="2"/>
  <c r="B360" i="2"/>
  <c r="C360" i="2"/>
  <c r="D360" i="2"/>
  <c r="E360" i="2"/>
  <c r="F360" i="2"/>
  <c r="G360" i="2"/>
  <c r="I360" i="2"/>
  <c r="J360" i="2"/>
  <c r="W360" i="2"/>
  <c r="X360" i="2"/>
  <c r="Y360" i="2"/>
  <c r="Z360" i="2"/>
  <c r="AA360" i="2"/>
  <c r="AB360" i="2"/>
  <c r="AC360" i="2"/>
  <c r="AD360" i="2"/>
  <c r="AE360" i="2"/>
  <c r="AG360" i="2"/>
  <c r="AH360" i="2"/>
  <c r="AI360" i="2"/>
  <c r="B361" i="2"/>
  <c r="C361" i="2"/>
  <c r="D361" i="2"/>
  <c r="E361" i="2"/>
  <c r="F361" i="2"/>
  <c r="G361" i="2"/>
  <c r="I361" i="2"/>
  <c r="J361" i="2"/>
  <c r="W361" i="2"/>
  <c r="X361" i="2"/>
  <c r="Y361" i="2"/>
  <c r="Z361" i="2"/>
  <c r="AA361" i="2"/>
  <c r="AB361" i="2"/>
  <c r="AC361" i="2"/>
  <c r="AD361" i="2"/>
  <c r="AE361" i="2"/>
  <c r="AG361" i="2"/>
  <c r="AH361" i="2"/>
  <c r="AI361" i="2"/>
  <c r="B362" i="2"/>
  <c r="C362" i="2"/>
  <c r="D362" i="2"/>
  <c r="E362" i="2"/>
  <c r="F362" i="2"/>
  <c r="G362" i="2"/>
  <c r="I362" i="2"/>
  <c r="J362" i="2"/>
  <c r="W362" i="2"/>
  <c r="X362" i="2"/>
  <c r="Y362" i="2"/>
  <c r="Z362" i="2"/>
  <c r="AA362" i="2"/>
  <c r="AB362" i="2"/>
  <c r="AC362" i="2"/>
  <c r="AD362" i="2"/>
  <c r="AE362" i="2"/>
  <c r="AG362" i="2"/>
  <c r="AH362" i="2"/>
  <c r="AI362" i="2"/>
  <c r="B363" i="2"/>
  <c r="C363" i="2"/>
  <c r="D363" i="2"/>
  <c r="E363" i="2"/>
  <c r="F363" i="2"/>
  <c r="G363" i="2"/>
  <c r="I363" i="2"/>
  <c r="J363" i="2"/>
  <c r="W363" i="2"/>
  <c r="X363" i="2"/>
  <c r="Y363" i="2"/>
  <c r="Z363" i="2"/>
  <c r="AA363" i="2"/>
  <c r="AB363" i="2"/>
  <c r="AC363" i="2"/>
  <c r="AD363" i="2"/>
  <c r="AE363" i="2"/>
  <c r="AG363" i="2"/>
  <c r="AH363" i="2"/>
  <c r="AI363" i="2"/>
  <c r="B364" i="2"/>
  <c r="C364" i="2"/>
  <c r="D364" i="2"/>
  <c r="E364" i="2"/>
  <c r="F364" i="2"/>
  <c r="G364" i="2"/>
  <c r="I364" i="2"/>
  <c r="J364" i="2"/>
  <c r="W364" i="2"/>
  <c r="X364" i="2"/>
  <c r="Y364" i="2"/>
  <c r="Z364" i="2"/>
  <c r="AA364" i="2"/>
  <c r="AB364" i="2"/>
  <c r="AC364" i="2"/>
  <c r="AD364" i="2"/>
  <c r="AE364" i="2"/>
  <c r="AG364" i="2"/>
  <c r="AH364" i="2"/>
  <c r="AI364" i="2"/>
  <c r="B365" i="2"/>
  <c r="C365" i="2"/>
  <c r="D365" i="2"/>
  <c r="E365" i="2"/>
  <c r="F365" i="2"/>
  <c r="G365" i="2"/>
  <c r="I365" i="2"/>
  <c r="J365" i="2"/>
  <c r="W365" i="2"/>
  <c r="X365" i="2"/>
  <c r="Y365" i="2"/>
  <c r="Z365" i="2"/>
  <c r="AA365" i="2"/>
  <c r="AB365" i="2"/>
  <c r="AC365" i="2"/>
  <c r="AD365" i="2"/>
  <c r="AE365" i="2"/>
  <c r="AG365" i="2"/>
  <c r="AH365" i="2"/>
  <c r="AI365" i="2"/>
  <c r="B366" i="2"/>
  <c r="C366" i="2"/>
  <c r="D366" i="2"/>
  <c r="E366" i="2"/>
  <c r="F366" i="2"/>
  <c r="G366" i="2"/>
  <c r="I366" i="2"/>
  <c r="J366" i="2"/>
  <c r="W366" i="2"/>
  <c r="X366" i="2"/>
  <c r="Y366" i="2"/>
  <c r="Z366" i="2"/>
  <c r="AA366" i="2"/>
  <c r="AB366" i="2"/>
  <c r="AC366" i="2"/>
  <c r="AD366" i="2"/>
  <c r="AE366" i="2"/>
  <c r="AG366" i="2"/>
  <c r="AH366" i="2"/>
  <c r="AI366" i="2"/>
  <c r="B367" i="2"/>
  <c r="C367" i="2"/>
  <c r="D367" i="2"/>
  <c r="E367" i="2"/>
  <c r="F367" i="2"/>
  <c r="G367" i="2"/>
  <c r="I367" i="2"/>
  <c r="J367" i="2"/>
  <c r="W367" i="2"/>
  <c r="X367" i="2"/>
  <c r="Y367" i="2"/>
  <c r="Z367" i="2"/>
  <c r="AA367" i="2"/>
  <c r="AB367" i="2"/>
  <c r="AC367" i="2"/>
  <c r="AD367" i="2"/>
  <c r="AE367" i="2"/>
  <c r="AG367" i="2"/>
  <c r="AH367" i="2"/>
  <c r="AI367" i="2"/>
  <c r="B368" i="2"/>
  <c r="C368" i="2"/>
  <c r="D368" i="2"/>
  <c r="E368" i="2"/>
  <c r="F368" i="2"/>
  <c r="G368" i="2"/>
  <c r="I368" i="2"/>
  <c r="J368" i="2"/>
  <c r="W368" i="2"/>
  <c r="X368" i="2"/>
  <c r="Y368" i="2"/>
  <c r="Z368" i="2"/>
  <c r="AA368" i="2"/>
  <c r="AB368" i="2"/>
  <c r="AC368" i="2"/>
  <c r="AD368" i="2"/>
  <c r="AE368" i="2"/>
  <c r="AG368" i="2"/>
  <c r="AH368" i="2"/>
  <c r="AI368" i="2"/>
  <c r="B369" i="2"/>
  <c r="C369" i="2"/>
  <c r="D369" i="2"/>
  <c r="E369" i="2"/>
  <c r="F369" i="2"/>
  <c r="G369" i="2"/>
  <c r="I369" i="2"/>
  <c r="J369" i="2"/>
  <c r="W369" i="2"/>
  <c r="X369" i="2"/>
  <c r="Y369" i="2"/>
  <c r="Z369" i="2"/>
  <c r="AA369" i="2"/>
  <c r="AB369" i="2"/>
  <c r="AC369" i="2"/>
  <c r="AD369" i="2"/>
  <c r="AE369" i="2"/>
  <c r="AG369" i="2"/>
  <c r="AH369" i="2"/>
  <c r="AI369" i="2"/>
  <c r="B370" i="2"/>
  <c r="C370" i="2"/>
  <c r="D370" i="2"/>
  <c r="E370" i="2"/>
  <c r="F370" i="2"/>
  <c r="G370" i="2"/>
  <c r="I370" i="2"/>
  <c r="J370" i="2"/>
  <c r="W370" i="2"/>
  <c r="X370" i="2"/>
  <c r="Y370" i="2"/>
  <c r="Z370" i="2"/>
  <c r="AA370" i="2"/>
  <c r="AB370" i="2"/>
  <c r="AC370" i="2"/>
  <c r="AD370" i="2"/>
  <c r="AE370" i="2"/>
  <c r="AG370" i="2"/>
  <c r="AH370" i="2"/>
  <c r="AI370" i="2"/>
  <c r="B371" i="2"/>
  <c r="C371" i="2"/>
  <c r="D371" i="2"/>
  <c r="E371" i="2"/>
  <c r="F371" i="2"/>
  <c r="G371" i="2"/>
  <c r="I371" i="2"/>
  <c r="J371" i="2"/>
  <c r="W371" i="2"/>
  <c r="X371" i="2"/>
  <c r="Y371" i="2"/>
  <c r="Z371" i="2"/>
  <c r="AA371" i="2"/>
  <c r="AB371" i="2"/>
  <c r="AC371" i="2"/>
  <c r="AD371" i="2"/>
  <c r="AE371" i="2"/>
  <c r="AG371" i="2"/>
  <c r="AH371" i="2"/>
  <c r="AI371" i="2"/>
  <c r="B372" i="2"/>
  <c r="C372" i="2"/>
  <c r="D372" i="2"/>
  <c r="E372" i="2"/>
  <c r="F372" i="2"/>
  <c r="G372" i="2"/>
  <c r="I372" i="2"/>
  <c r="J372" i="2"/>
  <c r="W372" i="2"/>
  <c r="X372" i="2"/>
  <c r="Y372" i="2"/>
  <c r="Z372" i="2"/>
  <c r="AA372" i="2"/>
  <c r="AB372" i="2"/>
  <c r="AC372" i="2"/>
  <c r="AD372" i="2"/>
  <c r="AE372" i="2"/>
  <c r="AG372" i="2"/>
  <c r="AH372" i="2"/>
  <c r="AI372" i="2"/>
  <c r="B373" i="2"/>
  <c r="C373" i="2"/>
  <c r="D373" i="2"/>
  <c r="E373" i="2"/>
  <c r="F373" i="2"/>
  <c r="G373" i="2"/>
  <c r="I373" i="2"/>
  <c r="J373" i="2"/>
  <c r="W373" i="2"/>
  <c r="X373" i="2"/>
  <c r="Y373" i="2"/>
  <c r="Z373" i="2"/>
  <c r="AA373" i="2"/>
  <c r="AB373" i="2"/>
  <c r="AC373" i="2"/>
  <c r="AD373" i="2"/>
  <c r="AE373" i="2"/>
  <c r="AG373" i="2"/>
  <c r="AH373" i="2"/>
  <c r="AI373" i="2"/>
  <c r="B374" i="2"/>
  <c r="C374" i="2"/>
  <c r="D374" i="2"/>
  <c r="E374" i="2"/>
  <c r="F374" i="2"/>
  <c r="G374" i="2"/>
  <c r="I374" i="2"/>
  <c r="J374" i="2"/>
  <c r="W374" i="2"/>
  <c r="X374" i="2"/>
  <c r="Y374" i="2"/>
  <c r="Z374" i="2"/>
  <c r="AA374" i="2"/>
  <c r="AB374" i="2"/>
  <c r="AC374" i="2"/>
  <c r="AD374" i="2"/>
  <c r="AE374" i="2"/>
  <c r="AG374" i="2"/>
  <c r="AH374" i="2"/>
  <c r="AI374" i="2"/>
  <c r="B375" i="2"/>
  <c r="C375" i="2"/>
  <c r="D375" i="2"/>
  <c r="E375" i="2"/>
  <c r="F375" i="2"/>
  <c r="G375" i="2"/>
  <c r="I375" i="2"/>
  <c r="J375" i="2"/>
  <c r="W375" i="2"/>
  <c r="X375" i="2"/>
  <c r="Y375" i="2"/>
  <c r="Z375" i="2"/>
  <c r="AA375" i="2"/>
  <c r="AB375" i="2"/>
  <c r="AC375" i="2"/>
  <c r="AD375" i="2"/>
  <c r="AE375" i="2"/>
  <c r="AG375" i="2"/>
  <c r="AH375" i="2"/>
  <c r="AI375" i="2"/>
  <c r="B376" i="2"/>
  <c r="C376" i="2"/>
  <c r="D376" i="2"/>
  <c r="E376" i="2"/>
  <c r="F376" i="2"/>
  <c r="G376" i="2"/>
  <c r="I376" i="2"/>
  <c r="J376" i="2"/>
  <c r="W376" i="2"/>
  <c r="X376" i="2"/>
  <c r="Y376" i="2"/>
  <c r="Z376" i="2"/>
  <c r="AA376" i="2"/>
  <c r="AB376" i="2"/>
  <c r="AC376" i="2"/>
  <c r="AD376" i="2"/>
  <c r="AE376" i="2"/>
  <c r="AG376" i="2"/>
  <c r="AH376" i="2"/>
  <c r="AI376" i="2"/>
  <c r="B377" i="2"/>
  <c r="C377" i="2"/>
  <c r="D377" i="2"/>
  <c r="E377" i="2"/>
  <c r="F377" i="2"/>
  <c r="G377" i="2"/>
  <c r="I377" i="2"/>
  <c r="J377" i="2"/>
  <c r="W377" i="2"/>
  <c r="X377" i="2"/>
  <c r="Y377" i="2"/>
  <c r="Z377" i="2"/>
  <c r="AA377" i="2"/>
  <c r="AB377" i="2"/>
  <c r="AC377" i="2"/>
  <c r="AD377" i="2"/>
  <c r="AE377" i="2"/>
  <c r="AG377" i="2"/>
  <c r="AH377" i="2"/>
  <c r="AI377" i="2"/>
  <c r="B378" i="2"/>
  <c r="C378" i="2"/>
  <c r="D378" i="2"/>
  <c r="E378" i="2"/>
  <c r="F378" i="2"/>
  <c r="G378" i="2"/>
  <c r="I378" i="2"/>
  <c r="J378" i="2"/>
  <c r="W378" i="2"/>
  <c r="X378" i="2"/>
  <c r="Y378" i="2"/>
  <c r="Z378" i="2"/>
  <c r="AA378" i="2"/>
  <c r="AB378" i="2"/>
  <c r="AC378" i="2"/>
  <c r="AD378" i="2"/>
  <c r="AE378" i="2"/>
  <c r="AG378" i="2"/>
  <c r="AH378" i="2"/>
  <c r="AI378" i="2"/>
  <c r="B379" i="2"/>
  <c r="C379" i="2"/>
  <c r="D379" i="2"/>
  <c r="E379" i="2"/>
  <c r="F379" i="2"/>
  <c r="G379" i="2"/>
  <c r="I379" i="2"/>
  <c r="J379" i="2"/>
  <c r="W379" i="2"/>
  <c r="X379" i="2"/>
  <c r="Y379" i="2"/>
  <c r="Z379" i="2"/>
  <c r="AA379" i="2"/>
  <c r="AB379" i="2"/>
  <c r="AC379" i="2"/>
  <c r="AD379" i="2"/>
  <c r="AE379" i="2"/>
  <c r="AG379" i="2"/>
  <c r="AH379" i="2"/>
  <c r="AI379" i="2"/>
  <c r="B380" i="2"/>
  <c r="C380" i="2"/>
  <c r="D380" i="2"/>
  <c r="E380" i="2"/>
  <c r="F380" i="2"/>
  <c r="G380" i="2"/>
  <c r="I380" i="2"/>
  <c r="J380" i="2"/>
  <c r="W380" i="2"/>
  <c r="X380" i="2"/>
  <c r="Y380" i="2"/>
  <c r="Z380" i="2"/>
  <c r="AA380" i="2"/>
  <c r="AB380" i="2"/>
  <c r="AC380" i="2"/>
  <c r="AD380" i="2"/>
  <c r="AE380" i="2"/>
  <c r="AG380" i="2"/>
  <c r="AH380" i="2"/>
  <c r="AI380" i="2"/>
  <c r="B381" i="2"/>
  <c r="C381" i="2"/>
  <c r="D381" i="2"/>
  <c r="E381" i="2"/>
  <c r="F381" i="2"/>
  <c r="G381" i="2"/>
  <c r="I381" i="2"/>
  <c r="J381" i="2"/>
  <c r="W381" i="2"/>
  <c r="X381" i="2"/>
  <c r="Y381" i="2"/>
  <c r="Z381" i="2"/>
  <c r="AA381" i="2"/>
  <c r="AB381" i="2"/>
  <c r="AC381" i="2"/>
  <c r="AD381" i="2"/>
  <c r="AE381" i="2"/>
  <c r="AG381" i="2"/>
  <c r="AH381" i="2"/>
  <c r="AI381" i="2"/>
  <c r="B382" i="2"/>
  <c r="C382" i="2"/>
  <c r="D382" i="2"/>
  <c r="E382" i="2"/>
  <c r="F382" i="2"/>
  <c r="G382" i="2"/>
  <c r="I382" i="2"/>
  <c r="J382" i="2"/>
  <c r="W382" i="2"/>
  <c r="X382" i="2"/>
  <c r="Y382" i="2"/>
  <c r="Z382" i="2"/>
  <c r="AA382" i="2"/>
  <c r="AB382" i="2"/>
  <c r="AC382" i="2"/>
  <c r="AD382" i="2"/>
  <c r="AE382" i="2"/>
  <c r="AG382" i="2"/>
  <c r="AH382" i="2"/>
  <c r="AI382" i="2"/>
  <c r="B383" i="2"/>
  <c r="C383" i="2"/>
  <c r="D383" i="2"/>
  <c r="E383" i="2"/>
  <c r="F383" i="2"/>
  <c r="G383" i="2"/>
  <c r="I383" i="2"/>
  <c r="J383" i="2"/>
  <c r="W383" i="2"/>
  <c r="X383" i="2"/>
  <c r="Y383" i="2"/>
  <c r="Z383" i="2"/>
  <c r="AA383" i="2"/>
  <c r="AB383" i="2"/>
  <c r="AC383" i="2"/>
  <c r="AD383" i="2"/>
  <c r="AE383" i="2"/>
  <c r="AG383" i="2"/>
  <c r="AH383" i="2"/>
  <c r="AI383" i="2"/>
  <c r="B384" i="2"/>
  <c r="C384" i="2"/>
  <c r="D384" i="2"/>
  <c r="E384" i="2"/>
  <c r="F384" i="2"/>
  <c r="G384" i="2"/>
  <c r="I384" i="2"/>
  <c r="J384" i="2"/>
  <c r="W384" i="2"/>
  <c r="X384" i="2"/>
  <c r="Y384" i="2"/>
  <c r="Z384" i="2"/>
  <c r="AA384" i="2"/>
  <c r="AB384" i="2"/>
  <c r="AC384" i="2"/>
  <c r="AD384" i="2"/>
  <c r="AE384" i="2"/>
  <c r="AG384" i="2"/>
  <c r="AH384" i="2"/>
  <c r="AI384" i="2"/>
  <c r="B385" i="2"/>
  <c r="C385" i="2"/>
  <c r="D385" i="2"/>
  <c r="E385" i="2"/>
  <c r="F385" i="2"/>
  <c r="G385" i="2"/>
  <c r="I385" i="2"/>
  <c r="J385" i="2"/>
  <c r="W385" i="2"/>
  <c r="X385" i="2"/>
  <c r="Y385" i="2"/>
  <c r="Z385" i="2"/>
  <c r="AA385" i="2"/>
  <c r="AB385" i="2"/>
  <c r="AC385" i="2"/>
  <c r="AD385" i="2"/>
  <c r="AE385" i="2"/>
  <c r="AG385" i="2"/>
  <c r="AH385" i="2"/>
  <c r="AI385" i="2"/>
  <c r="B386" i="2"/>
  <c r="C386" i="2"/>
  <c r="D386" i="2"/>
  <c r="E386" i="2"/>
  <c r="F386" i="2"/>
  <c r="G386" i="2"/>
  <c r="I386" i="2"/>
  <c r="J386" i="2"/>
  <c r="W386" i="2"/>
  <c r="X386" i="2"/>
  <c r="Y386" i="2"/>
  <c r="Z386" i="2"/>
  <c r="AA386" i="2"/>
  <c r="AB386" i="2"/>
  <c r="AC386" i="2"/>
  <c r="AD386" i="2"/>
  <c r="AE386" i="2"/>
  <c r="AG386" i="2"/>
  <c r="AH386" i="2"/>
  <c r="AI386" i="2"/>
  <c r="B387" i="2"/>
  <c r="C387" i="2"/>
  <c r="D387" i="2"/>
  <c r="E387" i="2"/>
  <c r="F387" i="2"/>
  <c r="G387" i="2"/>
  <c r="I387" i="2"/>
  <c r="J387" i="2"/>
  <c r="W387" i="2"/>
  <c r="X387" i="2"/>
  <c r="Y387" i="2"/>
  <c r="Z387" i="2"/>
  <c r="AA387" i="2"/>
  <c r="AB387" i="2"/>
  <c r="AC387" i="2"/>
  <c r="AD387" i="2"/>
  <c r="AE387" i="2"/>
  <c r="AG387" i="2"/>
  <c r="AH387" i="2"/>
  <c r="AI387" i="2"/>
  <c r="B388" i="2"/>
  <c r="C388" i="2"/>
  <c r="D388" i="2"/>
  <c r="E388" i="2"/>
  <c r="F388" i="2"/>
  <c r="G388" i="2"/>
  <c r="I388" i="2"/>
  <c r="J388" i="2"/>
  <c r="W388" i="2"/>
  <c r="X388" i="2"/>
  <c r="Y388" i="2"/>
  <c r="Z388" i="2"/>
  <c r="AA388" i="2"/>
  <c r="AB388" i="2"/>
  <c r="AC388" i="2"/>
  <c r="AD388" i="2"/>
  <c r="AE388" i="2"/>
  <c r="AG388" i="2"/>
  <c r="AH388" i="2"/>
  <c r="AI388" i="2"/>
  <c r="B389" i="2"/>
  <c r="C389" i="2"/>
  <c r="D389" i="2"/>
  <c r="E389" i="2"/>
  <c r="F389" i="2"/>
  <c r="G389" i="2"/>
  <c r="I389" i="2"/>
  <c r="J389" i="2"/>
  <c r="W389" i="2"/>
  <c r="X389" i="2"/>
  <c r="Y389" i="2"/>
  <c r="Z389" i="2"/>
  <c r="AA389" i="2"/>
  <c r="AB389" i="2"/>
  <c r="AC389" i="2"/>
  <c r="AD389" i="2"/>
  <c r="AE389" i="2"/>
  <c r="AG389" i="2"/>
  <c r="AH389" i="2"/>
  <c r="AI389" i="2"/>
  <c r="B390" i="2"/>
  <c r="C390" i="2"/>
  <c r="D390" i="2"/>
  <c r="E390" i="2"/>
  <c r="F390" i="2"/>
  <c r="G390" i="2"/>
  <c r="I390" i="2"/>
  <c r="J390" i="2"/>
  <c r="W390" i="2"/>
  <c r="X390" i="2"/>
  <c r="Y390" i="2"/>
  <c r="Z390" i="2"/>
  <c r="AA390" i="2"/>
  <c r="AB390" i="2"/>
  <c r="AC390" i="2"/>
  <c r="AD390" i="2"/>
  <c r="AE390" i="2"/>
  <c r="AG390" i="2"/>
  <c r="AH390" i="2"/>
  <c r="AI390" i="2"/>
  <c r="B391" i="2"/>
  <c r="C391" i="2"/>
  <c r="D391" i="2"/>
  <c r="E391" i="2"/>
  <c r="F391" i="2"/>
  <c r="G391" i="2"/>
  <c r="I391" i="2"/>
  <c r="J391" i="2"/>
  <c r="W391" i="2"/>
  <c r="X391" i="2"/>
  <c r="Y391" i="2"/>
  <c r="Z391" i="2"/>
  <c r="AA391" i="2"/>
  <c r="AB391" i="2"/>
  <c r="AC391" i="2"/>
  <c r="AD391" i="2"/>
  <c r="AE391" i="2"/>
  <c r="AG391" i="2"/>
  <c r="AH391" i="2"/>
  <c r="AI391" i="2"/>
  <c r="B392" i="2"/>
  <c r="C392" i="2"/>
  <c r="D392" i="2"/>
  <c r="E392" i="2"/>
  <c r="F392" i="2"/>
  <c r="G392" i="2"/>
  <c r="I392" i="2"/>
  <c r="J392" i="2"/>
  <c r="W392" i="2"/>
  <c r="X392" i="2"/>
  <c r="Y392" i="2"/>
  <c r="Z392" i="2"/>
  <c r="AA392" i="2"/>
  <c r="AB392" i="2"/>
  <c r="AC392" i="2"/>
  <c r="AD392" i="2"/>
  <c r="AE392" i="2"/>
  <c r="AG392" i="2"/>
  <c r="AH392" i="2"/>
  <c r="AI392" i="2"/>
  <c r="B393" i="2"/>
  <c r="C393" i="2"/>
  <c r="D393" i="2"/>
  <c r="E393" i="2"/>
  <c r="F393" i="2"/>
  <c r="G393" i="2"/>
  <c r="I393" i="2"/>
  <c r="J393" i="2"/>
  <c r="W393" i="2"/>
  <c r="X393" i="2"/>
  <c r="Y393" i="2"/>
  <c r="Z393" i="2"/>
  <c r="AA393" i="2"/>
  <c r="AB393" i="2"/>
  <c r="AC393" i="2"/>
  <c r="AD393" i="2"/>
  <c r="AE393" i="2"/>
  <c r="AG393" i="2"/>
  <c r="AH393" i="2"/>
  <c r="AI393" i="2"/>
  <c r="B394" i="2"/>
  <c r="C394" i="2"/>
  <c r="D394" i="2"/>
  <c r="E394" i="2"/>
  <c r="F394" i="2"/>
  <c r="G394" i="2"/>
  <c r="I394" i="2"/>
  <c r="J394" i="2"/>
  <c r="W394" i="2"/>
  <c r="X394" i="2"/>
  <c r="Y394" i="2"/>
  <c r="Z394" i="2"/>
  <c r="AA394" i="2"/>
  <c r="AB394" i="2"/>
  <c r="AC394" i="2"/>
  <c r="AD394" i="2"/>
  <c r="AE394" i="2"/>
  <c r="AG394" i="2"/>
  <c r="AH394" i="2"/>
  <c r="AI394" i="2"/>
  <c r="B395" i="2"/>
  <c r="C395" i="2"/>
  <c r="D395" i="2"/>
  <c r="E395" i="2"/>
  <c r="F395" i="2"/>
  <c r="G395" i="2"/>
  <c r="I395" i="2"/>
  <c r="J395" i="2"/>
  <c r="W395" i="2"/>
  <c r="X395" i="2"/>
  <c r="Y395" i="2"/>
  <c r="Z395" i="2"/>
  <c r="AA395" i="2"/>
  <c r="AB395" i="2"/>
  <c r="AC395" i="2"/>
  <c r="AD395" i="2"/>
  <c r="AE395" i="2"/>
  <c r="AG395" i="2"/>
  <c r="AH395" i="2"/>
  <c r="AI395" i="2"/>
  <c r="B396" i="2"/>
  <c r="C396" i="2"/>
  <c r="D396" i="2"/>
  <c r="E396" i="2"/>
  <c r="F396" i="2"/>
  <c r="G396" i="2"/>
  <c r="I396" i="2"/>
  <c r="J396" i="2"/>
  <c r="W396" i="2"/>
  <c r="X396" i="2"/>
  <c r="Y396" i="2"/>
  <c r="Z396" i="2"/>
  <c r="AA396" i="2"/>
  <c r="AB396" i="2"/>
  <c r="AC396" i="2"/>
  <c r="AD396" i="2"/>
  <c r="AE396" i="2"/>
  <c r="AG396" i="2"/>
  <c r="AH396" i="2"/>
  <c r="AI396" i="2"/>
  <c r="B397" i="2"/>
  <c r="C397" i="2"/>
  <c r="D397" i="2"/>
  <c r="E397" i="2"/>
  <c r="F397" i="2"/>
  <c r="G397" i="2"/>
  <c r="I397" i="2"/>
  <c r="J397" i="2"/>
  <c r="W397" i="2"/>
  <c r="X397" i="2"/>
  <c r="Y397" i="2"/>
  <c r="Z397" i="2"/>
  <c r="AA397" i="2"/>
  <c r="AB397" i="2"/>
  <c r="AC397" i="2"/>
  <c r="AD397" i="2"/>
  <c r="AE397" i="2"/>
  <c r="AG397" i="2"/>
  <c r="AH397" i="2"/>
  <c r="AI397" i="2"/>
  <c r="B398" i="2"/>
  <c r="C398" i="2"/>
  <c r="D398" i="2"/>
  <c r="E398" i="2"/>
  <c r="F398" i="2"/>
  <c r="G398" i="2"/>
  <c r="I398" i="2"/>
  <c r="J398" i="2"/>
  <c r="W398" i="2"/>
  <c r="X398" i="2"/>
  <c r="Y398" i="2"/>
  <c r="Z398" i="2"/>
  <c r="AA398" i="2"/>
  <c r="AB398" i="2"/>
  <c r="AC398" i="2"/>
  <c r="AD398" i="2"/>
  <c r="AE398" i="2"/>
  <c r="AG398" i="2"/>
  <c r="AH398" i="2"/>
  <c r="AI398" i="2"/>
  <c r="B399" i="2"/>
  <c r="C399" i="2"/>
  <c r="D399" i="2"/>
  <c r="E399" i="2"/>
  <c r="F399" i="2"/>
  <c r="G399" i="2"/>
  <c r="I399" i="2"/>
  <c r="J399" i="2"/>
  <c r="W399" i="2"/>
  <c r="X399" i="2"/>
  <c r="Y399" i="2"/>
  <c r="Z399" i="2"/>
  <c r="AA399" i="2"/>
  <c r="AB399" i="2"/>
  <c r="AC399" i="2"/>
  <c r="AD399" i="2"/>
  <c r="AE399" i="2"/>
  <c r="AG399" i="2"/>
  <c r="AH399" i="2"/>
  <c r="AI399" i="2"/>
  <c r="B400" i="2"/>
  <c r="C400" i="2"/>
  <c r="D400" i="2"/>
  <c r="E400" i="2"/>
  <c r="F400" i="2"/>
  <c r="G400" i="2"/>
  <c r="I400" i="2"/>
  <c r="J400" i="2"/>
  <c r="W400" i="2"/>
  <c r="X400" i="2"/>
  <c r="Y400" i="2"/>
  <c r="Z400" i="2"/>
  <c r="AA400" i="2"/>
  <c r="AB400" i="2"/>
  <c r="AC400" i="2"/>
  <c r="AD400" i="2"/>
  <c r="AE400" i="2"/>
  <c r="AG400" i="2"/>
  <c r="AH400" i="2"/>
  <c r="AI400" i="2"/>
  <c r="B401" i="2"/>
  <c r="C401" i="2"/>
  <c r="D401" i="2"/>
  <c r="E401" i="2"/>
  <c r="F401" i="2"/>
  <c r="G401" i="2"/>
  <c r="I401" i="2"/>
  <c r="J401" i="2"/>
  <c r="W401" i="2"/>
  <c r="X401" i="2"/>
  <c r="Y401" i="2"/>
  <c r="Z401" i="2"/>
  <c r="AA401" i="2"/>
  <c r="AB401" i="2"/>
  <c r="AC401" i="2"/>
  <c r="AD401" i="2"/>
  <c r="AE401" i="2"/>
  <c r="AG401" i="2"/>
  <c r="AH401" i="2"/>
  <c r="AI401" i="2"/>
  <c r="B402" i="2"/>
  <c r="C402" i="2"/>
  <c r="D402" i="2"/>
  <c r="E402" i="2"/>
  <c r="F402" i="2"/>
  <c r="G402" i="2"/>
  <c r="I402" i="2"/>
  <c r="J402" i="2"/>
  <c r="W402" i="2"/>
  <c r="X402" i="2"/>
  <c r="Y402" i="2"/>
  <c r="Z402" i="2"/>
  <c r="AA402" i="2"/>
  <c r="AB402" i="2"/>
  <c r="AC402" i="2"/>
  <c r="AD402" i="2"/>
  <c r="AE402" i="2"/>
  <c r="AG402" i="2"/>
  <c r="AH402" i="2"/>
  <c r="AI402" i="2"/>
  <c r="B403" i="2"/>
  <c r="C403" i="2"/>
  <c r="D403" i="2"/>
  <c r="E403" i="2"/>
  <c r="F403" i="2"/>
  <c r="G403" i="2"/>
  <c r="I403" i="2"/>
  <c r="J403" i="2"/>
  <c r="W403" i="2"/>
  <c r="X403" i="2"/>
  <c r="Y403" i="2"/>
  <c r="Z403" i="2"/>
  <c r="AA403" i="2"/>
  <c r="AB403" i="2"/>
  <c r="AC403" i="2"/>
  <c r="AD403" i="2"/>
  <c r="AE403" i="2"/>
  <c r="AG403" i="2"/>
  <c r="AH403" i="2"/>
  <c r="AI403" i="2"/>
  <c r="B404" i="2"/>
  <c r="C404" i="2"/>
  <c r="D404" i="2"/>
  <c r="E404" i="2"/>
  <c r="F404" i="2"/>
  <c r="G404" i="2"/>
  <c r="I404" i="2"/>
  <c r="J404" i="2"/>
  <c r="W404" i="2"/>
  <c r="X404" i="2"/>
  <c r="Y404" i="2"/>
  <c r="Z404" i="2"/>
  <c r="AA404" i="2"/>
  <c r="AB404" i="2"/>
  <c r="AC404" i="2"/>
  <c r="AD404" i="2"/>
  <c r="AE404" i="2"/>
  <c r="AG404" i="2"/>
  <c r="AH404" i="2"/>
  <c r="AI404" i="2"/>
  <c r="B405" i="2"/>
  <c r="C405" i="2"/>
  <c r="D405" i="2"/>
  <c r="E405" i="2"/>
  <c r="F405" i="2"/>
  <c r="G405" i="2"/>
  <c r="I405" i="2"/>
  <c r="J405" i="2"/>
  <c r="W405" i="2"/>
  <c r="X405" i="2"/>
  <c r="Y405" i="2"/>
  <c r="Z405" i="2"/>
  <c r="AA405" i="2"/>
  <c r="AB405" i="2"/>
  <c r="AC405" i="2"/>
  <c r="AD405" i="2"/>
  <c r="AE405" i="2"/>
  <c r="AG405" i="2"/>
  <c r="AH405" i="2"/>
  <c r="AI405" i="2"/>
  <c r="B406" i="2"/>
  <c r="C406" i="2"/>
  <c r="D406" i="2"/>
  <c r="E406" i="2"/>
  <c r="F406" i="2"/>
  <c r="G406" i="2"/>
  <c r="I406" i="2"/>
  <c r="J406" i="2"/>
  <c r="W406" i="2"/>
  <c r="X406" i="2"/>
  <c r="Y406" i="2"/>
  <c r="Z406" i="2"/>
  <c r="AA406" i="2"/>
  <c r="AB406" i="2"/>
  <c r="AC406" i="2"/>
  <c r="AD406" i="2"/>
  <c r="AE406" i="2"/>
  <c r="AG406" i="2"/>
  <c r="AH406" i="2"/>
  <c r="AI406" i="2"/>
  <c r="B407" i="2"/>
  <c r="C407" i="2"/>
  <c r="D407" i="2"/>
  <c r="E407" i="2"/>
  <c r="F407" i="2"/>
  <c r="G407" i="2"/>
  <c r="I407" i="2"/>
  <c r="J407" i="2"/>
  <c r="W407" i="2"/>
  <c r="X407" i="2"/>
  <c r="Y407" i="2"/>
  <c r="Z407" i="2"/>
  <c r="AA407" i="2"/>
  <c r="AB407" i="2"/>
  <c r="AC407" i="2"/>
  <c r="AD407" i="2"/>
  <c r="AE407" i="2"/>
  <c r="AG407" i="2"/>
  <c r="AH407" i="2"/>
  <c r="AI407" i="2"/>
  <c r="B408" i="2"/>
  <c r="C408" i="2"/>
  <c r="D408" i="2"/>
  <c r="E408" i="2"/>
  <c r="F408" i="2"/>
  <c r="G408" i="2"/>
  <c r="I408" i="2"/>
  <c r="J408" i="2"/>
  <c r="W408" i="2"/>
  <c r="X408" i="2"/>
  <c r="Y408" i="2"/>
  <c r="Z408" i="2"/>
  <c r="AA408" i="2"/>
  <c r="AB408" i="2"/>
  <c r="AC408" i="2"/>
  <c r="AD408" i="2"/>
  <c r="AE408" i="2"/>
  <c r="AG408" i="2"/>
  <c r="AH408" i="2"/>
  <c r="AI408" i="2"/>
  <c r="B409" i="2"/>
  <c r="C409" i="2"/>
  <c r="D409" i="2"/>
  <c r="E409" i="2"/>
  <c r="F409" i="2"/>
  <c r="G409" i="2"/>
  <c r="I409" i="2"/>
  <c r="J409" i="2"/>
  <c r="W409" i="2"/>
  <c r="X409" i="2"/>
  <c r="Y409" i="2"/>
  <c r="Z409" i="2"/>
  <c r="AA409" i="2"/>
  <c r="AB409" i="2"/>
  <c r="AC409" i="2"/>
  <c r="AD409" i="2"/>
  <c r="AE409" i="2"/>
  <c r="AG409" i="2"/>
  <c r="AH409" i="2"/>
  <c r="AI409" i="2"/>
  <c r="B410" i="2"/>
  <c r="C410" i="2"/>
  <c r="D410" i="2"/>
  <c r="E410" i="2"/>
  <c r="F410" i="2"/>
  <c r="G410" i="2"/>
  <c r="I410" i="2"/>
  <c r="J410" i="2"/>
  <c r="W410" i="2"/>
  <c r="X410" i="2"/>
  <c r="Y410" i="2"/>
  <c r="Z410" i="2"/>
  <c r="AA410" i="2"/>
  <c r="AB410" i="2"/>
  <c r="AC410" i="2"/>
  <c r="AD410" i="2"/>
  <c r="AE410" i="2"/>
  <c r="AG410" i="2"/>
  <c r="AH410" i="2"/>
  <c r="AI410" i="2"/>
  <c r="B411" i="2"/>
  <c r="C411" i="2"/>
  <c r="D411" i="2"/>
  <c r="E411" i="2"/>
  <c r="F411" i="2"/>
  <c r="G411" i="2"/>
  <c r="I411" i="2"/>
  <c r="J411" i="2"/>
  <c r="W411" i="2"/>
  <c r="X411" i="2"/>
  <c r="Y411" i="2"/>
  <c r="Z411" i="2"/>
  <c r="AA411" i="2"/>
  <c r="AB411" i="2"/>
  <c r="AC411" i="2"/>
  <c r="AD411" i="2"/>
  <c r="AE411" i="2"/>
  <c r="AG411" i="2"/>
  <c r="AH411" i="2"/>
  <c r="AI411" i="2"/>
  <c r="B412" i="2"/>
  <c r="C412" i="2"/>
  <c r="D412" i="2"/>
  <c r="E412" i="2"/>
  <c r="F412" i="2"/>
  <c r="G412" i="2"/>
  <c r="I412" i="2"/>
  <c r="J412" i="2"/>
  <c r="W412" i="2"/>
  <c r="X412" i="2"/>
  <c r="Y412" i="2"/>
  <c r="Z412" i="2"/>
  <c r="AA412" i="2"/>
  <c r="AB412" i="2"/>
  <c r="AC412" i="2"/>
  <c r="AD412" i="2"/>
  <c r="AE412" i="2"/>
  <c r="AG412" i="2"/>
  <c r="AH412" i="2"/>
  <c r="AI412" i="2"/>
  <c r="B413" i="2"/>
  <c r="C413" i="2"/>
  <c r="D413" i="2"/>
  <c r="E413" i="2"/>
  <c r="F413" i="2"/>
  <c r="G413" i="2"/>
  <c r="I413" i="2"/>
  <c r="J413" i="2"/>
  <c r="W413" i="2"/>
  <c r="X413" i="2"/>
  <c r="Y413" i="2"/>
  <c r="Z413" i="2"/>
  <c r="AA413" i="2"/>
  <c r="AB413" i="2"/>
  <c r="AC413" i="2"/>
  <c r="AD413" i="2"/>
  <c r="AE413" i="2"/>
  <c r="AG413" i="2"/>
  <c r="AH413" i="2"/>
  <c r="AI413" i="2"/>
  <c r="B414" i="2"/>
  <c r="C414" i="2"/>
  <c r="D414" i="2"/>
  <c r="E414" i="2"/>
  <c r="F414" i="2"/>
  <c r="G414" i="2"/>
  <c r="I414" i="2"/>
  <c r="J414" i="2"/>
  <c r="W414" i="2"/>
  <c r="X414" i="2"/>
  <c r="Y414" i="2"/>
  <c r="Z414" i="2"/>
  <c r="AA414" i="2"/>
  <c r="AB414" i="2"/>
  <c r="AC414" i="2"/>
  <c r="AD414" i="2"/>
  <c r="AE414" i="2"/>
  <c r="AG414" i="2"/>
  <c r="AH414" i="2"/>
  <c r="AI414" i="2"/>
  <c r="B415" i="2"/>
  <c r="C415" i="2"/>
  <c r="D415" i="2"/>
  <c r="E415" i="2"/>
  <c r="F415" i="2"/>
  <c r="G415" i="2"/>
  <c r="I415" i="2"/>
  <c r="J415" i="2"/>
  <c r="W415" i="2"/>
  <c r="X415" i="2"/>
  <c r="Y415" i="2"/>
  <c r="Z415" i="2"/>
  <c r="AA415" i="2"/>
  <c r="AB415" i="2"/>
  <c r="AC415" i="2"/>
  <c r="AD415" i="2"/>
  <c r="AE415" i="2"/>
  <c r="AG415" i="2"/>
  <c r="AH415" i="2"/>
  <c r="AI415" i="2"/>
  <c r="B416" i="2"/>
  <c r="C416" i="2"/>
  <c r="D416" i="2"/>
  <c r="E416" i="2"/>
  <c r="F416" i="2"/>
  <c r="G416" i="2"/>
  <c r="I416" i="2"/>
  <c r="J416" i="2"/>
  <c r="W416" i="2"/>
  <c r="X416" i="2"/>
  <c r="Y416" i="2"/>
  <c r="Z416" i="2"/>
  <c r="AA416" i="2"/>
  <c r="AB416" i="2"/>
  <c r="AC416" i="2"/>
  <c r="AD416" i="2"/>
  <c r="AE416" i="2"/>
  <c r="AG416" i="2"/>
  <c r="AH416" i="2"/>
  <c r="AI416" i="2"/>
  <c r="B417" i="2"/>
  <c r="C417" i="2"/>
  <c r="D417" i="2"/>
  <c r="E417" i="2"/>
  <c r="F417" i="2"/>
  <c r="G417" i="2"/>
  <c r="I417" i="2"/>
  <c r="J417" i="2"/>
  <c r="W417" i="2"/>
  <c r="X417" i="2"/>
  <c r="Y417" i="2"/>
  <c r="Z417" i="2"/>
  <c r="AA417" i="2"/>
  <c r="AB417" i="2"/>
  <c r="AC417" i="2"/>
  <c r="AD417" i="2"/>
  <c r="AE417" i="2"/>
  <c r="AG417" i="2"/>
  <c r="AH417" i="2"/>
  <c r="AI417" i="2"/>
  <c r="B418" i="2"/>
  <c r="C418" i="2"/>
  <c r="D418" i="2"/>
  <c r="E418" i="2"/>
  <c r="F418" i="2"/>
  <c r="G418" i="2"/>
  <c r="I418" i="2"/>
  <c r="J418" i="2"/>
  <c r="W418" i="2"/>
  <c r="X418" i="2"/>
  <c r="Y418" i="2"/>
  <c r="Z418" i="2"/>
  <c r="AA418" i="2"/>
  <c r="AB418" i="2"/>
  <c r="AC418" i="2"/>
  <c r="AD418" i="2"/>
  <c r="AE418" i="2"/>
  <c r="AG418" i="2"/>
  <c r="AH418" i="2"/>
  <c r="AI418" i="2"/>
  <c r="B419" i="2"/>
  <c r="C419" i="2"/>
  <c r="D419" i="2"/>
  <c r="E419" i="2"/>
  <c r="F419" i="2"/>
  <c r="G419" i="2"/>
  <c r="I419" i="2"/>
  <c r="J419" i="2"/>
  <c r="W419" i="2"/>
  <c r="X419" i="2"/>
  <c r="Y419" i="2"/>
  <c r="Z419" i="2"/>
  <c r="AA419" i="2"/>
  <c r="AB419" i="2"/>
  <c r="AC419" i="2"/>
  <c r="AD419" i="2"/>
  <c r="AE419" i="2"/>
  <c r="AG419" i="2"/>
  <c r="AH419" i="2"/>
  <c r="AI419" i="2"/>
  <c r="B420" i="2"/>
  <c r="C420" i="2"/>
  <c r="D420" i="2"/>
  <c r="E420" i="2"/>
  <c r="F420" i="2"/>
  <c r="G420" i="2"/>
  <c r="I420" i="2"/>
  <c r="J420" i="2"/>
  <c r="W420" i="2"/>
  <c r="X420" i="2"/>
  <c r="Y420" i="2"/>
  <c r="Z420" i="2"/>
  <c r="AA420" i="2"/>
  <c r="AB420" i="2"/>
  <c r="AC420" i="2"/>
  <c r="AD420" i="2"/>
  <c r="AE420" i="2"/>
  <c r="AG420" i="2"/>
  <c r="AH420" i="2"/>
  <c r="AI420" i="2"/>
  <c r="B421" i="2"/>
  <c r="C421" i="2"/>
  <c r="D421" i="2"/>
  <c r="E421" i="2"/>
  <c r="F421" i="2"/>
  <c r="G421" i="2"/>
  <c r="I421" i="2"/>
  <c r="J421" i="2"/>
  <c r="W421" i="2"/>
  <c r="X421" i="2"/>
  <c r="Y421" i="2"/>
  <c r="Z421" i="2"/>
  <c r="AA421" i="2"/>
  <c r="AB421" i="2"/>
  <c r="AC421" i="2"/>
  <c r="AD421" i="2"/>
  <c r="AE421" i="2"/>
  <c r="AG421" i="2"/>
  <c r="AH421" i="2"/>
  <c r="AI421" i="2"/>
  <c r="B422" i="2"/>
  <c r="C422" i="2"/>
  <c r="D422" i="2"/>
  <c r="E422" i="2"/>
  <c r="F422" i="2"/>
  <c r="G422" i="2"/>
  <c r="I422" i="2"/>
  <c r="J422" i="2"/>
  <c r="W422" i="2"/>
  <c r="X422" i="2"/>
  <c r="Y422" i="2"/>
  <c r="Z422" i="2"/>
  <c r="AA422" i="2"/>
  <c r="AB422" i="2"/>
  <c r="AC422" i="2"/>
  <c r="AD422" i="2"/>
  <c r="AE422" i="2"/>
  <c r="AG422" i="2"/>
  <c r="AH422" i="2"/>
  <c r="AI422" i="2"/>
  <c r="B423" i="2"/>
  <c r="C423" i="2"/>
  <c r="D423" i="2"/>
  <c r="E423" i="2"/>
  <c r="F423" i="2"/>
  <c r="G423" i="2"/>
  <c r="I423" i="2"/>
  <c r="J423" i="2"/>
  <c r="W423" i="2"/>
  <c r="X423" i="2"/>
  <c r="Y423" i="2"/>
  <c r="Z423" i="2"/>
  <c r="AA423" i="2"/>
  <c r="AB423" i="2"/>
  <c r="AC423" i="2"/>
  <c r="AD423" i="2"/>
  <c r="AE423" i="2"/>
  <c r="AG423" i="2"/>
  <c r="AH423" i="2"/>
  <c r="AI423" i="2"/>
  <c r="B424" i="2"/>
  <c r="C424" i="2"/>
  <c r="D424" i="2"/>
  <c r="E424" i="2"/>
  <c r="F424" i="2"/>
  <c r="G424" i="2"/>
  <c r="I424" i="2"/>
  <c r="J424" i="2"/>
  <c r="W424" i="2"/>
  <c r="X424" i="2"/>
  <c r="Y424" i="2"/>
  <c r="Z424" i="2"/>
  <c r="AA424" i="2"/>
  <c r="AB424" i="2"/>
  <c r="AC424" i="2"/>
  <c r="AD424" i="2"/>
  <c r="AE424" i="2"/>
  <c r="AG424" i="2"/>
  <c r="AH424" i="2"/>
  <c r="AI424" i="2"/>
  <c r="B425" i="2"/>
  <c r="C425" i="2"/>
  <c r="D425" i="2"/>
  <c r="E425" i="2"/>
  <c r="F425" i="2"/>
  <c r="G425" i="2"/>
  <c r="I425" i="2"/>
  <c r="J425" i="2"/>
  <c r="W425" i="2"/>
  <c r="X425" i="2"/>
  <c r="Y425" i="2"/>
  <c r="Z425" i="2"/>
  <c r="AA425" i="2"/>
  <c r="AB425" i="2"/>
  <c r="AC425" i="2"/>
  <c r="AD425" i="2"/>
  <c r="AE425" i="2"/>
  <c r="AG425" i="2"/>
  <c r="AH425" i="2"/>
  <c r="AI425" i="2"/>
  <c r="B426" i="2"/>
  <c r="C426" i="2"/>
  <c r="D426" i="2"/>
  <c r="E426" i="2"/>
  <c r="F426" i="2"/>
  <c r="G426" i="2"/>
  <c r="I426" i="2"/>
  <c r="J426" i="2"/>
  <c r="W426" i="2"/>
  <c r="X426" i="2"/>
  <c r="Y426" i="2"/>
  <c r="Z426" i="2"/>
  <c r="AA426" i="2"/>
  <c r="AB426" i="2"/>
  <c r="AC426" i="2"/>
  <c r="AD426" i="2"/>
  <c r="AE426" i="2"/>
  <c r="AG426" i="2"/>
  <c r="AH426" i="2"/>
  <c r="AI426" i="2"/>
  <c r="B427" i="2"/>
  <c r="C427" i="2"/>
  <c r="D427" i="2"/>
  <c r="E427" i="2"/>
  <c r="F427" i="2"/>
  <c r="G427" i="2"/>
  <c r="I427" i="2"/>
  <c r="J427" i="2"/>
  <c r="W427" i="2"/>
  <c r="X427" i="2"/>
  <c r="Y427" i="2"/>
  <c r="Z427" i="2"/>
  <c r="AA427" i="2"/>
  <c r="AB427" i="2"/>
  <c r="AC427" i="2"/>
  <c r="AD427" i="2"/>
  <c r="AE427" i="2"/>
  <c r="AG427" i="2"/>
  <c r="AH427" i="2"/>
  <c r="AI427" i="2"/>
  <c r="B428" i="2"/>
  <c r="C428" i="2"/>
  <c r="D428" i="2"/>
  <c r="E428" i="2"/>
  <c r="F428" i="2"/>
  <c r="G428" i="2"/>
  <c r="I428" i="2"/>
  <c r="J428" i="2"/>
  <c r="W428" i="2"/>
  <c r="X428" i="2"/>
  <c r="Y428" i="2"/>
  <c r="Z428" i="2"/>
  <c r="AA428" i="2"/>
  <c r="AB428" i="2"/>
  <c r="AC428" i="2"/>
  <c r="AD428" i="2"/>
  <c r="AE428" i="2"/>
  <c r="AG428" i="2"/>
  <c r="AH428" i="2"/>
  <c r="AI428" i="2"/>
  <c r="B429" i="2"/>
  <c r="C429" i="2"/>
  <c r="D429" i="2"/>
  <c r="E429" i="2"/>
  <c r="F429" i="2"/>
  <c r="G429" i="2"/>
  <c r="I429" i="2"/>
  <c r="J429" i="2"/>
  <c r="W429" i="2"/>
  <c r="X429" i="2"/>
  <c r="Y429" i="2"/>
  <c r="Z429" i="2"/>
  <c r="AA429" i="2"/>
  <c r="AB429" i="2"/>
  <c r="AC429" i="2"/>
  <c r="AD429" i="2"/>
  <c r="AE429" i="2"/>
  <c r="AG429" i="2"/>
  <c r="AH429" i="2"/>
  <c r="AI429" i="2"/>
  <c r="B430" i="2"/>
  <c r="C430" i="2"/>
  <c r="D430" i="2"/>
  <c r="E430" i="2"/>
  <c r="F430" i="2"/>
  <c r="G430" i="2"/>
  <c r="I430" i="2"/>
  <c r="J430" i="2"/>
  <c r="W430" i="2"/>
  <c r="X430" i="2"/>
  <c r="Y430" i="2"/>
  <c r="Z430" i="2"/>
  <c r="AA430" i="2"/>
  <c r="AB430" i="2"/>
  <c r="AC430" i="2"/>
  <c r="AD430" i="2"/>
  <c r="AE430" i="2"/>
  <c r="AG430" i="2"/>
  <c r="AH430" i="2"/>
  <c r="AI430" i="2"/>
  <c r="B431" i="2"/>
  <c r="C431" i="2"/>
  <c r="D431" i="2"/>
  <c r="E431" i="2"/>
  <c r="F431" i="2"/>
  <c r="G431" i="2"/>
  <c r="I431" i="2"/>
  <c r="J431" i="2"/>
  <c r="W431" i="2"/>
  <c r="X431" i="2"/>
  <c r="Y431" i="2"/>
  <c r="Z431" i="2"/>
  <c r="AA431" i="2"/>
  <c r="AB431" i="2"/>
  <c r="AC431" i="2"/>
  <c r="AD431" i="2"/>
  <c r="AE431" i="2"/>
  <c r="AG431" i="2"/>
  <c r="AH431" i="2"/>
  <c r="AI431" i="2"/>
  <c r="B432" i="2"/>
  <c r="C432" i="2"/>
  <c r="D432" i="2"/>
  <c r="E432" i="2"/>
  <c r="F432" i="2"/>
  <c r="G432" i="2"/>
  <c r="I432" i="2"/>
  <c r="J432" i="2"/>
  <c r="W432" i="2"/>
  <c r="X432" i="2"/>
  <c r="Y432" i="2"/>
  <c r="Z432" i="2"/>
  <c r="AA432" i="2"/>
  <c r="AB432" i="2"/>
  <c r="AC432" i="2"/>
  <c r="AD432" i="2"/>
  <c r="AE432" i="2"/>
  <c r="AG432" i="2"/>
  <c r="AH432" i="2"/>
  <c r="AI432" i="2"/>
  <c r="B433" i="2"/>
  <c r="C433" i="2"/>
  <c r="D433" i="2"/>
  <c r="E433" i="2"/>
  <c r="F433" i="2"/>
  <c r="G433" i="2"/>
  <c r="I433" i="2"/>
  <c r="J433" i="2"/>
  <c r="W433" i="2"/>
  <c r="X433" i="2"/>
  <c r="Y433" i="2"/>
  <c r="Z433" i="2"/>
  <c r="AA433" i="2"/>
  <c r="AB433" i="2"/>
  <c r="AC433" i="2"/>
  <c r="AD433" i="2"/>
  <c r="AE433" i="2"/>
  <c r="AG433" i="2"/>
  <c r="AH433" i="2"/>
  <c r="AI433" i="2"/>
  <c r="B434" i="2"/>
  <c r="C434" i="2"/>
  <c r="D434" i="2"/>
  <c r="E434" i="2"/>
  <c r="F434" i="2"/>
  <c r="G434" i="2"/>
  <c r="I434" i="2"/>
  <c r="J434" i="2"/>
  <c r="W434" i="2"/>
  <c r="X434" i="2"/>
  <c r="Y434" i="2"/>
  <c r="Z434" i="2"/>
  <c r="AA434" i="2"/>
  <c r="AB434" i="2"/>
  <c r="AC434" i="2"/>
  <c r="AD434" i="2"/>
  <c r="AE434" i="2"/>
  <c r="AG434" i="2"/>
  <c r="AH434" i="2"/>
  <c r="AI434" i="2"/>
  <c r="B435" i="2"/>
  <c r="C435" i="2"/>
  <c r="D435" i="2"/>
  <c r="E435" i="2"/>
  <c r="F435" i="2"/>
  <c r="G435" i="2"/>
  <c r="I435" i="2"/>
  <c r="J435" i="2"/>
  <c r="W435" i="2"/>
  <c r="X435" i="2"/>
  <c r="Y435" i="2"/>
  <c r="Z435" i="2"/>
  <c r="AA435" i="2"/>
  <c r="AB435" i="2"/>
  <c r="AC435" i="2"/>
  <c r="AD435" i="2"/>
  <c r="AE435" i="2"/>
  <c r="AG435" i="2"/>
  <c r="AH435" i="2"/>
  <c r="AI435" i="2"/>
  <c r="B436" i="2"/>
  <c r="C436" i="2"/>
  <c r="D436" i="2"/>
  <c r="E436" i="2"/>
  <c r="F436" i="2"/>
  <c r="G436" i="2"/>
  <c r="I436" i="2"/>
  <c r="J436" i="2"/>
  <c r="W436" i="2"/>
  <c r="X436" i="2"/>
  <c r="Y436" i="2"/>
  <c r="Z436" i="2"/>
  <c r="AA436" i="2"/>
  <c r="AB436" i="2"/>
  <c r="AC436" i="2"/>
  <c r="AD436" i="2"/>
  <c r="AE436" i="2"/>
  <c r="AG436" i="2"/>
  <c r="AH436" i="2"/>
  <c r="AI436" i="2"/>
  <c r="B437" i="2"/>
  <c r="C437" i="2"/>
  <c r="D437" i="2"/>
  <c r="E437" i="2"/>
  <c r="F437" i="2"/>
  <c r="G437" i="2"/>
  <c r="I437" i="2"/>
  <c r="J437" i="2"/>
  <c r="W437" i="2"/>
  <c r="X437" i="2"/>
  <c r="Y437" i="2"/>
  <c r="Z437" i="2"/>
  <c r="AA437" i="2"/>
  <c r="AB437" i="2"/>
  <c r="AC437" i="2"/>
  <c r="AD437" i="2"/>
  <c r="AE437" i="2"/>
  <c r="AG437" i="2"/>
  <c r="AH437" i="2"/>
  <c r="AI437" i="2"/>
  <c r="B438" i="2"/>
  <c r="C438" i="2"/>
  <c r="D438" i="2"/>
  <c r="E438" i="2"/>
  <c r="F438" i="2"/>
  <c r="G438" i="2"/>
  <c r="I438" i="2"/>
  <c r="J438" i="2"/>
  <c r="W438" i="2"/>
  <c r="X438" i="2"/>
  <c r="Y438" i="2"/>
  <c r="Z438" i="2"/>
  <c r="AA438" i="2"/>
  <c r="AB438" i="2"/>
  <c r="AC438" i="2"/>
  <c r="AD438" i="2"/>
  <c r="AE438" i="2"/>
  <c r="AG438" i="2"/>
  <c r="AH438" i="2"/>
  <c r="AI438" i="2"/>
  <c r="B439" i="2"/>
  <c r="C439" i="2"/>
  <c r="D439" i="2"/>
  <c r="E439" i="2"/>
  <c r="F439" i="2"/>
  <c r="G439" i="2"/>
  <c r="I439" i="2"/>
  <c r="J439" i="2"/>
  <c r="W439" i="2"/>
  <c r="X439" i="2"/>
  <c r="Y439" i="2"/>
  <c r="Z439" i="2"/>
  <c r="AA439" i="2"/>
  <c r="AB439" i="2"/>
  <c r="AC439" i="2"/>
  <c r="AD439" i="2"/>
  <c r="AE439" i="2"/>
  <c r="AG439" i="2"/>
  <c r="AH439" i="2"/>
  <c r="AI439" i="2"/>
  <c r="B440" i="2"/>
  <c r="C440" i="2"/>
  <c r="D440" i="2"/>
  <c r="E440" i="2"/>
  <c r="F440" i="2"/>
  <c r="G440" i="2"/>
  <c r="I440" i="2"/>
  <c r="J440" i="2"/>
  <c r="W440" i="2"/>
  <c r="X440" i="2"/>
  <c r="Y440" i="2"/>
  <c r="Z440" i="2"/>
  <c r="AA440" i="2"/>
  <c r="AB440" i="2"/>
  <c r="AC440" i="2"/>
  <c r="AD440" i="2"/>
  <c r="AE440" i="2"/>
  <c r="AG440" i="2"/>
  <c r="AH440" i="2"/>
  <c r="AI440" i="2"/>
  <c r="B441" i="2"/>
  <c r="C441" i="2"/>
  <c r="D441" i="2"/>
  <c r="E441" i="2"/>
  <c r="F441" i="2"/>
  <c r="G441" i="2"/>
  <c r="I441" i="2"/>
  <c r="J441" i="2"/>
  <c r="W441" i="2"/>
  <c r="X441" i="2"/>
  <c r="Y441" i="2"/>
  <c r="Z441" i="2"/>
  <c r="AA441" i="2"/>
  <c r="AB441" i="2"/>
  <c r="AC441" i="2"/>
  <c r="AD441" i="2"/>
  <c r="AE441" i="2"/>
  <c r="AG441" i="2"/>
  <c r="AH441" i="2"/>
  <c r="AI441" i="2"/>
  <c r="B442" i="2"/>
  <c r="C442" i="2"/>
  <c r="D442" i="2"/>
  <c r="E442" i="2"/>
  <c r="F442" i="2"/>
  <c r="G442" i="2"/>
  <c r="I442" i="2"/>
  <c r="J442" i="2"/>
  <c r="W442" i="2"/>
  <c r="X442" i="2"/>
  <c r="Y442" i="2"/>
  <c r="Z442" i="2"/>
  <c r="AA442" i="2"/>
  <c r="AB442" i="2"/>
  <c r="AC442" i="2"/>
  <c r="AD442" i="2"/>
  <c r="AE442" i="2"/>
  <c r="AG442" i="2"/>
  <c r="AH442" i="2"/>
  <c r="AI442" i="2"/>
  <c r="B443" i="2"/>
  <c r="C443" i="2"/>
  <c r="D443" i="2"/>
  <c r="E443" i="2"/>
  <c r="F443" i="2"/>
  <c r="G443" i="2"/>
  <c r="I443" i="2"/>
  <c r="J443" i="2"/>
  <c r="W443" i="2"/>
  <c r="X443" i="2"/>
  <c r="Y443" i="2"/>
  <c r="Z443" i="2"/>
  <c r="AA443" i="2"/>
  <c r="AB443" i="2"/>
  <c r="AC443" i="2"/>
  <c r="AD443" i="2"/>
  <c r="AE443" i="2"/>
  <c r="AG443" i="2"/>
  <c r="AH443" i="2"/>
  <c r="AI443" i="2"/>
  <c r="B444" i="2"/>
  <c r="C444" i="2"/>
  <c r="D444" i="2"/>
  <c r="E444" i="2"/>
  <c r="F444" i="2"/>
  <c r="G444" i="2"/>
  <c r="I444" i="2"/>
  <c r="J444" i="2"/>
  <c r="W444" i="2"/>
  <c r="X444" i="2"/>
  <c r="Y444" i="2"/>
  <c r="Z444" i="2"/>
  <c r="AA444" i="2"/>
  <c r="AB444" i="2"/>
  <c r="AC444" i="2"/>
  <c r="AD444" i="2"/>
  <c r="AE444" i="2"/>
  <c r="AG444" i="2"/>
  <c r="AH444" i="2"/>
  <c r="AI444" i="2"/>
  <c r="B445" i="2"/>
  <c r="C445" i="2"/>
  <c r="D445" i="2"/>
  <c r="E445" i="2"/>
  <c r="F445" i="2"/>
  <c r="G445" i="2"/>
  <c r="I445" i="2"/>
  <c r="J445" i="2"/>
  <c r="W445" i="2"/>
  <c r="X445" i="2"/>
  <c r="Y445" i="2"/>
  <c r="Z445" i="2"/>
  <c r="AA445" i="2"/>
  <c r="AB445" i="2"/>
  <c r="AC445" i="2"/>
  <c r="AD445" i="2"/>
  <c r="AE445" i="2"/>
  <c r="AG445" i="2"/>
  <c r="AH445" i="2"/>
  <c r="AI445" i="2"/>
  <c r="B446" i="2"/>
  <c r="C446" i="2"/>
  <c r="D446" i="2"/>
  <c r="E446" i="2"/>
  <c r="F446" i="2"/>
  <c r="G446" i="2"/>
  <c r="I446" i="2"/>
  <c r="J446" i="2"/>
  <c r="W446" i="2"/>
  <c r="X446" i="2"/>
  <c r="Y446" i="2"/>
  <c r="Z446" i="2"/>
  <c r="AA446" i="2"/>
  <c r="AB446" i="2"/>
  <c r="AC446" i="2"/>
  <c r="AD446" i="2"/>
  <c r="AE446" i="2"/>
  <c r="AG446" i="2"/>
  <c r="AH446" i="2"/>
  <c r="AI446" i="2"/>
  <c r="B447" i="2"/>
  <c r="C447" i="2"/>
  <c r="D447" i="2"/>
  <c r="E447" i="2"/>
  <c r="F447" i="2"/>
  <c r="G447" i="2"/>
  <c r="I447" i="2"/>
  <c r="J447" i="2"/>
  <c r="W447" i="2"/>
  <c r="X447" i="2"/>
  <c r="Y447" i="2"/>
  <c r="Z447" i="2"/>
  <c r="AA447" i="2"/>
  <c r="AB447" i="2"/>
  <c r="AC447" i="2"/>
  <c r="AD447" i="2"/>
  <c r="AE447" i="2"/>
  <c r="AG447" i="2"/>
  <c r="AH447" i="2"/>
  <c r="AI447" i="2"/>
  <c r="B448" i="2"/>
  <c r="C448" i="2"/>
  <c r="D448" i="2"/>
  <c r="E448" i="2"/>
  <c r="F448" i="2"/>
  <c r="G448" i="2"/>
  <c r="I448" i="2"/>
  <c r="J448" i="2"/>
  <c r="W448" i="2"/>
  <c r="X448" i="2"/>
  <c r="Y448" i="2"/>
  <c r="Z448" i="2"/>
  <c r="AA448" i="2"/>
  <c r="AB448" i="2"/>
  <c r="AC448" i="2"/>
  <c r="AD448" i="2"/>
  <c r="AE448" i="2"/>
  <c r="AG448" i="2"/>
  <c r="AH448" i="2"/>
  <c r="AI448" i="2"/>
  <c r="B449" i="2"/>
  <c r="C449" i="2"/>
  <c r="D449" i="2"/>
  <c r="E449" i="2"/>
  <c r="F449" i="2"/>
  <c r="G449" i="2"/>
  <c r="I449" i="2"/>
  <c r="J449" i="2"/>
  <c r="W449" i="2"/>
  <c r="X449" i="2"/>
  <c r="Y449" i="2"/>
  <c r="Z449" i="2"/>
  <c r="AA449" i="2"/>
  <c r="AB449" i="2"/>
  <c r="AC449" i="2"/>
  <c r="AD449" i="2"/>
  <c r="AE449" i="2"/>
  <c r="AG449" i="2"/>
  <c r="AH449" i="2"/>
  <c r="AI449" i="2"/>
  <c r="B450" i="2"/>
  <c r="C450" i="2"/>
  <c r="D450" i="2"/>
  <c r="E450" i="2"/>
  <c r="F450" i="2"/>
  <c r="G450" i="2"/>
  <c r="I450" i="2"/>
  <c r="J450" i="2"/>
  <c r="W450" i="2"/>
  <c r="X450" i="2"/>
  <c r="Y450" i="2"/>
  <c r="Z450" i="2"/>
  <c r="AA450" i="2"/>
  <c r="AB450" i="2"/>
  <c r="AC450" i="2"/>
  <c r="AD450" i="2"/>
  <c r="AE450" i="2"/>
  <c r="AG450" i="2"/>
  <c r="AH450" i="2"/>
  <c r="AI450" i="2"/>
  <c r="B451" i="2"/>
  <c r="C451" i="2"/>
  <c r="D451" i="2"/>
  <c r="E451" i="2"/>
  <c r="F451" i="2"/>
  <c r="G451" i="2"/>
  <c r="I451" i="2"/>
  <c r="J451" i="2"/>
  <c r="W451" i="2"/>
  <c r="X451" i="2"/>
  <c r="Y451" i="2"/>
  <c r="Z451" i="2"/>
  <c r="AA451" i="2"/>
  <c r="AB451" i="2"/>
  <c r="AC451" i="2"/>
  <c r="AD451" i="2"/>
  <c r="AE451" i="2"/>
  <c r="AG451" i="2"/>
  <c r="AH451" i="2"/>
  <c r="AI451" i="2"/>
  <c r="B452" i="2"/>
  <c r="C452" i="2"/>
  <c r="D452" i="2"/>
  <c r="E452" i="2"/>
  <c r="F452" i="2"/>
  <c r="G452" i="2"/>
  <c r="I452" i="2"/>
  <c r="J452" i="2"/>
  <c r="W452" i="2"/>
  <c r="X452" i="2"/>
  <c r="Y452" i="2"/>
  <c r="Z452" i="2"/>
  <c r="AA452" i="2"/>
  <c r="AB452" i="2"/>
  <c r="AC452" i="2"/>
  <c r="AD452" i="2"/>
  <c r="AE452" i="2"/>
  <c r="AG452" i="2"/>
  <c r="AH452" i="2"/>
  <c r="AI452" i="2"/>
  <c r="B453" i="2"/>
  <c r="C453" i="2"/>
  <c r="D453" i="2"/>
  <c r="E453" i="2"/>
  <c r="F453" i="2"/>
  <c r="G453" i="2"/>
  <c r="I453" i="2"/>
  <c r="J453" i="2"/>
  <c r="W453" i="2"/>
  <c r="X453" i="2"/>
  <c r="Y453" i="2"/>
  <c r="Z453" i="2"/>
  <c r="AA453" i="2"/>
  <c r="AB453" i="2"/>
  <c r="AC453" i="2"/>
  <c r="AD453" i="2"/>
  <c r="AE453" i="2"/>
  <c r="AG453" i="2"/>
  <c r="AH453" i="2"/>
  <c r="AI453" i="2"/>
  <c r="B454" i="2"/>
  <c r="C454" i="2"/>
  <c r="D454" i="2"/>
  <c r="E454" i="2"/>
  <c r="F454" i="2"/>
  <c r="G454" i="2"/>
  <c r="I454" i="2"/>
  <c r="J454" i="2"/>
  <c r="W454" i="2"/>
  <c r="X454" i="2"/>
  <c r="Y454" i="2"/>
  <c r="Z454" i="2"/>
  <c r="AA454" i="2"/>
  <c r="AB454" i="2"/>
  <c r="AC454" i="2"/>
  <c r="AD454" i="2"/>
  <c r="AE454" i="2"/>
  <c r="AG454" i="2"/>
  <c r="AH454" i="2"/>
  <c r="AI454" i="2"/>
  <c r="B455" i="2"/>
  <c r="C455" i="2"/>
  <c r="D455" i="2"/>
  <c r="E455" i="2"/>
  <c r="F455" i="2"/>
  <c r="G455" i="2"/>
  <c r="I455" i="2"/>
  <c r="J455" i="2"/>
  <c r="W455" i="2"/>
  <c r="X455" i="2"/>
  <c r="Y455" i="2"/>
  <c r="Z455" i="2"/>
  <c r="AA455" i="2"/>
  <c r="AB455" i="2"/>
  <c r="AC455" i="2"/>
  <c r="AD455" i="2"/>
  <c r="AE455" i="2"/>
  <c r="AG455" i="2"/>
  <c r="AH455" i="2"/>
  <c r="AI455" i="2"/>
  <c r="B456" i="2"/>
  <c r="C456" i="2"/>
  <c r="D456" i="2"/>
  <c r="E456" i="2"/>
  <c r="F456" i="2"/>
  <c r="G456" i="2"/>
  <c r="I456" i="2"/>
  <c r="J456" i="2"/>
  <c r="W456" i="2"/>
  <c r="X456" i="2"/>
  <c r="Y456" i="2"/>
  <c r="Z456" i="2"/>
  <c r="AA456" i="2"/>
  <c r="AB456" i="2"/>
  <c r="AC456" i="2"/>
  <c r="AD456" i="2"/>
  <c r="AE456" i="2"/>
  <c r="AG456" i="2"/>
  <c r="AH456" i="2"/>
  <c r="AI456" i="2"/>
  <c r="B457" i="2"/>
  <c r="C457" i="2"/>
  <c r="D457" i="2"/>
  <c r="E457" i="2"/>
  <c r="F457" i="2"/>
  <c r="G457" i="2"/>
  <c r="I457" i="2"/>
  <c r="J457" i="2"/>
  <c r="W457" i="2"/>
  <c r="X457" i="2"/>
  <c r="Y457" i="2"/>
  <c r="Z457" i="2"/>
  <c r="AA457" i="2"/>
  <c r="AB457" i="2"/>
  <c r="AC457" i="2"/>
  <c r="AD457" i="2"/>
  <c r="AE457" i="2"/>
  <c r="AG457" i="2"/>
  <c r="AH457" i="2"/>
  <c r="AI457" i="2"/>
  <c r="B458" i="2"/>
  <c r="C458" i="2"/>
  <c r="D458" i="2"/>
  <c r="E458" i="2"/>
  <c r="F458" i="2"/>
  <c r="G458" i="2"/>
  <c r="I458" i="2"/>
  <c r="J458" i="2"/>
  <c r="W458" i="2"/>
  <c r="X458" i="2"/>
  <c r="Y458" i="2"/>
  <c r="Z458" i="2"/>
  <c r="AA458" i="2"/>
  <c r="AB458" i="2"/>
  <c r="AC458" i="2"/>
  <c r="AD458" i="2"/>
  <c r="AE458" i="2"/>
  <c r="AG458" i="2"/>
  <c r="AH458" i="2"/>
  <c r="AI458" i="2"/>
  <c r="B459" i="2"/>
  <c r="C459" i="2"/>
  <c r="D459" i="2"/>
  <c r="E459" i="2"/>
  <c r="F459" i="2"/>
  <c r="G459" i="2"/>
  <c r="I459" i="2"/>
  <c r="J459" i="2"/>
  <c r="W459" i="2"/>
  <c r="X459" i="2"/>
  <c r="Y459" i="2"/>
  <c r="Z459" i="2"/>
  <c r="AA459" i="2"/>
  <c r="AB459" i="2"/>
  <c r="AC459" i="2"/>
  <c r="AD459" i="2"/>
  <c r="AE459" i="2"/>
  <c r="AG459" i="2"/>
  <c r="AH459" i="2"/>
  <c r="AI459" i="2"/>
  <c r="B460" i="2"/>
  <c r="C460" i="2"/>
  <c r="D460" i="2"/>
  <c r="E460" i="2"/>
  <c r="F460" i="2"/>
  <c r="G460" i="2"/>
  <c r="I460" i="2"/>
  <c r="J460" i="2"/>
  <c r="W460" i="2"/>
  <c r="X460" i="2"/>
  <c r="Y460" i="2"/>
  <c r="Z460" i="2"/>
  <c r="AA460" i="2"/>
  <c r="AB460" i="2"/>
  <c r="AC460" i="2"/>
  <c r="AD460" i="2"/>
  <c r="AE460" i="2"/>
  <c r="AG460" i="2"/>
  <c r="AH460" i="2"/>
  <c r="AI460" i="2"/>
  <c r="B461" i="2"/>
  <c r="C461" i="2"/>
  <c r="D461" i="2"/>
  <c r="E461" i="2"/>
  <c r="F461" i="2"/>
  <c r="G461" i="2"/>
  <c r="I461" i="2"/>
  <c r="J461" i="2"/>
  <c r="W461" i="2"/>
  <c r="X461" i="2"/>
  <c r="Y461" i="2"/>
  <c r="Z461" i="2"/>
  <c r="AA461" i="2"/>
  <c r="AB461" i="2"/>
  <c r="AC461" i="2"/>
  <c r="AD461" i="2"/>
  <c r="AE461" i="2"/>
  <c r="AG461" i="2"/>
  <c r="AH461" i="2"/>
  <c r="AI461" i="2"/>
  <c r="B462" i="2"/>
  <c r="C462" i="2"/>
  <c r="D462" i="2"/>
  <c r="E462" i="2"/>
  <c r="F462" i="2"/>
  <c r="G462" i="2"/>
  <c r="I462" i="2"/>
  <c r="J462" i="2"/>
  <c r="W462" i="2"/>
  <c r="X462" i="2"/>
  <c r="Y462" i="2"/>
  <c r="Z462" i="2"/>
  <c r="AA462" i="2"/>
  <c r="AB462" i="2"/>
  <c r="AC462" i="2"/>
  <c r="AD462" i="2"/>
  <c r="AE462" i="2"/>
  <c r="AG462" i="2"/>
  <c r="AH462" i="2"/>
  <c r="AI462" i="2"/>
  <c r="B463" i="2"/>
  <c r="C463" i="2"/>
  <c r="D463" i="2"/>
  <c r="E463" i="2"/>
  <c r="F463" i="2"/>
  <c r="G463" i="2"/>
  <c r="I463" i="2"/>
  <c r="J463" i="2"/>
  <c r="W463" i="2"/>
  <c r="X463" i="2"/>
  <c r="Y463" i="2"/>
  <c r="Z463" i="2"/>
  <c r="AA463" i="2"/>
  <c r="AB463" i="2"/>
  <c r="AC463" i="2"/>
  <c r="AD463" i="2"/>
  <c r="AE463" i="2"/>
  <c r="AG463" i="2"/>
  <c r="AH463" i="2"/>
  <c r="AI463" i="2"/>
  <c r="B464" i="2"/>
  <c r="C464" i="2"/>
  <c r="D464" i="2"/>
  <c r="E464" i="2"/>
  <c r="F464" i="2"/>
  <c r="G464" i="2"/>
  <c r="I464" i="2"/>
  <c r="J464" i="2"/>
  <c r="W464" i="2"/>
  <c r="X464" i="2"/>
  <c r="Y464" i="2"/>
  <c r="Z464" i="2"/>
  <c r="AA464" i="2"/>
  <c r="AB464" i="2"/>
  <c r="AC464" i="2"/>
  <c r="AD464" i="2"/>
  <c r="AE464" i="2"/>
  <c r="AG464" i="2"/>
  <c r="AH464" i="2"/>
  <c r="AI464" i="2"/>
  <c r="B465" i="2"/>
  <c r="C465" i="2"/>
  <c r="D465" i="2"/>
  <c r="E465" i="2"/>
  <c r="F465" i="2"/>
  <c r="G465" i="2"/>
  <c r="I465" i="2"/>
  <c r="J465" i="2"/>
  <c r="W465" i="2"/>
  <c r="X465" i="2"/>
  <c r="Y465" i="2"/>
  <c r="Z465" i="2"/>
  <c r="AA465" i="2"/>
  <c r="AB465" i="2"/>
  <c r="AC465" i="2"/>
  <c r="AD465" i="2"/>
  <c r="AE465" i="2"/>
  <c r="AG465" i="2"/>
  <c r="AH465" i="2"/>
  <c r="AI465" i="2"/>
  <c r="B466" i="2"/>
  <c r="C466" i="2"/>
  <c r="D466" i="2"/>
  <c r="E466" i="2"/>
  <c r="F466" i="2"/>
  <c r="G466" i="2"/>
  <c r="I466" i="2"/>
  <c r="J466" i="2"/>
  <c r="W466" i="2"/>
  <c r="X466" i="2"/>
  <c r="Y466" i="2"/>
  <c r="Z466" i="2"/>
  <c r="AA466" i="2"/>
  <c r="AB466" i="2"/>
  <c r="AC466" i="2"/>
  <c r="AD466" i="2"/>
  <c r="AE466" i="2"/>
  <c r="AG466" i="2"/>
  <c r="AH466" i="2"/>
  <c r="AI466" i="2"/>
  <c r="B467" i="2"/>
  <c r="C467" i="2"/>
  <c r="D467" i="2"/>
  <c r="E467" i="2"/>
  <c r="F467" i="2"/>
  <c r="G467" i="2"/>
  <c r="I467" i="2"/>
  <c r="J467" i="2"/>
  <c r="W467" i="2"/>
  <c r="X467" i="2"/>
  <c r="Y467" i="2"/>
  <c r="Z467" i="2"/>
  <c r="AA467" i="2"/>
  <c r="AB467" i="2"/>
  <c r="AC467" i="2"/>
  <c r="AD467" i="2"/>
  <c r="AE467" i="2"/>
  <c r="AG467" i="2"/>
  <c r="AH467" i="2"/>
  <c r="AI467" i="2"/>
  <c r="B468" i="2"/>
  <c r="C468" i="2"/>
  <c r="D468" i="2"/>
  <c r="E468" i="2"/>
  <c r="F468" i="2"/>
  <c r="G468" i="2"/>
  <c r="I468" i="2"/>
  <c r="J468" i="2"/>
  <c r="W468" i="2"/>
  <c r="X468" i="2"/>
  <c r="Y468" i="2"/>
  <c r="Z468" i="2"/>
  <c r="AA468" i="2"/>
  <c r="AB468" i="2"/>
  <c r="AC468" i="2"/>
  <c r="AD468" i="2"/>
  <c r="AE468" i="2"/>
  <c r="AG468" i="2"/>
  <c r="AH468" i="2"/>
  <c r="AI468" i="2"/>
  <c r="B469" i="2"/>
  <c r="C469" i="2"/>
  <c r="D469" i="2"/>
  <c r="E469" i="2"/>
  <c r="F469" i="2"/>
  <c r="G469" i="2"/>
  <c r="I469" i="2"/>
  <c r="J469" i="2"/>
  <c r="W469" i="2"/>
  <c r="X469" i="2"/>
  <c r="Y469" i="2"/>
  <c r="Z469" i="2"/>
  <c r="AA469" i="2"/>
  <c r="AB469" i="2"/>
  <c r="AC469" i="2"/>
  <c r="AD469" i="2"/>
  <c r="AE469" i="2"/>
  <c r="AG469" i="2"/>
  <c r="AH469" i="2"/>
  <c r="AI469" i="2"/>
  <c r="B470" i="2"/>
  <c r="C470" i="2"/>
  <c r="D470" i="2"/>
  <c r="E470" i="2"/>
  <c r="F470" i="2"/>
  <c r="G470" i="2"/>
  <c r="I470" i="2"/>
  <c r="J470" i="2"/>
  <c r="W470" i="2"/>
  <c r="X470" i="2"/>
  <c r="Y470" i="2"/>
  <c r="Z470" i="2"/>
  <c r="AA470" i="2"/>
  <c r="AB470" i="2"/>
  <c r="AC470" i="2"/>
  <c r="AD470" i="2"/>
  <c r="AE470" i="2"/>
  <c r="AG470" i="2"/>
  <c r="AH470" i="2"/>
  <c r="AI470" i="2"/>
  <c r="B471" i="2"/>
  <c r="C471" i="2"/>
  <c r="D471" i="2"/>
  <c r="E471" i="2"/>
  <c r="F471" i="2"/>
  <c r="G471" i="2"/>
  <c r="I471" i="2"/>
  <c r="J471" i="2"/>
  <c r="W471" i="2"/>
  <c r="X471" i="2"/>
  <c r="Y471" i="2"/>
  <c r="Z471" i="2"/>
  <c r="AA471" i="2"/>
  <c r="AB471" i="2"/>
  <c r="AC471" i="2"/>
  <c r="AD471" i="2"/>
  <c r="AE471" i="2"/>
  <c r="AG471" i="2"/>
  <c r="AH471" i="2"/>
  <c r="AI471" i="2"/>
  <c r="B472" i="2"/>
  <c r="C472" i="2"/>
  <c r="D472" i="2"/>
  <c r="E472" i="2"/>
  <c r="F472" i="2"/>
  <c r="G472" i="2"/>
  <c r="I472" i="2"/>
  <c r="J472" i="2"/>
  <c r="W472" i="2"/>
  <c r="X472" i="2"/>
  <c r="Y472" i="2"/>
  <c r="Z472" i="2"/>
  <c r="AA472" i="2"/>
  <c r="AB472" i="2"/>
  <c r="AC472" i="2"/>
  <c r="AD472" i="2"/>
  <c r="AE472" i="2"/>
  <c r="AG472" i="2"/>
  <c r="AH472" i="2"/>
  <c r="AI472" i="2"/>
  <c r="B473" i="2"/>
  <c r="C473" i="2"/>
  <c r="D473" i="2"/>
  <c r="E473" i="2"/>
  <c r="F473" i="2"/>
  <c r="G473" i="2"/>
  <c r="I473" i="2"/>
  <c r="J473" i="2"/>
  <c r="W473" i="2"/>
  <c r="X473" i="2"/>
  <c r="Y473" i="2"/>
  <c r="Z473" i="2"/>
  <c r="AA473" i="2"/>
  <c r="AB473" i="2"/>
  <c r="AC473" i="2"/>
  <c r="AD473" i="2"/>
  <c r="AE473" i="2"/>
  <c r="AG473" i="2"/>
  <c r="AH473" i="2"/>
  <c r="AI473" i="2"/>
  <c r="B474" i="2"/>
  <c r="C474" i="2"/>
  <c r="D474" i="2"/>
  <c r="E474" i="2"/>
  <c r="F474" i="2"/>
  <c r="G474" i="2"/>
  <c r="I474" i="2"/>
  <c r="J474" i="2"/>
  <c r="W474" i="2"/>
  <c r="X474" i="2"/>
  <c r="Y474" i="2"/>
  <c r="Z474" i="2"/>
  <c r="AA474" i="2"/>
  <c r="AB474" i="2"/>
  <c r="AC474" i="2"/>
  <c r="AD474" i="2"/>
  <c r="AE474" i="2"/>
  <c r="AG474" i="2"/>
  <c r="AH474" i="2"/>
  <c r="AI474" i="2"/>
  <c r="B475" i="2"/>
  <c r="C475" i="2"/>
  <c r="D475" i="2"/>
  <c r="E475" i="2"/>
  <c r="F475" i="2"/>
  <c r="G475" i="2"/>
  <c r="I475" i="2"/>
  <c r="J475" i="2"/>
  <c r="W475" i="2"/>
  <c r="X475" i="2"/>
  <c r="Y475" i="2"/>
  <c r="Z475" i="2"/>
  <c r="AA475" i="2"/>
  <c r="AB475" i="2"/>
  <c r="AC475" i="2"/>
  <c r="AD475" i="2"/>
  <c r="AE475" i="2"/>
  <c r="AG475" i="2"/>
  <c r="AH475" i="2"/>
  <c r="AI475" i="2"/>
  <c r="B476" i="2"/>
  <c r="C476" i="2"/>
  <c r="D476" i="2"/>
  <c r="E476" i="2"/>
  <c r="F476" i="2"/>
  <c r="G476" i="2"/>
  <c r="I476" i="2"/>
  <c r="J476" i="2"/>
  <c r="W476" i="2"/>
  <c r="X476" i="2"/>
  <c r="Y476" i="2"/>
  <c r="Z476" i="2"/>
  <c r="AA476" i="2"/>
  <c r="AB476" i="2"/>
  <c r="AC476" i="2"/>
  <c r="AD476" i="2"/>
  <c r="AE476" i="2"/>
  <c r="AG476" i="2"/>
  <c r="AH476" i="2"/>
  <c r="AI476" i="2"/>
  <c r="B477" i="2"/>
  <c r="C477" i="2"/>
  <c r="D477" i="2"/>
  <c r="E477" i="2"/>
  <c r="F477" i="2"/>
  <c r="G477" i="2"/>
  <c r="I477" i="2"/>
  <c r="J477" i="2"/>
  <c r="W477" i="2"/>
  <c r="X477" i="2"/>
  <c r="Y477" i="2"/>
  <c r="Z477" i="2"/>
  <c r="AA477" i="2"/>
  <c r="AB477" i="2"/>
  <c r="AC477" i="2"/>
  <c r="AD477" i="2"/>
  <c r="AE477" i="2"/>
  <c r="AG477" i="2"/>
  <c r="AH477" i="2"/>
  <c r="AI477" i="2"/>
  <c r="B478" i="2"/>
  <c r="C478" i="2"/>
  <c r="D478" i="2"/>
  <c r="E478" i="2"/>
  <c r="F478" i="2"/>
  <c r="G478" i="2"/>
  <c r="I478" i="2"/>
  <c r="J478" i="2"/>
  <c r="W478" i="2"/>
  <c r="X478" i="2"/>
  <c r="Y478" i="2"/>
  <c r="Z478" i="2"/>
  <c r="AA478" i="2"/>
  <c r="AB478" i="2"/>
  <c r="AC478" i="2"/>
  <c r="AD478" i="2"/>
  <c r="AE478" i="2"/>
  <c r="AG478" i="2"/>
  <c r="AH478" i="2"/>
  <c r="AI478" i="2"/>
  <c r="B479" i="2"/>
  <c r="C479" i="2"/>
  <c r="D479" i="2"/>
  <c r="E479" i="2"/>
  <c r="F479" i="2"/>
  <c r="G479" i="2"/>
  <c r="I479" i="2"/>
  <c r="J479" i="2"/>
  <c r="W479" i="2"/>
  <c r="X479" i="2"/>
  <c r="Y479" i="2"/>
  <c r="Z479" i="2"/>
  <c r="AA479" i="2"/>
  <c r="AB479" i="2"/>
  <c r="AC479" i="2"/>
  <c r="AD479" i="2"/>
  <c r="AE479" i="2"/>
  <c r="AG479" i="2"/>
  <c r="AH479" i="2"/>
  <c r="AI479" i="2"/>
  <c r="B480" i="2"/>
  <c r="C480" i="2"/>
  <c r="D480" i="2"/>
  <c r="E480" i="2"/>
  <c r="F480" i="2"/>
  <c r="G480" i="2"/>
  <c r="I480" i="2"/>
  <c r="J480" i="2"/>
  <c r="W480" i="2"/>
  <c r="X480" i="2"/>
  <c r="Y480" i="2"/>
  <c r="Z480" i="2"/>
  <c r="AA480" i="2"/>
  <c r="AB480" i="2"/>
  <c r="AC480" i="2"/>
  <c r="AD480" i="2"/>
  <c r="AE480" i="2"/>
  <c r="AG480" i="2"/>
  <c r="AH480" i="2"/>
  <c r="AI480" i="2"/>
  <c r="B481" i="2"/>
  <c r="C481" i="2"/>
  <c r="D481" i="2"/>
  <c r="E481" i="2"/>
  <c r="F481" i="2"/>
  <c r="G481" i="2"/>
  <c r="I481" i="2"/>
  <c r="J481" i="2"/>
  <c r="W481" i="2"/>
  <c r="X481" i="2"/>
  <c r="Y481" i="2"/>
  <c r="Z481" i="2"/>
  <c r="AA481" i="2"/>
  <c r="AB481" i="2"/>
  <c r="AC481" i="2"/>
  <c r="AD481" i="2"/>
  <c r="AE481" i="2"/>
  <c r="AG481" i="2"/>
  <c r="AH481" i="2"/>
  <c r="AI481" i="2"/>
  <c r="B482" i="2"/>
  <c r="C482" i="2"/>
  <c r="D482" i="2"/>
  <c r="E482" i="2"/>
  <c r="F482" i="2"/>
  <c r="G482" i="2"/>
  <c r="I482" i="2"/>
  <c r="J482" i="2"/>
  <c r="W482" i="2"/>
  <c r="X482" i="2"/>
  <c r="Y482" i="2"/>
  <c r="Z482" i="2"/>
  <c r="AA482" i="2"/>
  <c r="AB482" i="2"/>
  <c r="AC482" i="2"/>
  <c r="AD482" i="2"/>
  <c r="AE482" i="2"/>
  <c r="AG482" i="2"/>
  <c r="AH482" i="2"/>
  <c r="AI482" i="2"/>
  <c r="B483" i="2"/>
  <c r="C483" i="2"/>
  <c r="D483" i="2"/>
  <c r="E483" i="2"/>
  <c r="F483" i="2"/>
  <c r="G483" i="2"/>
  <c r="I483" i="2"/>
  <c r="J483" i="2"/>
  <c r="W483" i="2"/>
  <c r="X483" i="2"/>
  <c r="Y483" i="2"/>
  <c r="Z483" i="2"/>
  <c r="AA483" i="2"/>
  <c r="AB483" i="2"/>
  <c r="AC483" i="2"/>
  <c r="AD483" i="2"/>
  <c r="AE483" i="2"/>
  <c r="AG483" i="2"/>
  <c r="AH483" i="2"/>
  <c r="AI483" i="2"/>
  <c r="B484" i="2"/>
  <c r="C484" i="2"/>
  <c r="D484" i="2"/>
  <c r="E484" i="2"/>
  <c r="F484" i="2"/>
  <c r="G484" i="2"/>
  <c r="I484" i="2"/>
  <c r="J484" i="2"/>
  <c r="W484" i="2"/>
  <c r="X484" i="2"/>
  <c r="Y484" i="2"/>
  <c r="Z484" i="2"/>
  <c r="AA484" i="2"/>
  <c r="AB484" i="2"/>
  <c r="AC484" i="2"/>
  <c r="AD484" i="2"/>
  <c r="AE484" i="2"/>
  <c r="AG484" i="2"/>
  <c r="AH484" i="2"/>
  <c r="AI484" i="2"/>
  <c r="B485" i="2"/>
  <c r="C485" i="2"/>
  <c r="D485" i="2"/>
  <c r="E485" i="2"/>
  <c r="F485" i="2"/>
  <c r="G485" i="2"/>
  <c r="I485" i="2"/>
  <c r="J485" i="2"/>
  <c r="W485" i="2"/>
  <c r="X485" i="2"/>
  <c r="Y485" i="2"/>
  <c r="Z485" i="2"/>
  <c r="AA485" i="2"/>
  <c r="AB485" i="2"/>
  <c r="AC485" i="2"/>
  <c r="AD485" i="2"/>
  <c r="AE485" i="2"/>
  <c r="AG485" i="2"/>
  <c r="AH485" i="2"/>
  <c r="AI485" i="2"/>
  <c r="B486" i="2"/>
  <c r="C486" i="2"/>
  <c r="D486" i="2"/>
  <c r="E486" i="2"/>
  <c r="F486" i="2"/>
  <c r="G486" i="2"/>
  <c r="I486" i="2"/>
  <c r="J486" i="2"/>
  <c r="W486" i="2"/>
  <c r="X486" i="2"/>
  <c r="Y486" i="2"/>
  <c r="Z486" i="2"/>
  <c r="AA486" i="2"/>
  <c r="AB486" i="2"/>
  <c r="AC486" i="2"/>
  <c r="AD486" i="2"/>
  <c r="AE486" i="2"/>
  <c r="AG486" i="2"/>
  <c r="AH486" i="2"/>
  <c r="AI486" i="2"/>
  <c r="B487" i="2"/>
  <c r="C487" i="2"/>
  <c r="D487" i="2"/>
  <c r="E487" i="2"/>
  <c r="F487" i="2"/>
  <c r="G487" i="2"/>
  <c r="I487" i="2"/>
  <c r="J487" i="2"/>
  <c r="W487" i="2"/>
  <c r="X487" i="2"/>
  <c r="Y487" i="2"/>
  <c r="Z487" i="2"/>
  <c r="AA487" i="2"/>
  <c r="AB487" i="2"/>
  <c r="AC487" i="2"/>
  <c r="AD487" i="2"/>
  <c r="AE487" i="2"/>
  <c r="AG487" i="2"/>
  <c r="AH487" i="2"/>
  <c r="AI487" i="2"/>
  <c r="B488" i="2"/>
  <c r="C488" i="2"/>
  <c r="D488" i="2"/>
  <c r="E488" i="2"/>
  <c r="F488" i="2"/>
  <c r="G488" i="2"/>
  <c r="I488" i="2"/>
  <c r="J488" i="2"/>
  <c r="W488" i="2"/>
  <c r="X488" i="2"/>
  <c r="Y488" i="2"/>
  <c r="Z488" i="2"/>
  <c r="AA488" i="2"/>
  <c r="AB488" i="2"/>
  <c r="AC488" i="2"/>
  <c r="AD488" i="2"/>
  <c r="AE488" i="2"/>
  <c r="AG488" i="2"/>
  <c r="AH488" i="2"/>
  <c r="AI488" i="2"/>
  <c r="B489" i="2"/>
  <c r="C489" i="2"/>
  <c r="D489" i="2"/>
  <c r="E489" i="2"/>
  <c r="F489" i="2"/>
  <c r="G489" i="2"/>
  <c r="I489" i="2"/>
  <c r="J489" i="2"/>
  <c r="W489" i="2"/>
  <c r="X489" i="2"/>
  <c r="Y489" i="2"/>
  <c r="Z489" i="2"/>
  <c r="AA489" i="2"/>
  <c r="AB489" i="2"/>
  <c r="AC489" i="2"/>
  <c r="AD489" i="2"/>
  <c r="AE489" i="2"/>
  <c r="AG489" i="2"/>
  <c r="AH489" i="2"/>
  <c r="AI489" i="2"/>
  <c r="B490" i="2"/>
  <c r="C490" i="2"/>
  <c r="D490" i="2"/>
  <c r="E490" i="2"/>
  <c r="F490" i="2"/>
  <c r="G490" i="2"/>
  <c r="I490" i="2"/>
  <c r="J490" i="2"/>
  <c r="W490" i="2"/>
  <c r="X490" i="2"/>
  <c r="Y490" i="2"/>
  <c r="Z490" i="2"/>
  <c r="AA490" i="2"/>
  <c r="AB490" i="2"/>
  <c r="AC490" i="2"/>
  <c r="AD490" i="2"/>
  <c r="AE490" i="2"/>
  <c r="AG490" i="2"/>
  <c r="AH490" i="2"/>
  <c r="AI490" i="2"/>
  <c r="B491" i="2"/>
  <c r="C491" i="2"/>
  <c r="D491" i="2"/>
  <c r="E491" i="2"/>
  <c r="F491" i="2"/>
  <c r="G491" i="2"/>
  <c r="I491" i="2"/>
  <c r="J491" i="2"/>
  <c r="W491" i="2"/>
  <c r="X491" i="2"/>
  <c r="Y491" i="2"/>
  <c r="Z491" i="2"/>
  <c r="AA491" i="2"/>
  <c r="AB491" i="2"/>
  <c r="AC491" i="2"/>
  <c r="AD491" i="2"/>
  <c r="AE491" i="2"/>
  <c r="AG491" i="2"/>
  <c r="AH491" i="2"/>
  <c r="AI491" i="2"/>
  <c r="B492" i="2"/>
  <c r="C492" i="2"/>
  <c r="D492" i="2"/>
  <c r="E492" i="2"/>
  <c r="F492" i="2"/>
  <c r="G492" i="2"/>
  <c r="I492" i="2"/>
  <c r="J492" i="2"/>
  <c r="W492" i="2"/>
  <c r="X492" i="2"/>
  <c r="Y492" i="2"/>
  <c r="Z492" i="2"/>
  <c r="AA492" i="2"/>
  <c r="AB492" i="2"/>
  <c r="AC492" i="2"/>
  <c r="AD492" i="2"/>
  <c r="AE492" i="2"/>
  <c r="AG492" i="2"/>
  <c r="AH492" i="2"/>
  <c r="AI492" i="2"/>
  <c r="B493" i="2"/>
  <c r="C493" i="2"/>
  <c r="D493" i="2"/>
  <c r="E493" i="2"/>
  <c r="F493" i="2"/>
  <c r="G493" i="2"/>
  <c r="I493" i="2"/>
  <c r="J493" i="2"/>
  <c r="W493" i="2"/>
  <c r="X493" i="2"/>
  <c r="Y493" i="2"/>
  <c r="Z493" i="2"/>
  <c r="AA493" i="2"/>
  <c r="AB493" i="2"/>
  <c r="AC493" i="2"/>
  <c r="AD493" i="2"/>
  <c r="AE493" i="2"/>
  <c r="AG493" i="2"/>
  <c r="AH493" i="2"/>
  <c r="AI493" i="2"/>
  <c r="B494" i="2"/>
  <c r="C494" i="2"/>
  <c r="D494" i="2"/>
  <c r="E494" i="2"/>
  <c r="F494" i="2"/>
  <c r="G494" i="2"/>
  <c r="I494" i="2"/>
  <c r="J494" i="2"/>
  <c r="W494" i="2"/>
  <c r="X494" i="2"/>
  <c r="Y494" i="2"/>
  <c r="Z494" i="2"/>
  <c r="AA494" i="2"/>
  <c r="AB494" i="2"/>
  <c r="AC494" i="2"/>
  <c r="AD494" i="2"/>
  <c r="AE494" i="2"/>
  <c r="AG494" i="2"/>
  <c r="AH494" i="2"/>
  <c r="AI494" i="2"/>
  <c r="B495" i="2"/>
  <c r="C495" i="2"/>
  <c r="D495" i="2"/>
  <c r="E495" i="2"/>
  <c r="F495" i="2"/>
  <c r="G495" i="2"/>
  <c r="I495" i="2"/>
  <c r="J495" i="2"/>
  <c r="W495" i="2"/>
  <c r="X495" i="2"/>
  <c r="Y495" i="2"/>
  <c r="Z495" i="2"/>
  <c r="AA495" i="2"/>
  <c r="AB495" i="2"/>
  <c r="AC495" i="2"/>
  <c r="AD495" i="2"/>
  <c r="AE495" i="2"/>
  <c r="AG495" i="2"/>
  <c r="AH495" i="2"/>
  <c r="AI495" i="2"/>
  <c r="B496" i="2"/>
  <c r="C496" i="2"/>
  <c r="D496" i="2"/>
  <c r="E496" i="2"/>
  <c r="F496" i="2"/>
  <c r="G496" i="2"/>
  <c r="I496" i="2"/>
  <c r="J496" i="2"/>
  <c r="W496" i="2"/>
  <c r="X496" i="2"/>
  <c r="Y496" i="2"/>
  <c r="Z496" i="2"/>
  <c r="AA496" i="2"/>
  <c r="AB496" i="2"/>
  <c r="AC496" i="2"/>
  <c r="AD496" i="2"/>
  <c r="AE496" i="2"/>
  <c r="AG496" i="2"/>
  <c r="AH496" i="2"/>
  <c r="AI496" i="2"/>
  <c r="B497" i="2"/>
  <c r="C497" i="2"/>
  <c r="D497" i="2"/>
  <c r="E497" i="2"/>
  <c r="F497" i="2"/>
  <c r="G497" i="2"/>
  <c r="I497" i="2"/>
  <c r="J497" i="2"/>
  <c r="W497" i="2"/>
  <c r="X497" i="2"/>
  <c r="Y497" i="2"/>
  <c r="Z497" i="2"/>
  <c r="AA497" i="2"/>
  <c r="AB497" i="2"/>
  <c r="AC497" i="2"/>
  <c r="AD497" i="2"/>
  <c r="AE497" i="2"/>
  <c r="AG497" i="2"/>
  <c r="AH497" i="2"/>
  <c r="AI497" i="2"/>
  <c r="B498" i="2"/>
  <c r="C498" i="2"/>
  <c r="D498" i="2"/>
  <c r="E498" i="2"/>
  <c r="F498" i="2"/>
  <c r="G498" i="2"/>
  <c r="I498" i="2"/>
  <c r="J498" i="2"/>
  <c r="W498" i="2"/>
  <c r="X498" i="2"/>
  <c r="Y498" i="2"/>
  <c r="Z498" i="2"/>
  <c r="AA498" i="2"/>
  <c r="AB498" i="2"/>
  <c r="AC498" i="2"/>
  <c r="AD498" i="2"/>
  <c r="AE498" i="2"/>
  <c r="AG498" i="2"/>
  <c r="AH498" i="2"/>
  <c r="AI498" i="2"/>
  <c r="B499" i="2"/>
  <c r="C499" i="2"/>
  <c r="D499" i="2"/>
  <c r="E499" i="2"/>
  <c r="F499" i="2"/>
  <c r="G499" i="2"/>
  <c r="I499" i="2"/>
  <c r="J499" i="2"/>
  <c r="W499" i="2"/>
  <c r="X499" i="2"/>
  <c r="Y499" i="2"/>
  <c r="Z499" i="2"/>
  <c r="AA499" i="2"/>
  <c r="AB499" i="2"/>
  <c r="AC499" i="2"/>
  <c r="AD499" i="2"/>
  <c r="AE499" i="2"/>
  <c r="AG499" i="2"/>
  <c r="AH499" i="2"/>
  <c r="AI499" i="2"/>
  <c r="B500" i="2"/>
  <c r="C500" i="2"/>
  <c r="D500" i="2"/>
  <c r="E500" i="2"/>
  <c r="F500" i="2"/>
  <c r="G500" i="2"/>
  <c r="I500" i="2"/>
  <c r="J500" i="2"/>
  <c r="W500" i="2"/>
  <c r="X500" i="2"/>
  <c r="Y500" i="2"/>
  <c r="Z500" i="2"/>
  <c r="AA500" i="2"/>
  <c r="AB500" i="2"/>
  <c r="AC500" i="2"/>
  <c r="AD500" i="2"/>
  <c r="AE500" i="2"/>
  <c r="AG500" i="2"/>
  <c r="AH500" i="2"/>
  <c r="AI500" i="2"/>
  <c r="B501" i="2"/>
  <c r="C501" i="2"/>
  <c r="D501" i="2"/>
  <c r="E501" i="2"/>
  <c r="F501" i="2"/>
  <c r="G501" i="2"/>
  <c r="I501" i="2"/>
  <c r="J501" i="2"/>
  <c r="W501" i="2"/>
  <c r="X501" i="2"/>
  <c r="Y501" i="2"/>
  <c r="Z501" i="2"/>
  <c r="AA501" i="2"/>
  <c r="AB501" i="2"/>
  <c r="AC501" i="2"/>
  <c r="AD501" i="2"/>
  <c r="AE501" i="2"/>
  <c r="AG501" i="2"/>
  <c r="AH501" i="2"/>
  <c r="AI501" i="2"/>
  <c r="B502" i="2"/>
  <c r="C502" i="2"/>
  <c r="D502" i="2"/>
  <c r="E502" i="2"/>
  <c r="F502" i="2"/>
  <c r="G502" i="2"/>
  <c r="I502" i="2"/>
  <c r="J502" i="2"/>
  <c r="W502" i="2"/>
  <c r="X502" i="2"/>
  <c r="Y502" i="2"/>
  <c r="Z502" i="2"/>
  <c r="AA502" i="2"/>
  <c r="AB502" i="2"/>
  <c r="AC502" i="2"/>
  <c r="AD502" i="2"/>
  <c r="AE502" i="2"/>
  <c r="AG502" i="2"/>
  <c r="AH502" i="2"/>
  <c r="AI502" i="2"/>
  <c r="B503" i="2"/>
  <c r="C503" i="2"/>
  <c r="D503" i="2"/>
  <c r="E503" i="2"/>
  <c r="F503" i="2"/>
  <c r="G503" i="2"/>
  <c r="I503" i="2"/>
  <c r="J503" i="2"/>
  <c r="W503" i="2"/>
  <c r="X503" i="2"/>
  <c r="Y503" i="2"/>
  <c r="Z503" i="2"/>
  <c r="AA503" i="2"/>
  <c r="AB503" i="2"/>
  <c r="AC503" i="2"/>
  <c r="AD503" i="2"/>
  <c r="AE503" i="2"/>
  <c r="AG503" i="2"/>
  <c r="AH503" i="2"/>
  <c r="AI503" i="2"/>
  <c r="B504" i="2"/>
  <c r="C504" i="2"/>
  <c r="D504" i="2"/>
  <c r="E504" i="2"/>
  <c r="F504" i="2"/>
  <c r="G504" i="2"/>
  <c r="I504" i="2"/>
  <c r="J504" i="2"/>
  <c r="W504" i="2"/>
  <c r="X504" i="2"/>
  <c r="Y504" i="2"/>
  <c r="Z504" i="2"/>
  <c r="AA504" i="2"/>
  <c r="AB504" i="2"/>
  <c r="AC504" i="2"/>
  <c r="AD504" i="2"/>
  <c r="AE504" i="2"/>
  <c r="AG504" i="2"/>
  <c r="AH504" i="2"/>
  <c r="AI504" i="2"/>
  <c r="B505" i="2"/>
  <c r="C505" i="2"/>
  <c r="D505" i="2"/>
  <c r="E505" i="2"/>
  <c r="F505" i="2"/>
  <c r="G505" i="2"/>
  <c r="I505" i="2"/>
  <c r="J505" i="2"/>
  <c r="W505" i="2"/>
  <c r="X505" i="2"/>
  <c r="Y505" i="2"/>
  <c r="Z505" i="2"/>
  <c r="AA505" i="2"/>
  <c r="AB505" i="2"/>
  <c r="AC505" i="2"/>
  <c r="AD505" i="2"/>
  <c r="AE505" i="2"/>
  <c r="AG505" i="2"/>
  <c r="AH505" i="2"/>
  <c r="AI505" i="2"/>
  <c r="B506" i="2"/>
  <c r="C506" i="2"/>
  <c r="D506" i="2"/>
  <c r="E506" i="2"/>
  <c r="F506" i="2"/>
  <c r="G506" i="2"/>
  <c r="I506" i="2"/>
  <c r="J506" i="2"/>
  <c r="W506" i="2"/>
  <c r="X506" i="2"/>
  <c r="Y506" i="2"/>
  <c r="Z506" i="2"/>
  <c r="AA506" i="2"/>
  <c r="AB506" i="2"/>
  <c r="AC506" i="2"/>
  <c r="AD506" i="2"/>
  <c r="AE506" i="2"/>
  <c r="AG506" i="2"/>
  <c r="AH506" i="2"/>
  <c r="AI506" i="2"/>
  <c r="B507" i="2"/>
  <c r="C507" i="2"/>
  <c r="D507" i="2"/>
  <c r="E507" i="2"/>
  <c r="F507" i="2"/>
  <c r="G507" i="2"/>
  <c r="I507" i="2"/>
  <c r="J507" i="2"/>
  <c r="W507" i="2"/>
  <c r="X507" i="2"/>
  <c r="Y507" i="2"/>
  <c r="Z507" i="2"/>
  <c r="AA507" i="2"/>
  <c r="AB507" i="2"/>
  <c r="AC507" i="2"/>
  <c r="AD507" i="2"/>
  <c r="AE507" i="2"/>
  <c r="AG507" i="2"/>
  <c r="AH507" i="2"/>
  <c r="AI507" i="2"/>
  <c r="B508" i="2"/>
  <c r="C508" i="2"/>
  <c r="D508" i="2"/>
  <c r="E508" i="2"/>
  <c r="F508" i="2"/>
  <c r="G508" i="2"/>
  <c r="I508" i="2"/>
  <c r="J508" i="2"/>
  <c r="W508" i="2"/>
  <c r="X508" i="2"/>
  <c r="Y508" i="2"/>
  <c r="Z508" i="2"/>
  <c r="AA508" i="2"/>
  <c r="AB508" i="2"/>
  <c r="AC508" i="2"/>
  <c r="AD508" i="2"/>
  <c r="AE508" i="2"/>
  <c r="AG508" i="2"/>
  <c r="AH508" i="2"/>
  <c r="AI508" i="2"/>
  <c r="B509" i="2"/>
  <c r="C509" i="2"/>
  <c r="D509" i="2"/>
  <c r="E509" i="2"/>
  <c r="F509" i="2"/>
  <c r="G509" i="2"/>
  <c r="I509" i="2"/>
  <c r="J509" i="2"/>
  <c r="W509" i="2"/>
  <c r="X509" i="2"/>
  <c r="Y509" i="2"/>
  <c r="Z509" i="2"/>
  <c r="AA509" i="2"/>
  <c r="AB509" i="2"/>
  <c r="AC509" i="2"/>
  <c r="AD509" i="2"/>
  <c r="AE509" i="2"/>
  <c r="AG509" i="2"/>
  <c r="AH509" i="2"/>
  <c r="AI509" i="2"/>
  <c r="B510" i="2"/>
  <c r="C510" i="2"/>
  <c r="D510" i="2"/>
  <c r="E510" i="2"/>
  <c r="F510" i="2"/>
  <c r="G510" i="2"/>
  <c r="I510" i="2"/>
  <c r="J510" i="2"/>
  <c r="W510" i="2"/>
  <c r="X510" i="2"/>
  <c r="Y510" i="2"/>
  <c r="Z510" i="2"/>
  <c r="AA510" i="2"/>
  <c r="AB510" i="2"/>
  <c r="AC510" i="2"/>
  <c r="AD510" i="2"/>
  <c r="AE510" i="2"/>
  <c r="AG510" i="2"/>
  <c r="AH510" i="2"/>
  <c r="AI510" i="2"/>
  <c r="B12" i="2"/>
  <c r="C12" i="2"/>
  <c r="D12" i="2"/>
  <c r="E12" i="2"/>
  <c r="F12" i="2"/>
  <c r="G12" i="2"/>
  <c r="I12" i="2"/>
  <c r="J12" i="2"/>
  <c r="W12" i="2"/>
  <c r="X12" i="2"/>
  <c r="Y12" i="2"/>
  <c r="Z12" i="2"/>
  <c r="AA12" i="2"/>
  <c r="AB12" i="2"/>
  <c r="AC12" i="2"/>
  <c r="AD12" i="2"/>
  <c r="AE12" i="2"/>
  <c r="AG12" i="2"/>
  <c r="AH12" i="2"/>
  <c r="AI12" i="2"/>
  <c r="B13" i="2"/>
  <c r="C13" i="2"/>
  <c r="D13" i="2"/>
  <c r="E13" i="2"/>
  <c r="F13" i="2"/>
  <c r="G13" i="2"/>
  <c r="I13" i="2"/>
  <c r="J13" i="2"/>
  <c r="W13" i="2"/>
  <c r="X13" i="2"/>
  <c r="Y13" i="2"/>
  <c r="Z13" i="2"/>
  <c r="AA13" i="2"/>
  <c r="AB13" i="2"/>
  <c r="AC13" i="2"/>
  <c r="AD13" i="2"/>
  <c r="AE13" i="2"/>
  <c r="AG13" i="2"/>
  <c r="AH13" i="2"/>
  <c r="AI13" i="2"/>
  <c r="B14" i="2"/>
  <c r="C14" i="2"/>
  <c r="D14" i="2"/>
  <c r="E14" i="2"/>
  <c r="F14" i="2"/>
  <c r="G14" i="2"/>
  <c r="I14" i="2"/>
  <c r="J14" i="2"/>
  <c r="W14" i="2"/>
  <c r="X14" i="2"/>
  <c r="Y14" i="2"/>
  <c r="Z14" i="2"/>
  <c r="AA14" i="2"/>
  <c r="AB14" i="2"/>
  <c r="AC14" i="2"/>
  <c r="AD14" i="2"/>
  <c r="AE14" i="2"/>
  <c r="AG14" i="2"/>
  <c r="AH14" i="2"/>
  <c r="AI14" i="2"/>
  <c r="B15" i="2"/>
  <c r="C15" i="2"/>
  <c r="D15" i="2"/>
  <c r="E15" i="2"/>
  <c r="F15" i="2"/>
  <c r="G15" i="2"/>
  <c r="I15" i="2"/>
  <c r="J15" i="2"/>
  <c r="W15" i="2"/>
  <c r="X15" i="2"/>
  <c r="Y15" i="2"/>
  <c r="Z15" i="2"/>
  <c r="AA15" i="2"/>
  <c r="AB15" i="2"/>
  <c r="AC15" i="2"/>
  <c r="AD15" i="2"/>
  <c r="AE15" i="2"/>
  <c r="AG15" i="2"/>
  <c r="AH15" i="2"/>
  <c r="AI15" i="2"/>
  <c r="B16" i="2"/>
  <c r="C16" i="2"/>
  <c r="D16" i="2"/>
  <c r="E16" i="2"/>
  <c r="F16" i="2"/>
  <c r="G16" i="2"/>
  <c r="I16" i="2"/>
  <c r="J16" i="2"/>
  <c r="W16" i="2"/>
  <c r="X16" i="2"/>
  <c r="Y16" i="2"/>
  <c r="Z16" i="2"/>
  <c r="AA16" i="2"/>
  <c r="AB16" i="2"/>
  <c r="AC16" i="2"/>
  <c r="AD16" i="2"/>
  <c r="AE16" i="2"/>
  <c r="AG16" i="2"/>
  <c r="AH16" i="2"/>
  <c r="AI16" i="2"/>
  <c r="B17" i="2"/>
  <c r="C17" i="2"/>
  <c r="D17" i="2"/>
  <c r="E17" i="2"/>
  <c r="F17" i="2"/>
  <c r="G17" i="2"/>
  <c r="I17" i="2"/>
  <c r="J17" i="2"/>
  <c r="W17" i="2"/>
  <c r="X17" i="2"/>
  <c r="Y17" i="2"/>
  <c r="Z17" i="2"/>
  <c r="AA17" i="2"/>
  <c r="AB17" i="2"/>
  <c r="AC17" i="2"/>
  <c r="AD17" i="2"/>
  <c r="AE17" i="2"/>
  <c r="AG17" i="2"/>
  <c r="AH17" i="2"/>
  <c r="AI17" i="2"/>
  <c r="B18" i="2"/>
  <c r="C18" i="2"/>
  <c r="D18" i="2"/>
  <c r="E18" i="2"/>
  <c r="F18" i="2"/>
  <c r="G18" i="2"/>
  <c r="I18" i="2"/>
  <c r="J18" i="2"/>
  <c r="W18" i="2"/>
  <c r="X18" i="2"/>
  <c r="Y18" i="2"/>
  <c r="Z18" i="2"/>
  <c r="AA18" i="2"/>
  <c r="AB18" i="2"/>
  <c r="AC18" i="2"/>
  <c r="AD18" i="2"/>
  <c r="AE18" i="2"/>
  <c r="AG18" i="2"/>
  <c r="AH18" i="2"/>
  <c r="AI18" i="2"/>
  <c r="B19" i="2"/>
  <c r="C19" i="2"/>
  <c r="D19" i="2"/>
  <c r="E19" i="2"/>
  <c r="F19" i="2"/>
  <c r="G19" i="2"/>
  <c r="I19" i="2"/>
  <c r="J19" i="2"/>
  <c r="W19" i="2"/>
  <c r="X19" i="2"/>
  <c r="Y19" i="2"/>
  <c r="Z19" i="2"/>
  <c r="AA19" i="2"/>
  <c r="AB19" i="2"/>
  <c r="AC19" i="2"/>
  <c r="AD19" i="2"/>
  <c r="AE19" i="2"/>
  <c r="AG19" i="2"/>
  <c r="AH19" i="2"/>
  <c r="AI19" i="2"/>
  <c r="B20" i="2"/>
  <c r="C20" i="2"/>
  <c r="D20" i="2"/>
  <c r="E20" i="2"/>
  <c r="F20" i="2"/>
  <c r="G20" i="2"/>
  <c r="I20" i="2"/>
  <c r="J20" i="2"/>
  <c r="W20" i="2"/>
  <c r="X20" i="2"/>
  <c r="Y20" i="2"/>
  <c r="Z20" i="2"/>
  <c r="AA20" i="2"/>
  <c r="AB20" i="2"/>
  <c r="AC20" i="2"/>
  <c r="AD20" i="2"/>
  <c r="AE20" i="2"/>
  <c r="AG20" i="2"/>
  <c r="AH20" i="2"/>
  <c r="AI20" i="2"/>
  <c r="B21" i="2"/>
  <c r="C21" i="2"/>
  <c r="D21" i="2"/>
  <c r="E21" i="2"/>
  <c r="F21" i="2"/>
  <c r="G21" i="2"/>
  <c r="I21" i="2"/>
  <c r="J21" i="2"/>
  <c r="W21" i="2"/>
  <c r="X21" i="2"/>
  <c r="Y21" i="2"/>
  <c r="Z21" i="2"/>
  <c r="AA21" i="2"/>
  <c r="AB21" i="2"/>
  <c r="AC21" i="2"/>
  <c r="AD21" i="2"/>
  <c r="AE21" i="2"/>
  <c r="AG21" i="2"/>
  <c r="AH21" i="2"/>
  <c r="AI21" i="2"/>
  <c r="B22" i="2"/>
  <c r="C22" i="2"/>
  <c r="D22" i="2"/>
  <c r="E22" i="2"/>
  <c r="F22" i="2"/>
  <c r="G22" i="2"/>
  <c r="I22" i="2"/>
  <c r="J22" i="2"/>
  <c r="W22" i="2"/>
  <c r="X22" i="2"/>
  <c r="Y22" i="2"/>
  <c r="Z22" i="2"/>
  <c r="AA22" i="2"/>
  <c r="AB22" i="2"/>
  <c r="AC22" i="2"/>
  <c r="AD22" i="2"/>
  <c r="AE22" i="2"/>
  <c r="AG22" i="2"/>
  <c r="AH22" i="2"/>
  <c r="AI22" i="2"/>
  <c r="B23" i="2"/>
  <c r="C23" i="2"/>
  <c r="D23" i="2"/>
  <c r="E23" i="2"/>
  <c r="F23" i="2"/>
  <c r="G23" i="2"/>
  <c r="I23" i="2"/>
  <c r="J23" i="2"/>
  <c r="W23" i="2"/>
  <c r="X23" i="2"/>
  <c r="Y23" i="2"/>
  <c r="Z23" i="2"/>
  <c r="AA23" i="2"/>
  <c r="AB23" i="2"/>
  <c r="AC23" i="2"/>
  <c r="AD23" i="2"/>
  <c r="AE23" i="2"/>
  <c r="AG23" i="2"/>
  <c r="AH23" i="2"/>
  <c r="AI23" i="2"/>
  <c r="B24" i="2"/>
  <c r="C24" i="2"/>
  <c r="D24" i="2"/>
  <c r="E24" i="2"/>
  <c r="F24" i="2"/>
  <c r="G24" i="2"/>
  <c r="I24" i="2"/>
  <c r="J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B25" i="2"/>
  <c r="C25" i="2"/>
  <c r="D25" i="2"/>
  <c r="E25" i="2"/>
  <c r="F25" i="2"/>
  <c r="G25" i="2"/>
  <c r="I25" i="2"/>
  <c r="J25" i="2"/>
  <c r="W25" i="2"/>
  <c r="X25" i="2"/>
  <c r="Y25" i="2"/>
  <c r="Z25" i="2"/>
  <c r="AA25" i="2"/>
  <c r="AB25" i="2"/>
  <c r="AC25" i="2"/>
  <c r="AD25" i="2"/>
  <c r="AE25" i="2"/>
  <c r="AG25" i="2"/>
  <c r="AH25" i="2"/>
  <c r="AI25" i="2"/>
  <c r="B26" i="2"/>
  <c r="C26" i="2"/>
  <c r="D26" i="2"/>
  <c r="E26" i="2"/>
  <c r="F26" i="2"/>
  <c r="G26" i="2"/>
  <c r="I26" i="2"/>
  <c r="J26" i="2"/>
  <c r="W26" i="2"/>
  <c r="X26" i="2"/>
  <c r="Y26" i="2"/>
  <c r="Z26" i="2"/>
  <c r="AA26" i="2"/>
  <c r="AB26" i="2"/>
  <c r="AC26" i="2"/>
  <c r="AD26" i="2"/>
  <c r="AE26" i="2"/>
  <c r="AG26" i="2"/>
  <c r="AH26" i="2"/>
  <c r="AI26" i="2"/>
  <c r="B27" i="2"/>
  <c r="C27" i="2"/>
  <c r="D27" i="2"/>
  <c r="E27" i="2"/>
  <c r="F27" i="2"/>
  <c r="G27" i="2"/>
  <c r="I27" i="2"/>
  <c r="J27" i="2"/>
  <c r="W27" i="2"/>
  <c r="X27" i="2"/>
  <c r="Y27" i="2"/>
  <c r="Z27" i="2"/>
  <c r="AA27" i="2"/>
  <c r="AB27" i="2"/>
  <c r="AC27" i="2"/>
  <c r="AD27" i="2"/>
  <c r="AE27" i="2"/>
  <c r="AG27" i="2"/>
  <c r="AH27" i="2"/>
  <c r="AI27" i="2"/>
  <c r="B28" i="2"/>
  <c r="C28" i="2"/>
  <c r="D28" i="2"/>
  <c r="E28" i="2"/>
  <c r="F28" i="2"/>
  <c r="G28" i="2"/>
  <c r="I28" i="2"/>
  <c r="J28" i="2"/>
  <c r="W28" i="2"/>
  <c r="X28" i="2"/>
  <c r="Y28" i="2"/>
  <c r="Z28" i="2"/>
  <c r="AA28" i="2"/>
  <c r="AB28" i="2"/>
  <c r="AC28" i="2"/>
  <c r="AD28" i="2"/>
  <c r="AE28" i="2"/>
  <c r="AG28" i="2"/>
  <c r="AH28" i="2"/>
  <c r="AI28" i="2"/>
  <c r="B29" i="2"/>
  <c r="C29" i="2"/>
  <c r="D29" i="2"/>
  <c r="E29" i="2"/>
  <c r="F29" i="2"/>
  <c r="G29" i="2"/>
  <c r="I29" i="2"/>
  <c r="J29" i="2"/>
  <c r="W29" i="2"/>
  <c r="X29" i="2"/>
  <c r="Y29" i="2"/>
  <c r="Z29" i="2"/>
  <c r="AA29" i="2"/>
  <c r="AB29" i="2"/>
  <c r="AC29" i="2"/>
  <c r="AD29" i="2"/>
  <c r="AE29" i="2"/>
  <c r="AG29" i="2"/>
  <c r="AH29" i="2"/>
  <c r="AI29" i="2"/>
  <c r="B30" i="2"/>
  <c r="C30" i="2"/>
  <c r="D30" i="2"/>
  <c r="E30" i="2"/>
  <c r="F30" i="2"/>
  <c r="G30" i="2"/>
  <c r="I30" i="2"/>
  <c r="J30" i="2"/>
  <c r="W30" i="2"/>
  <c r="X30" i="2"/>
  <c r="Y30" i="2"/>
  <c r="Z30" i="2"/>
  <c r="AA30" i="2"/>
  <c r="AB30" i="2"/>
  <c r="AC30" i="2"/>
  <c r="AD30" i="2"/>
  <c r="AE30" i="2"/>
  <c r="AG30" i="2"/>
  <c r="AH30" i="2"/>
  <c r="AI30" i="2"/>
  <c r="B31" i="2"/>
  <c r="C31" i="2"/>
  <c r="D31" i="2"/>
  <c r="E31" i="2"/>
  <c r="F31" i="2"/>
  <c r="G31" i="2"/>
  <c r="I31" i="2"/>
  <c r="J31" i="2"/>
  <c r="W31" i="2"/>
  <c r="X31" i="2"/>
  <c r="Y31" i="2"/>
  <c r="Z31" i="2"/>
  <c r="AA31" i="2"/>
  <c r="AB31" i="2"/>
  <c r="AC31" i="2"/>
  <c r="AD31" i="2"/>
  <c r="AE31" i="2"/>
  <c r="AG31" i="2"/>
  <c r="AH31" i="2"/>
  <c r="AI31" i="2"/>
  <c r="B32" i="2"/>
  <c r="C32" i="2"/>
  <c r="D32" i="2"/>
  <c r="E32" i="2"/>
  <c r="F32" i="2"/>
  <c r="G32" i="2"/>
  <c r="I32" i="2"/>
  <c r="J32" i="2"/>
  <c r="W32" i="2"/>
  <c r="X32" i="2"/>
  <c r="Y32" i="2"/>
  <c r="Z32" i="2"/>
  <c r="AA32" i="2"/>
  <c r="AB32" i="2"/>
  <c r="AC32" i="2"/>
  <c r="AD32" i="2"/>
  <c r="AE32" i="2"/>
  <c r="AG32" i="2"/>
  <c r="AH32" i="2"/>
  <c r="AI32" i="2"/>
  <c r="B33" i="2"/>
  <c r="C33" i="2"/>
  <c r="D33" i="2"/>
  <c r="E33" i="2"/>
  <c r="F33" i="2"/>
  <c r="G33" i="2"/>
  <c r="I33" i="2"/>
  <c r="J33" i="2"/>
  <c r="W33" i="2"/>
  <c r="X33" i="2"/>
  <c r="Y33" i="2"/>
  <c r="Z33" i="2"/>
  <c r="AA33" i="2"/>
  <c r="AB33" i="2"/>
  <c r="AC33" i="2"/>
  <c r="AD33" i="2"/>
  <c r="AE33" i="2"/>
  <c r="AG33" i="2"/>
  <c r="AH33" i="2"/>
  <c r="AI33" i="2"/>
  <c r="B34" i="2"/>
  <c r="C34" i="2"/>
  <c r="D34" i="2"/>
  <c r="E34" i="2"/>
  <c r="F34" i="2"/>
  <c r="G34" i="2"/>
  <c r="I34" i="2"/>
  <c r="J34" i="2"/>
  <c r="W34" i="2"/>
  <c r="X34" i="2"/>
  <c r="Y34" i="2"/>
  <c r="Z34" i="2"/>
  <c r="AA34" i="2"/>
  <c r="AB34" i="2"/>
  <c r="AC34" i="2"/>
  <c r="AD34" i="2"/>
  <c r="AE34" i="2"/>
  <c r="AG34" i="2"/>
  <c r="AH34" i="2"/>
  <c r="AI34" i="2"/>
  <c r="B35" i="2"/>
  <c r="C35" i="2"/>
  <c r="D35" i="2"/>
  <c r="E35" i="2"/>
  <c r="F35" i="2"/>
  <c r="G35" i="2"/>
  <c r="I35" i="2"/>
  <c r="J35" i="2"/>
  <c r="W35" i="2"/>
  <c r="X35" i="2"/>
  <c r="Y35" i="2"/>
  <c r="Z35" i="2"/>
  <c r="AA35" i="2"/>
  <c r="AB35" i="2"/>
  <c r="AC35" i="2"/>
  <c r="AD35" i="2"/>
  <c r="AE35" i="2"/>
  <c r="AG35" i="2"/>
  <c r="AH35" i="2"/>
  <c r="AI35" i="2"/>
  <c r="B36" i="2"/>
  <c r="C36" i="2"/>
  <c r="D36" i="2"/>
  <c r="E36" i="2"/>
  <c r="F36" i="2"/>
  <c r="G36" i="2"/>
  <c r="I36" i="2"/>
  <c r="J36" i="2"/>
  <c r="W36" i="2"/>
  <c r="X36" i="2"/>
  <c r="Y36" i="2"/>
  <c r="Z36" i="2"/>
  <c r="AA36" i="2"/>
  <c r="AB36" i="2"/>
  <c r="AC36" i="2"/>
  <c r="AD36" i="2"/>
  <c r="AE36" i="2"/>
  <c r="AG36" i="2"/>
  <c r="AH36" i="2"/>
  <c r="AI36" i="2"/>
  <c r="B37" i="2"/>
  <c r="C37" i="2"/>
  <c r="D37" i="2"/>
  <c r="E37" i="2"/>
  <c r="F37" i="2"/>
  <c r="G37" i="2"/>
  <c r="I37" i="2"/>
  <c r="J37" i="2"/>
  <c r="W37" i="2"/>
  <c r="X37" i="2"/>
  <c r="Y37" i="2"/>
  <c r="Z37" i="2"/>
  <c r="AA37" i="2"/>
  <c r="AB37" i="2"/>
  <c r="AC37" i="2"/>
  <c r="AD37" i="2"/>
  <c r="AE37" i="2"/>
  <c r="AG37" i="2"/>
  <c r="AH37" i="2"/>
  <c r="AI37" i="2"/>
  <c r="B38" i="2"/>
  <c r="C38" i="2"/>
  <c r="D38" i="2"/>
  <c r="E38" i="2"/>
  <c r="F38" i="2"/>
  <c r="G38" i="2"/>
  <c r="I38" i="2"/>
  <c r="J38" i="2"/>
  <c r="W38" i="2"/>
  <c r="X38" i="2"/>
  <c r="Y38" i="2"/>
  <c r="Z38" i="2"/>
  <c r="AA38" i="2"/>
  <c r="AB38" i="2"/>
  <c r="AC38" i="2"/>
  <c r="AD38" i="2"/>
  <c r="AE38" i="2"/>
  <c r="AG38" i="2"/>
  <c r="AH38" i="2"/>
  <c r="AI38" i="2"/>
  <c r="B39" i="2"/>
  <c r="C39" i="2"/>
  <c r="D39" i="2"/>
  <c r="E39" i="2"/>
  <c r="F39" i="2"/>
  <c r="G39" i="2"/>
  <c r="I39" i="2"/>
  <c r="J39" i="2"/>
  <c r="W39" i="2"/>
  <c r="X39" i="2"/>
  <c r="Y39" i="2"/>
  <c r="Z39" i="2"/>
  <c r="AA39" i="2"/>
  <c r="AB39" i="2"/>
  <c r="AC39" i="2"/>
  <c r="AD39" i="2"/>
  <c r="AE39" i="2"/>
  <c r="AG39" i="2"/>
  <c r="AH39" i="2"/>
  <c r="AI39" i="2"/>
  <c r="B40" i="2"/>
  <c r="C40" i="2"/>
  <c r="D40" i="2"/>
  <c r="E40" i="2"/>
  <c r="F40" i="2"/>
  <c r="G40" i="2"/>
  <c r="I40" i="2"/>
  <c r="J40" i="2"/>
  <c r="W40" i="2"/>
  <c r="X40" i="2"/>
  <c r="Y40" i="2"/>
  <c r="Z40" i="2"/>
  <c r="AA40" i="2"/>
  <c r="AB40" i="2"/>
  <c r="AC40" i="2"/>
  <c r="AD40" i="2"/>
  <c r="AE40" i="2"/>
  <c r="AG40" i="2"/>
  <c r="AH40" i="2"/>
  <c r="AI40" i="2"/>
  <c r="B41" i="2"/>
  <c r="C41" i="2"/>
  <c r="D41" i="2"/>
  <c r="E41" i="2"/>
  <c r="F41" i="2"/>
  <c r="G41" i="2"/>
  <c r="I41" i="2"/>
  <c r="J41" i="2"/>
  <c r="W41" i="2"/>
  <c r="X41" i="2"/>
  <c r="Y41" i="2"/>
  <c r="Z41" i="2"/>
  <c r="AA41" i="2"/>
  <c r="AB41" i="2"/>
  <c r="AC41" i="2"/>
  <c r="AD41" i="2"/>
  <c r="AE41" i="2"/>
  <c r="AG41" i="2"/>
  <c r="AH41" i="2"/>
  <c r="AI41" i="2"/>
  <c r="B42" i="2"/>
  <c r="C42" i="2"/>
  <c r="D42" i="2"/>
  <c r="E42" i="2"/>
  <c r="F42" i="2"/>
  <c r="G42" i="2"/>
  <c r="I42" i="2"/>
  <c r="J42" i="2"/>
  <c r="W42" i="2"/>
  <c r="X42" i="2"/>
  <c r="Y42" i="2"/>
  <c r="Z42" i="2"/>
  <c r="AA42" i="2"/>
  <c r="AB42" i="2"/>
  <c r="AC42" i="2"/>
  <c r="AD42" i="2"/>
  <c r="AE42" i="2"/>
  <c r="AG42" i="2"/>
  <c r="AH42" i="2"/>
  <c r="AI42" i="2"/>
  <c r="B43" i="2"/>
  <c r="C43" i="2"/>
  <c r="D43" i="2"/>
  <c r="E43" i="2"/>
  <c r="F43" i="2"/>
  <c r="G43" i="2"/>
  <c r="I43" i="2"/>
  <c r="J43" i="2"/>
  <c r="W43" i="2"/>
  <c r="X43" i="2"/>
  <c r="Y43" i="2"/>
  <c r="Z43" i="2"/>
  <c r="AA43" i="2"/>
  <c r="AB43" i="2"/>
  <c r="AC43" i="2"/>
  <c r="AD43" i="2"/>
  <c r="AE43" i="2"/>
  <c r="AG43" i="2"/>
  <c r="AH43" i="2"/>
  <c r="AI43" i="2"/>
  <c r="B44" i="2"/>
  <c r="C44" i="2"/>
  <c r="D44" i="2"/>
  <c r="E44" i="2"/>
  <c r="F44" i="2"/>
  <c r="G44" i="2"/>
  <c r="I44" i="2"/>
  <c r="J44" i="2"/>
  <c r="W44" i="2"/>
  <c r="X44" i="2"/>
  <c r="Y44" i="2"/>
  <c r="Z44" i="2"/>
  <c r="AA44" i="2"/>
  <c r="AB44" i="2"/>
  <c r="AC44" i="2"/>
  <c r="AD44" i="2"/>
  <c r="AE44" i="2"/>
  <c r="AG44" i="2"/>
  <c r="AH44" i="2"/>
  <c r="AI44" i="2"/>
  <c r="B45" i="2"/>
  <c r="C45" i="2"/>
  <c r="D45" i="2"/>
  <c r="E45" i="2"/>
  <c r="F45" i="2"/>
  <c r="G45" i="2"/>
  <c r="I45" i="2"/>
  <c r="J45" i="2"/>
  <c r="W45" i="2"/>
  <c r="X45" i="2"/>
  <c r="Y45" i="2"/>
  <c r="Z45" i="2"/>
  <c r="AA45" i="2"/>
  <c r="AB45" i="2"/>
  <c r="AC45" i="2"/>
  <c r="AD45" i="2"/>
  <c r="AE45" i="2"/>
  <c r="AG45" i="2"/>
  <c r="AH45" i="2"/>
  <c r="AI45" i="2"/>
  <c r="B46" i="2"/>
  <c r="C46" i="2"/>
  <c r="D46" i="2"/>
  <c r="E46" i="2"/>
  <c r="F46" i="2"/>
  <c r="G46" i="2"/>
  <c r="I46" i="2"/>
  <c r="J46" i="2"/>
  <c r="W46" i="2"/>
  <c r="X46" i="2"/>
  <c r="Y46" i="2"/>
  <c r="Z46" i="2"/>
  <c r="AA46" i="2"/>
  <c r="AB46" i="2"/>
  <c r="AC46" i="2"/>
  <c r="AD46" i="2"/>
  <c r="AE46" i="2"/>
  <c r="AG46" i="2"/>
  <c r="AH46" i="2"/>
  <c r="AI46" i="2"/>
  <c r="B47" i="2"/>
  <c r="C47" i="2"/>
  <c r="D47" i="2"/>
  <c r="E47" i="2"/>
  <c r="F47" i="2"/>
  <c r="G47" i="2"/>
  <c r="I47" i="2"/>
  <c r="J47" i="2"/>
  <c r="W47" i="2"/>
  <c r="X47" i="2"/>
  <c r="Y47" i="2"/>
  <c r="Z47" i="2"/>
  <c r="AA47" i="2"/>
  <c r="AB47" i="2"/>
  <c r="AC47" i="2"/>
  <c r="AD47" i="2"/>
  <c r="AE47" i="2"/>
  <c r="AG47" i="2"/>
  <c r="AH47" i="2"/>
  <c r="AI47" i="2"/>
  <c r="B48" i="2"/>
  <c r="C48" i="2"/>
  <c r="D48" i="2"/>
  <c r="E48" i="2"/>
  <c r="F48" i="2"/>
  <c r="G48" i="2"/>
  <c r="I48" i="2"/>
  <c r="J48" i="2"/>
  <c r="W48" i="2"/>
  <c r="X48" i="2"/>
  <c r="Y48" i="2"/>
  <c r="Z48" i="2"/>
  <c r="AA48" i="2"/>
  <c r="AB48" i="2"/>
  <c r="AC48" i="2"/>
  <c r="AD48" i="2"/>
  <c r="AE48" i="2"/>
  <c r="AG48" i="2"/>
  <c r="AH48" i="2"/>
  <c r="AI48" i="2"/>
  <c r="B49" i="2"/>
  <c r="C49" i="2"/>
  <c r="D49" i="2"/>
  <c r="E49" i="2"/>
  <c r="F49" i="2"/>
  <c r="G49" i="2"/>
  <c r="I49" i="2"/>
  <c r="J49" i="2"/>
  <c r="W49" i="2"/>
  <c r="X49" i="2"/>
  <c r="Y49" i="2"/>
  <c r="Z49" i="2"/>
  <c r="AA49" i="2"/>
  <c r="AB49" i="2"/>
  <c r="AC49" i="2"/>
  <c r="AD49" i="2"/>
  <c r="AE49" i="2"/>
  <c r="AG49" i="2"/>
  <c r="AH49" i="2"/>
  <c r="AI49" i="2"/>
  <c r="AF11" i="2"/>
  <c r="H23" i="5"/>
  <c r="H11" i="2" s="1"/>
  <c r="B11" i="2"/>
  <c r="C11" i="2"/>
  <c r="D11" i="2"/>
  <c r="E11" i="2"/>
  <c r="F11" i="2"/>
  <c r="G11" i="2"/>
  <c r="J11" i="2"/>
  <c r="W11" i="2"/>
  <c r="X11" i="2"/>
  <c r="Y11" i="2"/>
  <c r="Z11" i="2"/>
  <c r="AA11" i="2"/>
  <c r="AB11" i="2"/>
  <c r="AC11" i="2"/>
  <c r="AD11" i="2"/>
  <c r="AE11" i="2"/>
  <c r="AG11" i="2"/>
  <c r="AH11" i="2"/>
  <c r="AI11" i="2"/>
  <c r="D1" i="5"/>
  <c r="I4" i="2"/>
  <c r="I5" i="2"/>
  <c r="I3" i="2"/>
  <c r="D4" i="2" s="1"/>
  <c r="D5" i="2"/>
  <c r="D3" i="2"/>
  <c r="H517" i="5"/>
  <c r="H505" i="2" s="1"/>
  <c r="H518" i="5"/>
  <c r="H506" i="2" s="1"/>
  <c r="H519" i="5"/>
  <c r="H507" i="2" s="1"/>
  <c r="H520" i="5"/>
  <c r="H508" i="2"/>
  <c r="H521" i="5"/>
  <c r="H509" i="2" s="1"/>
  <c r="H522" i="5"/>
  <c r="H510" i="2" s="1"/>
  <c r="H495" i="5"/>
  <c r="H483" i="2" s="1"/>
  <c r="H496" i="5"/>
  <c r="H484" i="2" s="1"/>
  <c r="H497" i="5"/>
  <c r="H485" i="2" s="1"/>
  <c r="H498" i="5"/>
  <c r="H486" i="2" s="1"/>
  <c r="H499" i="5"/>
  <c r="H487" i="2" s="1"/>
  <c r="H500" i="5"/>
  <c r="H488" i="2"/>
  <c r="H501" i="5"/>
  <c r="H489" i="2" s="1"/>
  <c r="H502" i="5"/>
  <c r="H490" i="2" s="1"/>
  <c r="H503" i="5"/>
  <c r="H491" i="2" s="1"/>
  <c r="H504" i="5"/>
  <c r="H492" i="2" s="1"/>
  <c r="H505" i="5"/>
  <c r="H493" i="2" s="1"/>
  <c r="H506" i="5"/>
  <c r="H494" i="2" s="1"/>
  <c r="H507" i="5"/>
  <c r="H495" i="2" s="1"/>
  <c r="H508" i="5"/>
  <c r="H496" i="2"/>
  <c r="H509" i="5"/>
  <c r="H497" i="2" s="1"/>
  <c r="H510" i="5"/>
  <c r="H498" i="2" s="1"/>
  <c r="H511" i="5"/>
  <c r="H499" i="2" s="1"/>
  <c r="H512" i="5"/>
  <c r="H500" i="2" s="1"/>
  <c r="H513" i="5"/>
  <c r="H501" i="2" s="1"/>
  <c r="H514" i="5"/>
  <c r="H502" i="2" s="1"/>
  <c r="H515" i="5"/>
  <c r="H503" i="2" s="1"/>
  <c r="H516" i="5"/>
  <c r="H504" i="2"/>
  <c r="H465" i="5"/>
  <c r="H453" i="2" s="1"/>
  <c r="H466" i="5"/>
  <c r="H454" i="2" s="1"/>
  <c r="H467" i="5"/>
  <c r="H455" i="2" s="1"/>
  <c r="H468" i="5"/>
  <c r="H456" i="2" s="1"/>
  <c r="H469" i="5"/>
  <c r="H457" i="2" s="1"/>
  <c r="H470" i="5"/>
  <c r="H458" i="2" s="1"/>
  <c r="H471" i="5"/>
  <c r="H459" i="2" s="1"/>
  <c r="H472" i="5"/>
  <c r="H460" i="2"/>
  <c r="H473" i="5"/>
  <c r="H461" i="2" s="1"/>
  <c r="H474" i="5"/>
  <c r="H462" i="2" s="1"/>
  <c r="H475" i="5"/>
  <c r="H463" i="2" s="1"/>
  <c r="H476" i="5"/>
  <c r="H464" i="2" s="1"/>
  <c r="H477" i="5"/>
  <c r="H465" i="2" s="1"/>
  <c r="H478" i="5"/>
  <c r="H466" i="2" s="1"/>
  <c r="H479" i="5"/>
  <c r="H467" i="2" s="1"/>
  <c r="H480" i="5"/>
  <c r="H468" i="2"/>
  <c r="H481" i="5"/>
  <c r="H469" i="2" s="1"/>
  <c r="H482" i="5"/>
  <c r="H470" i="2" s="1"/>
  <c r="H483" i="5"/>
  <c r="H471" i="2" s="1"/>
  <c r="H484" i="5"/>
  <c r="H472" i="2" s="1"/>
  <c r="H485" i="5"/>
  <c r="H473" i="2" s="1"/>
  <c r="H486" i="5"/>
  <c r="H474" i="2" s="1"/>
  <c r="H487" i="5"/>
  <c r="H475" i="2" s="1"/>
  <c r="H488" i="5"/>
  <c r="H476" i="2"/>
  <c r="H489" i="5"/>
  <c r="H477" i="2" s="1"/>
  <c r="H490" i="5"/>
  <c r="H478" i="2" s="1"/>
  <c r="H491" i="5"/>
  <c r="H479" i="2" s="1"/>
  <c r="H492" i="5"/>
  <c r="H480" i="2" s="1"/>
  <c r="H493" i="5"/>
  <c r="H481" i="2" s="1"/>
  <c r="H494" i="5"/>
  <c r="H482" i="2" s="1"/>
  <c r="H169" i="5"/>
  <c r="H157" i="2" s="1"/>
  <c r="H170" i="5"/>
  <c r="H158" i="2"/>
  <c r="H171" i="5"/>
  <c r="H159" i="2" s="1"/>
  <c r="H172" i="5"/>
  <c r="H160" i="2" s="1"/>
  <c r="H173" i="5"/>
  <c r="H161" i="2" s="1"/>
  <c r="H174" i="5"/>
  <c r="H162" i="2" s="1"/>
  <c r="H175" i="5"/>
  <c r="H163" i="2" s="1"/>
  <c r="H176" i="5"/>
  <c r="H164" i="2" s="1"/>
  <c r="H177" i="5"/>
  <c r="H165" i="2" s="1"/>
  <c r="H178" i="5"/>
  <c r="H166" i="2"/>
  <c r="H179" i="5"/>
  <c r="H167" i="2" s="1"/>
  <c r="H180" i="5"/>
  <c r="H168" i="2" s="1"/>
  <c r="H181" i="5"/>
  <c r="H169" i="2" s="1"/>
  <c r="H182" i="5"/>
  <c r="H170" i="2" s="1"/>
  <c r="H183" i="5"/>
  <c r="H171" i="2" s="1"/>
  <c r="H184" i="5"/>
  <c r="H172" i="2" s="1"/>
  <c r="H185" i="5"/>
  <c r="H173" i="2" s="1"/>
  <c r="H186" i="5"/>
  <c r="H174" i="2"/>
  <c r="H187" i="5"/>
  <c r="H175" i="2" s="1"/>
  <c r="H188" i="5"/>
  <c r="H176" i="2" s="1"/>
  <c r="H189" i="5"/>
  <c r="H177" i="2" s="1"/>
  <c r="H190" i="5"/>
  <c r="H178" i="2" s="1"/>
  <c r="H191" i="5"/>
  <c r="H179" i="2" s="1"/>
  <c r="H192" i="5"/>
  <c r="H180" i="2" s="1"/>
  <c r="H193" i="5"/>
  <c r="H181" i="2" s="1"/>
  <c r="H194" i="5"/>
  <c r="H182" i="2"/>
  <c r="H195" i="5"/>
  <c r="H183" i="2" s="1"/>
  <c r="H196" i="5"/>
  <c r="H184" i="2" s="1"/>
  <c r="H197" i="5"/>
  <c r="H185" i="2" s="1"/>
  <c r="H198" i="5"/>
  <c r="H186" i="2" s="1"/>
  <c r="H199" i="5"/>
  <c r="H187" i="2" s="1"/>
  <c r="H200" i="5"/>
  <c r="H188" i="2" s="1"/>
  <c r="H201" i="5"/>
  <c r="H189" i="2" s="1"/>
  <c r="H202" i="5"/>
  <c r="H190" i="2"/>
  <c r="H203" i="5"/>
  <c r="H191" i="2" s="1"/>
  <c r="H204" i="5"/>
  <c r="H192" i="2" s="1"/>
  <c r="H205" i="5"/>
  <c r="H193" i="2" s="1"/>
  <c r="H206" i="5"/>
  <c r="H194" i="2" s="1"/>
  <c r="H207" i="5"/>
  <c r="H195" i="2" s="1"/>
  <c r="H208" i="5"/>
  <c r="H196" i="2" s="1"/>
  <c r="H209" i="5"/>
  <c r="H197" i="2" s="1"/>
  <c r="H210" i="5"/>
  <c r="H198" i="2"/>
  <c r="H211" i="5"/>
  <c r="H199" i="2" s="1"/>
  <c r="H212" i="5"/>
  <c r="H200" i="2" s="1"/>
  <c r="H213" i="5"/>
  <c r="H201" i="2" s="1"/>
  <c r="H214" i="5"/>
  <c r="H202" i="2" s="1"/>
  <c r="H215" i="5"/>
  <c r="H203" i="2" s="1"/>
  <c r="H216" i="5"/>
  <c r="H204" i="2" s="1"/>
  <c r="H217" i="5"/>
  <c r="H205" i="2" s="1"/>
  <c r="H218" i="5"/>
  <c r="H206" i="2"/>
  <c r="H219" i="5"/>
  <c r="H207" i="2" s="1"/>
  <c r="H220" i="5"/>
  <c r="H208" i="2" s="1"/>
  <c r="H221" i="5"/>
  <c r="H209" i="2" s="1"/>
  <c r="H222" i="5"/>
  <c r="H210" i="2" s="1"/>
  <c r="H223" i="5"/>
  <c r="H211" i="2" s="1"/>
  <c r="H224" i="5"/>
  <c r="H212" i="2" s="1"/>
  <c r="H225" i="5"/>
  <c r="H213" i="2" s="1"/>
  <c r="H226" i="5"/>
  <c r="H214" i="2"/>
  <c r="H227" i="5"/>
  <c r="H215" i="2" s="1"/>
  <c r="H228" i="5"/>
  <c r="H216" i="2" s="1"/>
  <c r="H229" i="5"/>
  <c r="H217" i="2" s="1"/>
  <c r="H230" i="5"/>
  <c r="H218" i="2" s="1"/>
  <c r="H231" i="5"/>
  <c r="H219" i="2" s="1"/>
  <c r="H232" i="5"/>
  <c r="H220" i="2" s="1"/>
  <c r="H233" i="5"/>
  <c r="H221" i="2" s="1"/>
  <c r="H234" i="5"/>
  <c r="H222" i="2"/>
  <c r="H235" i="5"/>
  <c r="H223" i="2" s="1"/>
  <c r="H236" i="5"/>
  <c r="H224" i="2" s="1"/>
  <c r="H237" i="5"/>
  <c r="H225" i="2" s="1"/>
  <c r="H238" i="5"/>
  <c r="H226" i="2" s="1"/>
  <c r="H239" i="5"/>
  <c r="H227" i="2" s="1"/>
  <c r="H240" i="5"/>
  <c r="H228" i="2" s="1"/>
  <c r="H241" i="5"/>
  <c r="H229" i="2" s="1"/>
  <c r="H242" i="5"/>
  <c r="H230" i="2"/>
  <c r="H243" i="5"/>
  <c r="H231" i="2" s="1"/>
  <c r="H244" i="5"/>
  <c r="H232" i="2" s="1"/>
  <c r="H245" i="5"/>
  <c r="H233" i="2" s="1"/>
  <c r="H246" i="5"/>
  <c r="H234" i="2" s="1"/>
  <c r="H247" i="5"/>
  <c r="H235" i="2" s="1"/>
  <c r="H248" i="5"/>
  <c r="H236" i="2" s="1"/>
  <c r="H249" i="5"/>
  <c r="H237" i="2" s="1"/>
  <c r="H250" i="5"/>
  <c r="H238" i="2"/>
  <c r="H251" i="5"/>
  <c r="H239" i="2" s="1"/>
  <c r="H252" i="5"/>
  <c r="H240" i="2" s="1"/>
  <c r="H253" i="5"/>
  <c r="H241" i="2" s="1"/>
  <c r="H254" i="5"/>
  <c r="H242" i="2" s="1"/>
  <c r="H255" i="5"/>
  <c r="H243" i="2" s="1"/>
  <c r="H256" i="5"/>
  <c r="H244" i="2" s="1"/>
  <c r="H257" i="5"/>
  <c r="H245" i="2" s="1"/>
  <c r="H258" i="5"/>
  <c r="H246" i="2"/>
  <c r="H259" i="5"/>
  <c r="H247" i="2" s="1"/>
  <c r="H260" i="5"/>
  <c r="H248" i="2" s="1"/>
  <c r="H261" i="5"/>
  <c r="H249" i="2" s="1"/>
  <c r="H262" i="5"/>
  <c r="H250" i="2" s="1"/>
  <c r="H263" i="5"/>
  <c r="H251" i="2" s="1"/>
  <c r="H264" i="5"/>
  <c r="H252" i="2" s="1"/>
  <c r="H265" i="5"/>
  <c r="H253" i="2" s="1"/>
  <c r="H266" i="5"/>
  <c r="H254" i="2"/>
  <c r="H267" i="5"/>
  <c r="H255" i="2" s="1"/>
  <c r="H268" i="5"/>
  <c r="H256" i="2" s="1"/>
  <c r="H269" i="5"/>
  <c r="H257" i="2" s="1"/>
  <c r="H270" i="5"/>
  <c r="H258" i="2" s="1"/>
  <c r="H271" i="5"/>
  <c r="H259" i="2" s="1"/>
  <c r="H272" i="5"/>
  <c r="H260" i="2" s="1"/>
  <c r="H273" i="5"/>
  <c r="H261" i="2" s="1"/>
  <c r="H274" i="5"/>
  <c r="H262" i="2"/>
  <c r="H275" i="5"/>
  <c r="H263" i="2" s="1"/>
  <c r="H276" i="5"/>
  <c r="H264" i="2" s="1"/>
  <c r="H277" i="5"/>
  <c r="H265" i="2" s="1"/>
  <c r="H278" i="5"/>
  <c r="H266" i="2" s="1"/>
  <c r="H279" i="5"/>
  <c r="H267" i="2" s="1"/>
  <c r="H280" i="5"/>
  <c r="H268" i="2" s="1"/>
  <c r="H281" i="5"/>
  <c r="H269" i="2" s="1"/>
  <c r="H282" i="5"/>
  <c r="H270" i="2" s="1"/>
  <c r="H283" i="5"/>
  <c r="H271" i="2" s="1"/>
  <c r="H284" i="5"/>
  <c r="H272" i="2" s="1"/>
  <c r="H285" i="5"/>
  <c r="H273" i="2" s="1"/>
  <c r="H286" i="5"/>
  <c r="H274" i="2" s="1"/>
  <c r="H287" i="5"/>
  <c r="H275" i="2" s="1"/>
  <c r="H288" i="5"/>
  <c r="H276" i="2" s="1"/>
  <c r="H289" i="5"/>
  <c r="H277" i="2" s="1"/>
  <c r="H290" i="5"/>
  <c r="H278" i="2" s="1"/>
  <c r="H291" i="5"/>
  <c r="H279" i="2" s="1"/>
  <c r="H292" i="5"/>
  <c r="H280" i="2" s="1"/>
  <c r="H293" i="5"/>
  <c r="H281" i="2" s="1"/>
  <c r="H294" i="5"/>
  <c r="H282" i="2" s="1"/>
  <c r="H295" i="5"/>
  <c r="H283" i="2" s="1"/>
  <c r="H296" i="5"/>
  <c r="H284" i="2" s="1"/>
  <c r="H297" i="5"/>
  <c r="H285" i="2" s="1"/>
  <c r="H298" i="5"/>
  <c r="H286" i="2" s="1"/>
  <c r="H299" i="5"/>
  <c r="H287" i="2" s="1"/>
  <c r="H300" i="5"/>
  <c r="H288" i="2" s="1"/>
  <c r="H301" i="5"/>
  <c r="H289" i="2" s="1"/>
  <c r="H302" i="5"/>
  <c r="H290" i="2" s="1"/>
  <c r="H303" i="5"/>
  <c r="H291" i="2" s="1"/>
  <c r="H304" i="5"/>
  <c r="H292" i="2" s="1"/>
  <c r="H305" i="5"/>
  <c r="H293" i="2" s="1"/>
  <c r="H306" i="5"/>
  <c r="H294" i="2" s="1"/>
  <c r="H307" i="5"/>
  <c r="H295" i="2" s="1"/>
  <c r="H308" i="5"/>
  <c r="H296" i="2" s="1"/>
  <c r="H309" i="5"/>
  <c r="H297" i="2" s="1"/>
  <c r="H310" i="5"/>
  <c r="H298" i="2" s="1"/>
  <c r="H311" i="5"/>
  <c r="H299" i="2" s="1"/>
  <c r="H312" i="5"/>
  <c r="H300" i="2" s="1"/>
  <c r="H313" i="5"/>
  <c r="H301" i="2" s="1"/>
  <c r="H314" i="5"/>
  <c r="H302" i="2" s="1"/>
  <c r="H315" i="5"/>
  <c r="H303" i="2" s="1"/>
  <c r="H316" i="5"/>
  <c r="H304" i="2" s="1"/>
  <c r="H317" i="5"/>
  <c r="H305" i="2" s="1"/>
  <c r="H318" i="5"/>
  <c r="H306" i="2" s="1"/>
  <c r="H319" i="5"/>
  <c r="H307" i="2" s="1"/>
  <c r="H320" i="5"/>
  <c r="H308" i="2" s="1"/>
  <c r="H321" i="5"/>
  <c r="H309" i="2" s="1"/>
  <c r="H322" i="5"/>
  <c r="H310" i="2" s="1"/>
  <c r="H323" i="5"/>
  <c r="H311" i="2" s="1"/>
  <c r="H324" i="5"/>
  <c r="H312" i="2" s="1"/>
  <c r="H325" i="5"/>
  <c r="H313" i="2" s="1"/>
  <c r="H326" i="5"/>
  <c r="H314" i="2" s="1"/>
  <c r="H327" i="5"/>
  <c r="H315" i="2" s="1"/>
  <c r="H328" i="5"/>
  <c r="H316" i="2" s="1"/>
  <c r="H329" i="5"/>
  <c r="H317" i="2" s="1"/>
  <c r="H330" i="5"/>
  <c r="H318" i="2" s="1"/>
  <c r="H331" i="5"/>
  <c r="H319" i="2" s="1"/>
  <c r="H332" i="5"/>
  <c r="H320" i="2" s="1"/>
  <c r="H333" i="5"/>
  <c r="H321" i="2" s="1"/>
  <c r="H334" i="5"/>
  <c r="H322" i="2" s="1"/>
  <c r="H335" i="5"/>
  <c r="H323" i="2" s="1"/>
  <c r="H336" i="5"/>
  <c r="H324" i="2" s="1"/>
  <c r="H337" i="5"/>
  <c r="H325" i="2" s="1"/>
  <c r="H338" i="5"/>
  <c r="H326" i="2" s="1"/>
  <c r="H339" i="5"/>
  <c r="H327" i="2" s="1"/>
  <c r="H340" i="5"/>
  <c r="H328" i="2" s="1"/>
  <c r="H341" i="5"/>
  <c r="H329" i="2" s="1"/>
  <c r="H342" i="5"/>
  <c r="H330" i="2" s="1"/>
  <c r="H343" i="5"/>
  <c r="H331" i="2" s="1"/>
  <c r="H344" i="5"/>
  <c r="H332" i="2" s="1"/>
  <c r="H345" i="5"/>
  <c r="H333" i="2" s="1"/>
  <c r="H346" i="5"/>
  <c r="H334" i="2" s="1"/>
  <c r="H347" i="5"/>
  <c r="H335" i="2" s="1"/>
  <c r="H348" i="5"/>
  <c r="H336" i="2" s="1"/>
  <c r="H349" i="5"/>
  <c r="H337" i="2" s="1"/>
  <c r="H350" i="5"/>
  <c r="H338" i="2" s="1"/>
  <c r="H351" i="5"/>
  <c r="H339" i="2" s="1"/>
  <c r="H352" i="5"/>
  <c r="H340" i="2" s="1"/>
  <c r="H353" i="5"/>
  <c r="H341" i="2" s="1"/>
  <c r="H354" i="5"/>
  <c r="H342" i="2" s="1"/>
  <c r="H355" i="5"/>
  <c r="H343" i="2" s="1"/>
  <c r="H356" i="5"/>
  <c r="H344" i="2" s="1"/>
  <c r="H357" i="5"/>
  <c r="H345" i="2" s="1"/>
  <c r="H358" i="5"/>
  <c r="H346" i="2" s="1"/>
  <c r="H359" i="5"/>
  <c r="H347" i="2" s="1"/>
  <c r="H360" i="5"/>
  <c r="H348" i="2" s="1"/>
  <c r="H361" i="5"/>
  <c r="H349" i="2" s="1"/>
  <c r="H362" i="5"/>
  <c r="H350" i="2" s="1"/>
  <c r="H363" i="5"/>
  <c r="H351" i="2" s="1"/>
  <c r="H364" i="5"/>
  <c r="H352" i="2" s="1"/>
  <c r="H365" i="5"/>
  <c r="H353" i="2" s="1"/>
  <c r="H366" i="5"/>
  <c r="H354" i="2" s="1"/>
  <c r="H367" i="5"/>
  <c r="H355" i="2" s="1"/>
  <c r="H368" i="5"/>
  <c r="H356" i="2" s="1"/>
  <c r="H369" i="5"/>
  <c r="H357" i="2" s="1"/>
  <c r="H370" i="5"/>
  <c r="H358" i="2" s="1"/>
  <c r="H371" i="5"/>
  <c r="H359" i="2" s="1"/>
  <c r="H372" i="5"/>
  <c r="H360" i="2" s="1"/>
  <c r="H373" i="5"/>
  <c r="H361" i="2" s="1"/>
  <c r="H374" i="5"/>
  <c r="H362" i="2" s="1"/>
  <c r="H375" i="5"/>
  <c r="H363" i="2" s="1"/>
  <c r="H376" i="5"/>
  <c r="H364" i="2" s="1"/>
  <c r="H377" i="5"/>
  <c r="H365" i="2" s="1"/>
  <c r="H378" i="5"/>
  <c r="H366" i="2" s="1"/>
  <c r="H379" i="5"/>
  <c r="H367" i="2" s="1"/>
  <c r="H380" i="5"/>
  <c r="H368" i="2" s="1"/>
  <c r="H381" i="5"/>
  <c r="H369" i="2" s="1"/>
  <c r="H382" i="5"/>
  <c r="H370" i="2" s="1"/>
  <c r="H383" i="5"/>
  <c r="H371" i="2" s="1"/>
  <c r="H384" i="5"/>
  <c r="H372" i="2" s="1"/>
  <c r="H385" i="5"/>
  <c r="H373" i="2" s="1"/>
  <c r="H386" i="5"/>
  <c r="H374" i="2" s="1"/>
  <c r="H387" i="5"/>
  <c r="H375" i="2"/>
  <c r="H388" i="5"/>
  <c r="H376" i="2"/>
  <c r="H389" i="5"/>
  <c r="H377" i="2"/>
  <c r="H390" i="5"/>
  <c r="H378" i="2"/>
  <c r="H391" i="5"/>
  <c r="H379" i="2"/>
  <c r="H392" i="5"/>
  <c r="H380" i="2"/>
  <c r="H393" i="5"/>
  <c r="H381" i="2"/>
  <c r="H394" i="5"/>
  <c r="H382" i="2"/>
  <c r="H395" i="5"/>
  <c r="H383" i="2"/>
  <c r="H396" i="5"/>
  <c r="H384" i="2"/>
  <c r="H397" i="5"/>
  <c r="H385" i="2"/>
  <c r="H398" i="5"/>
  <c r="H386" i="2"/>
  <c r="H399" i="5"/>
  <c r="H387" i="2"/>
  <c r="H400" i="5"/>
  <c r="H388" i="2"/>
  <c r="H401" i="5"/>
  <c r="H389" i="2"/>
  <c r="H402" i="5"/>
  <c r="H390" i="2"/>
  <c r="H403" i="5"/>
  <c r="H391" i="2"/>
  <c r="H404" i="5"/>
  <c r="H392" i="2"/>
  <c r="H405" i="5"/>
  <c r="H393" i="2"/>
  <c r="H406" i="5"/>
  <c r="H394" i="2"/>
  <c r="H407" i="5"/>
  <c r="H395" i="2"/>
  <c r="H408" i="5"/>
  <c r="H396" i="2"/>
  <c r="H409" i="5"/>
  <c r="H397" i="2"/>
  <c r="H410" i="5"/>
  <c r="H398" i="2"/>
  <c r="H411" i="5"/>
  <c r="H399" i="2"/>
  <c r="H412" i="5"/>
  <c r="H400" i="2"/>
  <c r="H413" i="5"/>
  <c r="H401" i="2"/>
  <c r="H414" i="5"/>
  <c r="H402" i="2"/>
  <c r="H415" i="5"/>
  <c r="H403" i="2"/>
  <c r="H416" i="5"/>
  <c r="H404" i="2"/>
  <c r="H417" i="5"/>
  <c r="H405" i="2"/>
  <c r="H418" i="5"/>
  <c r="H406" i="2"/>
  <c r="H419" i="5"/>
  <c r="H407" i="2"/>
  <c r="H420" i="5"/>
  <c r="H408" i="2"/>
  <c r="H421" i="5"/>
  <c r="H409" i="2"/>
  <c r="H422" i="5"/>
  <c r="H410" i="2"/>
  <c r="H423" i="5"/>
  <c r="H411" i="2"/>
  <c r="H424" i="5"/>
  <c r="H412" i="2"/>
  <c r="H425" i="5"/>
  <c r="H413" i="2"/>
  <c r="H426" i="5"/>
  <c r="H414" i="2"/>
  <c r="H427" i="5"/>
  <c r="H415" i="2"/>
  <c r="H428" i="5"/>
  <c r="H416" i="2"/>
  <c r="H429" i="5"/>
  <c r="H417" i="2"/>
  <c r="H430" i="5"/>
  <c r="H418" i="2"/>
  <c r="H431" i="5"/>
  <c r="H419" i="2"/>
  <c r="H432" i="5"/>
  <c r="H420" i="2"/>
  <c r="H433" i="5"/>
  <c r="H421" i="2"/>
  <c r="H434" i="5"/>
  <c r="H422" i="2"/>
  <c r="H435" i="5"/>
  <c r="H423" i="2"/>
  <c r="H436" i="5"/>
  <c r="H424" i="2"/>
  <c r="H437" i="5"/>
  <c r="H425" i="2"/>
  <c r="H438" i="5"/>
  <c r="H426" i="2"/>
  <c r="H439" i="5"/>
  <c r="H427" i="2"/>
  <c r="H440" i="5"/>
  <c r="H428" i="2"/>
  <c r="H441" i="5"/>
  <c r="H429" i="2"/>
  <c r="H442" i="5"/>
  <c r="H430" i="2"/>
  <c r="H443" i="5"/>
  <c r="H431" i="2"/>
  <c r="H444" i="5"/>
  <c r="H432" i="2"/>
  <c r="H445" i="5"/>
  <c r="H433" i="2"/>
  <c r="H446" i="5"/>
  <c r="H434" i="2"/>
  <c r="H447" i="5"/>
  <c r="H435" i="2"/>
  <c r="H448" i="5"/>
  <c r="H436" i="2"/>
  <c r="H449" i="5"/>
  <c r="H437" i="2"/>
  <c r="H450" i="5"/>
  <c r="H438" i="2"/>
  <c r="H451" i="5"/>
  <c r="H439" i="2"/>
  <c r="H452" i="5"/>
  <c r="H440" i="2"/>
  <c r="H453" i="5"/>
  <c r="H441" i="2"/>
  <c r="H454" i="5"/>
  <c r="H442" i="2"/>
  <c r="H455" i="5"/>
  <c r="H443" i="2"/>
  <c r="H456" i="5"/>
  <c r="H444" i="2"/>
  <c r="H457" i="5"/>
  <c r="H445" i="2"/>
  <c r="H458" i="5"/>
  <c r="H446" i="2"/>
  <c r="H459" i="5"/>
  <c r="H447" i="2"/>
  <c r="H460" i="5"/>
  <c r="H448" i="2"/>
  <c r="H461" i="5"/>
  <c r="H449" i="2"/>
  <c r="H462" i="5"/>
  <c r="H450" i="2"/>
  <c r="H463" i="5"/>
  <c r="H451" i="2"/>
  <c r="H464" i="5"/>
  <c r="H452" i="2"/>
  <c r="H151" i="5"/>
  <c r="H139" i="2"/>
  <c r="H152" i="5"/>
  <c r="H140" i="2"/>
  <c r="H153" i="5"/>
  <c r="H141" i="2"/>
  <c r="H154" i="5"/>
  <c r="H142" i="2"/>
  <c r="H155" i="5"/>
  <c r="H143" i="2"/>
  <c r="H156" i="5"/>
  <c r="H144" i="2"/>
  <c r="H157" i="5"/>
  <c r="H145" i="2"/>
  <c r="H158" i="5"/>
  <c r="H146" i="2"/>
  <c r="H159" i="5"/>
  <c r="H147" i="2"/>
  <c r="H160" i="5"/>
  <c r="H148" i="2"/>
  <c r="H161" i="5"/>
  <c r="H149" i="2"/>
  <c r="H162" i="5"/>
  <c r="H150" i="2"/>
  <c r="H163" i="5"/>
  <c r="H151" i="2"/>
  <c r="H164" i="5"/>
  <c r="H152" i="2"/>
  <c r="H165" i="5"/>
  <c r="H153" i="2"/>
  <c r="H166" i="5"/>
  <c r="H154" i="2"/>
  <c r="H167" i="5"/>
  <c r="H155" i="2"/>
  <c r="H168" i="5"/>
  <c r="H156" i="2"/>
  <c r="H130" i="5"/>
  <c r="H118" i="2"/>
  <c r="H131" i="5"/>
  <c r="H119" i="2"/>
  <c r="H132" i="5"/>
  <c r="H120" i="2"/>
  <c r="H133" i="5"/>
  <c r="H121" i="2"/>
  <c r="H134" i="5"/>
  <c r="H122" i="2"/>
  <c r="H135" i="5"/>
  <c r="H123" i="2"/>
  <c r="H136" i="5"/>
  <c r="H124" i="2"/>
  <c r="H137" i="5"/>
  <c r="H125" i="2"/>
  <c r="H138" i="5"/>
  <c r="H126" i="2"/>
  <c r="H139" i="5"/>
  <c r="H127" i="2"/>
  <c r="H140" i="5"/>
  <c r="H128" i="2"/>
  <c r="H141" i="5"/>
  <c r="H129" i="2"/>
  <c r="H142" i="5"/>
  <c r="H130" i="2"/>
  <c r="H143" i="5"/>
  <c r="H131" i="2"/>
  <c r="H144" i="5"/>
  <c r="H132" i="2"/>
  <c r="H145" i="5"/>
  <c r="H133" i="2"/>
  <c r="H146" i="5"/>
  <c r="H134" i="2"/>
  <c r="H147" i="5"/>
  <c r="H135" i="2"/>
  <c r="H148" i="5"/>
  <c r="H136" i="2"/>
  <c r="H149" i="5"/>
  <c r="H137" i="2"/>
  <c r="H150" i="5"/>
  <c r="H138" i="2"/>
  <c r="H110" i="5"/>
  <c r="H98" i="2"/>
  <c r="H111" i="5"/>
  <c r="H99" i="2"/>
  <c r="H112" i="5"/>
  <c r="H100" i="2"/>
  <c r="H113" i="5"/>
  <c r="H101" i="2"/>
  <c r="H114" i="5"/>
  <c r="H102" i="2"/>
  <c r="H115" i="5"/>
  <c r="H103" i="2"/>
  <c r="H116" i="5"/>
  <c r="H104" i="2"/>
  <c r="H117" i="5"/>
  <c r="H105" i="2"/>
  <c r="H118" i="5"/>
  <c r="H106" i="2"/>
  <c r="H119" i="5"/>
  <c r="H107" i="2"/>
  <c r="H120" i="5"/>
  <c r="H108" i="2"/>
  <c r="H121" i="5"/>
  <c r="H109" i="2"/>
  <c r="H122" i="5"/>
  <c r="H110" i="2"/>
  <c r="H123" i="5"/>
  <c r="H111" i="2"/>
  <c r="H124" i="5"/>
  <c r="H112" i="2"/>
  <c r="H125" i="5"/>
  <c r="H113" i="2"/>
  <c r="H126" i="5"/>
  <c r="H114" i="2"/>
  <c r="H127" i="5"/>
  <c r="H115" i="2"/>
  <c r="H128" i="5"/>
  <c r="H116" i="2"/>
  <c r="H129" i="5"/>
  <c r="H117" i="2"/>
  <c r="H91" i="5"/>
  <c r="H79" i="2"/>
  <c r="H92" i="5"/>
  <c r="H80" i="2"/>
  <c r="H93" i="5"/>
  <c r="H81" i="2"/>
  <c r="H94" i="5"/>
  <c r="H82" i="2"/>
  <c r="H95" i="5"/>
  <c r="H83" i="2"/>
  <c r="H96" i="5"/>
  <c r="H84" i="2"/>
  <c r="H97" i="5"/>
  <c r="H85" i="2"/>
  <c r="H98" i="5"/>
  <c r="H86" i="2"/>
  <c r="H99" i="5"/>
  <c r="H87" i="2"/>
  <c r="H100" i="5"/>
  <c r="H88" i="2"/>
  <c r="H101" i="5"/>
  <c r="H89" i="2"/>
  <c r="H102" i="5"/>
  <c r="H90" i="2"/>
  <c r="H103" i="5"/>
  <c r="H91" i="2"/>
  <c r="H104" i="5"/>
  <c r="H92" i="2"/>
  <c r="H105" i="5"/>
  <c r="H93" i="2"/>
  <c r="H106" i="5"/>
  <c r="H94" i="2"/>
  <c r="H107" i="5"/>
  <c r="H95" i="2"/>
  <c r="H108" i="5"/>
  <c r="H96" i="2"/>
  <c r="H109" i="5"/>
  <c r="H97" i="2"/>
  <c r="H61" i="5"/>
  <c r="H49" i="2"/>
  <c r="H62" i="5"/>
  <c r="H50" i="2"/>
  <c r="H63" i="5"/>
  <c r="H51" i="2"/>
  <c r="H64" i="5"/>
  <c r="H52" i="2"/>
  <c r="H65" i="5"/>
  <c r="H53" i="2"/>
  <c r="H66" i="5"/>
  <c r="H54" i="2"/>
  <c r="H67" i="5"/>
  <c r="H55" i="2"/>
  <c r="H68" i="5"/>
  <c r="H56" i="2"/>
  <c r="H69" i="5"/>
  <c r="H57" i="2"/>
  <c r="H70" i="5"/>
  <c r="H58" i="2"/>
  <c r="H71" i="5"/>
  <c r="H59" i="2"/>
  <c r="H72" i="5"/>
  <c r="H60" i="2"/>
  <c r="H73" i="5"/>
  <c r="H61" i="2"/>
  <c r="H74" i="5"/>
  <c r="H62" i="2"/>
  <c r="H75" i="5"/>
  <c r="H63" i="2"/>
  <c r="H76" i="5"/>
  <c r="H64" i="2"/>
  <c r="H77" i="5"/>
  <c r="H65" i="2"/>
  <c r="H78" i="5"/>
  <c r="H66" i="2"/>
  <c r="H79" i="5"/>
  <c r="H67" i="2"/>
  <c r="H80" i="5"/>
  <c r="H68" i="2"/>
  <c r="H81" i="5"/>
  <c r="H69" i="2"/>
  <c r="H82" i="5"/>
  <c r="H70" i="2"/>
  <c r="H83" i="5"/>
  <c r="H71" i="2"/>
  <c r="H84" i="5"/>
  <c r="H72" i="2"/>
  <c r="H85" i="5"/>
  <c r="H73" i="2"/>
  <c r="H86" i="5"/>
  <c r="H74" i="2"/>
  <c r="H87" i="5"/>
  <c r="H75" i="2"/>
  <c r="H88" i="5"/>
  <c r="H76" i="2"/>
  <c r="H89" i="5"/>
  <c r="H77" i="2"/>
  <c r="H90" i="5"/>
  <c r="H78" i="2"/>
  <c r="H48" i="5"/>
  <c r="H36" i="2"/>
  <c r="H49" i="5"/>
  <c r="H37" i="2"/>
  <c r="H50" i="5"/>
  <c r="H38" i="2"/>
  <c r="H51" i="5"/>
  <c r="H39" i="2"/>
  <c r="H52" i="5"/>
  <c r="H40" i="2"/>
  <c r="H53" i="5"/>
  <c r="H41" i="2"/>
  <c r="H54" i="5"/>
  <c r="H42" i="2"/>
  <c r="H55" i="5"/>
  <c r="H43" i="2"/>
  <c r="H56" i="5"/>
  <c r="H44" i="2"/>
  <c r="H57" i="5"/>
  <c r="H45" i="2"/>
  <c r="H58" i="5"/>
  <c r="H46" i="2"/>
  <c r="H59" i="5"/>
  <c r="H47" i="2"/>
  <c r="H60" i="5"/>
  <c r="H48" i="2"/>
  <c r="H25" i="5"/>
  <c r="H13" i="2" s="1"/>
  <c r="H26" i="5"/>
  <c r="H14" i="2" s="1"/>
  <c r="H27" i="5"/>
  <c r="H15" i="2" s="1"/>
  <c r="H28" i="5"/>
  <c r="H16" i="2" s="1"/>
  <c r="H29" i="5"/>
  <c r="H17" i="2" s="1"/>
  <c r="H30" i="5"/>
  <c r="H18" i="2" s="1"/>
  <c r="H31" i="5"/>
  <c r="H19" i="2"/>
  <c r="H32" i="5"/>
  <c r="H20" i="2" s="1"/>
  <c r="H33" i="5"/>
  <c r="H21" i="2" s="1"/>
  <c r="H34" i="5"/>
  <c r="H22" i="2" s="1"/>
  <c r="H35" i="5"/>
  <c r="H23" i="2" s="1"/>
  <c r="H36" i="5"/>
  <c r="H24" i="2" s="1"/>
  <c r="H37" i="5"/>
  <c r="H25" i="2" s="1"/>
  <c r="H38" i="5"/>
  <c r="H26" i="2" s="1"/>
  <c r="H39" i="5"/>
  <c r="H27" i="2" s="1"/>
  <c r="H40" i="5"/>
  <c r="H28" i="2" s="1"/>
  <c r="H41" i="5"/>
  <c r="H29" i="2" s="1"/>
  <c r="H42" i="5"/>
  <c r="H30" i="2" s="1"/>
  <c r="H43" i="5"/>
  <c r="H31" i="2" s="1"/>
  <c r="H44" i="5"/>
  <c r="H32" i="2" s="1"/>
  <c r="H45" i="5"/>
  <c r="H33" i="2" s="1"/>
  <c r="H46" i="5"/>
  <c r="H34" i="2" s="1"/>
  <c r="H47" i="5"/>
  <c r="H35" i="2"/>
</calcChain>
</file>

<file path=xl/sharedStrings.xml><?xml version="1.0" encoding="utf-8"?>
<sst xmlns="http://schemas.openxmlformats.org/spreadsheetml/2006/main" count="692" uniqueCount="342">
  <si>
    <t>Населенный пункт</t>
  </si>
  <si>
    <t>Улица</t>
  </si>
  <si>
    <t>Дом</t>
  </si>
  <si>
    <t>Корпус</t>
  </si>
  <si>
    <t>Квартира/офис</t>
  </si>
  <si>
    <t>Грузоотправитель</t>
  </si>
  <si>
    <t>E-mail контактного лица</t>
  </si>
  <si>
    <t>Описание отправки</t>
  </si>
  <si>
    <t>Количество грузовых мест</t>
  </si>
  <si>
    <t>Общий объем, м3</t>
  </si>
  <si>
    <t>Наименование получателя</t>
  </si>
  <si>
    <t xml:space="preserve">Область  </t>
  </si>
  <si>
    <t>Грузополучатель</t>
  </si>
  <si>
    <t>Контактное лицо заказчика</t>
  </si>
  <si>
    <t>УНП заказчика</t>
  </si>
  <si>
    <t>Телефон/факс контактного лица</t>
  </si>
  <si>
    <t>Тип грузового места</t>
  </si>
  <si>
    <t>Короб</t>
  </si>
  <si>
    <t>Паллета</t>
  </si>
  <si>
    <t>Наименование отправителя</t>
  </si>
  <si>
    <t>Контактное лицо, телефон</t>
  </si>
  <si>
    <t>E-mail контактного лица получателя</t>
  </si>
  <si>
    <t>с</t>
  </si>
  <si>
    <t>по</t>
  </si>
  <si>
    <t>Дополнительная услуга</t>
  </si>
  <si>
    <t>Общий вес груза, кг</t>
  </si>
  <si>
    <t>Длина, см</t>
  </si>
  <si>
    <t>Ширина, см</t>
  </si>
  <si>
    <t>Высота, см</t>
  </si>
  <si>
    <t>Габаритные размеры груза</t>
  </si>
  <si>
    <t>Описание груза</t>
  </si>
  <si>
    <t>Упаковка в ящик из г/к 360*300*200 см</t>
  </si>
  <si>
    <t>000000030</t>
  </si>
  <si>
    <t>000000031</t>
  </si>
  <si>
    <t>Упаковка в ящик из г/к 420*260*350 см</t>
  </si>
  <si>
    <t>Гофрокороб (размер 0,51*0,4*0,3 метра)</t>
  </si>
  <si>
    <t>000000029</t>
  </si>
  <si>
    <t>Тип доставки</t>
  </si>
  <si>
    <t>Заказчик перевозки</t>
  </si>
  <si>
    <t>Наименование заказчика</t>
  </si>
  <si>
    <t>Дверь-Дверь</t>
  </si>
  <si>
    <t>Дверь-Склад</t>
  </si>
  <si>
    <t>Склад-Дверь</t>
  </si>
  <si>
    <t>Склад-Склад</t>
  </si>
  <si>
    <t>Наименование</t>
  </si>
  <si>
    <t>Код</t>
  </si>
  <si>
    <t>Гомельская обл.</t>
  </si>
  <si>
    <t>Брестская обл.</t>
  </si>
  <si>
    <t>Витебская обл.</t>
  </si>
  <si>
    <t>Гродненская обл.</t>
  </si>
  <si>
    <t>Могилевская обл.</t>
  </si>
  <si>
    <t>Минская обл.</t>
  </si>
  <si>
    <t>Зона</t>
  </si>
  <si>
    <t>Большевик пос.</t>
  </si>
  <si>
    <t>Д01</t>
  </si>
  <si>
    <t>Брагин г.</t>
  </si>
  <si>
    <t>Д11</t>
  </si>
  <si>
    <t>Буда-Кошелево г.</t>
  </si>
  <si>
    <t>Василевичи г.</t>
  </si>
  <si>
    <t>Д12</t>
  </si>
  <si>
    <t>Ветка г.</t>
  </si>
  <si>
    <t>Гомель г.</t>
  </si>
  <si>
    <t>Д02</t>
  </si>
  <si>
    <t>Добруш г.</t>
  </si>
  <si>
    <t>Ельск г.</t>
  </si>
  <si>
    <t>Житковичи г.</t>
  </si>
  <si>
    <t>Жлобин г.</t>
  </si>
  <si>
    <t>Д08</t>
  </si>
  <si>
    <t>Калинковичи г.</t>
  </si>
  <si>
    <t>Корма пгт.</t>
  </si>
  <si>
    <t>Лельчицы пгт.</t>
  </si>
  <si>
    <t>Мозырь г.</t>
  </si>
  <si>
    <t>Наровля г.</t>
  </si>
  <si>
    <t>Октябрьский пгт.</t>
  </si>
  <si>
    <t>Д07</t>
  </si>
  <si>
    <t>Паричи пгт.</t>
  </si>
  <si>
    <t>Петриков г.</t>
  </si>
  <si>
    <t>Речица г.</t>
  </si>
  <si>
    <t>Рогачев г.</t>
  </si>
  <si>
    <t>Светлогорск г.</t>
  </si>
  <si>
    <t>Туров г.</t>
  </si>
  <si>
    <t>Д23</t>
  </si>
  <si>
    <t>Хойники г.</t>
  </si>
  <si>
    <t>Барановичи г.</t>
  </si>
  <si>
    <t>Д10</t>
  </si>
  <si>
    <t>Белоозерск г.</t>
  </si>
  <si>
    <t>Береза г.</t>
  </si>
  <si>
    <t>Брест г.</t>
  </si>
  <si>
    <t>Д06</t>
  </si>
  <si>
    <t>Высокое г.</t>
  </si>
  <si>
    <t>Д05</t>
  </si>
  <si>
    <t>Ганцевичи г.</t>
  </si>
  <si>
    <t>Городище пгт.</t>
  </si>
  <si>
    <t>Д22</t>
  </si>
  <si>
    <t>Давид-Городок г.</t>
  </si>
  <si>
    <t>Дрогичин г.</t>
  </si>
  <si>
    <t>Жабинка г.</t>
  </si>
  <si>
    <t>Иваново г.</t>
  </si>
  <si>
    <t>Ивацевичи г.</t>
  </si>
  <si>
    <t>Д09</t>
  </si>
  <si>
    <t>Каменец г.</t>
  </si>
  <si>
    <t>Кобрин г.</t>
  </si>
  <si>
    <t>Коссово г.</t>
  </si>
  <si>
    <t>Логишин пгт.</t>
  </si>
  <si>
    <t>Лунинец г.</t>
  </si>
  <si>
    <t>Ляховичи г.</t>
  </si>
  <si>
    <t>Малорита г.</t>
  </si>
  <si>
    <t>Микашевичы г.</t>
  </si>
  <si>
    <t>Пинск г.</t>
  </si>
  <si>
    <t>Д24</t>
  </si>
  <si>
    <t>Пружаны г.</t>
  </si>
  <si>
    <t>Речица пос.</t>
  </si>
  <si>
    <t>Ружаны пгт.</t>
  </si>
  <si>
    <t>Столин г.</t>
  </si>
  <si>
    <t>Телеханы пгт.</t>
  </si>
  <si>
    <t>Бегомль пгт.</t>
  </si>
  <si>
    <t>Д15</t>
  </si>
  <si>
    <t>Бешенковичи пгт.</t>
  </si>
  <si>
    <t>Д03</t>
  </si>
  <si>
    <t>Богушевск пгт.</t>
  </si>
  <si>
    <t>Д21</t>
  </si>
  <si>
    <t>Болбасово пгт.</t>
  </si>
  <si>
    <t>Д13</t>
  </si>
  <si>
    <t>Боровуха пгт.</t>
  </si>
  <si>
    <t>Д26</t>
  </si>
  <si>
    <t>Браслав г.</t>
  </si>
  <si>
    <t>Д25</t>
  </si>
  <si>
    <t>Верхнедвинск г.</t>
  </si>
  <si>
    <t>Витебск г.</t>
  </si>
  <si>
    <t>Д04</t>
  </si>
  <si>
    <t>Воропаево пгт.</t>
  </si>
  <si>
    <t>Глубокое г.</t>
  </si>
  <si>
    <t>Городок г.</t>
  </si>
  <si>
    <t>Дисна г.</t>
  </si>
  <si>
    <t>Докшицы г.</t>
  </si>
  <si>
    <t>Дубровно г.</t>
  </si>
  <si>
    <t>Коханово пгт.</t>
  </si>
  <si>
    <t>Лепель г.</t>
  </si>
  <si>
    <t>Лиозно пгт.</t>
  </si>
  <si>
    <t>Миоры г.</t>
  </si>
  <si>
    <t>Новолукомль г.</t>
  </si>
  <si>
    <t>Новополоцк г.</t>
  </si>
  <si>
    <t>Оболь пгт.</t>
  </si>
  <si>
    <t>Орша г.</t>
  </si>
  <si>
    <t>Д14</t>
  </si>
  <si>
    <t>Полоцк г.</t>
  </si>
  <si>
    <t>Поставы г.</t>
  </si>
  <si>
    <t>Сенно г.</t>
  </si>
  <si>
    <t>Толочин г.</t>
  </si>
  <si>
    <t>Ушачи пгт.</t>
  </si>
  <si>
    <t>Чашники г.</t>
  </si>
  <si>
    <t>Шарковщина пгт.</t>
  </si>
  <si>
    <t>Шумилино пгт.</t>
  </si>
  <si>
    <t>Б. Берестовица пгт.</t>
  </si>
  <si>
    <t>Березовка г.</t>
  </si>
  <si>
    <t>Д17</t>
  </si>
  <si>
    <t>Волковыск г.</t>
  </si>
  <si>
    <t>Вороново пгт.</t>
  </si>
  <si>
    <t>Гродно г.</t>
  </si>
  <si>
    <t>Д20</t>
  </si>
  <si>
    <t>Дятлово г.</t>
  </si>
  <si>
    <t>Зельва пгт.</t>
  </si>
  <si>
    <t>Ивье г.</t>
  </si>
  <si>
    <t>Кореличи пгт.</t>
  </si>
  <si>
    <t>Красносельский пгт.</t>
  </si>
  <si>
    <t>Лида г.</t>
  </si>
  <si>
    <t>Д18</t>
  </si>
  <si>
    <t>Мир пгт.</t>
  </si>
  <si>
    <t>Мосты г.</t>
  </si>
  <si>
    <t>Д19</t>
  </si>
  <si>
    <t>Новогрудок г.</t>
  </si>
  <si>
    <t>Новоельня пгт.</t>
  </si>
  <si>
    <t>Острино пгт.</t>
  </si>
  <si>
    <t>Островец г.</t>
  </si>
  <si>
    <t>Ошмяны г.</t>
  </si>
  <si>
    <t>Пограничный пос.</t>
  </si>
  <si>
    <t>Радунь пгт.</t>
  </si>
  <si>
    <t>Россь пгт.</t>
  </si>
  <si>
    <t>Свислочь г.</t>
  </si>
  <si>
    <t>Скидель г.</t>
  </si>
  <si>
    <t>Слоним г.</t>
  </si>
  <si>
    <t>Сморгонь г.</t>
  </si>
  <si>
    <t>Щучин г.</t>
  </si>
  <si>
    <t>Юратишки пгт.</t>
  </si>
  <si>
    <t>Белыничи пгт.</t>
  </si>
  <si>
    <t>Бобруйск г.</t>
  </si>
  <si>
    <t>Быхов г.</t>
  </si>
  <si>
    <t>Вилейка г.</t>
  </si>
  <si>
    <t>Глуск г.</t>
  </si>
  <si>
    <t>Горки г.</t>
  </si>
  <si>
    <t>Дрибин пгт.</t>
  </si>
  <si>
    <t>Елизово пос.</t>
  </si>
  <si>
    <t>Кировск г.</t>
  </si>
  <si>
    <t>Климовичи г.</t>
  </si>
  <si>
    <t>Кличев г.</t>
  </si>
  <si>
    <t>Костюковичи г.</t>
  </si>
  <si>
    <t>Краснополье пгт.</t>
  </si>
  <si>
    <t>Кричев г.</t>
  </si>
  <si>
    <t>Круглое пгт.</t>
  </si>
  <si>
    <t>Могилев г.</t>
  </si>
  <si>
    <t>Мстиславль г.</t>
  </si>
  <si>
    <t>Осиповичи г.</t>
  </si>
  <si>
    <t>Славгород г.</t>
  </si>
  <si>
    <t>Хотимск г.</t>
  </si>
  <si>
    <t>Чаусы г.</t>
  </si>
  <si>
    <t>Чериков г.</t>
  </si>
  <si>
    <t>Чечерск г.</t>
  </si>
  <si>
    <t>Шклов г.</t>
  </si>
  <si>
    <t>Березино г.</t>
  </si>
  <si>
    <t>Борисов г.</t>
  </si>
  <si>
    <t>Воложин г.</t>
  </si>
  <si>
    <t>Городея г.</t>
  </si>
  <si>
    <t>Дзержинск г.</t>
  </si>
  <si>
    <t>Дружный пос.</t>
  </si>
  <si>
    <t>Жодино г.</t>
  </si>
  <si>
    <t xml:space="preserve">Заславль г. </t>
  </si>
  <si>
    <t>Клецк г.</t>
  </si>
  <si>
    <t>Копыль г.</t>
  </si>
  <si>
    <t>Кривичи пгт.</t>
  </si>
  <si>
    <t>Крупки г.</t>
  </si>
  <si>
    <t>Логойск г.</t>
  </si>
  <si>
    <t>Любань г.</t>
  </si>
  <si>
    <t>М. Горка г.</t>
  </si>
  <si>
    <t xml:space="preserve">Минск г. </t>
  </si>
  <si>
    <t>Д16</t>
  </si>
  <si>
    <t>Минск г.  Аэропорт М-2</t>
  </si>
  <si>
    <t>Минский р-н, Лесковка дер.</t>
  </si>
  <si>
    <t>Молодечно г.</t>
  </si>
  <si>
    <t>Мядель г.</t>
  </si>
  <si>
    <t>Нарочь пос.</t>
  </si>
  <si>
    <t>Несвиж г.</t>
  </si>
  <si>
    <t>Плещеницы пгт.</t>
  </si>
  <si>
    <t>Привольный пос.</t>
  </si>
  <si>
    <t>Радошковичы пгт.</t>
  </si>
  <si>
    <t>Свислочь пгт.</t>
  </si>
  <si>
    <t>Слуцк г.</t>
  </si>
  <si>
    <t>Смиловичи пгт.</t>
  </si>
  <si>
    <t>Смолевичи г.</t>
  </si>
  <si>
    <t>Солигорск г.</t>
  </si>
  <si>
    <t>Старобин пгт.</t>
  </si>
  <si>
    <t>Старые Дороги г.</t>
  </si>
  <si>
    <t>Столбцы г.</t>
  </si>
  <si>
    <t>Узда г.</t>
  </si>
  <si>
    <t>Фаниполь г.</t>
  </si>
  <si>
    <t>Червень г.</t>
  </si>
  <si>
    <t>Области</t>
  </si>
  <si>
    <t>Негабарит</t>
  </si>
  <si>
    <t>Нет доп. услуг</t>
  </si>
  <si>
    <t>Доп. информация</t>
  </si>
  <si>
    <t>Тип_грузового_места</t>
  </si>
  <si>
    <t>Дополнительная_услуга</t>
  </si>
  <si>
    <t>Тип_доставки</t>
  </si>
  <si>
    <t>Минская_обл.</t>
  </si>
  <si>
    <t>Могилевская_обл.</t>
  </si>
  <si>
    <t>Гродненская_обл.</t>
  </si>
  <si>
    <t>Гомельская_обл.</t>
  </si>
  <si>
    <t>Брестская_обл.</t>
  </si>
  <si>
    <t>Витебская_обл.</t>
  </si>
  <si>
    <t>№ сопроводительных документов, комментарий и пр.</t>
  </si>
  <si>
    <t>E-mail контактного лица отправителя</t>
  </si>
  <si>
    <t>Дата выдачи груза</t>
  </si>
  <si>
    <t>Время выдачи груза</t>
  </si>
  <si>
    <t>Дата доставки груза</t>
  </si>
  <si>
    <t>Время доставки груза</t>
  </si>
  <si>
    <t>Область</t>
  </si>
  <si>
    <t>Контактное лицо (ФИО), телефон</t>
  </si>
  <si>
    <t xml:space="preserve">Тип доставки </t>
  </si>
  <si>
    <t>Квартира\офис</t>
  </si>
  <si>
    <t>Контактное лицо заказчика (ФИО)</t>
  </si>
  <si>
    <t>Е-mail:</t>
  </si>
  <si>
    <t>Время доставки</t>
  </si>
  <si>
    <t>ГРУЗОПОЛУЧАТЕЛЬ</t>
  </si>
  <si>
    <t>ДОП. ИНФОРМАЦИЯ</t>
  </si>
  <si>
    <t>ОПИСАНИЕ ОТПРАВКИ</t>
  </si>
  <si>
    <t>ГРУЗООТПРАВИТЕЛЬ</t>
  </si>
  <si>
    <t>ЗАКАЗЧИК ПЕРЕВОЗКИ</t>
  </si>
  <si>
    <t>Квартира /офис</t>
  </si>
  <si>
    <t>Дата заполнения:</t>
  </si>
  <si>
    <t>Антополь пгт.</t>
  </si>
  <si>
    <t>Беловежский п</t>
  </si>
  <si>
    <t>Домачево гп.</t>
  </si>
  <si>
    <t>Озаричи гп</t>
  </si>
  <si>
    <t>Шерешево гп</t>
  </si>
  <si>
    <t>Барань г.</t>
  </si>
  <si>
    <t>Бобр г.</t>
  </si>
  <si>
    <t>Видзы</t>
  </si>
  <si>
    <t>Видзы гп.</t>
  </si>
  <si>
    <t>Друя г.</t>
  </si>
  <si>
    <t>Езерище гп.</t>
  </si>
  <si>
    <t>Копысь гп</t>
  </si>
  <si>
    <t>Лынтупы гп</t>
  </si>
  <si>
    <t>Ореховск гп</t>
  </si>
  <si>
    <t>Освея гп</t>
  </si>
  <si>
    <t>Россоны гп</t>
  </si>
  <si>
    <t>Руба гп</t>
  </si>
  <si>
    <t>Сураж гп</t>
  </si>
  <si>
    <t>Комарин гп</t>
  </si>
  <si>
    <t>Лоев гп</t>
  </si>
  <si>
    <t>Новая Гута гп</t>
  </si>
  <si>
    <t>Стрешин гп</t>
  </si>
  <si>
    <t>Тереховка гп</t>
  </si>
  <si>
    <t>Желудок гп.</t>
  </si>
  <si>
    <t>Индура</t>
  </si>
  <si>
    <t>Любча гп</t>
  </si>
  <si>
    <t>Новый Двор</t>
  </si>
  <si>
    <t>Порозово</t>
  </si>
  <si>
    <t>Сапоцкин гп</t>
  </si>
  <si>
    <t>Шиловичи д</t>
  </si>
  <si>
    <t>Атолино гп</t>
  </si>
  <si>
    <t>Боровляны п</t>
  </si>
  <si>
    <t>Гатово гп</t>
  </si>
  <si>
    <t>Заславль г.</t>
  </si>
  <si>
    <t>Ивенец гп</t>
  </si>
  <si>
    <t>Колодищи п</t>
  </si>
  <si>
    <t>Красное д</t>
  </si>
  <si>
    <t>Мачулищи гп</t>
  </si>
  <si>
    <t>Минск г.</t>
  </si>
  <si>
    <t>Негорелое гп</t>
  </si>
  <si>
    <t>Озерцо гп</t>
  </si>
  <si>
    <t>Привольный п</t>
  </si>
  <si>
    <t>Прилуки гп</t>
  </si>
  <si>
    <t>Раков аг</t>
  </si>
  <si>
    <t>Ратомка гп</t>
  </si>
  <si>
    <t>Руденск гп</t>
  </si>
  <si>
    <t>Свирь гп</t>
  </si>
  <si>
    <t>Сёмково гп</t>
  </si>
  <si>
    <t>Таль гп</t>
  </si>
  <si>
    <t>Уречье гп</t>
  </si>
  <si>
    <t>Хатежино гп</t>
  </si>
  <si>
    <t>Холопеничи гп</t>
  </si>
  <si>
    <t>Чисть гп</t>
  </si>
  <si>
    <t>Щомыслица гп</t>
  </si>
  <si>
    <t>Вилейка г., Могилевская обл.</t>
  </si>
  <si>
    <t>Глуша гп.</t>
  </si>
  <si>
    <t>Тел.:</t>
  </si>
  <si>
    <t>№ заявки на перевозку (заполняет грузоперевозчик)</t>
  </si>
  <si>
    <t>Версия: 1.7</t>
  </si>
  <si>
    <t>+375 29 (33) 6719090</t>
  </si>
  <si>
    <t xml:space="preserve"> info@dostavka24.by</t>
  </si>
  <si>
    <t>№ заявки на перевозки (заполняет грузоперевозчик)</t>
  </si>
  <si>
    <t>00000018006</t>
  </si>
  <si>
    <t>00000018007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</si>
</sst>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0"/>
    <numFmt numFmtId="165" formatCode="[&lt;=9999999]###\-####;\(###\)\ ###\-####"/>
    <numFmt numFmtId="166" formatCode="0.000"/>
    <numFmt numFmtId="167" formatCode="h:mm;@"/>
  </numFmts>
  <fonts count="2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6"/>
      <color theme="3" tint="-0.249977111117893"/>
      <name val="Calibri"/>
      <family val="2"/>
      <charset val="204"/>
      <scheme val="minor"/>
    </font>
    <font>
      <b/>
      <u/>
      <sz val="16"/>
      <color rgb="FF0033CC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24"/>
      <color theme="3" tint="-0.249977111117893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sz val="8"/>
      <name val="Arial"/>
      <family val="2"/>
      <charset val="204"/>
    </font>
    <font>
      <sz val="14"/>
      <color indexed="8"/>
      <name val="Calibri"/>
      <family val="2"/>
      <charset val="204"/>
      <scheme val="minor"/>
    </font>
    <font>
      <sz val="14"/>
      <color indexed="8"/>
      <name val="Arial"/>
      <family val="2"/>
    </font>
    <font>
      <b/>
      <sz val="16"/>
      <color theme="0"/>
      <name val="Calibri"/>
      <family val="2"/>
      <charset val="204"/>
      <scheme val="minor"/>
    </font>
    <font>
      <b/>
      <sz val="28"/>
      <color rgb="FF081A2C"/>
      <name val="Calibri"/>
      <family val="2"/>
      <charset val="204"/>
      <scheme val="minor"/>
    </font>
    <font>
      <b/>
      <sz val="12"/>
      <color rgb="FF081A2C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auto="1"/>
      </left>
      <right style="thin">
        <color indexed="60"/>
      </right>
      <top style="thin">
        <color auto="1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auto="1"/>
      </top>
      <bottom style="thin">
        <color indexed="60"/>
      </bottom>
      <diagonal/>
    </border>
    <border>
      <left style="thin">
        <color auto="1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auto="1"/>
      </left>
      <right style="thin">
        <color indexed="60"/>
      </right>
      <top style="thin">
        <color indexed="60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15" fillId="0" borderId="0" applyNumberFormat="0" applyFill="0" applyBorder="0" applyAlignment="0" applyProtection="0"/>
    <xf numFmtId="0" fontId="23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top"/>
    </xf>
    <xf numFmtId="0" fontId="6" fillId="2" borderId="8" xfId="1" applyNumberFormat="1" applyFont="1" applyFill="1" applyBorder="1" applyAlignment="1">
      <alignment horizontal="center" vertical="top"/>
    </xf>
    <xf numFmtId="0" fontId="7" fillId="2" borderId="9" xfId="1" applyNumberFormat="1" applyFont="1" applyFill="1" applyBorder="1" applyAlignment="1">
      <alignment horizontal="center" vertical="top"/>
    </xf>
    <xf numFmtId="0" fontId="7" fillId="2" borderId="6" xfId="1" applyNumberFormat="1" applyFont="1" applyFill="1" applyBorder="1" applyAlignment="1">
      <alignment horizontal="center" vertical="top"/>
    </xf>
    <xf numFmtId="0" fontId="7" fillId="2" borderId="10" xfId="1" applyNumberFormat="1" applyFont="1" applyFill="1" applyBorder="1" applyAlignment="1">
      <alignment horizontal="center" vertical="top"/>
    </xf>
    <xf numFmtId="164" fontId="7" fillId="2" borderId="11" xfId="1" applyNumberFormat="1" applyFont="1" applyFill="1" applyBorder="1" applyAlignment="1">
      <alignment horizontal="center" vertical="top"/>
    </xf>
    <xf numFmtId="0" fontId="7" fillId="2" borderId="11" xfId="1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20" fontId="0" fillId="0" borderId="0" xfId="0" applyNumberFormat="1"/>
    <xf numFmtId="20" fontId="0" fillId="0" borderId="1" xfId="0" applyNumberFormat="1" applyBorder="1" applyAlignment="1">
      <alignment horizont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3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4" fillId="3" borderId="0" xfId="0" applyFont="1" applyFill="1"/>
    <xf numFmtId="0" fontId="13" fillId="3" borderId="0" xfId="0" applyFont="1" applyFill="1"/>
    <xf numFmtId="0" fontId="11" fillId="3" borderId="0" xfId="0" applyFont="1" applyFill="1"/>
    <xf numFmtId="0" fontId="4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20" fontId="9" fillId="0" borderId="1" xfId="0" applyNumberFormat="1" applyFont="1" applyBorder="1" applyAlignment="1" applyProtection="1">
      <alignment horizontal="center" vertical="center" wrapText="1"/>
      <protection locked="0"/>
    </xf>
    <xf numFmtId="49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vertical="center"/>
    </xf>
    <xf numFmtId="0" fontId="9" fillId="0" borderId="21" xfId="0" applyFont="1" applyBorder="1" applyAlignment="1" applyProtection="1">
      <alignment horizontal="center" vertical="center" wrapText="1"/>
      <protection locked="0"/>
    </xf>
    <xf numFmtId="20" fontId="9" fillId="0" borderId="16" xfId="0" applyNumberFormat="1" applyFont="1" applyBorder="1" applyAlignment="1" applyProtection="1">
      <alignment horizontal="center" vertical="center" wrapText="1"/>
      <protection locked="0"/>
    </xf>
    <xf numFmtId="166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5" borderId="0" xfId="0" applyFont="1" applyFill="1" applyAlignment="1">
      <alignment horizontal="center"/>
    </xf>
    <xf numFmtId="0" fontId="21" fillId="0" borderId="0" xfId="0" applyFont="1" applyFill="1" applyAlignment="1"/>
    <xf numFmtId="0" fontId="0" fillId="0" borderId="0" xfId="0" applyFill="1"/>
    <xf numFmtId="0" fontId="2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8" fillId="0" borderId="0" xfId="0" applyFont="1" applyFill="1" applyAlignment="1">
      <alignment horizontal="right"/>
    </xf>
    <xf numFmtId="0" fontId="2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 wrapText="1"/>
    </xf>
    <xf numFmtId="14" fontId="9" fillId="0" borderId="16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16" xfId="0" applyBorder="1" applyAlignment="1" applyProtection="1">
      <alignment horizontal="center" wrapText="1"/>
      <protection locked="0"/>
    </xf>
    <xf numFmtId="0" fontId="15" fillId="0" borderId="1" xfId="2" applyBorder="1" applyAlignment="1" applyProtection="1">
      <alignment horizontal="center" wrapText="1"/>
      <protection locked="0"/>
    </xf>
    <xf numFmtId="14" fontId="0" fillId="0" borderId="1" xfId="0" applyNumberFormat="1" applyBorder="1" applyAlignment="1" applyProtection="1">
      <alignment horizontal="center" wrapText="1"/>
      <protection locked="0"/>
    </xf>
    <xf numFmtId="20" fontId="0" fillId="0" borderId="1" xfId="0" applyNumberFormat="1" applyBorder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49" fontId="0" fillId="0" borderId="21" xfId="0" applyNumberFormat="1" applyBorder="1" applyAlignment="1" applyProtection="1">
      <alignment horizontal="center" wrapText="1"/>
      <protection locked="0"/>
    </xf>
    <xf numFmtId="0" fontId="0" fillId="0" borderId="0" xfId="0" applyFill="1" applyAlignment="1">
      <alignment wrapText="1"/>
    </xf>
    <xf numFmtId="0" fontId="16" fillId="0" borderId="0" xfId="0" applyFont="1" applyFill="1" applyAlignment="1">
      <alignment horizontal="right" wrapText="1"/>
    </xf>
    <xf numFmtId="0" fontId="16" fillId="0" borderId="0" xfId="0" applyFont="1" applyFill="1" applyAlignment="1">
      <alignment wrapText="1"/>
    </xf>
    <xf numFmtId="0" fontId="17" fillId="0" borderId="0" xfId="2" applyFont="1" applyFill="1" applyAlignment="1">
      <alignment wrapText="1"/>
    </xf>
    <xf numFmtId="14" fontId="21" fillId="0" borderId="0" xfId="0" applyNumberFormat="1" applyFont="1" applyFill="1" applyBorder="1" applyAlignment="1">
      <alignment horizontal="left"/>
    </xf>
    <xf numFmtId="164" fontId="24" fillId="2" borderId="6" xfId="1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9" fillId="0" borderId="1" xfId="0" applyNumberFormat="1" applyFont="1" applyBorder="1"/>
    <xf numFmtId="0" fontId="25" fillId="2" borderId="9" xfId="1" applyNumberFormat="1" applyFont="1" applyFill="1" applyBorder="1" applyAlignment="1">
      <alignment horizontal="center" vertical="top"/>
    </xf>
    <xf numFmtId="164" fontId="25" fillId="2" borderId="6" xfId="1" applyNumberFormat="1" applyFont="1" applyFill="1" applyBorder="1" applyAlignment="1">
      <alignment horizontal="center" vertical="top"/>
    </xf>
    <xf numFmtId="164" fontId="25" fillId="2" borderId="12" xfId="1" applyNumberFormat="1" applyFont="1" applyFill="1" applyBorder="1" applyAlignment="1">
      <alignment horizontal="center" vertical="top"/>
    </xf>
    <xf numFmtId="0" fontId="9" fillId="5" borderId="0" xfId="0" applyFont="1" applyFill="1"/>
    <xf numFmtId="0" fontId="4" fillId="0" borderId="1" xfId="0" applyFont="1" applyBorder="1" applyAlignment="1">
      <alignment horizontal="center"/>
    </xf>
    <xf numFmtId="0" fontId="27" fillId="0" borderId="0" xfId="0" applyFont="1" applyFill="1" applyAlignment="1">
      <alignment horizontal="right" wrapText="1"/>
    </xf>
    <xf numFmtId="0" fontId="0" fillId="0" borderId="0" xfId="0" applyFill="1" applyBorder="1"/>
    <xf numFmtId="0" fontId="28" fillId="0" borderId="1" xfId="0" applyFont="1" applyBorder="1" applyAlignment="1" applyProtection="1">
      <alignment vertical="center"/>
    </xf>
    <xf numFmtId="0" fontId="28" fillId="0" borderId="16" xfId="0" applyFont="1" applyBorder="1" applyAlignment="1" applyProtection="1">
      <alignment vertical="center"/>
    </xf>
    <xf numFmtId="166" fontId="0" fillId="8" borderId="1" xfId="0" applyNumberFormat="1" applyFill="1" applyBorder="1" applyAlignment="1" applyProtection="1">
      <alignment horizontal="center" wrapText="1"/>
      <protection hidden="1"/>
    </xf>
    <xf numFmtId="0" fontId="3" fillId="0" borderId="1" xfId="0" applyFont="1" applyBorder="1" applyAlignment="1">
      <alignment horizontal="center" vertical="center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17" xfId="0" applyNumberFormat="1" applyBorder="1" applyAlignment="1" applyProtection="1">
      <alignment horizontal="center" wrapText="1"/>
      <protection locked="0"/>
    </xf>
    <xf numFmtId="167" fontId="0" fillId="0" borderId="0" xfId="0" applyNumberFormat="1"/>
    <xf numFmtId="167" fontId="4" fillId="0" borderId="17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right"/>
    </xf>
    <xf numFmtId="0" fontId="0" fillId="7" borderId="19" xfId="0" applyFill="1" applyBorder="1" applyAlignment="1" applyProtection="1">
      <alignment horizontal="center"/>
      <protection hidden="1"/>
    </xf>
    <xf numFmtId="0" fontId="0" fillId="7" borderId="19" xfId="0" applyFill="1" applyBorder="1" applyAlignment="1" applyProtection="1">
      <protection hidden="1"/>
    </xf>
    <xf numFmtId="167" fontId="0" fillId="7" borderId="20" xfId="0" applyNumberFormat="1" applyFill="1" applyBorder="1" applyAlignment="1" applyProtection="1">
      <protection hidden="1"/>
    </xf>
    <xf numFmtId="0" fontId="0" fillId="7" borderId="23" xfId="0" applyFill="1" applyBorder="1" applyAlignment="1" applyProtection="1">
      <protection hidden="1"/>
    </xf>
    <xf numFmtId="0" fontId="0" fillId="7" borderId="20" xfId="0" applyFill="1" applyBorder="1" applyAlignment="1" applyProtection="1">
      <protection hidden="1"/>
    </xf>
    <xf numFmtId="49" fontId="0" fillId="8" borderId="17" xfId="0" applyNumberFormat="1" applyFill="1" applyBorder="1" applyAlignment="1" applyProtection="1">
      <alignment horizontal="center" wrapText="1"/>
      <protection locked="0" hidden="1"/>
    </xf>
    <xf numFmtId="0" fontId="0" fillId="0" borderId="25" xfId="0" applyBorder="1" applyAlignment="1" applyProtection="1">
      <alignment horizontal="center" wrapText="1"/>
      <protection locked="0"/>
    </xf>
    <xf numFmtId="0" fontId="0" fillId="0" borderId="26" xfId="0" applyBorder="1" applyAlignment="1" applyProtection="1">
      <alignment horizontal="center" wrapText="1"/>
      <protection locked="0"/>
    </xf>
    <xf numFmtId="166" fontId="0" fillId="8" borderId="26" xfId="0" applyNumberFormat="1" applyFill="1" applyBorder="1" applyAlignment="1" applyProtection="1">
      <alignment horizontal="center" wrapText="1"/>
      <protection hidden="1"/>
    </xf>
    <xf numFmtId="0" fontId="0" fillId="0" borderId="30" xfId="0" applyBorder="1" applyAlignment="1" applyProtection="1">
      <alignment horizontal="center" wrapText="1"/>
      <protection locked="0"/>
    </xf>
    <xf numFmtId="0" fontId="15" fillId="0" borderId="26" xfId="2" applyBorder="1" applyAlignment="1" applyProtection="1">
      <alignment horizontal="center" wrapText="1"/>
      <protection locked="0"/>
    </xf>
    <xf numFmtId="14" fontId="0" fillId="0" borderId="26" xfId="0" applyNumberFormat="1" applyBorder="1" applyAlignment="1" applyProtection="1">
      <alignment horizontal="center" wrapText="1"/>
      <protection locked="0"/>
    </xf>
    <xf numFmtId="20" fontId="0" fillId="0" borderId="26" xfId="0" applyNumberFormat="1" applyBorder="1" applyAlignment="1" applyProtection="1">
      <alignment horizontal="center" wrapText="1"/>
      <protection locked="0"/>
    </xf>
    <xf numFmtId="167" fontId="0" fillId="0" borderId="27" xfId="0" applyNumberFormat="1" applyBorder="1" applyAlignment="1" applyProtection="1">
      <alignment horizontal="center" wrapText="1"/>
      <protection locked="0"/>
    </xf>
    <xf numFmtId="49" fontId="0" fillId="0" borderId="31" xfId="0" applyNumberFormat="1" applyBorder="1" applyAlignment="1" applyProtection="1">
      <alignment horizontal="center" wrapText="1"/>
      <protection locked="0"/>
    </xf>
    <xf numFmtId="49" fontId="0" fillId="8" borderId="27" xfId="0" applyNumberFormat="1" applyFill="1" applyBorder="1" applyAlignment="1" applyProtection="1">
      <alignment horizontal="center" wrapText="1"/>
      <protection locked="0" hidden="1"/>
    </xf>
    <xf numFmtId="0" fontId="11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4" xfId="0" applyFont="1" applyFill="1" applyBorder="1" applyAlignment="1" applyProtection="1">
      <alignment horizontal="center" vertical="center" wrapText="1"/>
      <protection locked="0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9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left"/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9" fillId="0" borderId="21" xfId="0" applyFont="1" applyBorder="1" applyAlignment="1" applyProtection="1">
      <alignment horizontal="left"/>
      <protection locked="0"/>
    </xf>
    <xf numFmtId="0" fontId="13" fillId="7" borderId="23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0" xfId="0" applyFont="1" applyFill="1" applyAlignment="1">
      <alignment horizontal="center" wrapText="1"/>
    </xf>
    <xf numFmtId="165" fontId="19" fillId="0" borderId="0" xfId="0" applyNumberFormat="1" applyFont="1" applyFill="1" applyAlignment="1">
      <alignment horizontal="center" wrapText="1"/>
    </xf>
    <xf numFmtId="0" fontId="0" fillId="7" borderId="18" xfId="0" applyFill="1" applyBorder="1" applyAlignment="1" applyProtection="1">
      <alignment horizontal="center"/>
      <protection hidden="1"/>
    </xf>
    <xf numFmtId="0" fontId="0" fillId="7" borderId="19" xfId="0" applyFill="1" applyBorder="1" applyAlignment="1" applyProtection="1">
      <alignment horizontal="center"/>
      <protection hidden="1"/>
    </xf>
    <xf numFmtId="0" fontId="3" fillId="0" borderId="21" xfId="0" applyFont="1" applyBorder="1" applyAlignment="1">
      <alignment horizontal="center" vertical="center" wrapText="1"/>
    </xf>
    <xf numFmtId="49" fontId="27" fillId="0" borderId="0" xfId="0" applyNumberFormat="1" applyFont="1" applyFill="1" applyAlignment="1">
      <alignment horizontal="center" wrapText="1"/>
    </xf>
    <xf numFmtId="0" fontId="27" fillId="0" borderId="0" xfId="0" applyFont="1" applyFill="1" applyAlignment="1">
      <alignment horizontal="center" wrapText="1"/>
    </xf>
    <xf numFmtId="0" fontId="3" fillId="0" borderId="17" xfId="0" applyFont="1" applyBorder="1" applyAlignment="1">
      <alignment horizontal="center" vertical="center" wrapText="1"/>
    </xf>
    <xf numFmtId="0" fontId="26" fillId="6" borderId="21" xfId="0" applyFont="1" applyFill="1" applyBorder="1" applyAlignment="1" applyProtection="1">
      <alignment horizontal="center"/>
      <protection hidden="1"/>
    </xf>
    <xf numFmtId="0" fontId="26" fillId="6" borderId="17" xfId="0" applyFont="1" applyFill="1" applyBorder="1" applyAlignment="1" applyProtection="1">
      <alignment horizontal="center"/>
      <protection hidden="1"/>
    </xf>
    <xf numFmtId="0" fontId="26" fillId="6" borderId="16" xfId="0" applyFont="1" applyFill="1" applyBorder="1" applyAlignment="1" applyProtection="1">
      <alignment horizontal="center"/>
      <protection hidden="1"/>
    </xf>
    <xf numFmtId="0" fontId="26" fillId="6" borderId="1" xfId="0" applyFont="1" applyFill="1" applyBorder="1" applyAlignment="1" applyProtection="1">
      <alignment horizontal="center"/>
      <protection hidden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wrapText="1"/>
    </xf>
    <xf numFmtId="0" fontId="28" fillId="0" borderId="1" xfId="0" applyFont="1" applyBorder="1" applyAlignment="1">
      <alignment horizontal="left" wrapText="1"/>
    </xf>
    <xf numFmtId="0" fontId="28" fillId="0" borderId="1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0" fillId="7" borderId="20" xfId="0" applyFill="1" applyBorder="1" applyAlignment="1" applyProtection="1">
      <alignment horizontal="center"/>
      <protection hidden="1"/>
    </xf>
    <xf numFmtId="0" fontId="1" fillId="0" borderId="1" xfId="0" applyFont="1" applyFill="1" applyBorder="1" applyAlignment="1" applyProtection="1">
      <alignment horizontal="left" wrapText="1"/>
      <protection locked="0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8" fillId="0" borderId="17" xfId="0" applyFont="1" applyFill="1" applyBorder="1" applyAlignment="1" applyProtection="1">
      <alignment horizontal="left" wrapText="1"/>
      <protection locked="0"/>
    </xf>
    <xf numFmtId="0" fontId="0" fillId="7" borderId="1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6" fillId="6" borderId="16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17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6" fillId="6" borderId="18" xfId="0" applyFont="1" applyFill="1" applyBorder="1" applyAlignment="1" applyProtection="1">
      <alignment horizontal="center"/>
      <protection hidden="1"/>
    </xf>
    <xf numFmtId="0" fontId="26" fillId="6" borderId="19" xfId="0" applyFont="1" applyFill="1" applyBorder="1" applyAlignment="1" applyProtection="1">
      <alignment horizontal="center"/>
      <protection hidden="1"/>
    </xf>
    <xf numFmtId="0" fontId="26" fillId="6" borderId="20" xfId="0" applyFont="1" applyFill="1" applyBorder="1" applyAlignment="1" applyProtection="1">
      <alignment horizontal="center"/>
      <protection hidden="1"/>
    </xf>
    <xf numFmtId="0" fontId="28" fillId="0" borderId="1" xfId="0" applyFont="1" applyBorder="1" applyAlignment="1">
      <alignment horizontal="left" vertical="center"/>
    </xf>
    <xf numFmtId="0" fontId="28" fillId="0" borderId="16" xfId="0" applyFont="1" applyBorder="1" applyAlignment="1" applyProtection="1">
      <alignment horizontal="left" vertical="center" wrapText="1"/>
    </xf>
    <xf numFmtId="0" fontId="28" fillId="0" borderId="1" xfId="0" applyFont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7" xfId="0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left"/>
    </xf>
    <xf numFmtId="0" fontId="22" fillId="0" borderId="1" xfId="2" applyFont="1" applyFill="1" applyBorder="1" applyAlignment="1" applyProtection="1">
      <alignment horizontal="center" vertical="center" wrapText="1"/>
      <protection locked="0"/>
    </xf>
    <xf numFmtId="1" fontId="9" fillId="0" borderId="1" xfId="0" applyNumberFormat="1" applyFont="1" applyFill="1" applyBorder="1" applyAlignment="1" applyProtection="1">
      <alignment horizontal="center" vertical="center"/>
      <protection locked="0"/>
    </xf>
    <xf numFmtId="165" fontId="16" fillId="0" borderId="0" xfId="0" applyNumberFormat="1" applyFont="1" applyFill="1" applyAlignment="1">
      <alignment horizontal="center" wrapText="1"/>
    </xf>
    <xf numFmtId="167" fontId="8" fillId="0" borderId="3" xfId="0" applyNumberFormat="1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 wrapText="1"/>
      <protection locked="0"/>
    </xf>
    <xf numFmtId="0" fontId="15" fillId="0" borderId="1" xfId="2" applyFill="1" applyBorder="1" applyAlignment="1" applyProtection="1">
      <alignment horizontal="left" wrapText="1"/>
      <protection locked="0"/>
    </xf>
    <xf numFmtId="14" fontId="8" fillId="0" borderId="1" xfId="0" applyNumberFormat="1" applyFont="1" applyFill="1" applyBorder="1" applyAlignment="1" applyProtection="1">
      <alignment horizontal="left" wrapText="1"/>
      <protection locked="0"/>
    </xf>
    <xf numFmtId="14" fontId="8" fillId="0" borderId="17" xfId="0" applyNumberFormat="1" applyFont="1" applyFill="1" applyBorder="1" applyAlignment="1" applyProtection="1">
      <alignment horizontal="left" wrapText="1"/>
      <protection locked="0"/>
    </xf>
    <xf numFmtId="167" fontId="8" fillId="0" borderId="29" xfId="0" applyNumberFormat="1" applyFont="1" applyBorder="1" applyAlignment="1" applyProtection="1">
      <alignment horizontal="center"/>
      <protection locked="0"/>
    </xf>
    <xf numFmtId="0" fontId="14" fillId="8" borderId="3" xfId="0" applyFont="1" applyFill="1" applyBorder="1" applyAlignment="1">
      <alignment horizontal="right"/>
    </xf>
    <xf numFmtId="0" fontId="28" fillId="0" borderId="28" xfId="0" applyFont="1" applyBorder="1" applyAlignment="1">
      <alignment horizontal="left"/>
    </xf>
    <xf numFmtId="0" fontId="28" fillId="0" borderId="3" xfId="0" applyFont="1" applyBorder="1" applyAlignment="1">
      <alignment horizontal="left"/>
    </xf>
  </cellXfs>
  <cellStyles count="4">
    <cellStyle name="Гиперссылка" xfId="2" builtinId="8"/>
    <cellStyle name="Обычный" xfId="0" builtinId="0"/>
    <cellStyle name="Обычный 2" xfId="3" xr:uid="{00000000-0005-0000-0000-000002000000}"/>
    <cellStyle name="Обычный_Лист3" xfId="1" xr:uid="{00000000-0005-0000-0000-000003000000}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92D050"/>
      <color rgb="FF7030A0"/>
      <color rgb="FF98A1B3"/>
      <color rgb="FF081A2C"/>
      <color rgb="FFF63935"/>
      <color rgb="FFF3740B"/>
      <color rgb="FF0033CC"/>
      <color rgb="FFE7EE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38100</xdr:rowOff>
    </xdr:from>
    <xdr:to>
      <xdr:col>12</xdr:col>
      <xdr:colOff>567811</xdr:colOff>
      <xdr:row>6</xdr:row>
      <xdr:rowOff>77513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C0402A2-F62F-47D6-B712-A5B59E13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150" y="38100"/>
          <a:ext cx="6492361" cy="1487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1741713</xdr:colOff>
      <xdr:row>6</xdr:row>
      <xdr:rowOff>162960</xdr:rowOff>
    </xdr:from>
    <xdr:to>
      <xdr:col>16</xdr:col>
      <xdr:colOff>355538</xdr:colOff>
      <xdr:row>12</xdr:row>
      <xdr:rowOff>221423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7356" y="1877460"/>
          <a:ext cx="6492361" cy="1487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AJ510"/>
  <sheetViews>
    <sheetView showGridLines="0" topLeftCell="U1" zoomScale="50" zoomScaleNormal="50" zoomScalePageLayoutView="50" workbookViewId="0">
      <selection activeCell="AJ12" sqref="AJ12"/>
    </sheetView>
  </sheetViews>
  <sheetFormatPr defaultColWidth="40.7109375" defaultRowHeight="18.75" x14ac:dyDescent="0.3"/>
  <cols>
    <col min="1" max="1" width="10" style="31" customWidth="1"/>
    <col min="2" max="2" width="22.140625" style="22" customWidth="1"/>
    <col min="3" max="3" width="23.28515625" style="22" customWidth="1"/>
    <col min="4" max="4" width="20.28515625" style="22" customWidth="1"/>
    <col min="5" max="5" width="17.85546875" style="22" customWidth="1"/>
    <col min="6" max="6" width="21.42578125" style="22" customWidth="1"/>
    <col min="7" max="7" width="20.7109375" style="22" customWidth="1"/>
    <col min="8" max="8" width="25" style="22" customWidth="1"/>
    <col min="9" max="9" width="45.7109375" style="22" customWidth="1"/>
    <col min="10" max="10" width="38.42578125" style="22" customWidth="1"/>
    <col min="11" max="11" width="46.7109375" style="22" customWidth="1"/>
    <col min="12" max="13" width="42.7109375" style="22" customWidth="1"/>
    <col min="14" max="14" width="55.7109375" style="22" customWidth="1"/>
    <col min="15" max="16" width="20.7109375" style="22" customWidth="1"/>
    <col min="17" max="17" width="22.7109375" style="22" customWidth="1"/>
    <col min="18" max="18" width="52.7109375" style="22" customWidth="1"/>
    <col min="19" max="19" width="45.7109375" style="22" customWidth="1"/>
    <col min="20" max="20" width="29.7109375" style="22" customWidth="1"/>
    <col min="21" max="22" width="15.7109375" style="22" customWidth="1"/>
    <col min="23" max="23" width="46.7109375" style="22" customWidth="1"/>
    <col min="24" max="25" width="42.7109375" style="22" customWidth="1"/>
    <col min="26" max="26" width="55.7109375" style="22" customWidth="1"/>
    <col min="27" max="28" width="20.7109375" style="22" customWidth="1"/>
    <col min="29" max="29" width="22.7109375" style="22" customWidth="1"/>
    <col min="30" max="30" width="52.7109375" style="22" customWidth="1"/>
    <col min="31" max="31" width="45.7109375" style="22" customWidth="1"/>
    <col min="32" max="32" width="29.7109375" style="22" customWidth="1"/>
    <col min="33" max="34" width="15.7109375" style="22" customWidth="1"/>
    <col min="35" max="35" width="50.7109375" style="22" customWidth="1"/>
    <col min="36" max="36" width="40.7109375" style="22" customWidth="1"/>
    <col min="37" max="16384" width="40.7109375" style="22"/>
  </cols>
  <sheetData>
    <row r="1" spans="1:36" x14ac:dyDescent="0.3">
      <c r="A1" s="28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 ht="17.25" customHeight="1" x14ac:dyDescent="0.3">
      <c r="A2" s="28"/>
      <c r="B2" s="108" t="s">
        <v>38</v>
      </c>
      <c r="C2" s="108"/>
      <c r="D2" s="108"/>
      <c r="E2" s="108"/>
      <c r="F2" s="108"/>
      <c r="G2" s="108"/>
      <c r="H2" s="108"/>
      <c r="I2" s="108"/>
      <c r="J2" s="108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6" x14ac:dyDescent="0.3">
      <c r="A3" s="28"/>
      <c r="B3" s="113" t="s">
        <v>14</v>
      </c>
      <c r="C3" s="113"/>
      <c r="D3" s="118" t="str">
        <f>IF((ISBLANK(Заявка!D3)),"",Заявка!D3)</f>
        <v/>
      </c>
      <c r="E3" s="119"/>
      <c r="F3" s="120"/>
      <c r="G3" s="113" t="s">
        <v>39</v>
      </c>
      <c r="H3" s="113"/>
      <c r="I3" s="112" t="str">
        <f>IF((ISBLANK(Заявка!I3)),"",Заявка!I3)</f>
        <v/>
      </c>
      <c r="J3" s="11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 x14ac:dyDescent="0.3">
      <c r="A4" s="28"/>
      <c r="B4" s="113" t="s">
        <v>13</v>
      </c>
      <c r="C4" s="113"/>
      <c r="D4" s="118" t="str">
        <f>I3</f>
        <v/>
      </c>
      <c r="E4" s="119"/>
      <c r="F4" s="120"/>
      <c r="G4" s="113" t="s">
        <v>6</v>
      </c>
      <c r="H4" s="113"/>
      <c r="I4" s="112" t="str">
        <f>IF((ISBLANK(Заявка!I4)),"",Заявка!I4)</f>
        <v/>
      </c>
      <c r="J4" s="11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ht="24.75" customHeight="1" x14ac:dyDescent="0.3">
      <c r="A5" s="28"/>
      <c r="B5" s="110" t="s">
        <v>15</v>
      </c>
      <c r="C5" s="111"/>
      <c r="D5" s="118" t="str">
        <f>IF((ISBLANK(Заявка!D5)),"",Заявка!D5)</f>
        <v/>
      </c>
      <c r="E5" s="119"/>
      <c r="F5" s="120"/>
      <c r="G5" s="110" t="s">
        <v>37</v>
      </c>
      <c r="H5" s="111"/>
      <c r="I5" s="112" t="str">
        <f>IF((ISBLANK(Заявка!I5)),"",Заявка!I5)</f>
        <v/>
      </c>
      <c r="J5" s="112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ht="11.25" customHeight="1" x14ac:dyDescent="0.3">
      <c r="A6" s="2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 ht="10.5" customHeight="1" thickBot="1" x14ac:dyDescent="0.35">
      <c r="A7" s="2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s="24" customFormat="1" ht="21" customHeight="1" x14ac:dyDescent="0.4">
      <c r="A8" s="29"/>
      <c r="B8" s="124" t="s">
        <v>7</v>
      </c>
      <c r="C8" s="122"/>
      <c r="D8" s="122"/>
      <c r="E8" s="122"/>
      <c r="F8" s="122"/>
      <c r="G8" s="122"/>
      <c r="H8" s="122"/>
      <c r="I8" s="122"/>
      <c r="J8" s="125"/>
      <c r="K8" s="126" t="s">
        <v>5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8"/>
      <c r="W8" s="121" t="s">
        <v>12</v>
      </c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06" t="s">
        <v>248</v>
      </c>
      <c r="AJ8" s="107"/>
    </row>
    <row r="9" spans="1:36" s="25" customFormat="1" ht="43.5" customHeight="1" x14ac:dyDescent="0.35">
      <c r="A9" s="30"/>
      <c r="B9" s="109" t="s">
        <v>16</v>
      </c>
      <c r="C9" s="116" t="s">
        <v>8</v>
      </c>
      <c r="D9" s="114" t="s">
        <v>25</v>
      </c>
      <c r="E9" s="114" t="s">
        <v>29</v>
      </c>
      <c r="F9" s="114"/>
      <c r="G9" s="114"/>
      <c r="H9" s="114" t="s">
        <v>9</v>
      </c>
      <c r="I9" s="114" t="s">
        <v>24</v>
      </c>
      <c r="J9" s="130" t="s">
        <v>30</v>
      </c>
      <c r="K9" s="109" t="s">
        <v>19</v>
      </c>
      <c r="L9" s="114" t="s">
        <v>11</v>
      </c>
      <c r="M9" s="114" t="s">
        <v>0</v>
      </c>
      <c r="N9" s="114" t="s">
        <v>1</v>
      </c>
      <c r="O9" s="114" t="s">
        <v>2</v>
      </c>
      <c r="P9" s="114" t="s">
        <v>3</v>
      </c>
      <c r="Q9" s="114" t="s">
        <v>4</v>
      </c>
      <c r="R9" s="114" t="s">
        <v>20</v>
      </c>
      <c r="S9" s="114" t="s">
        <v>259</v>
      </c>
      <c r="T9" s="116" t="s">
        <v>260</v>
      </c>
      <c r="U9" s="114" t="s">
        <v>261</v>
      </c>
      <c r="V9" s="115"/>
      <c r="W9" s="129" t="s">
        <v>10</v>
      </c>
      <c r="X9" s="114" t="s">
        <v>11</v>
      </c>
      <c r="Y9" s="114" t="s">
        <v>0</v>
      </c>
      <c r="Z9" s="114" t="s">
        <v>1</v>
      </c>
      <c r="AA9" s="114" t="s">
        <v>2</v>
      </c>
      <c r="AB9" s="114" t="s">
        <v>3</v>
      </c>
      <c r="AC9" s="114" t="s">
        <v>4</v>
      </c>
      <c r="AD9" s="114" t="s">
        <v>20</v>
      </c>
      <c r="AE9" s="114" t="s">
        <v>21</v>
      </c>
      <c r="AF9" s="116" t="s">
        <v>262</v>
      </c>
      <c r="AG9" s="114" t="s">
        <v>263</v>
      </c>
      <c r="AH9" s="115"/>
      <c r="AI9" s="109" t="s">
        <v>258</v>
      </c>
      <c r="AJ9" s="104" t="s">
        <v>339</v>
      </c>
    </row>
    <row r="10" spans="1:36" s="25" customFormat="1" ht="23.25" customHeight="1" x14ac:dyDescent="0.35">
      <c r="A10" s="30"/>
      <c r="B10" s="109"/>
      <c r="C10" s="117"/>
      <c r="D10" s="114"/>
      <c r="E10" s="26" t="s">
        <v>26</v>
      </c>
      <c r="F10" s="26" t="s">
        <v>27</v>
      </c>
      <c r="G10" s="26" t="s">
        <v>28</v>
      </c>
      <c r="H10" s="114"/>
      <c r="I10" s="114"/>
      <c r="J10" s="130"/>
      <c r="K10" s="109"/>
      <c r="L10" s="114"/>
      <c r="M10" s="114"/>
      <c r="N10" s="114"/>
      <c r="O10" s="114"/>
      <c r="P10" s="114"/>
      <c r="Q10" s="114"/>
      <c r="R10" s="114"/>
      <c r="S10" s="114"/>
      <c r="T10" s="117"/>
      <c r="U10" s="32" t="s">
        <v>22</v>
      </c>
      <c r="V10" s="33" t="s">
        <v>23</v>
      </c>
      <c r="W10" s="129"/>
      <c r="X10" s="114"/>
      <c r="Y10" s="114"/>
      <c r="Z10" s="114"/>
      <c r="AA10" s="114"/>
      <c r="AB10" s="114"/>
      <c r="AC10" s="114"/>
      <c r="AD10" s="114"/>
      <c r="AE10" s="114"/>
      <c r="AF10" s="117"/>
      <c r="AG10" s="26" t="s">
        <v>22</v>
      </c>
      <c r="AH10" s="27" t="s">
        <v>23</v>
      </c>
      <c r="AI10" s="109"/>
      <c r="AJ10" s="105"/>
    </row>
    <row r="11" spans="1:36" s="23" customFormat="1" ht="30" customHeight="1" collapsed="1" x14ac:dyDescent="0.3">
      <c r="A11" s="35">
        <v>1</v>
      </c>
      <c r="B11" s="19" t="str">
        <f>IF((ISBLANK(Заявка!B23)),"",Заявка!B23)</f>
        <v/>
      </c>
      <c r="C11" s="19" t="str">
        <f>IF((ISBLANK(Заявка!C23)),"",Заявка!C23)</f>
        <v/>
      </c>
      <c r="D11" s="19" t="str">
        <f>IF((ISBLANK(Заявка!D23)),"",Заявка!D23)</f>
        <v/>
      </c>
      <c r="E11" s="19" t="str">
        <f>IF((ISBLANK(Заявка!E23)),"",Заявка!E23)</f>
        <v/>
      </c>
      <c r="F11" s="19" t="str">
        <f>IF((ISBLANK(Заявка!F23)),"",Заявка!F23)</f>
        <v/>
      </c>
      <c r="G11" s="19" t="str">
        <f>IF((ISBLANK(Заявка!G23)),"",Заявка!G23)</f>
        <v/>
      </c>
      <c r="H11" s="42">
        <f>IF((ISBLANK(Заявка!H23)),"",Заявка!H23)</f>
        <v>0</v>
      </c>
      <c r="I11" s="19" t="str">
        <f>IF((ISBLANK(Заявка!I23)),"",Заявка!I23)</f>
        <v/>
      </c>
      <c r="J11" s="19" t="str">
        <f>IF((ISBLANK(Заявка!J23)),"",Заявка!J23)</f>
        <v/>
      </c>
      <c r="K11" s="20">
        <f>Заявка!$D$8</f>
        <v>0</v>
      </c>
      <c r="L11" s="20">
        <f>Заявка!$D$9</f>
        <v>0</v>
      </c>
      <c r="M11" s="20">
        <f>Заявка!$D$10</f>
        <v>0</v>
      </c>
      <c r="N11" s="20">
        <f>Заявка!$D$11</f>
        <v>0</v>
      </c>
      <c r="O11" s="20">
        <f>Заявка!$D$12</f>
        <v>0</v>
      </c>
      <c r="P11" s="20">
        <f>Заявка!$D$13</f>
        <v>0</v>
      </c>
      <c r="Q11" s="20">
        <f>Заявка!$D$14</f>
        <v>0</v>
      </c>
      <c r="R11" s="20">
        <f>Заявка!$D$15</f>
        <v>0</v>
      </c>
      <c r="S11" s="20">
        <f>Заявка!$D$16</f>
        <v>0</v>
      </c>
      <c r="T11" s="51">
        <f>Заявка!$D$17</f>
        <v>0</v>
      </c>
      <c r="U11" s="41">
        <f>Заявка!$E$18</f>
        <v>0</v>
      </c>
      <c r="V11" s="41">
        <f>Заявка!$I$18</f>
        <v>0</v>
      </c>
      <c r="W11" s="40">
        <f>Заявка!K23</f>
        <v>0</v>
      </c>
      <c r="X11" s="19">
        <f>Заявка!L23</f>
        <v>0</v>
      </c>
      <c r="Y11" s="19">
        <f>Заявка!M23</f>
        <v>0</v>
      </c>
      <c r="Z11" s="19">
        <f>Заявка!N23</f>
        <v>0</v>
      </c>
      <c r="AA11" s="19">
        <f>Заявка!O23</f>
        <v>0</v>
      </c>
      <c r="AB11" s="19">
        <f>Заявка!P23</f>
        <v>0</v>
      </c>
      <c r="AC11" s="19">
        <f>Заявка!Q23</f>
        <v>0</v>
      </c>
      <c r="AD11" s="19">
        <f>Заявка!R23</f>
        <v>0</v>
      </c>
      <c r="AE11" s="19">
        <f>Заявка!S23</f>
        <v>0</v>
      </c>
      <c r="AF11" s="36">
        <f>Заявка!T23</f>
        <v>0</v>
      </c>
      <c r="AG11" s="37">
        <f>Заявка!U23</f>
        <v>0.33333333333333331</v>
      </c>
      <c r="AH11" s="37">
        <f>Заявка!V23</f>
        <v>0</v>
      </c>
      <c r="AI11" s="19">
        <f>Заявка!W23</f>
        <v>0</v>
      </c>
      <c r="AJ11" s="38" t="s">
        <v>340</v>
      </c>
    </row>
    <row r="12" spans="1:36" s="23" customFormat="1" ht="30" customHeight="1" x14ac:dyDescent="0.3">
      <c r="A12" s="35">
        <v>2</v>
      </c>
      <c r="B12" s="19" t="str">
        <f>IF((ISBLANK(Заявка!B24)),"",Заявка!B24)</f>
        <v/>
      </c>
      <c r="C12" s="19" t="str">
        <f>IF((ISBLANK(Заявка!C24)),"",Заявка!C24)</f>
        <v/>
      </c>
      <c r="D12" s="19" t="str">
        <f>IF((ISBLANK(Заявка!D24)),"",Заявка!D24)</f>
        <v/>
      </c>
      <c r="E12" s="19" t="str">
        <f>IF((ISBLANK(Заявка!E24)),"",Заявка!E24)</f>
        <v/>
      </c>
      <c r="F12" s="19" t="str">
        <f>IF((ISBLANK(Заявка!F24)),"",Заявка!F24)</f>
        <v/>
      </c>
      <c r="G12" s="19" t="str">
        <f>IF((ISBLANK(Заявка!G24)),"",Заявка!G24)</f>
        <v/>
      </c>
      <c r="H12" s="42">
        <f>IF((ISBLANK(Заявка!H24)),"",Заявка!H24)</f>
        <v>0</v>
      </c>
      <c r="I12" s="19" t="str">
        <f>IF((ISBLANK(Заявка!I24)),"",Заявка!I24)</f>
        <v/>
      </c>
      <c r="J12" s="19" t="str">
        <f>IF((ISBLANK(Заявка!J24)),"",Заявка!J24)</f>
        <v/>
      </c>
      <c r="K12" s="20">
        <f>Заявка!$D$8</f>
        <v>0</v>
      </c>
      <c r="L12" s="20">
        <f>Заявка!$D$9</f>
        <v>0</v>
      </c>
      <c r="M12" s="20">
        <f>Заявка!$D$10</f>
        <v>0</v>
      </c>
      <c r="N12" s="20">
        <f>Заявка!$D$11</f>
        <v>0</v>
      </c>
      <c r="O12" s="20">
        <f>Заявка!$D$12</f>
        <v>0</v>
      </c>
      <c r="P12" s="20">
        <f>Заявка!$D$13</f>
        <v>0</v>
      </c>
      <c r="Q12" s="20">
        <f>Заявка!$D$14</f>
        <v>0</v>
      </c>
      <c r="R12" s="20">
        <f>Заявка!$D$15</f>
        <v>0</v>
      </c>
      <c r="S12" s="20">
        <f>Заявка!$D$16</f>
        <v>0</v>
      </c>
      <c r="T12" s="51">
        <f>Заявка!$D$17</f>
        <v>0</v>
      </c>
      <c r="U12" s="41">
        <f>Заявка!$E$18</f>
        <v>0</v>
      </c>
      <c r="V12" s="41">
        <f>Заявка!$I$18</f>
        <v>0</v>
      </c>
      <c r="W12" s="40">
        <f>Заявка!K24</f>
        <v>0</v>
      </c>
      <c r="X12" s="19">
        <f>Заявка!L24</f>
        <v>0</v>
      </c>
      <c r="Y12" s="19">
        <f>Заявка!M24</f>
        <v>0</v>
      </c>
      <c r="Z12" s="19">
        <f>Заявка!N24</f>
        <v>0</v>
      </c>
      <c r="AA12" s="19">
        <f>Заявка!O24</f>
        <v>0</v>
      </c>
      <c r="AB12" s="19">
        <f>Заявка!P24</f>
        <v>0</v>
      </c>
      <c r="AC12" s="19">
        <f>Заявка!Q24</f>
        <v>0</v>
      </c>
      <c r="AD12" s="19">
        <f>Заявка!R24</f>
        <v>0</v>
      </c>
      <c r="AE12" s="19">
        <f>Заявка!S24</f>
        <v>0</v>
      </c>
      <c r="AF12" s="36">
        <f>Заявка!T24</f>
        <v>0</v>
      </c>
      <c r="AG12" s="37">
        <f>Заявка!U24</f>
        <v>0.33333333333333331</v>
      </c>
      <c r="AH12" s="37">
        <f>Заявка!V24</f>
        <v>0</v>
      </c>
      <c r="AI12" s="19">
        <f>Заявка!W24</f>
        <v>0</v>
      </c>
      <c r="AJ12" s="38" t="s">
        <v>341</v>
      </c>
    </row>
    <row r="13" spans="1:36" x14ac:dyDescent="0.3">
      <c r="A13" s="35">
        <v>3</v>
      </c>
      <c r="B13" s="19" t="str">
        <f>IF((ISBLANK(Заявка!B25)),"",Заявка!B25)</f>
        <v/>
      </c>
      <c r="C13" s="19" t="str">
        <f>IF((ISBLANK(Заявка!C25)),"",Заявка!C25)</f>
        <v/>
      </c>
      <c r="D13" s="19" t="str">
        <f>IF((ISBLANK(Заявка!D25)),"",Заявка!D25)</f>
        <v/>
      </c>
      <c r="E13" s="19" t="str">
        <f>IF((ISBLANK(Заявка!E25)),"",Заявка!E25)</f>
        <v/>
      </c>
      <c r="F13" s="19" t="str">
        <f>IF((ISBLANK(Заявка!F25)),"",Заявка!F25)</f>
        <v/>
      </c>
      <c r="G13" s="19" t="str">
        <f>IF((ISBLANK(Заявка!G25)),"",Заявка!G25)</f>
        <v/>
      </c>
      <c r="H13" s="42">
        <f>IF((ISBLANK(Заявка!H25)),"",Заявка!H25)</f>
        <v>0</v>
      </c>
      <c r="I13" s="19" t="str">
        <f>IF((ISBLANK(Заявка!I25)),"",Заявка!I25)</f>
        <v/>
      </c>
      <c r="J13" s="19" t="str">
        <f>IF((ISBLANK(Заявка!J25)),"",Заявка!J25)</f>
        <v/>
      </c>
      <c r="K13" s="20">
        <f>Заявка!$D$8</f>
        <v>0</v>
      </c>
      <c r="L13" s="20">
        <f>Заявка!$D$9</f>
        <v>0</v>
      </c>
      <c r="M13" s="20">
        <f>Заявка!$D$10</f>
        <v>0</v>
      </c>
      <c r="N13" s="20">
        <f>Заявка!$D$11</f>
        <v>0</v>
      </c>
      <c r="O13" s="20">
        <f>Заявка!$D$12</f>
        <v>0</v>
      </c>
      <c r="P13" s="20">
        <f>Заявка!$D$13</f>
        <v>0</v>
      </c>
      <c r="Q13" s="20">
        <f>Заявка!$D$14</f>
        <v>0</v>
      </c>
      <c r="R13" s="20">
        <f>Заявка!$D$15</f>
        <v>0</v>
      </c>
      <c r="S13" s="20">
        <f>Заявка!$D$16</f>
        <v>0</v>
      </c>
      <c r="T13" s="51">
        <f>Заявка!$D$17</f>
        <v>0</v>
      </c>
      <c r="U13" s="41">
        <f>Заявка!$E$18</f>
        <v>0</v>
      </c>
      <c r="V13" s="41">
        <f>Заявка!$I$18</f>
        <v>0</v>
      </c>
      <c r="W13" s="40">
        <f>Заявка!K25</f>
        <v>0</v>
      </c>
      <c r="X13" s="19">
        <f>Заявка!L25</f>
        <v>0</v>
      </c>
      <c r="Y13" s="19">
        <f>Заявка!M25</f>
        <v>0</v>
      </c>
      <c r="Z13" s="19">
        <f>Заявка!N25</f>
        <v>0</v>
      </c>
      <c r="AA13" s="19">
        <f>Заявка!O25</f>
        <v>0</v>
      </c>
      <c r="AB13" s="19">
        <f>Заявка!P25</f>
        <v>0</v>
      </c>
      <c r="AC13" s="19">
        <f>Заявка!Q25</f>
        <v>0</v>
      </c>
      <c r="AD13" s="19">
        <f>Заявка!R25</f>
        <v>0</v>
      </c>
      <c r="AE13" s="19">
        <f>Заявка!S25</f>
        <v>0</v>
      </c>
      <c r="AF13" s="36">
        <f>Заявка!T25</f>
        <v>0</v>
      </c>
      <c r="AG13" s="37">
        <f>Заявка!U25</f>
        <v>0.33333333333333298</v>
      </c>
      <c r="AH13" s="37">
        <f>Заявка!V25</f>
        <v>0</v>
      </c>
      <c r="AI13" s="19">
        <f>Заявка!W25</f>
        <v>0</v>
      </c>
      <c r="AJ13" s="38"/>
    </row>
    <row r="14" spans="1:36" x14ac:dyDescent="0.3">
      <c r="A14" s="35">
        <v>4</v>
      </c>
      <c r="B14" s="19" t="str">
        <f>IF((ISBLANK(Заявка!B26)),"",Заявка!B26)</f>
        <v/>
      </c>
      <c r="C14" s="19" t="str">
        <f>IF((ISBLANK(Заявка!C26)),"",Заявка!C26)</f>
        <v/>
      </c>
      <c r="D14" s="19" t="str">
        <f>IF((ISBLANK(Заявка!D26)),"",Заявка!D26)</f>
        <v/>
      </c>
      <c r="E14" s="19" t="str">
        <f>IF((ISBLANK(Заявка!E26)),"",Заявка!E26)</f>
        <v/>
      </c>
      <c r="F14" s="19" t="str">
        <f>IF((ISBLANK(Заявка!F26)),"",Заявка!F26)</f>
        <v/>
      </c>
      <c r="G14" s="19" t="str">
        <f>IF((ISBLANK(Заявка!G26)),"",Заявка!G26)</f>
        <v/>
      </c>
      <c r="H14" s="42">
        <f>IF((ISBLANK(Заявка!H26)),"",Заявка!H26)</f>
        <v>0</v>
      </c>
      <c r="I14" s="19" t="str">
        <f>IF((ISBLANK(Заявка!I26)),"",Заявка!I26)</f>
        <v/>
      </c>
      <c r="J14" s="19" t="str">
        <f>IF((ISBLANK(Заявка!J26)),"",Заявка!J26)</f>
        <v/>
      </c>
      <c r="K14" s="20">
        <f>Заявка!$D$8</f>
        <v>0</v>
      </c>
      <c r="L14" s="20">
        <f>Заявка!$D$9</f>
        <v>0</v>
      </c>
      <c r="M14" s="20">
        <f>Заявка!$D$10</f>
        <v>0</v>
      </c>
      <c r="N14" s="20">
        <f>Заявка!$D$11</f>
        <v>0</v>
      </c>
      <c r="O14" s="20">
        <f>Заявка!$D$12</f>
        <v>0</v>
      </c>
      <c r="P14" s="20">
        <f>Заявка!$D$13</f>
        <v>0</v>
      </c>
      <c r="Q14" s="20">
        <f>Заявка!$D$14</f>
        <v>0</v>
      </c>
      <c r="R14" s="20">
        <f>Заявка!$D$15</f>
        <v>0</v>
      </c>
      <c r="S14" s="20">
        <f>Заявка!$D$16</f>
        <v>0</v>
      </c>
      <c r="T14" s="51">
        <f>Заявка!$D$17</f>
        <v>0</v>
      </c>
      <c r="U14" s="41">
        <f>Заявка!$E$18</f>
        <v>0</v>
      </c>
      <c r="V14" s="41">
        <f>Заявка!$I$18</f>
        <v>0</v>
      </c>
      <c r="W14" s="40">
        <f>Заявка!K26</f>
        <v>0</v>
      </c>
      <c r="X14" s="19">
        <f>Заявка!L26</f>
        <v>0</v>
      </c>
      <c r="Y14" s="19">
        <f>Заявка!M26</f>
        <v>0</v>
      </c>
      <c r="Z14" s="19">
        <f>Заявка!N26</f>
        <v>0</v>
      </c>
      <c r="AA14" s="19">
        <f>Заявка!O26</f>
        <v>0</v>
      </c>
      <c r="AB14" s="19">
        <f>Заявка!P26</f>
        <v>0</v>
      </c>
      <c r="AC14" s="19">
        <f>Заявка!Q26</f>
        <v>0</v>
      </c>
      <c r="AD14" s="19">
        <f>Заявка!R26</f>
        <v>0</v>
      </c>
      <c r="AE14" s="19">
        <f>Заявка!S26</f>
        <v>0</v>
      </c>
      <c r="AF14" s="36">
        <f>Заявка!T26</f>
        <v>0</v>
      </c>
      <c r="AG14" s="37">
        <f>Заявка!U26</f>
        <v>0.33333333333333298</v>
      </c>
      <c r="AH14" s="37">
        <f>Заявка!V26</f>
        <v>0</v>
      </c>
      <c r="AI14" s="19">
        <f>Заявка!W26</f>
        <v>0</v>
      </c>
      <c r="AJ14" s="38"/>
    </row>
    <row r="15" spans="1:36" x14ac:dyDescent="0.3">
      <c r="A15" s="35">
        <v>5</v>
      </c>
      <c r="B15" s="19" t="str">
        <f>IF((ISBLANK(Заявка!B27)),"",Заявка!B27)</f>
        <v/>
      </c>
      <c r="C15" s="19" t="str">
        <f>IF((ISBLANK(Заявка!C27)),"",Заявка!C27)</f>
        <v/>
      </c>
      <c r="D15" s="19" t="str">
        <f>IF((ISBLANK(Заявка!D27)),"",Заявка!D27)</f>
        <v/>
      </c>
      <c r="E15" s="19" t="str">
        <f>IF((ISBLANK(Заявка!E27)),"",Заявка!E27)</f>
        <v/>
      </c>
      <c r="F15" s="19" t="str">
        <f>IF((ISBLANK(Заявка!F27)),"",Заявка!F27)</f>
        <v/>
      </c>
      <c r="G15" s="19" t="str">
        <f>IF((ISBLANK(Заявка!G27)),"",Заявка!G27)</f>
        <v/>
      </c>
      <c r="H15" s="42">
        <f>IF((ISBLANK(Заявка!H27)),"",Заявка!H27)</f>
        <v>0</v>
      </c>
      <c r="I15" s="19" t="str">
        <f>IF((ISBLANK(Заявка!I27)),"",Заявка!I27)</f>
        <v/>
      </c>
      <c r="J15" s="19" t="str">
        <f>IF((ISBLANK(Заявка!J27)),"",Заявка!J27)</f>
        <v/>
      </c>
      <c r="K15" s="20">
        <f>Заявка!$D$8</f>
        <v>0</v>
      </c>
      <c r="L15" s="20">
        <f>Заявка!$D$9</f>
        <v>0</v>
      </c>
      <c r="M15" s="20">
        <f>Заявка!$D$10</f>
        <v>0</v>
      </c>
      <c r="N15" s="20">
        <f>Заявка!$D$11</f>
        <v>0</v>
      </c>
      <c r="O15" s="20">
        <f>Заявка!$D$12</f>
        <v>0</v>
      </c>
      <c r="P15" s="20">
        <f>Заявка!$D$13</f>
        <v>0</v>
      </c>
      <c r="Q15" s="20">
        <f>Заявка!$D$14</f>
        <v>0</v>
      </c>
      <c r="R15" s="20">
        <f>Заявка!$D$15</f>
        <v>0</v>
      </c>
      <c r="S15" s="20">
        <f>Заявка!$D$16</f>
        <v>0</v>
      </c>
      <c r="T15" s="51">
        <f>Заявка!$D$17</f>
        <v>0</v>
      </c>
      <c r="U15" s="41">
        <f>Заявка!$E$18</f>
        <v>0</v>
      </c>
      <c r="V15" s="41">
        <f>Заявка!$I$18</f>
        <v>0</v>
      </c>
      <c r="W15" s="40">
        <f>Заявка!K27</f>
        <v>0</v>
      </c>
      <c r="X15" s="19">
        <f>Заявка!L27</f>
        <v>0</v>
      </c>
      <c r="Y15" s="19">
        <f>Заявка!M27</f>
        <v>0</v>
      </c>
      <c r="Z15" s="19">
        <f>Заявка!N27</f>
        <v>0</v>
      </c>
      <c r="AA15" s="19">
        <f>Заявка!O27</f>
        <v>0</v>
      </c>
      <c r="AB15" s="19">
        <f>Заявка!P27</f>
        <v>0</v>
      </c>
      <c r="AC15" s="19">
        <f>Заявка!Q27</f>
        <v>0</v>
      </c>
      <c r="AD15" s="19">
        <f>Заявка!R27</f>
        <v>0</v>
      </c>
      <c r="AE15" s="19">
        <f>Заявка!S27</f>
        <v>0</v>
      </c>
      <c r="AF15" s="36">
        <f>Заявка!T27</f>
        <v>0</v>
      </c>
      <c r="AG15" s="37">
        <f>Заявка!U27</f>
        <v>0.33333333333333298</v>
      </c>
      <c r="AH15" s="37">
        <f>Заявка!V27</f>
        <v>0</v>
      </c>
      <c r="AI15" s="19">
        <f>Заявка!W27</f>
        <v>0</v>
      </c>
      <c r="AJ15" s="38"/>
    </row>
    <row r="16" spans="1:36" x14ac:dyDescent="0.3">
      <c r="A16" s="35">
        <v>6</v>
      </c>
      <c r="B16" s="19" t="str">
        <f>IF((ISBLANK(Заявка!B28)),"",Заявка!B28)</f>
        <v/>
      </c>
      <c r="C16" s="19" t="str">
        <f>IF((ISBLANK(Заявка!C28)),"",Заявка!C28)</f>
        <v/>
      </c>
      <c r="D16" s="19" t="str">
        <f>IF((ISBLANK(Заявка!D28)),"",Заявка!D28)</f>
        <v/>
      </c>
      <c r="E16" s="19" t="str">
        <f>IF((ISBLANK(Заявка!E28)),"",Заявка!E28)</f>
        <v/>
      </c>
      <c r="F16" s="19" t="str">
        <f>IF((ISBLANK(Заявка!F28)),"",Заявка!F28)</f>
        <v/>
      </c>
      <c r="G16" s="19" t="str">
        <f>IF((ISBLANK(Заявка!G28)),"",Заявка!G28)</f>
        <v/>
      </c>
      <c r="H16" s="42">
        <f>IF((ISBLANK(Заявка!H28)),"",Заявка!H28)</f>
        <v>0</v>
      </c>
      <c r="I16" s="19" t="str">
        <f>IF((ISBLANK(Заявка!I28)),"",Заявка!I28)</f>
        <v/>
      </c>
      <c r="J16" s="19" t="str">
        <f>IF((ISBLANK(Заявка!J28)),"",Заявка!J28)</f>
        <v/>
      </c>
      <c r="K16" s="20">
        <f>Заявка!$D$8</f>
        <v>0</v>
      </c>
      <c r="L16" s="20">
        <f>Заявка!$D$9</f>
        <v>0</v>
      </c>
      <c r="M16" s="20">
        <f>Заявка!$D$10</f>
        <v>0</v>
      </c>
      <c r="N16" s="20">
        <f>Заявка!$D$11</f>
        <v>0</v>
      </c>
      <c r="O16" s="20">
        <f>Заявка!$D$12</f>
        <v>0</v>
      </c>
      <c r="P16" s="20">
        <f>Заявка!$D$13</f>
        <v>0</v>
      </c>
      <c r="Q16" s="20">
        <f>Заявка!$D$14</f>
        <v>0</v>
      </c>
      <c r="R16" s="20">
        <f>Заявка!$D$15</f>
        <v>0</v>
      </c>
      <c r="S16" s="20">
        <f>Заявка!$D$16</f>
        <v>0</v>
      </c>
      <c r="T16" s="51">
        <f>Заявка!$D$17</f>
        <v>0</v>
      </c>
      <c r="U16" s="41">
        <f>Заявка!$E$18</f>
        <v>0</v>
      </c>
      <c r="V16" s="41">
        <f>Заявка!$I$18</f>
        <v>0</v>
      </c>
      <c r="W16" s="40">
        <f>Заявка!K28</f>
        <v>0</v>
      </c>
      <c r="X16" s="19">
        <f>Заявка!L28</f>
        <v>0</v>
      </c>
      <c r="Y16" s="19">
        <f>Заявка!M28</f>
        <v>0</v>
      </c>
      <c r="Z16" s="19">
        <f>Заявка!N28</f>
        <v>0</v>
      </c>
      <c r="AA16" s="19">
        <f>Заявка!O28</f>
        <v>0</v>
      </c>
      <c r="AB16" s="19">
        <f>Заявка!P28</f>
        <v>0</v>
      </c>
      <c r="AC16" s="19">
        <f>Заявка!Q28</f>
        <v>0</v>
      </c>
      <c r="AD16" s="19">
        <f>Заявка!R28</f>
        <v>0</v>
      </c>
      <c r="AE16" s="19">
        <f>Заявка!S28</f>
        <v>0</v>
      </c>
      <c r="AF16" s="36">
        <f>Заявка!T28</f>
        <v>0</v>
      </c>
      <c r="AG16" s="37">
        <f>Заявка!U28</f>
        <v>0.33333333333333298</v>
      </c>
      <c r="AH16" s="37">
        <f>Заявка!V28</f>
        <v>0</v>
      </c>
      <c r="AI16" s="19">
        <f>Заявка!W28</f>
        <v>0</v>
      </c>
      <c r="AJ16" s="38"/>
    </row>
    <row r="17" spans="1:36" x14ac:dyDescent="0.3">
      <c r="A17" s="35">
        <v>7</v>
      </c>
      <c r="B17" s="19" t="str">
        <f>IF((ISBLANK(Заявка!B29)),"",Заявка!B29)</f>
        <v/>
      </c>
      <c r="C17" s="19" t="str">
        <f>IF((ISBLANK(Заявка!C29)),"",Заявка!C29)</f>
        <v/>
      </c>
      <c r="D17" s="19" t="str">
        <f>IF((ISBLANK(Заявка!D29)),"",Заявка!D29)</f>
        <v/>
      </c>
      <c r="E17" s="19" t="str">
        <f>IF((ISBLANK(Заявка!E29)),"",Заявка!E29)</f>
        <v/>
      </c>
      <c r="F17" s="19" t="str">
        <f>IF((ISBLANK(Заявка!F29)),"",Заявка!F29)</f>
        <v/>
      </c>
      <c r="G17" s="19" t="str">
        <f>IF((ISBLANK(Заявка!G29)),"",Заявка!G29)</f>
        <v/>
      </c>
      <c r="H17" s="42">
        <f>IF((ISBLANK(Заявка!H29)),"",Заявка!H29)</f>
        <v>0</v>
      </c>
      <c r="I17" s="19" t="str">
        <f>IF((ISBLANK(Заявка!I29)),"",Заявка!I29)</f>
        <v/>
      </c>
      <c r="J17" s="19" t="str">
        <f>IF((ISBLANK(Заявка!J29)),"",Заявка!J29)</f>
        <v/>
      </c>
      <c r="K17" s="20">
        <f>Заявка!$D$8</f>
        <v>0</v>
      </c>
      <c r="L17" s="20">
        <f>Заявка!$D$9</f>
        <v>0</v>
      </c>
      <c r="M17" s="20">
        <f>Заявка!$D$10</f>
        <v>0</v>
      </c>
      <c r="N17" s="20">
        <f>Заявка!$D$11</f>
        <v>0</v>
      </c>
      <c r="O17" s="20">
        <f>Заявка!$D$12</f>
        <v>0</v>
      </c>
      <c r="P17" s="20">
        <f>Заявка!$D$13</f>
        <v>0</v>
      </c>
      <c r="Q17" s="20">
        <f>Заявка!$D$14</f>
        <v>0</v>
      </c>
      <c r="R17" s="20">
        <f>Заявка!$D$15</f>
        <v>0</v>
      </c>
      <c r="S17" s="20">
        <f>Заявка!$D$16</f>
        <v>0</v>
      </c>
      <c r="T17" s="51">
        <f>Заявка!$D$17</f>
        <v>0</v>
      </c>
      <c r="U17" s="41">
        <f>Заявка!$E$18</f>
        <v>0</v>
      </c>
      <c r="V17" s="41">
        <f>Заявка!$I$18</f>
        <v>0</v>
      </c>
      <c r="W17" s="40">
        <f>Заявка!K29</f>
        <v>0</v>
      </c>
      <c r="X17" s="19">
        <f>Заявка!L29</f>
        <v>0</v>
      </c>
      <c r="Y17" s="19">
        <f>Заявка!M29</f>
        <v>0</v>
      </c>
      <c r="Z17" s="19">
        <f>Заявка!N29</f>
        <v>0</v>
      </c>
      <c r="AA17" s="19">
        <f>Заявка!O29</f>
        <v>0</v>
      </c>
      <c r="AB17" s="19">
        <f>Заявка!P29</f>
        <v>0</v>
      </c>
      <c r="AC17" s="19">
        <f>Заявка!Q29</f>
        <v>0</v>
      </c>
      <c r="AD17" s="19">
        <f>Заявка!R29</f>
        <v>0</v>
      </c>
      <c r="AE17" s="19">
        <f>Заявка!S29</f>
        <v>0</v>
      </c>
      <c r="AF17" s="36">
        <f>Заявка!T29</f>
        <v>0</v>
      </c>
      <c r="AG17" s="37">
        <f>Заявка!U29</f>
        <v>0.33333333333333298</v>
      </c>
      <c r="AH17" s="37">
        <f>Заявка!V29</f>
        <v>0</v>
      </c>
      <c r="AI17" s="19">
        <f>Заявка!W29</f>
        <v>0</v>
      </c>
      <c r="AJ17" s="38"/>
    </row>
    <row r="18" spans="1:36" x14ac:dyDescent="0.3">
      <c r="A18" s="35">
        <v>8</v>
      </c>
      <c r="B18" s="19" t="str">
        <f>IF((ISBLANK(Заявка!B30)),"",Заявка!B30)</f>
        <v/>
      </c>
      <c r="C18" s="19" t="str">
        <f>IF((ISBLANK(Заявка!C30)),"",Заявка!C30)</f>
        <v/>
      </c>
      <c r="D18" s="19" t="str">
        <f>IF((ISBLANK(Заявка!D30)),"",Заявка!D30)</f>
        <v/>
      </c>
      <c r="E18" s="19" t="str">
        <f>IF((ISBLANK(Заявка!E30)),"",Заявка!E30)</f>
        <v/>
      </c>
      <c r="F18" s="19" t="str">
        <f>IF((ISBLANK(Заявка!F30)),"",Заявка!F30)</f>
        <v/>
      </c>
      <c r="G18" s="19" t="str">
        <f>IF((ISBLANK(Заявка!G30)),"",Заявка!G30)</f>
        <v/>
      </c>
      <c r="H18" s="42">
        <f>IF((ISBLANK(Заявка!H30)),"",Заявка!H30)</f>
        <v>0</v>
      </c>
      <c r="I18" s="19" t="str">
        <f>IF((ISBLANK(Заявка!I30)),"",Заявка!I30)</f>
        <v/>
      </c>
      <c r="J18" s="19" t="str">
        <f>IF((ISBLANK(Заявка!J30)),"",Заявка!J30)</f>
        <v/>
      </c>
      <c r="K18" s="20">
        <f>Заявка!$D$8</f>
        <v>0</v>
      </c>
      <c r="L18" s="20">
        <f>Заявка!$D$9</f>
        <v>0</v>
      </c>
      <c r="M18" s="20">
        <f>Заявка!$D$10</f>
        <v>0</v>
      </c>
      <c r="N18" s="20">
        <f>Заявка!$D$11</f>
        <v>0</v>
      </c>
      <c r="O18" s="20">
        <f>Заявка!$D$12</f>
        <v>0</v>
      </c>
      <c r="P18" s="20">
        <f>Заявка!$D$13</f>
        <v>0</v>
      </c>
      <c r="Q18" s="20">
        <f>Заявка!$D$14</f>
        <v>0</v>
      </c>
      <c r="R18" s="20">
        <f>Заявка!$D$15</f>
        <v>0</v>
      </c>
      <c r="S18" s="20">
        <f>Заявка!$D$16</f>
        <v>0</v>
      </c>
      <c r="T18" s="51">
        <f>Заявка!$D$17</f>
        <v>0</v>
      </c>
      <c r="U18" s="41">
        <f>Заявка!$E$18</f>
        <v>0</v>
      </c>
      <c r="V18" s="41">
        <f>Заявка!$I$18</f>
        <v>0</v>
      </c>
      <c r="W18" s="40">
        <f>Заявка!K30</f>
        <v>0</v>
      </c>
      <c r="X18" s="19">
        <f>Заявка!L30</f>
        <v>0</v>
      </c>
      <c r="Y18" s="19">
        <f>Заявка!M30</f>
        <v>0</v>
      </c>
      <c r="Z18" s="19">
        <f>Заявка!N30</f>
        <v>0</v>
      </c>
      <c r="AA18" s="19">
        <f>Заявка!O30</f>
        <v>0</v>
      </c>
      <c r="AB18" s="19">
        <f>Заявка!P30</f>
        <v>0</v>
      </c>
      <c r="AC18" s="19">
        <f>Заявка!Q30</f>
        <v>0</v>
      </c>
      <c r="AD18" s="19">
        <f>Заявка!R30</f>
        <v>0</v>
      </c>
      <c r="AE18" s="19">
        <f>Заявка!S30</f>
        <v>0</v>
      </c>
      <c r="AF18" s="36">
        <f>Заявка!T30</f>
        <v>0</v>
      </c>
      <c r="AG18" s="37">
        <f>Заявка!U30</f>
        <v>0.33333333333333298</v>
      </c>
      <c r="AH18" s="37">
        <f>Заявка!V30</f>
        <v>0</v>
      </c>
      <c r="AI18" s="19">
        <f>Заявка!W30</f>
        <v>0</v>
      </c>
      <c r="AJ18" s="38"/>
    </row>
    <row r="19" spans="1:36" x14ac:dyDescent="0.3">
      <c r="A19" s="35">
        <v>9</v>
      </c>
      <c r="B19" s="19" t="str">
        <f>IF((ISBLANK(Заявка!B31)),"",Заявка!B31)</f>
        <v/>
      </c>
      <c r="C19" s="19" t="str">
        <f>IF((ISBLANK(Заявка!C31)),"",Заявка!C31)</f>
        <v/>
      </c>
      <c r="D19" s="19" t="str">
        <f>IF((ISBLANK(Заявка!D31)),"",Заявка!D31)</f>
        <v/>
      </c>
      <c r="E19" s="19" t="str">
        <f>IF((ISBLANK(Заявка!E31)),"",Заявка!E31)</f>
        <v/>
      </c>
      <c r="F19" s="19" t="str">
        <f>IF((ISBLANK(Заявка!F31)),"",Заявка!F31)</f>
        <v/>
      </c>
      <c r="G19" s="19" t="str">
        <f>IF((ISBLANK(Заявка!G31)),"",Заявка!G31)</f>
        <v/>
      </c>
      <c r="H19" s="42">
        <f>IF((ISBLANK(Заявка!H31)),"",Заявка!H31)</f>
        <v>0</v>
      </c>
      <c r="I19" s="19" t="str">
        <f>IF((ISBLANK(Заявка!I31)),"",Заявка!I31)</f>
        <v/>
      </c>
      <c r="J19" s="19" t="str">
        <f>IF((ISBLANK(Заявка!J31)),"",Заявка!J31)</f>
        <v/>
      </c>
      <c r="K19" s="20">
        <f>Заявка!$D$8</f>
        <v>0</v>
      </c>
      <c r="L19" s="20">
        <f>Заявка!$D$9</f>
        <v>0</v>
      </c>
      <c r="M19" s="20">
        <f>Заявка!$D$10</f>
        <v>0</v>
      </c>
      <c r="N19" s="20">
        <f>Заявка!$D$11</f>
        <v>0</v>
      </c>
      <c r="O19" s="20">
        <f>Заявка!$D$12</f>
        <v>0</v>
      </c>
      <c r="P19" s="20">
        <f>Заявка!$D$13</f>
        <v>0</v>
      </c>
      <c r="Q19" s="20">
        <f>Заявка!$D$14</f>
        <v>0</v>
      </c>
      <c r="R19" s="20">
        <f>Заявка!$D$15</f>
        <v>0</v>
      </c>
      <c r="S19" s="20">
        <f>Заявка!$D$16</f>
        <v>0</v>
      </c>
      <c r="T19" s="51">
        <f>Заявка!$D$17</f>
        <v>0</v>
      </c>
      <c r="U19" s="41">
        <f>Заявка!$E$18</f>
        <v>0</v>
      </c>
      <c r="V19" s="41">
        <f>Заявка!$I$18</f>
        <v>0</v>
      </c>
      <c r="W19" s="40">
        <f>Заявка!K31</f>
        <v>0</v>
      </c>
      <c r="X19" s="19">
        <f>Заявка!L31</f>
        <v>0</v>
      </c>
      <c r="Y19" s="19">
        <f>Заявка!M31</f>
        <v>0</v>
      </c>
      <c r="Z19" s="19">
        <f>Заявка!N31</f>
        <v>0</v>
      </c>
      <c r="AA19" s="19">
        <f>Заявка!O31</f>
        <v>0</v>
      </c>
      <c r="AB19" s="19">
        <f>Заявка!P31</f>
        <v>0</v>
      </c>
      <c r="AC19" s="19">
        <f>Заявка!Q31</f>
        <v>0</v>
      </c>
      <c r="AD19" s="19">
        <f>Заявка!R31</f>
        <v>0</v>
      </c>
      <c r="AE19" s="19">
        <f>Заявка!S31</f>
        <v>0</v>
      </c>
      <c r="AF19" s="36">
        <f>Заявка!T31</f>
        <v>0</v>
      </c>
      <c r="AG19" s="37">
        <f>Заявка!U31</f>
        <v>0.33333333333333298</v>
      </c>
      <c r="AH19" s="37">
        <f>Заявка!V31</f>
        <v>0</v>
      </c>
      <c r="AI19" s="19">
        <f>Заявка!W31</f>
        <v>0</v>
      </c>
      <c r="AJ19" s="38"/>
    </row>
    <row r="20" spans="1:36" x14ac:dyDescent="0.3">
      <c r="A20" s="35">
        <v>10</v>
      </c>
      <c r="B20" s="19" t="str">
        <f>IF((ISBLANK(Заявка!B32)),"",Заявка!B32)</f>
        <v/>
      </c>
      <c r="C20" s="19" t="str">
        <f>IF((ISBLANK(Заявка!C32)),"",Заявка!C32)</f>
        <v/>
      </c>
      <c r="D20" s="19" t="str">
        <f>IF((ISBLANK(Заявка!D32)),"",Заявка!D32)</f>
        <v/>
      </c>
      <c r="E20" s="19" t="str">
        <f>IF((ISBLANK(Заявка!E32)),"",Заявка!E32)</f>
        <v/>
      </c>
      <c r="F20" s="19" t="str">
        <f>IF((ISBLANK(Заявка!F32)),"",Заявка!F32)</f>
        <v/>
      </c>
      <c r="G20" s="19" t="str">
        <f>IF((ISBLANK(Заявка!G32)),"",Заявка!G32)</f>
        <v/>
      </c>
      <c r="H20" s="42">
        <f>IF((ISBLANK(Заявка!H32)),"",Заявка!H32)</f>
        <v>0</v>
      </c>
      <c r="I20" s="19" t="str">
        <f>IF((ISBLANK(Заявка!I32)),"",Заявка!I32)</f>
        <v/>
      </c>
      <c r="J20" s="19" t="str">
        <f>IF((ISBLANK(Заявка!J32)),"",Заявка!J32)</f>
        <v/>
      </c>
      <c r="K20" s="20">
        <f>Заявка!$D$8</f>
        <v>0</v>
      </c>
      <c r="L20" s="20">
        <f>Заявка!$D$9</f>
        <v>0</v>
      </c>
      <c r="M20" s="20">
        <f>Заявка!$D$10</f>
        <v>0</v>
      </c>
      <c r="N20" s="20">
        <f>Заявка!$D$11</f>
        <v>0</v>
      </c>
      <c r="O20" s="20">
        <f>Заявка!$D$12</f>
        <v>0</v>
      </c>
      <c r="P20" s="20">
        <f>Заявка!$D$13</f>
        <v>0</v>
      </c>
      <c r="Q20" s="20">
        <f>Заявка!$D$14</f>
        <v>0</v>
      </c>
      <c r="R20" s="20">
        <f>Заявка!$D$15</f>
        <v>0</v>
      </c>
      <c r="S20" s="20">
        <f>Заявка!$D$16</f>
        <v>0</v>
      </c>
      <c r="T20" s="51">
        <f>Заявка!$D$17</f>
        <v>0</v>
      </c>
      <c r="U20" s="41">
        <f>Заявка!$E$18</f>
        <v>0</v>
      </c>
      <c r="V20" s="41">
        <f>Заявка!$I$18</f>
        <v>0</v>
      </c>
      <c r="W20" s="40">
        <f>Заявка!K32</f>
        <v>0</v>
      </c>
      <c r="X20" s="19">
        <f>Заявка!L32</f>
        <v>0</v>
      </c>
      <c r="Y20" s="19">
        <f>Заявка!M32</f>
        <v>0</v>
      </c>
      <c r="Z20" s="19">
        <f>Заявка!N32</f>
        <v>0</v>
      </c>
      <c r="AA20" s="19">
        <f>Заявка!O32</f>
        <v>0</v>
      </c>
      <c r="AB20" s="19">
        <f>Заявка!P32</f>
        <v>0</v>
      </c>
      <c r="AC20" s="19">
        <f>Заявка!Q32</f>
        <v>0</v>
      </c>
      <c r="AD20" s="19">
        <f>Заявка!R32</f>
        <v>0</v>
      </c>
      <c r="AE20" s="19">
        <f>Заявка!S32</f>
        <v>0</v>
      </c>
      <c r="AF20" s="36">
        <f>Заявка!T32</f>
        <v>0</v>
      </c>
      <c r="AG20" s="37">
        <f>Заявка!U32</f>
        <v>0.33333333333333298</v>
      </c>
      <c r="AH20" s="37">
        <f>Заявка!V32</f>
        <v>0</v>
      </c>
      <c r="AI20" s="19">
        <f>Заявка!W32</f>
        <v>0</v>
      </c>
      <c r="AJ20" s="38"/>
    </row>
    <row r="21" spans="1:36" x14ac:dyDescent="0.3">
      <c r="A21" s="35">
        <v>11</v>
      </c>
      <c r="B21" s="19" t="str">
        <f>IF((ISBLANK(Заявка!B33)),"",Заявка!B33)</f>
        <v/>
      </c>
      <c r="C21" s="19" t="str">
        <f>IF((ISBLANK(Заявка!C33)),"",Заявка!C33)</f>
        <v/>
      </c>
      <c r="D21" s="19" t="str">
        <f>IF((ISBLANK(Заявка!D33)),"",Заявка!D33)</f>
        <v/>
      </c>
      <c r="E21" s="19" t="str">
        <f>IF((ISBLANK(Заявка!E33)),"",Заявка!E33)</f>
        <v/>
      </c>
      <c r="F21" s="19" t="str">
        <f>IF((ISBLANK(Заявка!F33)),"",Заявка!F33)</f>
        <v/>
      </c>
      <c r="G21" s="19" t="str">
        <f>IF((ISBLANK(Заявка!G33)),"",Заявка!G33)</f>
        <v/>
      </c>
      <c r="H21" s="42">
        <f>IF((ISBLANK(Заявка!H33)),"",Заявка!H33)</f>
        <v>0</v>
      </c>
      <c r="I21" s="19" t="str">
        <f>IF((ISBLANK(Заявка!I33)),"",Заявка!I33)</f>
        <v/>
      </c>
      <c r="J21" s="19" t="str">
        <f>IF((ISBLANK(Заявка!J33)),"",Заявка!J33)</f>
        <v/>
      </c>
      <c r="K21" s="20">
        <f>Заявка!$D$8</f>
        <v>0</v>
      </c>
      <c r="L21" s="20">
        <f>Заявка!$D$9</f>
        <v>0</v>
      </c>
      <c r="M21" s="20">
        <f>Заявка!$D$10</f>
        <v>0</v>
      </c>
      <c r="N21" s="20">
        <f>Заявка!$D$11</f>
        <v>0</v>
      </c>
      <c r="O21" s="20">
        <f>Заявка!$D$12</f>
        <v>0</v>
      </c>
      <c r="P21" s="20">
        <f>Заявка!$D$13</f>
        <v>0</v>
      </c>
      <c r="Q21" s="20">
        <f>Заявка!$D$14</f>
        <v>0</v>
      </c>
      <c r="R21" s="20">
        <f>Заявка!$D$15</f>
        <v>0</v>
      </c>
      <c r="S21" s="20">
        <f>Заявка!$D$16</f>
        <v>0</v>
      </c>
      <c r="T21" s="51">
        <f>Заявка!$D$17</f>
        <v>0</v>
      </c>
      <c r="U21" s="41">
        <f>Заявка!$E$18</f>
        <v>0</v>
      </c>
      <c r="V21" s="41">
        <f>Заявка!$I$18</f>
        <v>0</v>
      </c>
      <c r="W21" s="40">
        <f>Заявка!K33</f>
        <v>0</v>
      </c>
      <c r="X21" s="19">
        <f>Заявка!L33</f>
        <v>0</v>
      </c>
      <c r="Y21" s="19">
        <f>Заявка!M33</f>
        <v>0</v>
      </c>
      <c r="Z21" s="19">
        <f>Заявка!N33</f>
        <v>0</v>
      </c>
      <c r="AA21" s="19">
        <f>Заявка!O33</f>
        <v>0</v>
      </c>
      <c r="AB21" s="19">
        <f>Заявка!P33</f>
        <v>0</v>
      </c>
      <c r="AC21" s="19">
        <f>Заявка!Q33</f>
        <v>0</v>
      </c>
      <c r="AD21" s="19">
        <f>Заявка!R33</f>
        <v>0</v>
      </c>
      <c r="AE21" s="19">
        <f>Заявка!S33</f>
        <v>0</v>
      </c>
      <c r="AF21" s="36">
        <f>Заявка!T33</f>
        <v>0</v>
      </c>
      <c r="AG21" s="37">
        <f>Заявка!U33</f>
        <v>0.33333333333333298</v>
      </c>
      <c r="AH21" s="37">
        <f>Заявка!V33</f>
        <v>0</v>
      </c>
      <c r="AI21" s="19">
        <f>Заявка!W33</f>
        <v>0</v>
      </c>
      <c r="AJ21" s="38"/>
    </row>
    <row r="22" spans="1:36" x14ac:dyDescent="0.3">
      <c r="A22" s="35">
        <v>12</v>
      </c>
      <c r="B22" s="19" t="str">
        <f>IF((ISBLANK(Заявка!B34)),"",Заявка!B34)</f>
        <v/>
      </c>
      <c r="C22" s="19" t="str">
        <f>IF((ISBLANK(Заявка!C34)),"",Заявка!C34)</f>
        <v/>
      </c>
      <c r="D22" s="19" t="str">
        <f>IF((ISBLANK(Заявка!D34)),"",Заявка!D34)</f>
        <v/>
      </c>
      <c r="E22" s="19" t="str">
        <f>IF((ISBLANK(Заявка!E34)),"",Заявка!E34)</f>
        <v/>
      </c>
      <c r="F22" s="19" t="str">
        <f>IF((ISBLANK(Заявка!F34)),"",Заявка!F34)</f>
        <v/>
      </c>
      <c r="G22" s="19" t="str">
        <f>IF((ISBLANK(Заявка!G34)),"",Заявка!G34)</f>
        <v/>
      </c>
      <c r="H22" s="42">
        <f>IF((ISBLANK(Заявка!H34)),"",Заявка!H34)</f>
        <v>0</v>
      </c>
      <c r="I22" s="19" t="str">
        <f>IF((ISBLANK(Заявка!I34)),"",Заявка!I34)</f>
        <v/>
      </c>
      <c r="J22" s="19" t="str">
        <f>IF((ISBLANK(Заявка!J34)),"",Заявка!J34)</f>
        <v/>
      </c>
      <c r="K22" s="20">
        <f>Заявка!$D$8</f>
        <v>0</v>
      </c>
      <c r="L22" s="20">
        <f>Заявка!$D$9</f>
        <v>0</v>
      </c>
      <c r="M22" s="20">
        <f>Заявка!$D$10</f>
        <v>0</v>
      </c>
      <c r="N22" s="20">
        <f>Заявка!$D$11</f>
        <v>0</v>
      </c>
      <c r="O22" s="20">
        <f>Заявка!$D$12</f>
        <v>0</v>
      </c>
      <c r="P22" s="20">
        <f>Заявка!$D$13</f>
        <v>0</v>
      </c>
      <c r="Q22" s="20">
        <f>Заявка!$D$14</f>
        <v>0</v>
      </c>
      <c r="R22" s="20">
        <f>Заявка!$D$15</f>
        <v>0</v>
      </c>
      <c r="S22" s="20">
        <f>Заявка!$D$16</f>
        <v>0</v>
      </c>
      <c r="T22" s="51">
        <f>Заявка!$D$17</f>
        <v>0</v>
      </c>
      <c r="U22" s="41">
        <f>Заявка!$E$18</f>
        <v>0</v>
      </c>
      <c r="V22" s="41">
        <f>Заявка!$I$18</f>
        <v>0</v>
      </c>
      <c r="W22" s="40">
        <f>Заявка!K34</f>
        <v>0</v>
      </c>
      <c r="X22" s="19">
        <f>Заявка!L34</f>
        <v>0</v>
      </c>
      <c r="Y22" s="19">
        <f>Заявка!M34</f>
        <v>0</v>
      </c>
      <c r="Z22" s="19">
        <f>Заявка!N34</f>
        <v>0</v>
      </c>
      <c r="AA22" s="19">
        <f>Заявка!O34</f>
        <v>0</v>
      </c>
      <c r="AB22" s="19">
        <f>Заявка!P34</f>
        <v>0</v>
      </c>
      <c r="AC22" s="19">
        <f>Заявка!Q34</f>
        <v>0</v>
      </c>
      <c r="AD22" s="19">
        <f>Заявка!R34</f>
        <v>0</v>
      </c>
      <c r="AE22" s="19">
        <f>Заявка!S34</f>
        <v>0</v>
      </c>
      <c r="AF22" s="36">
        <f>Заявка!T34</f>
        <v>0</v>
      </c>
      <c r="AG22" s="37">
        <f>Заявка!U34</f>
        <v>0.33333333333333298</v>
      </c>
      <c r="AH22" s="37">
        <f>Заявка!V34</f>
        <v>0</v>
      </c>
      <c r="AI22" s="19">
        <f>Заявка!W34</f>
        <v>0</v>
      </c>
      <c r="AJ22" s="38"/>
    </row>
    <row r="23" spans="1:36" x14ac:dyDescent="0.3">
      <c r="A23" s="35">
        <v>13</v>
      </c>
      <c r="B23" s="19" t="str">
        <f>IF((ISBLANK(Заявка!B35)),"",Заявка!B35)</f>
        <v/>
      </c>
      <c r="C23" s="19" t="str">
        <f>IF((ISBLANK(Заявка!C35)),"",Заявка!C35)</f>
        <v/>
      </c>
      <c r="D23" s="19" t="str">
        <f>IF((ISBLANK(Заявка!D35)),"",Заявка!D35)</f>
        <v/>
      </c>
      <c r="E23" s="19" t="str">
        <f>IF((ISBLANK(Заявка!E35)),"",Заявка!E35)</f>
        <v/>
      </c>
      <c r="F23" s="19" t="str">
        <f>IF((ISBLANK(Заявка!F35)),"",Заявка!F35)</f>
        <v/>
      </c>
      <c r="G23" s="19" t="str">
        <f>IF((ISBLANK(Заявка!G35)),"",Заявка!G35)</f>
        <v/>
      </c>
      <c r="H23" s="42">
        <f>IF((ISBLANK(Заявка!H35)),"",Заявка!H35)</f>
        <v>0</v>
      </c>
      <c r="I23" s="19" t="str">
        <f>IF((ISBLANK(Заявка!I35)),"",Заявка!I35)</f>
        <v/>
      </c>
      <c r="J23" s="19" t="str">
        <f>IF((ISBLANK(Заявка!J35)),"",Заявка!J35)</f>
        <v/>
      </c>
      <c r="K23" s="20">
        <f>Заявка!$D$8</f>
        <v>0</v>
      </c>
      <c r="L23" s="20">
        <f>Заявка!$D$9</f>
        <v>0</v>
      </c>
      <c r="M23" s="20">
        <f>Заявка!$D$10</f>
        <v>0</v>
      </c>
      <c r="N23" s="20">
        <f>Заявка!$D$11</f>
        <v>0</v>
      </c>
      <c r="O23" s="20">
        <f>Заявка!$D$12</f>
        <v>0</v>
      </c>
      <c r="P23" s="20">
        <f>Заявка!$D$13</f>
        <v>0</v>
      </c>
      <c r="Q23" s="20">
        <f>Заявка!$D$14</f>
        <v>0</v>
      </c>
      <c r="R23" s="20">
        <f>Заявка!$D$15</f>
        <v>0</v>
      </c>
      <c r="S23" s="20">
        <f>Заявка!$D$16</f>
        <v>0</v>
      </c>
      <c r="T23" s="51">
        <f>Заявка!$D$17</f>
        <v>0</v>
      </c>
      <c r="U23" s="41">
        <f>Заявка!$E$18</f>
        <v>0</v>
      </c>
      <c r="V23" s="41">
        <f>Заявка!$I$18</f>
        <v>0</v>
      </c>
      <c r="W23" s="40">
        <f>Заявка!K35</f>
        <v>0</v>
      </c>
      <c r="X23" s="19">
        <f>Заявка!L35</f>
        <v>0</v>
      </c>
      <c r="Y23" s="19">
        <f>Заявка!M35</f>
        <v>0</v>
      </c>
      <c r="Z23" s="19">
        <f>Заявка!N35</f>
        <v>0</v>
      </c>
      <c r="AA23" s="19">
        <f>Заявка!O35</f>
        <v>0</v>
      </c>
      <c r="AB23" s="19">
        <f>Заявка!P35</f>
        <v>0</v>
      </c>
      <c r="AC23" s="19">
        <f>Заявка!Q35</f>
        <v>0</v>
      </c>
      <c r="AD23" s="19">
        <f>Заявка!R35</f>
        <v>0</v>
      </c>
      <c r="AE23" s="19">
        <f>Заявка!S35</f>
        <v>0</v>
      </c>
      <c r="AF23" s="36">
        <f>Заявка!T35</f>
        <v>0</v>
      </c>
      <c r="AG23" s="37">
        <f>Заявка!U35</f>
        <v>0.33333333333333298</v>
      </c>
      <c r="AH23" s="37">
        <f>Заявка!V35</f>
        <v>0</v>
      </c>
      <c r="AI23" s="19">
        <f>Заявка!W35</f>
        <v>0</v>
      </c>
      <c r="AJ23" s="38"/>
    </row>
    <row r="24" spans="1:36" x14ac:dyDescent="0.3">
      <c r="A24" s="35">
        <v>14</v>
      </c>
      <c r="B24" s="19" t="str">
        <f>IF((ISBLANK(Заявка!B36)),"",Заявка!B36)</f>
        <v/>
      </c>
      <c r="C24" s="19" t="str">
        <f>IF((ISBLANK(Заявка!C36)),"",Заявка!C36)</f>
        <v/>
      </c>
      <c r="D24" s="19" t="str">
        <f>IF((ISBLANK(Заявка!D36)),"",Заявка!D36)</f>
        <v/>
      </c>
      <c r="E24" s="19" t="str">
        <f>IF((ISBLANK(Заявка!E36)),"",Заявка!E36)</f>
        <v/>
      </c>
      <c r="F24" s="19" t="str">
        <f>IF((ISBLANK(Заявка!F36)),"",Заявка!F36)</f>
        <v/>
      </c>
      <c r="G24" s="19" t="str">
        <f>IF((ISBLANK(Заявка!G36)),"",Заявка!G36)</f>
        <v/>
      </c>
      <c r="H24" s="42">
        <f>IF((ISBLANK(Заявка!H36)),"",Заявка!H36)</f>
        <v>0</v>
      </c>
      <c r="I24" s="19" t="str">
        <f>IF((ISBLANK(Заявка!I36)),"",Заявка!I36)</f>
        <v/>
      </c>
      <c r="J24" s="19" t="str">
        <f>IF((ISBLANK(Заявка!J36)),"",Заявка!J36)</f>
        <v/>
      </c>
      <c r="K24" s="20">
        <f>Заявка!$D$8</f>
        <v>0</v>
      </c>
      <c r="L24" s="20">
        <f>Заявка!$D$9</f>
        <v>0</v>
      </c>
      <c r="M24" s="20">
        <f>Заявка!$D$10</f>
        <v>0</v>
      </c>
      <c r="N24" s="20">
        <f>Заявка!$D$11</f>
        <v>0</v>
      </c>
      <c r="O24" s="20">
        <f>Заявка!$D$12</f>
        <v>0</v>
      </c>
      <c r="P24" s="20">
        <f>Заявка!$D$13</f>
        <v>0</v>
      </c>
      <c r="Q24" s="20">
        <f>Заявка!$D$14</f>
        <v>0</v>
      </c>
      <c r="R24" s="20">
        <f>Заявка!$D$15</f>
        <v>0</v>
      </c>
      <c r="S24" s="20">
        <f>Заявка!$D$16</f>
        <v>0</v>
      </c>
      <c r="T24" s="51">
        <f>Заявка!$D$17</f>
        <v>0</v>
      </c>
      <c r="U24" s="41">
        <f>Заявка!$E$18</f>
        <v>0</v>
      </c>
      <c r="V24" s="41">
        <f>Заявка!$I$18</f>
        <v>0</v>
      </c>
      <c r="W24" s="40">
        <f>Заявка!K36</f>
        <v>0</v>
      </c>
      <c r="X24" s="19">
        <f>Заявка!L36</f>
        <v>0</v>
      </c>
      <c r="Y24" s="19">
        <f>Заявка!M36</f>
        <v>0</v>
      </c>
      <c r="Z24" s="19">
        <f>Заявка!N36</f>
        <v>0</v>
      </c>
      <c r="AA24" s="19">
        <f>Заявка!O36</f>
        <v>0</v>
      </c>
      <c r="AB24" s="19">
        <f>Заявка!P36</f>
        <v>0</v>
      </c>
      <c r="AC24" s="19">
        <f>Заявка!Q36</f>
        <v>0</v>
      </c>
      <c r="AD24" s="19">
        <f>Заявка!R36</f>
        <v>0</v>
      </c>
      <c r="AE24" s="19">
        <f>Заявка!S36</f>
        <v>0</v>
      </c>
      <c r="AF24" s="36">
        <f>Заявка!T36</f>
        <v>0</v>
      </c>
      <c r="AG24" s="37">
        <f>Заявка!U36</f>
        <v>0.33333333333333298</v>
      </c>
      <c r="AH24" s="37">
        <f>Заявка!V36</f>
        <v>0</v>
      </c>
      <c r="AI24" s="19">
        <f>Заявка!W36</f>
        <v>0</v>
      </c>
      <c r="AJ24" s="38"/>
    </row>
    <row r="25" spans="1:36" x14ac:dyDescent="0.3">
      <c r="A25" s="35">
        <v>15</v>
      </c>
      <c r="B25" s="19" t="str">
        <f>IF((ISBLANK(Заявка!B37)),"",Заявка!B37)</f>
        <v/>
      </c>
      <c r="C25" s="19" t="str">
        <f>IF((ISBLANK(Заявка!C37)),"",Заявка!C37)</f>
        <v/>
      </c>
      <c r="D25" s="19" t="str">
        <f>IF((ISBLANK(Заявка!D37)),"",Заявка!D37)</f>
        <v/>
      </c>
      <c r="E25" s="19" t="str">
        <f>IF((ISBLANK(Заявка!E37)),"",Заявка!E37)</f>
        <v/>
      </c>
      <c r="F25" s="19" t="str">
        <f>IF((ISBLANK(Заявка!F37)),"",Заявка!F37)</f>
        <v/>
      </c>
      <c r="G25" s="19" t="str">
        <f>IF((ISBLANK(Заявка!G37)),"",Заявка!G37)</f>
        <v/>
      </c>
      <c r="H25" s="42">
        <f>IF((ISBLANK(Заявка!H37)),"",Заявка!H37)</f>
        <v>0</v>
      </c>
      <c r="I25" s="19" t="str">
        <f>IF((ISBLANK(Заявка!I37)),"",Заявка!I37)</f>
        <v/>
      </c>
      <c r="J25" s="19" t="str">
        <f>IF((ISBLANK(Заявка!J37)),"",Заявка!J37)</f>
        <v/>
      </c>
      <c r="K25" s="20">
        <f>Заявка!$D$8</f>
        <v>0</v>
      </c>
      <c r="L25" s="20">
        <f>Заявка!$D$9</f>
        <v>0</v>
      </c>
      <c r="M25" s="20">
        <f>Заявка!$D$10</f>
        <v>0</v>
      </c>
      <c r="N25" s="20">
        <f>Заявка!$D$11</f>
        <v>0</v>
      </c>
      <c r="O25" s="20">
        <f>Заявка!$D$12</f>
        <v>0</v>
      </c>
      <c r="P25" s="20">
        <f>Заявка!$D$13</f>
        <v>0</v>
      </c>
      <c r="Q25" s="20">
        <f>Заявка!$D$14</f>
        <v>0</v>
      </c>
      <c r="R25" s="20">
        <f>Заявка!$D$15</f>
        <v>0</v>
      </c>
      <c r="S25" s="20">
        <f>Заявка!$D$16</f>
        <v>0</v>
      </c>
      <c r="T25" s="51">
        <f>Заявка!$D$17</f>
        <v>0</v>
      </c>
      <c r="U25" s="41">
        <f>Заявка!$E$18</f>
        <v>0</v>
      </c>
      <c r="V25" s="41">
        <f>Заявка!$I$18</f>
        <v>0</v>
      </c>
      <c r="W25" s="40">
        <f>Заявка!K37</f>
        <v>0</v>
      </c>
      <c r="X25" s="19">
        <f>Заявка!L37</f>
        <v>0</v>
      </c>
      <c r="Y25" s="19">
        <f>Заявка!M37</f>
        <v>0</v>
      </c>
      <c r="Z25" s="19">
        <f>Заявка!N37</f>
        <v>0</v>
      </c>
      <c r="AA25" s="19">
        <f>Заявка!O37</f>
        <v>0</v>
      </c>
      <c r="AB25" s="19">
        <f>Заявка!P37</f>
        <v>0</v>
      </c>
      <c r="AC25" s="19">
        <f>Заявка!Q37</f>
        <v>0</v>
      </c>
      <c r="AD25" s="19">
        <f>Заявка!R37</f>
        <v>0</v>
      </c>
      <c r="AE25" s="19">
        <f>Заявка!S37</f>
        <v>0</v>
      </c>
      <c r="AF25" s="36">
        <f>Заявка!T37</f>
        <v>0</v>
      </c>
      <c r="AG25" s="37">
        <f>Заявка!U37</f>
        <v>0.33333333333333298</v>
      </c>
      <c r="AH25" s="37">
        <f>Заявка!V37</f>
        <v>0</v>
      </c>
      <c r="AI25" s="19">
        <f>Заявка!W37</f>
        <v>0</v>
      </c>
      <c r="AJ25" s="38"/>
    </row>
    <row r="26" spans="1:36" x14ac:dyDescent="0.3">
      <c r="A26" s="35">
        <v>16</v>
      </c>
      <c r="B26" s="19" t="str">
        <f>IF((ISBLANK(Заявка!B38)),"",Заявка!B38)</f>
        <v/>
      </c>
      <c r="C26" s="19" t="str">
        <f>IF((ISBLANK(Заявка!C38)),"",Заявка!C38)</f>
        <v/>
      </c>
      <c r="D26" s="19" t="str">
        <f>IF((ISBLANK(Заявка!D38)),"",Заявка!D38)</f>
        <v/>
      </c>
      <c r="E26" s="19" t="str">
        <f>IF((ISBLANK(Заявка!E38)),"",Заявка!E38)</f>
        <v/>
      </c>
      <c r="F26" s="19" t="str">
        <f>IF((ISBLANK(Заявка!F38)),"",Заявка!F38)</f>
        <v/>
      </c>
      <c r="G26" s="19" t="str">
        <f>IF((ISBLANK(Заявка!G38)),"",Заявка!G38)</f>
        <v/>
      </c>
      <c r="H26" s="42">
        <f>IF((ISBLANK(Заявка!H38)),"",Заявка!H38)</f>
        <v>0</v>
      </c>
      <c r="I26" s="19" t="str">
        <f>IF((ISBLANK(Заявка!I38)),"",Заявка!I38)</f>
        <v/>
      </c>
      <c r="J26" s="19" t="str">
        <f>IF((ISBLANK(Заявка!J38)),"",Заявка!J38)</f>
        <v/>
      </c>
      <c r="K26" s="20">
        <f>Заявка!$D$8</f>
        <v>0</v>
      </c>
      <c r="L26" s="20">
        <f>Заявка!$D$9</f>
        <v>0</v>
      </c>
      <c r="M26" s="20">
        <f>Заявка!$D$10</f>
        <v>0</v>
      </c>
      <c r="N26" s="20">
        <f>Заявка!$D$11</f>
        <v>0</v>
      </c>
      <c r="O26" s="20">
        <f>Заявка!$D$12</f>
        <v>0</v>
      </c>
      <c r="P26" s="20">
        <f>Заявка!$D$13</f>
        <v>0</v>
      </c>
      <c r="Q26" s="20">
        <f>Заявка!$D$14</f>
        <v>0</v>
      </c>
      <c r="R26" s="20">
        <f>Заявка!$D$15</f>
        <v>0</v>
      </c>
      <c r="S26" s="20">
        <f>Заявка!$D$16</f>
        <v>0</v>
      </c>
      <c r="T26" s="51">
        <f>Заявка!$D$17</f>
        <v>0</v>
      </c>
      <c r="U26" s="41">
        <f>Заявка!$E$18</f>
        <v>0</v>
      </c>
      <c r="V26" s="41">
        <f>Заявка!$I$18</f>
        <v>0</v>
      </c>
      <c r="W26" s="40">
        <f>Заявка!K38</f>
        <v>0</v>
      </c>
      <c r="X26" s="19">
        <f>Заявка!L38</f>
        <v>0</v>
      </c>
      <c r="Y26" s="19">
        <f>Заявка!M38</f>
        <v>0</v>
      </c>
      <c r="Z26" s="19">
        <f>Заявка!N38</f>
        <v>0</v>
      </c>
      <c r="AA26" s="19">
        <f>Заявка!O38</f>
        <v>0</v>
      </c>
      <c r="AB26" s="19">
        <f>Заявка!P38</f>
        <v>0</v>
      </c>
      <c r="AC26" s="19">
        <f>Заявка!Q38</f>
        <v>0</v>
      </c>
      <c r="AD26" s="19">
        <f>Заявка!R38</f>
        <v>0</v>
      </c>
      <c r="AE26" s="19">
        <f>Заявка!S38</f>
        <v>0</v>
      </c>
      <c r="AF26" s="36">
        <f>Заявка!T38</f>
        <v>0</v>
      </c>
      <c r="AG26" s="37">
        <f>Заявка!U38</f>
        <v>0.33333333333333298</v>
      </c>
      <c r="AH26" s="37">
        <f>Заявка!V38</f>
        <v>0</v>
      </c>
      <c r="AI26" s="19">
        <f>Заявка!W38</f>
        <v>0</v>
      </c>
      <c r="AJ26" s="38"/>
    </row>
    <row r="27" spans="1:36" x14ac:dyDescent="0.3">
      <c r="A27" s="35">
        <v>17</v>
      </c>
      <c r="B27" s="19" t="str">
        <f>IF((ISBLANK(Заявка!B39)),"",Заявка!B39)</f>
        <v/>
      </c>
      <c r="C27" s="19" t="str">
        <f>IF((ISBLANK(Заявка!C39)),"",Заявка!C39)</f>
        <v/>
      </c>
      <c r="D27" s="19" t="str">
        <f>IF((ISBLANK(Заявка!D39)),"",Заявка!D39)</f>
        <v/>
      </c>
      <c r="E27" s="19" t="str">
        <f>IF((ISBLANK(Заявка!E39)),"",Заявка!E39)</f>
        <v/>
      </c>
      <c r="F27" s="19" t="str">
        <f>IF((ISBLANK(Заявка!F39)),"",Заявка!F39)</f>
        <v/>
      </c>
      <c r="G27" s="19" t="str">
        <f>IF((ISBLANK(Заявка!G39)),"",Заявка!G39)</f>
        <v/>
      </c>
      <c r="H27" s="42">
        <f>IF((ISBLANK(Заявка!H39)),"",Заявка!H39)</f>
        <v>0</v>
      </c>
      <c r="I27" s="19" t="str">
        <f>IF((ISBLANK(Заявка!I39)),"",Заявка!I39)</f>
        <v/>
      </c>
      <c r="J27" s="19" t="str">
        <f>IF((ISBLANK(Заявка!J39)),"",Заявка!J39)</f>
        <v/>
      </c>
      <c r="K27" s="20">
        <f>Заявка!$D$8</f>
        <v>0</v>
      </c>
      <c r="L27" s="20">
        <f>Заявка!$D$9</f>
        <v>0</v>
      </c>
      <c r="M27" s="20">
        <f>Заявка!$D$10</f>
        <v>0</v>
      </c>
      <c r="N27" s="20">
        <f>Заявка!$D$11</f>
        <v>0</v>
      </c>
      <c r="O27" s="20">
        <f>Заявка!$D$12</f>
        <v>0</v>
      </c>
      <c r="P27" s="20">
        <f>Заявка!$D$13</f>
        <v>0</v>
      </c>
      <c r="Q27" s="20">
        <f>Заявка!$D$14</f>
        <v>0</v>
      </c>
      <c r="R27" s="20">
        <f>Заявка!$D$15</f>
        <v>0</v>
      </c>
      <c r="S27" s="20">
        <f>Заявка!$D$16</f>
        <v>0</v>
      </c>
      <c r="T27" s="51">
        <f>Заявка!$D$17</f>
        <v>0</v>
      </c>
      <c r="U27" s="41">
        <f>Заявка!$E$18</f>
        <v>0</v>
      </c>
      <c r="V27" s="41">
        <f>Заявка!$I$18</f>
        <v>0</v>
      </c>
      <c r="W27" s="40">
        <f>Заявка!K39</f>
        <v>0</v>
      </c>
      <c r="X27" s="19">
        <f>Заявка!L39</f>
        <v>0</v>
      </c>
      <c r="Y27" s="19">
        <f>Заявка!M39</f>
        <v>0</v>
      </c>
      <c r="Z27" s="19">
        <f>Заявка!N39</f>
        <v>0</v>
      </c>
      <c r="AA27" s="19">
        <f>Заявка!O39</f>
        <v>0</v>
      </c>
      <c r="AB27" s="19">
        <f>Заявка!P39</f>
        <v>0</v>
      </c>
      <c r="AC27" s="19">
        <f>Заявка!Q39</f>
        <v>0</v>
      </c>
      <c r="AD27" s="19">
        <f>Заявка!R39</f>
        <v>0</v>
      </c>
      <c r="AE27" s="19">
        <f>Заявка!S39</f>
        <v>0</v>
      </c>
      <c r="AF27" s="36">
        <f>Заявка!T39</f>
        <v>0</v>
      </c>
      <c r="AG27" s="37">
        <f>Заявка!U39</f>
        <v>0.33333333333333298</v>
      </c>
      <c r="AH27" s="37">
        <f>Заявка!V39</f>
        <v>0</v>
      </c>
      <c r="AI27" s="19">
        <f>Заявка!W39</f>
        <v>0</v>
      </c>
      <c r="AJ27" s="38"/>
    </row>
    <row r="28" spans="1:36" x14ac:dyDescent="0.3">
      <c r="A28" s="35">
        <v>18</v>
      </c>
      <c r="B28" s="19" t="str">
        <f>IF((ISBLANK(Заявка!B40)),"",Заявка!B40)</f>
        <v/>
      </c>
      <c r="C28" s="19" t="str">
        <f>IF((ISBLANK(Заявка!C40)),"",Заявка!C40)</f>
        <v/>
      </c>
      <c r="D28" s="19" t="str">
        <f>IF((ISBLANK(Заявка!D40)),"",Заявка!D40)</f>
        <v/>
      </c>
      <c r="E28" s="19" t="str">
        <f>IF((ISBLANK(Заявка!E40)),"",Заявка!E40)</f>
        <v/>
      </c>
      <c r="F28" s="19" t="str">
        <f>IF((ISBLANK(Заявка!F40)),"",Заявка!F40)</f>
        <v/>
      </c>
      <c r="G28" s="19" t="str">
        <f>IF((ISBLANK(Заявка!G40)),"",Заявка!G40)</f>
        <v/>
      </c>
      <c r="H28" s="42">
        <f>IF((ISBLANK(Заявка!H40)),"",Заявка!H40)</f>
        <v>0</v>
      </c>
      <c r="I28" s="19" t="str">
        <f>IF((ISBLANK(Заявка!I40)),"",Заявка!I40)</f>
        <v/>
      </c>
      <c r="J28" s="19" t="str">
        <f>IF((ISBLANK(Заявка!J40)),"",Заявка!J40)</f>
        <v/>
      </c>
      <c r="K28" s="20">
        <f>Заявка!$D$8</f>
        <v>0</v>
      </c>
      <c r="L28" s="20">
        <f>Заявка!$D$9</f>
        <v>0</v>
      </c>
      <c r="M28" s="20">
        <f>Заявка!$D$10</f>
        <v>0</v>
      </c>
      <c r="N28" s="20">
        <f>Заявка!$D$11</f>
        <v>0</v>
      </c>
      <c r="O28" s="20">
        <f>Заявка!$D$12</f>
        <v>0</v>
      </c>
      <c r="P28" s="20">
        <f>Заявка!$D$13</f>
        <v>0</v>
      </c>
      <c r="Q28" s="20">
        <f>Заявка!$D$14</f>
        <v>0</v>
      </c>
      <c r="R28" s="20">
        <f>Заявка!$D$15</f>
        <v>0</v>
      </c>
      <c r="S28" s="20">
        <f>Заявка!$D$16</f>
        <v>0</v>
      </c>
      <c r="T28" s="51">
        <f>Заявка!$D$17</f>
        <v>0</v>
      </c>
      <c r="U28" s="41">
        <f>Заявка!$E$18</f>
        <v>0</v>
      </c>
      <c r="V28" s="41">
        <f>Заявка!$I$18</f>
        <v>0</v>
      </c>
      <c r="W28" s="40">
        <f>Заявка!K40</f>
        <v>0</v>
      </c>
      <c r="X28" s="19">
        <f>Заявка!L40</f>
        <v>0</v>
      </c>
      <c r="Y28" s="19">
        <f>Заявка!M40</f>
        <v>0</v>
      </c>
      <c r="Z28" s="19">
        <f>Заявка!N40</f>
        <v>0</v>
      </c>
      <c r="AA28" s="19">
        <f>Заявка!O40</f>
        <v>0</v>
      </c>
      <c r="AB28" s="19">
        <f>Заявка!P40</f>
        <v>0</v>
      </c>
      <c r="AC28" s="19">
        <f>Заявка!Q40</f>
        <v>0</v>
      </c>
      <c r="AD28" s="19">
        <f>Заявка!R40</f>
        <v>0</v>
      </c>
      <c r="AE28" s="19">
        <f>Заявка!S40</f>
        <v>0</v>
      </c>
      <c r="AF28" s="36">
        <f>Заявка!T40</f>
        <v>0</v>
      </c>
      <c r="AG28" s="37">
        <f>Заявка!U40</f>
        <v>0.33333333333333298</v>
      </c>
      <c r="AH28" s="37">
        <f>Заявка!V40</f>
        <v>0</v>
      </c>
      <c r="AI28" s="19">
        <f>Заявка!W40</f>
        <v>0</v>
      </c>
      <c r="AJ28" s="38"/>
    </row>
    <row r="29" spans="1:36" x14ac:dyDescent="0.3">
      <c r="A29" s="35">
        <v>19</v>
      </c>
      <c r="B29" s="19" t="str">
        <f>IF((ISBLANK(Заявка!B41)),"",Заявка!B41)</f>
        <v/>
      </c>
      <c r="C29" s="19" t="str">
        <f>IF((ISBLANK(Заявка!C41)),"",Заявка!C41)</f>
        <v/>
      </c>
      <c r="D29" s="19" t="str">
        <f>IF((ISBLANK(Заявка!D41)),"",Заявка!D41)</f>
        <v/>
      </c>
      <c r="E29" s="19" t="str">
        <f>IF((ISBLANK(Заявка!E41)),"",Заявка!E41)</f>
        <v/>
      </c>
      <c r="F29" s="19" t="str">
        <f>IF((ISBLANK(Заявка!F41)),"",Заявка!F41)</f>
        <v/>
      </c>
      <c r="G29" s="19" t="str">
        <f>IF((ISBLANK(Заявка!G41)),"",Заявка!G41)</f>
        <v/>
      </c>
      <c r="H29" s="42">
        <f>IF((ISBLANK(Заявка!H41)),"",Заявка!H41)</f>
        <v>0</v>
      </c>
      <c r="I29" s="19" t="str">
        <f>IF((ISBLANK(Заявка!I41)),"",Заявка!I41)</f>
        <v/>
      </c>
      <c r="J29" s="19" t="str">
        <f>IF((ISBLANK(Заявка!J41)),"",Заявка!J41)</f>
        <v/>
      </c>
      <c r="K29" s="20">
        <f>Заявка!$D$8</f>
        <v>0</v>
      </c>
      <c r="L29" s="20">
        <f>Заявка!$D$9</f>
        <v>0</v>
      </c>
      <c r="M29" s="20">
        <f>Заявка!$D$10</f>
        <v>0</v>
      </c>
      <c r="N29" s="20">
        <f>Заявка!$D$11</f>
        <v>0</v>
      </c>
      <c r="O29" s="20">
        <f>Заявка!$D$12</f>
        <v>0</v>
      </c>
      <c r="P29" s="20">
        <f>Заявка!$D$13</f>
        <v>0</v>
      </c>
      <c r="Q29" s="20">
        <f>Заявка!$D$14</f>
        <v>0</v>
      </c>
      <c r="R29" s="20">
        <f>Заявка!$D$15</f>
        <v>0</v>
      </c>
      <c r="S29" s="20">
        <f>Заявка!$D$16</f>
        <v>0</v>
      </c>
      <c r="T29" s="51">
        <f>Заявка!$D$17</f>
        <v>0</v>
      </c>
      <c r="U29" s="41">
        <f>Заявка!$E$18</f>
        <v>0</v>
      </c>
      <c r="V29" s="41">
        <f>Заявка!$I$18</f>
        <v>0</v>
      </c>
      <c r="W29" s="40">
        <f>Заявка!K41</f>
        <v>0</v>
      </c>
      <c r="X29" s="19">
        <f>Заявка!L41</f>
        <v>0</v>
      </c>
      <c r="Y29" s="19">
        <f>Заявка!M41</f>
        <v>0</v>
      </c>
      <c r="Z29" s="19">
        <f>Заявка!N41</f>
        <v>0</v>
      </c>
      <c r="AA29" s="19">
        <f>Заявка!O41</f>
        <v>0</v>
      </c>
      <c r="AB29" s="19">
        <f>Заявка!P41</f>
        <v>0</v>
      </c>
      <c r="AC29" s="19">
        <f>Заявка!Q41</f>
        <v>0</v>
      </c>
      <c r="AD29" s="19">
        <f>Заявка!R41</f>
        <v>0</v>
      </c>
      <c r="AE29" s="19">
        <f>Заявка!S41</f>
        <v>0</v>
      </c>
      <c r="AF29" s="36">
        <f>Заявка!T41</f>
        <v>0</v>
      </c>
      <c r="AG29" s="37">
        <f>Заявка!U41</f>
        <v>0.33333333333333298</v>
      </c>
      <c r="AH29" s="37">
        <f>Заявка!V41</f>
        <v>0</v>
      </c>
      <c r="AI29" s="19">
        <f>Заявка!W41</f>
        <v>0</v>
      </c>
      <c r="AJ29" s="38"/>
    </row>
    <row r="30" spans="1:36" x14ac:dyDescent="0.3">
      <c r="A30" s="35">
        <v>20</v>
      </c>
      <c r="B30" s="19" t="str">
        <f>IF((ISBLANK(Заявка!B42)),"",Заявка!B42)</f>
        <v/>
      </c>
      <c r="C30" s="19" t="str">
        <f>IF((ISBLANK(Заявка!C42)),"",Заявка!C42)</f>
        <v/>
      </c>
      <c r="D30" s="19" t="str">
        <f>IF((ISBLANK(Заявка!D42)),"",Заявка!D42)</f>
        <v/>
      </c>
      <c r="E30" s="19" t="str">
        <f>IF((ISBLANK(Заявка!E42)),"",Заявка!E42)</f>
        <v/>
      </c>
      <c r="F30" s="19" t="str">
        <f>IF((ISBLANK(Заявка!F42)),"",Заявка!F42)</f>
        <v/>
      </c>
      <c r="G30" s="19" t="str">
        <f>IF((ISBLANK(Заявка!G42)),"",Заявка!G42)</f>
        <v/>
      </c>
      <c r="H30" s="42">
        <f>IF((ISBLANK(Заявка!H42)),"",Заявка!H42)</f>
        <v>0</v>
      </c>
      <c r="I30" s="19" t="str">
        <f>IF((ISBLANK(Заявка!I42)),"",Заявка!I42)</f>
        <v/>
      </c>
      <c r="J30" s="19" t="str">
        <f>IF((ISBLANK(Заявка!J42)),"",Заявка!J42)</f>
        <v/>
      </c>
      <c r="K30" s="20">
        <f>Заявка!$D$8</f>
        <v>0</v>
      </c>
      <c r="L30" s="20">
        <f>Заявка!$D$9</f>
        <v>0</v>
      </c>
      <c r="M30" s="20">
        <f>Заявка!$D$10</f>
        <v>0</v>
      </c>
      <c r="N30" s="20">
        <f>Заявка!$D$11</f>
        <v>0</v>
      </c>
      <c r="O30" s="20">
        <f>Заявка!$D$12</f>
        <v>0</v>
      </c>
      <c r="P30" s="20">
        <f>Заявка!$D$13</f>
        <v>0</v>
      </c>
      <c r="Q30" s="20">
        <f>Заявка!$D$14</f>
        <v>0</v>
      </c>
      <c r="R30" s="20">
        <f>Заявка!$D$15</f>
        <v>0</v>
      </c>
      <c r="S30" s="20">
        <f>Заявка!$D$16</f>
        <v>0</v>
      </c>
      <c r="T30" s="51">
        <f>Заявка!$D$17</f>
        <v>0</v>
      </c>
      <c r="U30" s="41">
        <f>Заявка!$E$18</f>
        <v>0</v>
      </c>
      <c r="V30" s="41">
        <f>Заявка!$I$18</f>
        <v>0</v>
      </c>
      <c r="W30" s="40">
        <f>Заявка!K42</f>
        <v>0</v>
      </c>
      <c r="X30" s="19">
        <f>Заявка!L42</f>
        <v>0</v>
      </c>
      <c r="Y30" s="19">
        <f>Заявка!M42</f>
        <v>0</v>
      </c>
      <c r="Z30" s="19">
        <f>Заявка!N42</f>
        <v>0</v>
      </c>
      <c r="AA30" s="19">
        <f>Заявка!O42</f>
        <v>0</v>
      </c>
      <c r="AB30" s="19">
        <f>Заявка!P42</f>
        <v>0</v>
      </c>
      <c r="AC30" s="19">
        <f>Заявка!Q42</f>
        <v>0</v>
      </c>
      <c r="AD30" s="19">
        <f>Заявка!R42</f>
        <v>0</v>
      </c>
      <c r="AE30" s="19">
        <f>Заявка!S42</f>
        <v>0</v>
      </c>
      <c r="AF30" s="36">
        <f>Заявка!T42</f>
        <v>0</v>
      </c>
      <c r="AG30" s="37">
        <f>Заявка!U42</f>
        <v>0.33333333333333298</v>
      </c>
      <c r="AH30" s="37">
        <f>Заявка!V42</f>
        <v>0</v>
      </c>
      <c r="AI30" s="19">
        <f>Заявка!W42</f>
        <v>0</v>
      </c>
      <c r="AJ30" s="38"/>
    </row>
    <row r="31" spans="1:36" x14ac:dyDescent="0.3">
      <c r="A31" s="35">
        <v>21</v>
      </c>
      <c r="B31" s="19" t="str">
        <f>IF((ISBLANK(Заявка!B43)),"",Заявка!B43)</f>
        <v/>
      </c>
      <c r="C31" s="19" t="str">
        <f>IF((ISBLANK(Заявка!C43)),"",Заявка!C43)</f>
        <v/>
      </c>
      <c r="D31" s="19" t="str">
        <f>IF((ISBLANK(Заявка!D43)),"",Заявка!D43)</f>
        <v/>
      </c>
      <c r="E31" s="19" t="str">
        <f>IF((ISBLANK(Заявка!E43)),"",Заявка!E43)</f>
        <v/>
      </c>
      <c r="F31" s="19" t="str">
        <f>IF((ISBLANK(Заявка!F43)),"",Заявка!F43)</f>
        <v/>
      </c>
      <c r="G31" s="19" t="str">
        <f>IF((ISBLANK(Заявка!G43)),"",Заявка!G43)</f>
        <v/>
      </c>
      <c r="H31" s="42">
        <f>IF((ISBLANK(Заявка!H43)),"",Заявка!H43)</f>
        <v>0</v>
      </c>
      <c r="I31" s="19" t="str">
        <f>IF((ISBLANK(Заявка!I43)),"",Заявка!I43)</f>
        <v/>
      </c>
      <c r="J31" s="19" t="str">
        <f>IF((ISBLANK(Заявка!J43)),"",Заявка!J43)</f>
        <v/>
      </c>
      <c r="K31" s="20">
        <f>Заявка!$D$8</f>
        <v>0</v>
      </c>
      <c r="L31" s="20">
        <f>Заявка!$D$9</f>
        <v>0</v>
      </c>
      <c r="M31" s="20">
        <f>Заявка!$D$10</f>
        <v>0</v>
      </c>
      <c r="N31" s="20">
        <f>Заявка!$D$11</f>
        <v>0</v>
      </c>
      <c r="O31" s="20">
        <f>Заявка!$D$12</f>
        <v>0</v>
      </c>
      <c r="P31" s="20">
        <f>Заявка!$D$13</f>
        <v>0</v>
      </c>
      <c r="Q31" s="20">
        <f>Заявка!$D$14</f>
        <v>0</v>
      </c>
      <c r="R31" s="20">
        <f>Заявка!$D$15</f>
        <v>0</v>
      </c>
      <c r="S31" s="20">
        <f>Заявка!$D$16</f>
        <v>0</v>
      </c>
      <c r="T31" s="51">
        <f>Заявка!$D$17</f>
        <v>0</v>
      </c>
      <c r="U31" s="41">
        <f>Заявка!$E$18</f>
        <v>0</v>
      </c>
      <c r="V31" s="41">
        <f>Заявка!$I$18</f>
        <v>0</v>
      </c>
      <c r="W31" s="40">
        <f>Заявка!K43</f>
        <v>0</v>
      </c>
      <c r="X31" s="19">
        <f>Заявка!L43</f>
        <v>0</v>
      </c>
      <c r="Y31" s="19">
        <f>Заявка!M43</f>
        <v>0</v>
      </c>
      <c r="Z31" s="19">
        <f>Заявка!N43</f>
        <v>0</v>
      </c>
      <c r="AA31" s="19">
        <f>Заявка!O43</f>
        <v>0</v>
      </c>
      <c r="AB31" s="19">
        <f>Заявка!P43</f>
        <v>0</v>
      </c>
      <c r="AC31" s="19">
        <f>Заявка!Q43</f>
        <v>0</v>
      </c>
      <c r="AD31" s="19">
        <f>Заявка!R43</f>
        <v>0</v>
      </c>
      <c r="AE31" s="19">
        <f>Заявка!S43</f>
        <v>0</v>
      </c>
      <c r="AF31" s="36">
        <f>Заявка!T43</f>
        <v>0</v>
      </c>
      <c r="AG31" s="37">
        <f>Заявка!U43</f>
        <v>0.33333333333333298</v>
      </c>
      <c r="AH31" s="37">
        <f>Заявка!V43</f>
        <v>0</v>
      </c>
      <c r="AI31" s="19">
        <f>Заявка!W43</f>
        <v>0</v>
      </c>
      <c r="AJ31" s="38"/>
    </row>
    <row r="32" spans="1:36" x14ac:dyDescent="0.3">
      <c r="A32" s="35">
        <v>22</v>
      </c>
      <c r="B32" s="19" t="str">
        <f>IF((ISBLANK(Заявка!B44)),"",Заявка!B44)</f>
        <v/>
      </c>
      <c r="C32" s="19" t="str">
        <f>IF((ISBLANK(Заявка!C44)),"",Заявка!C44)</f>
        <v/>
      </c>
      <c r="D32" s="19" t="str">
        <f>IF((ISBLANK(Заявка!D44)),"",Заявка!D44)</f>
        <v/>
      </c>
      <c r="E32" s="19" t="str">
        <f>IF((ISBLANK(Заявка!E44)),"",Заявка!E44)</f>
        <v/>
      </c>
      <c r="F32" s="19" t="str">
        <f>IF((ISBLANK(Заявка!F44)),"",Заявка!F44)</f>
        <v/>
      </c>
      <c r="G32" s="19" t="str">
        <f>IF((ISBLANK(Заявка!G44)),"",Заявка!G44)</f>
        <v/>
      </c>
      <c r="H32" s="42">
        <f>IF((ISBLANK(Заявка!H44)),"",Заявка!H44)</f>
        <v>0</v>
      </c>
      <c r="I32" s="19" t="str">
        <f>IF((ISBLANK(Заявка!I44)),"",Заявка!I44)</f>
        <v/>
      </c>
      <c r="J32" s="19" t="str">
        <f>IF((ISBLANK(Заявка!J44)),"",Заявка!J44)</f>
        <v/>
      </c>
      <c r="K32" s="20">
        <f>Заявка!$D$8</f>
        <v>0</v>
      </c>
      <c r="L32" s="20">
        <f>Заявка!$D$9</f>
        <v>0</v>
      </c>
      <c r="M32" s="20">
        <f>Заявка!$D$10</f>
        <v>0</v>
      </c>
      <c r="N32" s="20">
        <f>Заявка!$D$11</f>
        <v>0</v>
      </c>
      <c r="O32" s="20">
        <f>Заявка!$D$12</f>
        <v>0</v>
      </c>
      <c r="P32" s="20">
        <f>Заявка!$D$13</f>
        <v>0</v>
      </c>
      <c r="Q32" s="20">
        <f>Заявка!$D$14</f>
        <v>0</v>
      </c>
      <c r="R32" s="20">
        <f>Заявка!$D$15</f>
        <v>0</v>
      </c>
      <c r="S32" s="20">
        <f>Заявка!$D$16</f>
        <v>0</v>
      </c>
      <c r="T32" s="51">
        <f>Заявка!$D$17</f>
        <v>0</v>
      </c>
      <c r="U32" s="41">
        <f>Заявка!$E$18</f>
        <v>0</v>
      </c>
      <c r="V32" s="41">
        <f>Заявка!$I$18</f>
        <v>0</v>
      </c>
      <c r="W32" s="40">
        <f>Заявка!K44</f>
        <v>0</v>
      </c>
      <c r="X32" s="19">
        <f>Заявка!L44</f>
        <v>0</v>
      </c>
      <c r="Y32" s="19">
        <f>Заявка!M44</f>
        <v>0</v>
      </c>
      <c r="Z32" s="19">
        <f>Заявка!N44</f>
        <v>0</v>
      </c>
      <c r="AA32" s="19">
        <f>Заявка!O44</f>
        <v>0</v>
      </c>
      <c r="AB32" s="19">
        <f>Заявка!P44</f>
        <v>0</v>
      </c>
      <c r="AC32" s="19">
        <f>Заявка!Q44</f>
        <v>0</v>
      </c>
      <c r="AD32" s="19">
        <f>Заявка!R44</f>
        <v>0</v>
      </c>
      <c r="AE32" s="19">
        <f>Заявка!S44</f>
        <v>0</v>
      </c>
      <c r="AF32" s="36">
        <f>Заявка!T44</f>
        <v>0</v>
      </c>
      <c r="AG32" s="37">
        <f>Заявка!U44</f>
        <v>0.33333333333333298</v>
      </c>
      <c r="AH32" s="37">
        <f>Заявка!V44</f>
        <v>0</v>
      </c>
      <c r="AI32" s="19">
        <f>Заявка!W44</f>
        <v>0</v>
      </c>
      <c r="AJ32" s="38"/>
    </row>
    <row r="33" spans="1:36" x14ac:dyDescent="0.3">
      <c r="A33" s="35">
        <v>23</v>
      </c>
      <c r="B33" s="19" t="str">
        <f>IF((ISBLANK(Заявка!B45)),"",Заявка!B45)</f>
        <v/>
      </c>
      <c r="C33" s="19" t="str">
        <f>IF((ISBLANK(Заявка!C45)),"",Заявка!C45)</f>
        <v/>
      </c>
      <c r="D33" s="19" t="str">
        <f>IF((ISBLANK(Заявка!D45)),"",Заявка!D45)</f>
        <v/>
      </c>
      <c r="E33" s="19" t="str">
        <f>IF((ISBLANK(Заявка!E45)),"",Заявка!E45)</f>
        <v/>
      </c>
      <c r="F33" s="19" t="str">
        <f>IF((ISBLANK(Заявка!F45)),"",Заявка!F45)</f>
        <v/>
      </c>
      <c r="G33" s="19" t="str">
        <f>IF((ISBLANK(Заявка!G45)),"",Заявка!G45)</f>
        <v/>
      </c>
      <c r="H33" s="42">
        <f>IF((ISBLANK(Заявка!H45)),"",Заявка!H45)</f>
        <v>0</v>
      </c>
      <c r="I33" s="19" t="str">
        <f>IF((ISBLANK(Заявка!I45)),"",Заявка!I45)</f>
        <v/>
      </c>
      <c r="J33" s="19" t="str">
        <f>IF((ISBLANK(Заявка!J45)),"",Заявка!J45)</f>
        <v/>
      </c>
      <c r="K33" s="20">
        <f>Заявка!$D$8</f>
        <v>0</v>
      </c>
      <c r="L33" s="20">
        <f>Заявка!$D$9</f>
        <v>0</v>
      </c>
      <c r="M33" s="20">
        <f>Заявка!$D$10</f>
        <v>0</v>
      </c>
      <c r="N33" s="20">
        <f>Заявка!$D$11</f>
        <v>0</v>
      </c>
      <c r="O33" s="20">
        <f>Заявка!$D$12</f>
        <v>0</v>
      </c>
      <c r="P33" s="20">
        <f>Заявка!$D$13</f>
        <v>0</v>
      </c>
      <c r="Q33" s="20">
        <f>Заявка!$D$14</f>
        <v>0</v>
      </c>
      <c r="R33" s="20">
        <f>Заявка!$D$15</f>
        <v>0</v>
      </c>
      <c r="S33" s="20">
        <f>Заявка!$D$16</f>
        <v>0</v>
      </c>
      <c r="T33" s="51">
        <f>Заявка!$D$17</f>
        <v>0</v>
      </c>
      <c r="U33" s="41">
        <f>Заявка!$E$18</f>
        <v>0</v>
      </c>
      <c r="V33" s="41">
        <f>Заявка!$I$18</f>
        <v>0</v>
      </c>
      <c r="W33" s="40">
        <f>Заявка!K45</f>
        <v>0</v>
      </c>
      <c r="X33" s="19">
        <f>Заявка!L45</f>
        <v>0</v>
      </c>
      <c r="Y33" s="19">
        <f>Заявка!M45</f>
        <v>0</v>
      </c>
      <c r="Z33" s="19">
        <f>Заявка!N45</f>
        <v>0</v>
      </c>
      <c r="AA33" s="19">
        <f>Заявка!O45</f>
        <v>0</v>
      </c>
      <c r="AB33" s="19">
        <f>Заявка!P45</f>
        <v>0</v>
      </c>
      <c r="AC33" s="19">
        <f>Заявка!Q45</f>
        <v>0</v>
      </c>
      <c r="AD33" s="19">
        <f>Заявка!R45</f>
        <v>0</v>
      </c>
      <c r="AE33" s="19">
        <f>Заявка!S45</f>
        <v>0</v>
      </c>
      <c r="AF33" s="36">
        <f>Заявка!T45</f>
        <v>0</v>
      </c>
      <c r="AG33" s="37">
        <f>Заявка!U45</f>
        <v>0.33333333333333298</v>
      </c>
      <c r="AH33" s="37">
        <f>Заявка!V45</f>
        <v>0</v>
      </c>
      <c r="AI33" s="19">
        <f>Заявка!W45</f>
        <v>0</v>
      </c>
      <c r="AJ33" s="38"/>
    </row>
    <row r="34" spans="1:36" x14ac:dyDescent="0.3">
      <c r="A34" s="35">
        <v>24</v>
      </c>
      <c r="B34" s="19" t="str">
        <f>IF((ISBLANK(Заявка!B46)),"",Заявка!B46)</f>
        <v/>
      </c>
      <c r="C34" s="19" t="str">
        <f>IF((ISBLANK(Заявка!C46)),"",Заявка!C46)</f>
        <v/>
      </c>
      <c r="D34" s="19" t="str">
        <f>IF((ISBLANK(Заявка!D46)),"",Заявка!D46)</f>
        <v/>
      </c>
      <c r="E34" s="19" t="str">
        <f>IF((ISBLANK(Заявка!E46)),"",Заявка!E46)</f>
        <v/>
      </c>
      <c r="F34" s="19" t="str">
        <f>IF((ISBLANK(Заявка!F46)),"",Заявка!F46)</f>
        <v/>
      </c>
      <c r="G34" s="19" t="str">
        <f>IF((ISBLANK(Заявка!G46)),"",Заявка!G46)</f>
        <v/>
      </c>
      <c r="H34" s="42">
        <f>IF((ISBLANK(Заявка!H46)),"",Заявка!H46)</f>
        <v>0</v>
      </c>
      <c r="I34" s="19" t="str">
        <f>IF((ISBLANK(Заявка!I46)),"",Заявка!I46)</f>
        <v/>
      </c>
      <c r="J34" s="19" t="str">
        <f>IF((ISBLANK(Заявка!J46)),"",Заявка!J46)</f>
        <v/>
      </c>
      <c r="K34" s="20">
        <f>Заявка!$D$8</f>
        <v>0</v>
      </c>
      <c r="L34" s="20">
        <f>Заявка!$D$9</f>
        <v>0</v>
      </c>
      <c r="M34" s="20">
        <f>Заявка!$D$10</f>
        <v>0</v>
      </c>
      <c r="N34" s="20">
        <f>Заявка!$D$11</f>
        <v>0</v>
      </c>
      <c r="O34" s="20">
        <f>Заявка!$D$12</f>
        <v>0</v>
      </c>
      <c r="P34" s="20">
        <f>Заявка!$D$13</f>
        <v>0</v>
      </c>
      <c r="Q34" s="20">
        <f>Заявка!$D$14</f>
        <v>0</v>
      </c>
      <c r="R34" s="20">
        <f>Заявка!$D$15</f>
        <v>0</v>
      </c>
      <c r="S34" s="20">
        <f>Заявка!$D$16</f>
        <v>0</v>
      </c>
      <c r="T34" s="51">
        <f>Заявка!$D$17</f>
        <v>0</v>
      </c>
      <c r="U34" s="41">
        <f>Заявка!$E$18</f>
        <v>0</v>
      </c>
      <c r="V34" s="41">
        <f>Заявка!$I$18</f>
        <v>0</v>
      </c>
      <c r="W34" s="40">
        <f>Заявка!K46</f>
        <v>0</v>
      </c>
      <c r="X34" s="19">
        <f>Заявка!L46</f>
        <v>0</v>
      </c>
      <c r="Y34" s="19">
        <f>Заявка!M46</f>
        <v>0</v>
      </c>
      <c r="Z34" s="19">
        <f>Заявка!N46</f>
        <v>0</v>
      </c>
      <c r="AA34" s="19">
        <f>Заявка!O46</f>
        <v>0</v>
      </c>
      <c r="AB34" s="19">
        <f>Заявка!P46</f>
        <v>0</v>
      </c>
      <c r="AC34" s="19">
        <f>Заявка!Q46</f>
        <v>0</v>
      </c>
      <c r="AD34" s="19">
        <f>Заявка!R46</f>
        <v>0</v>
      </c>
      <c r="AE34" s="19">
        <f>Заявка!S46</f>
        <v>0</v>
      </c>
      <c r="AF34" s="36">
        <f>Заявка!T46</f>
        <v>0</v>
      </c>
      <c r="AG34" s="37">
        <f>Заявка!U46</f>
        <v>0.33333333333333298</v>
      </c>
      <c r="AH34" s="37">
        <f>Заявка!V46</f>
        <v>0</v>
      </c>
      <c r="AI34" s="19">
        <f>Заявка!W46</f>
        <v>0</v>
      </c>
      <c r="AJ34" s="38"/>
    </row>
    <row r="35" spans="1:36" x14ac:dyDescent="0.3">
      <c r="A35" s="35">
        <v>25</v>
      </c>
      <c r="B35" s="19" t="str">
        <f>IF((ISBLANK(Заявка!B47)),"",Заявка!B47)</f>
        <v/>
      </c>
      <c r="C35" s="19" t="str">
        <f>IF((ISBLANK(Заявка!C47)),"",Заявка!C47)</f>
        <v/>
      </c>
      <c r="D35" s="19" t="str">
        <f>IF((ISBLANK(Заявка!D47)),"",Заявка!D47)</f>
        <v/>
      </c>
      <c r="E35" s="19" t="str">
        <f>IF((ISBLANK(Заявка!E47)),"",Заявка!E47)</f>
        <v/>
      </c>
      <c r="F35" s="19" t="str">
        <f>IF((ISBLANK(Заявка!F47)),"",Заявка!F47)</f>
        <v/>
      </c>
      <c r="G35" s="19" t="str">
        <f>IF((ISBLANK(Заявка!G47)),"",Заявка!G47)</f>
        <v/>
      </c>
      <c r="H35" s="42">
        <f>IF((ISBLANK(Заявка!H47)),"",Заявка!H47)</f>
        <v>0</v>
      </c>
      <c r="I35" s="19" t="str">
        <f>IF((ISBLANK(Заявка!I47)),"",Заявка!I47)</f>
        <v/>
      </c>
      <c r="J35" s="19" t="str">
        <f>IF((ISBLANK(Заявка!J47)),"",Заявка!J47)</f>
        <v/>
      </c>
      <c r="K35" s="20">
        <f>Заявка!$D$8</f>
        <v>0</v>
      </c>
      <c r="L35" s="20">
        <f>Заявка!$D$9</f>
        <v>0</v>
      </c>
      <c r="M35" s="20">
        <f>Заявка!$D$10</f>
        <v>0</v>
      </c>
      <c r="N35" s="20">
        <f>Заявка!$D$11</f>
        <v>0</v>
      </c>
      <c r="O35" s="20">
        <f>Заявка!$D$12</f>
        <v>0</v>
      </c>
      <c r="P35" s="20">
        <f>Заявка!$D$13</f>
        <v>0</v>
      </c>
      <c r="Q35" s="20">
        <f>Заявка!$D$14</f>
        <v>0</v>
      </c>
      <c r="R35" s="20">
        <f>Заявка!$D$15</f>
        <v>0</v>
      </c>
      <c r="S35" s="20">
        <f>Заявка!$D$16</f>
        <v>0</v>
      </c>
      <c r="T35" s="51">
        <f>Заявка!$D$17</f>
        <v>0</v>
      </c>
      <c r="U35" s="41">
        <f>Заявка!$E$18</f>
        <v>0</v>
      </c>
      <c r="V35" s="41">
        <f>Заявка!$I$18</f>
        <v>0</v>
      </c>
      <c r="W35" s="40">
        <f>Заявка!K47</f>
        <v>0</v>
      </c>
      <c r="X35" s="19">
        <f>Заявка!L47</f>
        <v>0</v>
      </c>
      <c r="Y35" s="19">
        <f>Заявка!M47</f>
        <v>0</v>
      </c>
      <c r="Z35" s="19">
        <f>Заявка!N47</f>
        <v>0</v>
      </c>
      <c r="AA35" s="19">
        <f>Заявка!O47</f>
        <v>0</v>
      </c>
      <c r="AB35" s="19">
        <f>Заявка!P47</f>
        <v>0</v>
      </c>
      <c r="AC35" s="19">
        <f>Заявка!Q47</f>
        <v>0</v>
      </c>
      <c r="AD35" s="19">
        <f>Заявка!R47</f>
        <v>0</v>
      </c>
      <c r="AE35" s="19">
        <f>Заявка!S47</f>
        <v>0</v>
      </c>
      <c r="AF35" s="36">
        <f>Заявка!T47</f>
        <v>0</v>
      </c>
      <c r="AG35" s="37">
        <f>Заявка!U47</f>
        <v>0.33333333333333298</v>
      </c>
      <c r="AH35" s="37">
        <f>Заявка!V47</f>
        <v>0</v>
      </c>
      <c r="AI35" s="19">
        <f>Заявка!W47</f>
        <v>0</v>
      </c>
      <c r="AJ35" s="38"/>
    </row>
    <row r="36" spans="1:36" x14ac:dyDescent="0.3">
      <c r="A36" s="35">
        <v>26</v>
      </c>
      <c r="B36" s="19" t="str">
        <f>IF((ISBLANK(Заявка!B48)),"",Заявка!B48)</f>
        <v/>
      </c>
      <c r="C36" s="19" t="str">
        <f>IF((ISBLANK(Заявка!C48)),"",Заявка!C48)</f>
        <v/>
      </c>
      <c r="D36" s="19" t="str">
        <f>IF((ISBLANK(Заявка!D48)),"",Заявка!D48)</f>
        <v/>
      </c>
      <c r="E36" s="19" t="str">
        <f>IF((ISBLANK(Заявка!E48)),"",Заявка!E48)</f>
        <v/>
      </c>
      <c r="F36" s="19" t="str">
        <f>IF((ISBLANK(Заявка!F48)),"",Заявка!F48)</f>
        <v/>
      </c>
      <c r="G36" s="19" t="str">
        <f>IF((ISBLANK(Заявка!G48)),"",Заявка!G48)</f>
        <v/>
      </c>
      <c r="H36" s="42">
        <f>IF((ISBLANK(Заявка!H48)),"",Заявка!H48)</f>
        <v>0</v>
      </c>
      <c r="I36" s="19" t="str">
        <f>IF((ISBLANK(Заявка!I48)),"",Заявка!I48)</f>
        <v/>
      </c>
      <c r="J36" s="19" t="str">
        <f>IF((ISBLANK(Заявка!J48)),"",Заявка!J48)</f>
        <v/>
      </c>
      <c r="K36" s="20">
        <f>Заявка!$D$8</f>
        <v>0</v>
      </c>
      <c r="L36" s="20">
        <f>Заявка!$D$9</f>
        <v>0</v>
      </c>
      <c r="M36" s="20">
        <f>Заявка!$D$10</f>
        <v>0</v>
      </c>
      <c r="N36" s="20">
        <f>Заявка!$D$11</f>
        <v>0</v>
      </c>
      <c r="O36" s="20">
        <f>Заявка!$D$12</f>
        <v>0</v>
      </c>
      <c r="P36" s="20">
        <f>Заявка!$D$13</f>
        <v>0</v>
      </c>
      <c r="Q36" s="20">
        <f>Заявка!$D$14</f>
        <v>0</v>
      </c>
      <c r="R36" s="20">
        <f>Заявка!$D$15</f>
        <v>0</v>
      </c>
      <c r="S36" s="20">
        <f>Заявка!$D$16</f>
        <v>0</v>
      </c>
      <c r="T36" s="51">
        <f>Заявка!$D$17</f>
        <v>0</v>
      </c>
      <c r="U36" s="41">
        <f>Заявка!$E$18</f>
        <v>0</v>
      </c>
      <c r="V36" s="41">
        <f>Заявка!$I$18</f>
        <v>0</v>
      </c>
      <c r="W36" s="40">
        <f>Заявка!K48</f>
        <v>0</v>
      </c>
      <c r="X36" s="19">
        <f>Заявка!L48</f>
        <v>0</v>
      </c>
      <c r="Y36" s="19">
        <f>Заявка!M48</f>
        <v>0</v>
      </c>
      <c r="Z36" s="19">
        <f>Заявка!N48</f>
        <v>0</v>
      </c>
      <c r="AA36" s="19">
        <f>Заявка!O48</f>
        <v>0</v>
      </c>
      <c r="AB36" s="19">
        <f>Заявка!P48</f>
        <v>0</v>
      </c>
      <c r="AC36" s="19">
        <f>Заявка!Q48</f>
        <v>0</v>
      </c>
      <c r="AD36" s="19">
        <f>Заявка!R48</f>
        <v>0</v>
      </c>
      <c r="AE36" s="19">
        <f>Заявка!S48</f>
        <v>0</v>
      </c>
      <c r="AF36" s="36">
        <f>Заявка!T48</f>
        <v>0</v>
      </c>
      <c r="AG36" s="37">
        <f>Заявка!U48</f>
        <v>0.33333333333333298</v>
      </c>
      <c r="AH36" s="37">
        <f>Заявка!V48</f>
        <v>0</v>
      </c>
      <c r="AI36" s="19">
        <f>Заявка!W48</f>
        <v>0</v>
      </c>
      <c r="AJ36" s="38"/>
    </row>
    <row r="37" spans="1:36" x14ac:dyDescent="0.3">
      <c r="A37" s="35">
        <v>27</v>
      </c>
      <c r="B37" s="19" t="str">
        <f>IF((ISBLANK(Заявка!B49)),"",Заявка!B49)</f>
        <v/>
      </c>
      <c r="C37" s="19" t="str">
        <f>IF((ISBLANK(Заявка!C49)),"",Заявка!C49)</f>
        <v/>
      </c>
      <c r="D37" s="19" t="str">
        <f>IF((ISBLANK(Заявка!D49)),"",Заявка!D49)</f>
        <v/>
      </c>
      <c r="E37" s="19" t="str">
        <f>IF((ISBLANK(Заявка!E49)),"",Заявка!E49)</f>
        <v/>
      </c>
      <c r="F37" s="19" t="str">
        <f>IF((ISBLANK(Заявка!F49)),"",Заявка!F49)</f>
        <v/>
      </c>
      <c r="G37" s="19" t="str">
        <f>IF((ISBLANK(Заявка!G49)),"",Заявка!G49)</f>
        <v/>
      </c>
      <c r="H37" s="42">
        <f>IF((ISBLANK(Заявка!H49)),"",Заявка!H49)</f>
        <v>0</v>
      </c>
      <c r="I37" s="19" t="str">
        <f>IF((ISBLANK(Заявка!I49)),"",Заявка!I49)</f>
        <v/>
      </c>
      <c r="J37" s="19" t="str">
        <f>IF((ISBLANK(Заявка!J49)),"",Заявка!J49)</f>
        <v/>
      </c>
      <c r="K37" s="20">
        <f>Заявка!$D$8</f>
        <v>0</v>
      </c>
      <c r="L37" s="20">
        <f>Заявка!$D$9</f>
        <v>0</v>
      </c>
      <c r="M37" s="20">
        <f>Заявка!$D$10</f>
        <v>0</v>
      </c>
      <c r="N37" s="20">
        <f>Заявка!$D$11</f>
        <v>0</v>
      </c>
      <c r="O37" s="20">
        <f>Заявка!$D$12</f>
        <v>0</v>
      </c>
      <c r="P37" s="20">
        <f>Заявка!$D$13</f>
        <v>0</v>
      </c>
      <c r="Q37" s="20">
        <f>Заявка!$D$14</f>
        <v>0</v>
      </c>
      <c r="R37" s="20">
        <f>Заявка!$D$15</f>
        <v>0</v>
      </c>
      <c r="S37" s="20">
        <f>Заявка!$D$16</f>
        <v>0</v>
      </c>
      <c r="T37" s="51">
        <f>Заявка!$D$17</f>
        <v>0</v>
      </c>
      <c r="U37" s="41">
        <f>Заявка!$E$18</f>
        <v>0</v>
      </c>
      <c r="V37" s="41">
        <f>Заявка!$I$18</f>
        <v>0</v>
      </c>
      <c r="W37" s="40">
        <f>Заявка!K49</f>
        <v>0</v>
      </c>
      <c r="X37" s="19">
        <f>Заявка!L49</f>
        <v>0</v>
      </c>
      <c r="Y37" s="19">
        <f>Заявка!M49</f>
        <v>0</v>
      </c>
      <c r="Z37" s="19">
        <f>Заявка!N49</f>
        <v>0</v>
      </c>
      <c r="AA37" s="19">
        <f>Заявка!O49</f>
        <v>0</v>
      </c>
      <c r="AB37" s="19">
        <f>Заявка!P49</f>
        <v>0</v>
      </c>
      <c r="AC37" s="19">
        <f>Заявка!Q49</f>
        <v>0</v>
      </c>
      <c r="AD37" s="19">
        <f>Заявка!R49</f>
        <v>0</v>
      </c>
      <c r="AE37" s="19">
        <f>Заявка!S49</f>
        <v>0</v>
      </c>
      <c r="AF37" s="36">
        <f>Заявка!T49</f>
        <v>0</v>
      </c>
      <c r="AG37" s="37">
        <f>Заявка!U49</f>
        <v>0.33333333333333298</v>
      </c>
      <c r="AH37" s="37">
        <f>Заявка!V49</f>
        <v>0</v>
      </c>
      <c r="AI37" s="19">
        <f>Заявка!W49</f>
        <v>0</v>
      </c>
      <c r="AJ37" s="38"/>
    </row>
    <row r="38" spans="1:36" x14ac:dyDescent="0.3">
      <c r="A38" s="35">
        <v>28</v>
      </c>
      <c r="B38" s="19" t="str">
        <f>IF((ISBLANK(Заявка!B50)),"",Заявка!B50)</f>
        <v/>
      </c>
      <c r="C38" s="19" t="str">
        <f>IF((ISBLANK(Заявка!C50)),"",Заявка!C50)</f>
        <v/>
      </c>
      <c r="D38" s="19" t="str">
        <f>IF((ISBLANK(Заявка!D50)),"",Заявка!D50)</f>
        <v/>
      </c>
      <c r="E38" s="19" t="str">
        <f>IF((ISBLANK(Заявка!E50)),"",Заявка!E50)</f>
        <v/>
      </c>
      <c r="F38" s="19" t="str">
        <f>IF((ISBLANK(Заявка!F50)),"",Заявка!F50)</f>
        <v/>
      </c>
      <c r="G38" s="19" t="str">
        <f>IF((ISBLANK(Заявка!G50)),"",Заявка!G50)</f>
        <v/>
      </c>
      <c r="H38" s="42">
        <f>IF((ISBLANK(Заявка!H50)),"",Заявка!H50)</f>
        <v>0</v>
      </c>
      <c r="I38" s="19" t="str">
        <f>IF((ISBLANK(Заявка!I50)),"",Заявка!I50)</f>
        <v/>
      </c>
      <c r="J38" s="19" t="str">
        <f>IF((ISBLANK(Заявка!J50)),"",Заявка!J50)</f>
        <v/>
      </c>
      <c r="K38" s="20">
        <f>Заявка!$D$8</f>
        <v>0</v>
      </c>
      <c r="L38" s="20">
        <f>Заявка!$D$9</f>
        <v>0</v>
      </c>
      <c r="M38" s="20">
        <f>Заявка!$D$10</f>
        <v>0</v>
      </c>
      <c r="N38" s="20">
        <f>Заявка!$D$11</f>
        <v>0</v>
      </c>
      <c r="O38" s="20">
        <f>Заявка!$D$12</f>
        <v>0</v>
      </c>
      <c r="P38" s="20">
        <f>Заявка!$D$13</f>
        <v>0</v>
      </c>
      <c r="Q38" s="20">
        <f>Заявка!$D$14</f>
        <v>0</v>
      </c>
      <c r="R38" s="20">
        <f>Заявка!$D$15</f>
        <v>0</v>
      </c>
      <c r="S38" s="20">
        <f>Заявка!$D$16</f>
        <v>0</v>
      </c>
      <c r="T38" s="51">
        <f>Заявка!$D$17</f>
        <v>0</v>
      </c>
      <c r="U38" s="41">
        <f>Заявка!$E$18</f>
        <v>0</v>
      </c>
      <c r="V38" s="41">
        <f>Заявка!$I$18</f>
        <v>0</v>
      </c>
      <c r="W38" s="40">
        <f>Заявка!K50</f>
        <v>0</v>
      </c>
      <c r="X38" s="19">
        <f>Заявка!L50</f>
        <v>0</v>
      </c>
      <c r="Y38" s="19">
        <f>Заявка!M50</f>
        <v>0</v>
      </c>
      <c r="Z38" s="19">
        <f>Заявка!N50</f>
        <v>0</v>
      </c>
      <c r="AA38" s="19">
        <f>Заявка!O50</f>
        <v>0</v>
      </c>
      <c r="AB38" s="19">
        <f>Заявка!P50</f>
        <v>0</v>
      </c>
      <c r="AC38" s="19">
        <f>Заявка!Q50</f>
        <v>0</v>
      </c>
      <c r="AD38" s="19">
        <f>Заявка!R50</f>
        <v>0</v>
      </c>
      <c r="AE38" s="19">
        <f>Заявка!S50</f>
        <v>0</v>
      </c>
      <c r="AF38" s="36">
        <f>Заявка!T50</f>
        <v>0</v>
      </c>
      <c r="AG38" s="37">
        <f>Заявка!U50</f>
        <v>0.33333333333333298</v>
      </c>
      <c r="AH38" s="37">
        <f>Заявка!V50</f>
        <v>0</v>
      </c>
      <c r="AI38" s="19">
        <f>Заявка!W50</f>
        <v>0</v>
      </c>
      <c r="AJ38" s="38"/>
    </row>
    <row r="39" spans="1:36" x14ac:dyDescent="0.3">
      <c r="A39" s="35">
        <v>29</v>
      </c>
      <c r="B39" s="19" t="str">
        <f>IF((ISBLANK(Заявка!B51)),"",Заявка!B51)</f>
        <v/>
      </c>
      <c r="C39" s="19" t="str">
        <f>IF((ISBLANK(Заявка!C51)),"",Заявка!C51)</f>
        <v/>
      </c>
      <c r="D39" s="19" t="str">
        <f>IF((ISBLANK(Заявка!D51)),"",Заявка!D51)</f>
        <v/>
      </c>
      <c r="E39" s="19" t="str">
        <f>IF((ISBLANK(Заявка!E51)),"",Заявка!E51)</f>
        <v/>
      </c>
      <c r="F39" s="19" t="str">
        <f>IF((ISBLANK(Заявка!F51)),"",Заявка!F51)</f>
        <v/>
      </c>
      <c r="G39" s="19" t="str">
        <f>IF((ISBLANK(Заявка!G51)),"",Заявка!G51)</f>
        <v/>
      </c>
      <c r="H39" s="42">
        <f>IF((ISBLANK(Заявка!H51)),"",Заявка!H51)</f>
        <v>0</v>
      </c>
      <c r="I39" s="19" t="str">
        <f>IF((ISBLANK(Заявка!I51)),"",Заявка!I51)</f>
        <v/>
      </c>
      <c r="J39" s="19" t="str">
        <f>IF((ISBLANK(Заявка!J51)),"",Заявка!J51)</f>
        <v/>
      </c>
      <c r="K39" s="20">
        <f>Заявка!$D$8</f>
        <v>0</v>
      </c>
      <c r="L39" s="20">
        <f>Заявка!$D$9</f>
        <v>0</v>
      </c>
      <c r="M39" s="20">
        <f>Заявка!$D$10</f>
        <v>0</v>
      </c>
      <c r="N39" s="20">
        <f>Заявка!$D$11</f>
        <v>0</v>
      </c>
      <c r="O39" s="20">
        <f>Заявка!$D$12</f>
        <v>0</v>
      </c>
      <c r="P39" s="20">
        <f>Заявка!$D$13</f>
        <v>0</v>
      </c>
      <c r="Q39" s="20">
        <f>Заявка!$D$14</f>
        <v>0</v>
      </c>
      <c r="R39" s="20">
        <f>Заявка!$D$15</f>
        <v>0</v>
      </c>
      <c r="S39" s="20">
        <f>Заявка!$D$16</f>
        <v>0</v>
      </c>
      <c r="T39" s="51">
        <f>Заявка!$D$17</f>
        <v>0</v>
      </c>
      <c r="U39" s="41">
        <f>Заявка!$E$18</f>
        <v>0</v>
      </c>
      <c r="V39" s="41">
        <f>Заявка!$I$18</f>
        <v>0</v>
      </c>
      <c r="W39" s="40">
        <f>Заявка!K51</f>
        <v>0</v>
      </c>
      <c r="X39" s="19">
        <f>Заявка!L51</f>
        <v>0</v>
      </c>
      <c r="Y39" s="19">
        <f>Заявка!M51</f>
        <v>0</v>
      </c>
      <c r="Z39" s="19">
        <f>Заявка!N51</f>
        <v>0</v>
      </c>
      <c r="AA39" s="19">
        <f>Заявка!O51</f>
        <v>0</v>
      </c>
      <c r="AB39" s="19">
        <f>Заявка!P51</f>
        <v>0</v>
      </c>
      <c r="AC39" s="19">
        <f>Заявка!Q51</f>
        <v>0</v>
      </c>
      <c r="AD39" s="19">
        <f>Заявка!R51</f>
        <v>0</v>
      </c>
      <c r="AE39" s="19">
        <f>Заявка!S51</f>
        <v>0</v>
      </c>
      <c r="AF39" s="36">
        <f>Заявка!T51</f>
        <v>0</v>
      </c>
      <c r="AG39" s="37">
        <f>Заявка!U51</f>
        <v>0.33333333333333298</v>
      </c>
      <c r="AH39" s="37">
        <f>Заявка!V51</f>
        <v>0</v>
      </c>
      <c r="AI39" s="19">
        <f>Заявка!W51</f>
        <v>0</v>
      </c>
      <c r="AJ39" s="38"/>
    </row>
    <row r="40" spans="1:36" x14ac:dyDescent="0.3">
      <c r="A40" s="35">
        <v>30</v>
      </c>
      <c r="B40" s="19" t="str">
        <f>IF((ISBLANK(Заявка!B52)),"",Заявка!B52)</f>
        <v/>
      </c>
      <c r="C40" s="19" t="str">
        <f>IF((ISBLANK(Заявка!C52)),"",Заявка!C52)</f>
        <v/>
      </c>
      <c r="D40" s="19" t="str">
        <f>IF((ISBLANK(Заявка!D52)),"",Заявка!D52)</f>
        <v/>
      </c>
      <c r="E40" s="19" t="str">
        <f>IF((ISBLANK(Заявка!E52)),"",Заявка!E52)</f>
        <v/>
      </c>
      <c r="F40" s="19" t="str">
        <f>IF((ISBLANK(Заявка!F52)),"",Заявка!F52)</f>
        <v/>
      </c>
      <c r="G40" s="19" t="str">
        <f>IF((ISBLANK(Заявка!G52)),"",Заявка!G52)</f>
        <v/>
      </c>
      <c r="H40" s="42">
        <f>IF((ISBLANK(Заявка!H52)),"",Заявка!H52)</f>
        <v>0</v>
      </c>
      <c r="I40" s="19" t="str">
        <f>IF((ISBLANK(Заявка!I52)),"",Заявка!I52)</f>
        <v/>
      </c>
      <c r="J40" s="19" t="str">
        <f>IF((ISBLANK(Заявка!J52)),"",Заявка!J52)</f>
        <v/>
      </c>
      <c r="K40" s="20">
        <f>Заявка!$D$8</f>
        <v>0</v>
      </c>
      <c r="L40" s="20">
        <f>Заявка!$D$9</f>
        <v>0</v>
      </c>
      <c r="M40" s="20">
        <f>Заявка!$D$10</f>
        <v>0</v>
      </c>
      <c r="N40" s="20">
        <f>Заявка!$D$11</f>
        <v>0</v>
      </c>
      <c r="O40" s="20">
        <f>Заявка!$D$12</f>
        <v>0</v>
      </c>
      <c r="P40" s="20">
        <f>Заявка!$D$13</f>
        <v>0</v>
      </c>
      <c r="Q40" s="20">
        <f>Заявка!$D$14</f>
        <v>0</v>
      </c>
      <c r="R40" s="20">
        <f>Заявка!$D$15</f>
        <v>0</v>
      </c>
      <c r="S40" s="20">
        <f>Заявка!$D$16</f>
        <v>0</v>
      </c>
      <c r="T40" s="51">
        <f>Заявка!$D$17</f>
        <v>0</v>
      </c>
      <c r="U40" s="41">
        <f>Заявка!$E$18</f>
        <v>0</v>
      </c>
      <c r="V40" s="41">
        <f>Заявка!$I$18</f>
        <v>0</v>
      </c>
      <c r="W40" s="40">
        <f>Заявка!K52</f>
        <v>0</v>
      </c>
      <c r="X40" s="19">
        <f>Заявка!L52</f>
        <v>0</v>
      </c>
      <c r="Y40" s="19">
        <f>Заявка!M52</f>
        <v>0</v>
      </c>
      <c r="Z40" s="19">
        <f>Заявка!N52</f>
        <v>0</v>
      </c>
      <c r="AA40" s="19">
        <f>Заявка!O52</f>
        <v>0</v>
      </c>
      <c r="AB40" s="19">
        <f>Заявка!P52</f>
        <v>0</v>
      </c>
      <c r="AC40" s="19">
        <f>Заявка!Q52</f>
        <v>0</v>
      </c>
      <c r="AD40" s="19">
        <f>Заявка!R52</f>
        <v>0</v>
      </c>
      <c r="AE40" s="19">
        <f>Заявка!S52</f>
        <v>0</v>
      </c>
      <c r="AF40" s="36">
        <f>Заявка!T52</f>
        <v>0</v>
      </c>
      <c r="AG40" s="37">
        <f>Заявка!U52</f>
        <v>0.33333333333333298</v>
      </c>
      <c r="AH40" s="37">
        <f>Заявка!V52</f>
        <v>0</v>
      </c>
      <c r="AI40" s="19">
        <f>Заявка!W52</f>
        <v>0</v>
      </c>
      <c r="AJ40" s="38"/>
    </row>
    <row r="41" spans="1:36" x14ac:dyDescent="0.3">
      <c r="A41" s="35">
        <v>31</v>
      </c>
      <c r="B41" s="19" t="str">
        <f>IF((ISBLANK(Заявка!B53)),"",Заявка!B53)</f>
        <v/>
      </c>
      <c r="C41" s="19" t="str">
        <f>IF((ISBLANK(Заявка!C53)),"",Заявка!C53)</f>
        <v/>
      </c>
      <c r="D41" s="19" t="str">
        <f>IF((ISBLANK(Заявка!D53)),"",Заявка!D53)</f>
        <v/>
      </c>
      <c r="E41" s="19" t="str">
        <f>IF((ISBLANK(Заявка!E53)),"",Заявка!E53)</f>
        <v/>
      </c>
      <c r="F41" s="19" t="str">
        <f>IF((ISBLANK(Заявка!F53)),"",Заявка!F53)</f>
        <v/>
      </c>
      <c r="G41" s="19" t="str">
        <f>IF((ISBLANK(Заявка!G53)),"",Заявка!G53)</f>
        <v/>
      </c>
      <c r="H41" s="42">
        <f>IF((ISBLANK(Заявка!H53)),"",Заявка!H53)</f>
        <v>0</v>
      </c>
      <c r="I41" s="19" t="str">
        <f>IF((ISBLANK(Заявка!I53)),"",Заявка!I53)</f>
        <v/>
      </c>
      <c r="J41" s="19" t="str">
        <f>IF((ISBLANK(Заявка!J53)),"",Заявка!J53)</f>
        <v/>
      </c>
      <c r="K41" s="20">
        <f>Заявка!$D$8</f>
        <v>0</v>
      </c>
      <c r="L41" s="20">
        <f>Заявка!$D$9</f>
        <v>0</v>
      </c>
      <c r="M41" s="20">
        <f>Заявка!$D$10</f>
        <v>0</v>
      </c>
      <c r="N41" s="20">
        <f>Заявка!$D$11</f>
        <v>0</v>
      </c>
      <c r="O41" s="20">
        <f>Заявка!$D$12</f>
        <v>0</v>
      </c>
      <c r="P41" s="20">
        <f>Заявка!$D$13</f>
        <v>0</v>
      </c>
      <c r="Q41" s="20">
        <f>Заявка!$D$14</f>
        <v>0</v>
      </c>
      <c r="R41" s="20">
        <f>Заявка!$D$15</f>
        <v>0</v>
      </c>
      <c r="S41" s="20">
        <f>Заявка!$D$16</f>
        <v>0</v>
      </c>
      <c r="T41" s="51">
        <f>Заявка!$D$17</f>
        <v>0</v>
      </c>
      <c r="U41" s="41">
        <f>Заявка!$E$18</f>
        <v>0</v>
      </c>
      <c r="V41" s="41">
        <f>Заявка!$I$18</f>
        <v>0</v>
      </c>
      <c r="W41" s="40">
        <f>Заявка!K53</f>
        <v>0</v>
      </c>
      <c r="X41" s="19">
        <f>Заявка!L53</f>
        <v>0</v>
      </c>
      <c r="Y41" s="19">
        <f>Заявка!M53</f>
        <v>0</v>
      </c>
      <c r="Z41" s="19">
        <f>Заявка!N53</f>
        <v>0</v>
      </c>
      <c r="AA41" s="19">
        <f>Заявка!O53</f>
        <v>0</v>
      </c>
      <c r="AB41" s="19">
        <f>Заявка!P53</f>
        <v>0</v>
      </c>
      <c r="AC41" s="19">
        <f>Заявка!Q53</f>
        <v>0</v>
      </c>
      <c r="AD41" s="19">
        <f>Заявка!R53</f>
        <v>0</v>
      </c>
      <c r="AE41" s="19">
        <f>Заявка!S53</f>
        <v>0</v>
      </c>
      <c r="AF41" s="36">
        <f>Заявка!T53</f>
        <v>0</v>
      </c>
      <c r="AG41" s="37">
        <f>Заявка!U53</f>
        <v>0.33333333333333298</v>
      </c>
      <c r="AH41" s="37">
        <f>Заявка!V53</f>
        <v>0</v>
      </c>
      <c r="AI41" s="19">
        <f>Заявка!W53</f>
        <v>0</v>
      </c>
      <c r="AJ41" s="38"/>
    </row>
    <row r="42" spans="1:36" x14ac:dyDescent="0.3">
      <c r="A42" s="35">
        <v>32</v>
      </c>
      <c r="B42" s="19" t="str">
        <f>IF((ISBLANK(Заявка!B54)),"",Заявка!B54)</f>
        <v/>
      </c>
      <c r="C42" s="19" t="str">
        <f>IF((ISBLANK(Заявка!C54)),"",Заявка!C54)</f>
        <v/>
      </c>
      <c r="D42" s="19" t="str">
        <f>IF((ISBLANK(Заявка!D54)),"",Заявка!D54)</f>
        <v/>
      </c>
      <c r="E42" s="19" t="str">
        <f>IF((ISBLANK(Заявка!E54)),"",Заявка!E54)</f>
        <v/>
      </c>
      <c r="F42" s="19" t="str">
        <f>IF((ISBLANK(Заявка!F54)),"",Заявка!F54)</f>
        <v/>
      </c>
      <c r="G42" s="19" t="str">
        <f>IF((ISBLANK(Заявка!G54)),"",Заявка!G54)</f>
        <v/>
      </c>
      <c r="H42" s="42">
        <f>IF((ISBLANK(Заявка!H54)),"",Заявка!H54)</f>
        <v>0</v>
      </c>
      <c r="I42" s="19" t="str">
        <f>IF((ISBLANK(Заявка!I54)),"",Заявка!I54)</f>
        <v/>
      </c>
      <c r="J42" s="19" t="str">
        <f>IF((ISBLANK(Заявка!J54)),"",Заявка!J54)</f>
        <v/>
      </c>
      <c r="K42" s="20">
        <f>Заявка!$D$8</f>
        <v>0</v>
      </c>
      <c r="L42" s="20">
        <f>Заявка!$D$9</f>
        <v>0</v>
      </c>
      <c r="M42" s="20">
        <f>Заявка!$D$10</f>
        <v>0</v>
      </c>
      <c r="N42" s="20">
        <f>Заявка!$D$11</f>
        <v>0</v>
      </c>
      <c r="O42" s="20">
        <f>Заявка!$D$12</f>
        <v>0</v>
      </c>
      <c r="P42" s="20">
        <f>Заявка!$D$13</f>
        <v>0</v>
      </c>
      <c r="Q42" s="20">
        <f>Заявка!$D$14</f>
        <v>0</v>
      </c>
      <c r="R42" s="20">
        <f>Заявка!$D$15</f>
        <v>0</v>
      </c>
      <c r="S42" s="20">
        <f>Заявка!$D$16</f>
        <v>0</v>
      </c>
      <c r="T42" s="51">
        <f>Заявка!$D$17</f>
        <v>0</v>
      </c>
      <c r="U42" s="41">
        <f>Заявка!$E$18</f>
        <v>0</v>
      </c>
      <c r="V42" s="41">
        <f>Заявка!$I$18</f>
        <v>0</v>
      </c>
      <c r="W42" s="40">
        <f>Заявка!K54</f>
        <v>0</v>
      </c>
      <c r="X42" s="19">
        <f>Заявка!L54</f>
        <v>0</v>
      </c>
      <c r="Y42" s="19">
        <f>Заявка!M54</f>
        <v>0</v>
      </c>
      <c r="Z42" s="19">
        <f>Заявка!N54</f>
        <v>0</v>
      </c>
      <c r="AA42" s="19">
        <f>Заявка!O54</f>
        <v>0</v>
      </c>
      <c r="AB42" s="19">
        <f>Заявка!P54</f>
        <v>0</v>
      </c>
      <c r="AC42" s="19">
        <f>Заявка!Q54</f>
        <v>0</v>
      </c>
      <c r="AD42" s="19">
        <f>Заявка!R54</f>
        <v>0</v>
      </c>
      <c r="AE42" s="19">
        <f>Заявка!S54</f>
        <v>0</v>
      </c>
      <c r="AF42" s="36">
        <f>Заявка!T54</f>
        <v>0</v>
      </c>
      <c r="AG42" s="37">
        <f>Заявка!U54</f>
        <v>0.33333333333333298</v>
      </c>
      <c r="AH42" s="37">
        <f>Заявка!V54</f>
        <v>0</v>
      </c>
      <c r="AI42" s="19">
        <f>Заявка!W54</f>
        <v>0</v>
      </c>
      <c r="AJ42" s="38"/>
    </row>
    <row r="43" spans="1:36" x14ac:dyDescent="0.3">
      <c r="A43" s="35">
        <v>33</v>
      </c>
      <c r="B43" s="19" t="str">
        <f>IF((ISBLANK(Заявка!B55)),"",Заявка!B55)</f>
        <v/>
      </c>
      <c r="C43" s="19" t="str">
        <f>IF((ISBLANK(Заявка!C55)),"",Заявка!C55)</f>
        <v/>
      </c>
      <c r="D43" s="19" t="str">
        <f>IF((ISBLANK(Заявка!D55)),"",Заявка!D55)</f>
        <v/>
      </c>
      <c r="E43" s="19" t="str">
        <f>IF((ISBLANK(Заявка!E55)),"",Заявка!E55)</f>
        <v/>
      </c>
      <c r="F43" s="19" t="str">
        <f>IF((ISBLANK(Заявка!F55)),"",Заявка!F55)</f>
        <v/>
      </c>
      <c r="G43" s="19" t="str">
        <f>IF((ISBLANK(Заявка!G55)),"",Заявка!G55)</f>
        <v/>
      </c>
      <c r="H43" s="42">
        <f>IF((ISBLANK(Заявка!H55)),"",Заявка!H55)</f>
        <v>0</v>
      </c>
      <c r="I43" s="19" t="str">
        <f>IF((ISBLANK(Заявка!I55)),"",Заявка!I55)</f>
        <v/>
      </c>
      <c r="J43" s="19" t="str">
        <f>IF((ISBLANK(Заявка!J55)),"",Заявка!J55)</f>
        <v/>
      </c>
      <c r="K43" s="20">
        <f>Заявка!$D$8</f>
        <v>0</v>
      </c>
      <c r="L43" s="20">
        <f>Заявка!$D$9</f>
        <v>0</v>
      </c>
      <c r="M43" s="20">
        <f>Заявка!$D$10</f>
        <v>0</v>
      </c>
      <c r="N43" s="20">
        <f>Заявка!$D$11</f>
        <v>0</v>
      </c>
      <c r="O43" s="20">
        <f>Заявка!$D$12</f>
        <v>0</v>
      </c>
      <c r="P43" s="20">
        <f>Заявка!$D$13</f>
        <v>0</v>
      </c>
      <c r="Q43" s="20">
        <f>Заявка!$D$14</f>
        <v>0</v>
      </c>
      <c r="R43" s="20">
        <f>Заявка!$D$15</f>
        <v>0</v>
      </c>
      <c r="S43" s="20">
        <f>Заявка!$D$16</f>
        <v>0</v>
      </c>
      <c r="T43" s="51">
        <f>Заявка!$D$17</f>
        <v>0</v>
      </c>
      <c r="U43" s="41">
        <f>Заявка!$E$18</f>
        <v>0</v>
      </c>
      <c r="V43" s="41">
        <f>Заявка!$I$18</f>
        <v>0</v>
      </c>
      <c r="W43" s="40">
        <f>Заявка!K55</f>
        <v>0</v>
      </c>
      <c r="X43" s="19">
        <f>Заявка!L55</f>
        <v>0</v>
      </c>
      <c r="Y43" s="19">
        <f>Заявка!M55</f>
        <v>0</v>
      </c>
      <c r="Z43" s="19">
        <f>Заявка!N55</f>
        <v>0</v>
      </c>
      <c r="AA43" s="19">
        <f>Заявка!O55</f>
        <v>0</v>
      </c>
      <c r="AB43" s="19">
        <f>Заявка!P55</f>
        <v>0</v>
      </c>
      <c r="AC43" s="19">
        <f>Заявка!Q55</f>
        <v>0</v>
      </c>
      <c r="AD43" s="19">
        <f>Заявка!R55</f>
        <v>0</v>
      </c>
      <c r="AE43" s="19">
        <f>Заявка!S55</f>
        <v>0</v>
      </c>
      <c r="AF43" s="36">
        <f>Заявка!T55</f>
        <v>0</v>
      </c>
      <c r="AG43" s="37">
        <f>Заявка!U55</f>
        <v>0.33333333333333298</v>
      </c>
      <c r="AH43" s="37">
        <f>Заявка!V55</f>
        <v>0</v>
      </c>
      <c r="AI43" s="19">
        <f>Заявка!W55</f>
        <v>0</v>
      </c>
      <c r="AJ43" s="38"/>
    </row>
    <row r="44" spans="1:36" x14ac:dyDescent="0.3">
      <c r="A44" s="35">
        <v>34</v>
      </c>
      <c r="B44" s="19" t="str">
        <f>IF((ISBLANK(Заявка!B56)),"",Заявка!B56)</f>
        <v/>
      </c>
      <c r="C44" s="19" t="str">
        <f>IF((ISBLANK(Заявка!C56)),"",Заявка!C56)</f>
        <v/>
      </c>
      <c r="D44" s="19" t="str">
        <f>IF((ISBLANK(Заявка!D56)),"",Заявка!D56)</f>
        <v/>
      </c>
      <c r="E44" s="19" t="str">
        <f>IF((ISBLANK(Заявка!E56)),"",Заявка!E56)</f>
        <v/>
      </c>
      <c r="F44" s="19" t="str">
        <f>IF((ISBLANK(Заявка!F56)),"",Заявка!F56)</f>
        <v/>
      </c>
      <c r="G44" s="19" t="str">
        <f>IF((ISBLANK(Заявка!G56)),"",Заявка!G56)</f>
        <v/>
      </c>
      <c r="H44" s="42">
        <f>IF((ISBLANK(Заявка!H56)),"",Заявка!H56)</f>
        <v>0</v>
      </c>
      <c r="I44" s="19" t="str">
        <f>IF((ISBLANK(Заявка!I56)),"",Заявка!I56)</f>
        <v/>
      </c>
      <c r="J44" s="19" t="str">
        <f>IF((ISBLANK(Заявка!J56)),"",Заявка!J56)</f>
        <v/>
      </c>
      <c r="K44" s="20">
        <f>Заявка!$D$8</f>
        <v>0</v>
      </c>
      <c r="L44" s="20">
        <f>Заявка!$D$9</f>
        <v>0</v>
      </c>
      <c r="M44" s="20">
        <f>Заявка!$D$10</f>
        <v>0</v>
      </c>
      <c r="N44" s="20">
        <f>Заявка!$D$11</f>
        <v>0</v>
      </c>
      <c r="O44" s="20">
        <f>Заявка!$D$12</f>
        <v>0</v>
      </c>
      <c r="P44" s="20">
        <f>Заявка!$D$13</f>
        <v>0</v>
      </c>
      <c r="Q44" s="20">
        <f>Заявка!$D$14</f>
        <v>0</v>
      </c>
      <c r="R44" s="20">
        <f>Заявка!$D$15</f>
        <v>0</v>
      </c>
      <c r="S44" s="20">
        <f>Заявка!$D$16</f>
        <v>0</v>
      </c>
      <c r="T44" s="51">
        <f>Заявка!$D$17</f>
        <v>0</v>
      </c>
      <c r="U44" s="41">
        <f>Заявка!$E$18</f>
        <v>0</v>
      </c>
      <c r="V44" s="41">
        <f>Заявка!$I$18</f>
        <v>0</v>
      </c>
      <c r="W44" s="40">
        <f>Заявка!K56</f>
        <v>0</v>
      </c>
      <c r="X44" s="19">
        <f>Заявка!L56</f>
        <v>0</v>
      </c>
      <c r="Y44" s="19">
        <f>Заявка!M56</f>
        <v>0</v>
      </c>
      <c r="Z44" s="19">
        <f>Заявка!N56</f>
        <v>0</v>
      </c>
      <c r="AA44" s="19">
        <f>Заявка!O56</f>
        <v>0</v>
      </c>
      <c r="AB44" s="19">
        <f>Заявка!P56</f>
        <v>0</v>
      </c>
      <c r="AC44" s="19">
        <f>Заявка!Q56</f>
        <v>0</v>
      </c>
      <c r="AD44" s="19">
        <f>Заявка!R56</f>
        <v>0</v>
      </c>
      <c r="AE44" s="19">
        <f>Заявка!S56</f>
        <v>0</v>
      </c>
      <c r="AF44" s="36">
        <f>Заявка!T56</f>
        <v>0</v>
      </c>
      <c r="AG44" s="37">
        <f>Заявка!U56</f>
        <v>0.33333333333333298</v>
      </c>
      <c r="AH44" s="37">
        <f>Заявка!V56</f>
        <v>0</v>
      </c>
      <c r="AI44" s="19">
        <f>Заявка!W56</f>
        <v>0</v>
      </c>
      <c r="AJ44" s="38"/>
    </row>
    <row r="45" spans="1:36" x14ac:dyDescent="0.3">
      <c r="A45" s="35">
        <v>35</v>
      </c>
      <c r="B45" s="19" t="str">
        <f>IF((ISBLANK(Заявка!B57)),"",Заявка!B57)</f>
        <v/>
      </c>
      <c r="C45" s="19" t="str">
        <f>IF((ISBLANK(Заявка!C57)),"",Заявка!C57)</f>
        <v/>
      </c>
      <c r="D45" s="19" t="str">
        <f>IF((ISBLANK(Заявка!D57)),"",Заявка!D57)</f>
        <v/>
      </c>
      <c r="E45" s="19" t="str">
        <f>IF((ISBLANK(Заявка!E57)),"",Заявка!E57)</f>
        <v/>
      </c>
      <c r="F45" s="19" t="str">
        <f>IF((ISBLANK(Заявка!F57)),"",Заявка!F57)</f>
        <v/>
      </c>
      <c r="G45" s="19" t="str">
        <f>IF((ISBLANK(Заявка!G57)),"",Заявка!G57)</f>
        <v/>
      </c>
      <c r="H45" s="42">
        <f>IF((ISBLANK(Заявка!H57)),"",Заявка!H57)</f>
        <v>0</v>
      </c>
      <c r="I45" s="19" t="str">
        <f>IF((ISBLANK(Заявка!I57)),"",Заявка!I57)</f>
        <v/>
      </c>
      <c r="J45" s="19" t="str">
        <f>IF((ISBLANK(Заявка!J57)),"",Заявка!J57)</f>
        <v/>
      </c>
      <c r="K45" s="20">
        <f>Заявка!$D$8</f>
        <v>0</v>
      </c>
      <c r="L45" s="20">
        <f>Заявка!$D$9</f>
        <v>0</v>
      </c>
      <c r="M45" s="20">
        <f>Заявка!$D$10</f>
        <v>0</v>
      </c>
      <c r="N45" s="20">
        <f>Заявка!$D$11</f>
        <v>0</v>
      </c>
      <c r="O45" s="20">
        <f>Заявка!$D$12</f>
        <v>0</v>
      </c>
      <c r="P45" s="20">
        <f>Заявка!$D$13</f>
        <v>0</v>
      </c>
      <c r="Q45" s="20">
        <f>Заявка!$D$14</f>
        <v>0</v>
      </c>
      <c r="R45" s="20">
        <f>Заявка!$D$15</f>
        <v>0</v>
      </c>
      <c r="S45" s="20">
        <f>Заявка!$D$16</f>
        <v>0</v>
      </c>
      <c r="T45" s="51">
        <f>Заявка!$D$17</f>
        <v>0</v>
      </c>
      <c r="U45" s="41">
        <f>Заявка!$E$18</f>
        <v>0</v>
      </c>
      <c r="V45" s="41">
        <f>Заявка!$I$18</f>
        <v>0</v>
      </c>
      <c r="W45" s="40">
        <f>Заявка!K57</f>
        <v>0</v>
      </c>
      <c r="X45" s="19">
        <f>Заявка!L57</f>
        <v>0</v>
      </c>
      <c r="Y45" s="19">
        <f>Заявка!M57</f>
        <v>0</v>
      </c>
      <c r="Z45" s="19">
        <f>Заявка!N57</f>
        <v>0</v>
      </c>
      <c r="AA45" s="19">
        <f>Заявка!O57</f>
        <v>0</v>
      </c>
      <c r="AB45" s="19">
        <f>Заявка!P57</f>
        <v>0</v>
      </c>
      <c r="AC45" s="19">
        <f>Заявка!Q57</f>
        <v>0</v>
      </c>
      <c r="AD45" s="19">
        <f>Заявка!R57</f>
        <v>0</v>
      </c>
      <c r="AE45" s="19">
        <f>Заявка!S57</f>
        <v>0</v>
      </c>
      <c r="AF45" s="36">
        <f>Заявка!T57</f>
        <v>0</v>
      </c>
      <c r="AG45" s="37">
        <f>Заявка!U57</f>
        <v>0.33333333333333298</v>
      </c>
      <c r="AH45" s="37">
        <f>Заявка!V57</f>
        <v>0</v>
      </c>
      <c r="AI45" s="19">
        <f>Заявка!W57</f>
        <v>0</v>
      </c>
      <c r="AJ45" s="38"/>
    </row>
    <row r="46" spans="1:36" x14ac:dyDescent="0.3">
      <c r="A46" s="35">
        <v>36</v>
      </c>
      <c r="B46" s="19" t="str">
        <f>IF((ISBLANK(Заявка!B58)),"",Заявка!B58)</f>
        <v/>
      </c>
      <c r="C46" s="19" t="str">
        <f>IF((ISBLANK(Заявка!C58)),"",Заявка!C58)</f>
        <v/>
      </c>
      <c r="D46" s="19" t="str">
        <f>IF((ISBLANK(Заявка!D58)),"",Заявка!D58)</f>
        <v/>
      </c>
      <c r="E46" s="19" t="str">
        <f>IF((ISBLANK(Заявка!E58)),"",Заявка!E58)</f>
        <v/>
      </c>
      <c r="F46" s="19" t="str">
        <f>IF((ISBLANK(Заявка!F58)),"",Заявка!F58)</f>
        <v/>
      </c>
      <c r="G46" s="19" t="str">
        <f>IF((ISBLANK(Заявка!G58)),"",Заявка!G58)</f>
        <v/>
      </c>
      <c r="H46" s="42">
        <f>IF((ISBLANK(Заявка!H58)),"",Заявка!H58)</f>
        <v>0</v>
      </c>
      <c r="I46" s="19" t="str">
        <f>IF((ISBLANK(Заявка!I58)),"",Заявка!I58)</f>
        <v/>
      </c>
      <c r="J46" s="19" t="str">
        <f>IF((ISBLANK(Заявка!J58)),"",Заявка!J58)</f>
        <v/>
      </c>
      <c r="K46" s="20">
        <f>Заявка!$D$8</f>
        <v>0</v>
      </c>
      <c r="L46" s="20">
        <f>Заявка!$D$9</f>
        <v>0</v>
      </c>
      <c r="M46" s="20">
        <f>Заявка!$D$10</f>
        <v>0</v>
      </c>
      <c r="N46" s="20">
        <f>Заявка!$D$11</f>
        <v>0</v>
      </c>
      <c r="O46" s="20">
        <f>Заявка!$D$12</f>
        <v>0</v>
      </c>
      <c r="P46" s="20">
        <f>Заявка!$D$13</f>
        <v>0</v>
      </c>
      <c r="Q46" s="20">
        <f>Заявка!$D$14</f>
        <v>0</v>
      </c>
      <c r="R46" s="20">
        <f>Заявка!$D$15</f>
        <v>0</v>
      </c>
      <c r="S46" s="20">
        <f>Заявка!$D$16</f>
        <v>0</v>
      </c>
      <c r="T46" s="51">
        <f>Заявка!$D$17</f>
        <v>0</v>
      </c>
      <c r="U46" s="41">
        <f>Заявка!$E$18</f>
        <v>0</v>
      </c>
      <c r="V46" s="41">
        <f>Заявка!$I$18</f>
        <v>0</v>
      </c>
      <c r="W46" s="40">
        <f>Заявка!K58</f>
        <v>0</v>
      </c>
      <c r="X46" s="19">
        <f>Заявка!L58</f>
        <v>0</v>
      </c>
      <c r="Y46" s="19">
        <f>Заявка!M58</f>
        <v>0</v>
      </c>
      <c r="Z46" s="19">
        <f>Заявка!N58</f>
        <v>0</v>
      </c>
      <c r="AA46" s="19">
        <f>Заявка!O58</f>
        <v>0</v>
      </c>
      <c r="AB46" s="19">
        <f>Заявка!P58</f>
        <v>0</v>
      </c>
      <c r="AC46" s="19">
        <f>Заявка!Q58</f>
        <v>0</v>
      </c>
      <c r="AD46" s="19">
        <f>Заявка!R58</f>
        <v>0</v>
      </c>
      <c r="AE46" s="19">
        <f>Заявка!S58</f>
        <v>0</v>
      </c>
      <c r="AF46" s="36">
        <f>Заявка!T58</f>
        <v>0</v>
      </c>
      <c r="AG46" s="37">
        <f>Заявка!U58</f>
        <v>0.33333333333333298</v>
      </c>
      <c r="AH46" s="37">
        <f>Заявка!V58</f>
        <v>0</v>
      </c>
      <c r="AI46" s="19">
        <f>Заявка!W58</f>
        <v>0</v>
      </c>
      <c r="AJ46" s="38"/>
    </row>
    <row r="47" spans="1:36" x14ac:dyDescent="0.3">
      <c r="A47" s="35">
        <v>37</v>
      </c>
      <c r="B47" s="19" t="str">
        <f>IF((ISBLANK(Заявка!B59)),"",Заявка!B59)</f>
        <v/>
      </c>
      <c r="C47" s="19" t="str">
        <f>IF((ISBLANK(Заявка!C59)),"",Заявка!C59)</f>
        <v/>
      </c>
      <c r="D47" s="19" t="str">
        <f>IF((ISBLANK(Заявка!D59)),"",Заявка!D59)</f>
        <v/>
      </c>
      <c r="E47" s="19" t="str">
        <f>IF((ISBLANK(Заявка!E59)),"",Заявка!E59)</f>
        <v/>
      </c>
      <c r="F47" s="19" t="str">
        <f>IF((ISBLANK(Заявка!F59)),"",Заявка!F59)</f>
        <v/>
      </c>
      <c r="G47" s="19" t="str">
        <f>IF((ISBLANK(Заявка!G59)),"",Заявка!G59)</f>
        <v/>
      </c>
      <c r="H47" s="42">
        <f>IF((ISBLANK(Заявка!H59)),"",Заявка!H59)</f>
        <v>0</v>
      </c>
      <c r="I47" s="19" t="str">
        <f>IF((ISBLANK(Заявка!I59)),"",Заявка!I59)</f>
        <v/>
      </c>
      <c r="J47" s="19" t="str">
        <f>IF((ISBLANK(Заявка!J59)),"",Заявка!J59)</f>
        <v/>
      </c>
      <c r="K47" s="20">
        <f>Заявка!$D$8</f>
        <v>0</v>
      </c>
      <c r="L47" s="20">
        <f>Заявка!$D$9</f>
        <v>0</v>
      </c>
      <c r="M47" s="20">
        <f>Заявка!$D$10</f>
        <v>0</v>
      </c>
      <c r="N47" s="20">
        <f>Заявка!$D$11</f>
        <v>0</v>
      </c>
      <c r="O47" s="20">
        <f>Заявка!$D$12</f>
        <v>0</v>
      </c>
      <c r="P47" s="20">
        <f>Заявка!$D$13</f>
        <v>0</v>
      </c>
      <c r="Q47" s="20">
        <f>Заявка!$D$14</f>
        <v>0</v>
      </c>
      <c r="R47" s="20">
        <f>Заявка!$D$15</f>
        <v>0</v>
      </c>
      <c r="S47" s="20">
        <f>Заявка!$D$16</f>
        <v>0</v>
      </c>
      <c r="T47" s="51">
        <f>Заявка!$D$17</f>
        <v>0</v>
      </c>
      <c r="U47" s="41">
        <f>Заявка!$E$18</f>
        <v>0</v>
      </c>
      <c r="V47" s="41">
        <f>Заявка!$I$18</f>
        <v>0</v>
      </c>
      <c r="W47" s="40">
        <f>Заявка!K59</f>
        <v>0</v>
      </c>
      <c r="X47" s="19">
        <f>Заявка!L59</f>
        <v>0</v>
      </c>
      <c r="Y47" s="19">
        <f>Заявка!M59</f>
        <v>0</v>
      </c>
      <c r="Z47" s="19">
        <f>Заявка!N59</f>
        <v>0</v>
      </c>
      <c r="AA47" s="19">
        <f>Заявка!O59</f>
        <v>0</v>
      </c>
      <c r="AB47" s="19">
        <f>Заявка!P59</f>
        <v>0</v>
      </c>
      <c r="AC47" s="19">
        <f>Заявка!Q59</f>
        <v>0</v>
      </c>
      <c r="AD47" s="19">
        <f>Заявка!R59</f>
        <v>0</v>
      </c>
      <c r="AE47" s="19">
        <f>Заявка!S59</f>
        <v>0</v>
      </c>
      <c r="AF47" s="36">
        <f>Заявка!T59</f>
        <v>0</v>
      </c>
      <c r="AG47" s="37">
        <f>Заявка!U59</f>
        <v>0.33333333333333298</v>
      </c>
      <c r="AH47" s="37">
        <f>Заявка!V59</f>
        <v>0</v>
      </c>
      <c r="AI47" s="19">
        <f>Заявка!W59</f>
        <v>0</v>
      </c>
      <c r="AJ47" s="38"/>
    </row>
    <row r="48" spans="1:36" x14ac:dyDescent="0.3">
      <c r="A48" s="35">
        <v>38</v>
      </c>
      <c r="B48" s="19" t="str">
        <f>IF((ISBLANK(Заявка!B60)),"",Заявка!B60)</f>
        <v/>
      </c>
      <c r="C48" s="19" t="str">
        <f>IF((ISBLANK(Заявка!C60)),"",Заявка!C60)</f>
        <v/>
      </c>
      <c r="D48" s="19" t="str">
        <f>IF((ISBLANK(Заявка!D60)),"",Заявка!D60)</f>
        <v/>
      </c>
      <c r="E48" s="19" t="str">
        <f>IF((ISBLANK(Заявка!E60)),"",Заявка!E60)</f>
        <v/>
      </c>
      <c r="F48" s="19" t="str">
        <f>IF((ISBLANK(Заявка!F60)),"",Заявка!F60)</f>
        <v/>
      </c>
      <c r="G48" s="19" t="str">
        <f>IF((ISBLANK(Заявка!G60)),"",Заявка!G60)</f>
        <v/>
      </c>
      <c r="H48" s="42">
        <f>IF((ISBLANK(Заявка!H60)),"",Заявка!H60)</f>
        <v>0</v>
      </c>
      <c r="I48" s="19" t="str">
        <f>IF((ISBLANK(Заявка!I60)),"",Заявка!I60)</f>
        <v/>
      </c>
      <c r="J48" s="19" t="str">
        <f>IF((ISBLANK(Заявка!J60)),"",Заявка!J60)</f>
        <v/>
      </c>
      <c r="K48" s="20">
        <f>Заявка!$D$8</f>
        <v>0</v>
      </c>
      <c r="L48" s="20">
        <f>Заявка!$D$9</f>
        <v>0</v>
      </c>
      <c r="M48" s="20">
        <f>Заявка!$D$10</f>
        <v>0</v>
      </c>
      <c r="N48" s="20">
        <f>Заявка!$D$11</f>
        <v>0</v>
      </c>
      <c r="O48" s="20">
        <f>Заявка!$D$12</f>
        <v>0</v>
      </c>
      <c r="P48" s="20">
        <f>Заявка!$D$13</f>
        <v>0</v>
      </c>
      <c r="Q48" s="20">
        <f>Заявка!$D$14</f>
        <v>0</v>
      </c>
      <c r="R48" s="20">
        <f>Заявка!$D$15</f>
        <v>0</v>
      </c>
      <c r="S48" s="20">
        <f>Заявка!$D$16</f>
        <v>0</v>
      </c>
      <c r="T48" s="51">
        <f>Заявка!$D$17</f>
        <v>0</v>
      </c>
      <c r="U48" s="41">
        <f>Заявка!$E$18</f>
        <v>0</v>
      </c>
      <c r="V48" s="41">
        <f>Заявка!$I$18</f>
        <v>0</v>
      </c>
      <c r="W48" s="40">
        <f>Заявка!K60</f>
        <v>0</v>
      </c>
      <c r="X48" s="19">
        <f>Заявка!L60</f>
        <v>0</v>
      </c>
      <c r="Y48" s="19">
        <f>Заявка!M60</f>
        <v>0</v>
      </c>
      <c r="Z48" s="19">
        <f>Заявка!N60</f>
        <v>0</v>
      </c>
      <c r="AA48" s="19">
        <f>Заявка!O60</f>
        <v>0</v>
      </c>
      <c r="AB48" s="19">
        <f>Заявка!P60</f>
        <v>0</v>
      </c>
      <c r="AC48" s="19">
        <f>Заявка!Q60</f>
        <v>0</v>
      </c>
      <c r="AD48" s="19">
        <f>Заявка!R60</f>
        <v>0</v>
      </c>
      <c r="AE48" s="19">
        <f>Заявка!S60</f>
        <v>0</v>
      </c>
      <c r="AF48" s="36">
        <f>Заявка!T60</f>
        <v>0</v>
      </c>
      <c r="AG48" s="37">
        <f>Заявка!U60</f>
        <v>0.33333333333333298</v>
      </c>
      <c r="AH48" s="37">
        <f>Заявка!V60</f>
        <v>0</v>
      </c>
      <c r="AI48" s="19">
        <f>Заявка!W60</f>
        <v>0</v>
      </c>
      <c r="AJ48" s="38"/>
    </row>
    <row r="49" spans="1:36" x14ac:dyDescent="0.3">
      <c r="A49" s="35">
        <v>39</v>
      </c>
      <c r="B49" s="19" t="str">
        <f>IF((ISBLANK(Заявка!B61)),"",Заявка!B61)</f>
        <v/>
      </c>
      <c r="C49" s="19" t="str">
        <f>IF((ISBLANK(Заявка!C61)),"",Заявка!C61)</f>
        <v/>
      </c>
      <c r="D49" s="19" t="str">
        <f>IF((ISBLANK(Заявка!D61)),"",Заявка!D61)</f>
        <v/>
      </c>
      <c r="E49" s="19" t="str">
        <f>IF((ISBLANK(Заявка!E61)),"",Заявка!E61)</f>
        <v/>
      </c>
      <c r="F49" s="19" t="str">
        <f>IF((ISBLANK(Заявка!F61)),"",Заявка!F61)</f>
        <v/>
      </c>
      <c r="G49" s="19" t="str">
        <f>IF((ISBLANK(Заявка!G61)),"",Заявка!G61)</f>
        <v/>
      </c>
      <c r="H49" s="42">
        <f>IF((ISBLANK(Заявка!H61)),"",Заявка!H61)</f>
        <v>0</v>
      </c>
      <c r="I49" s="19" t="str">
        <f>IF((ISBLANK(Заявка!I61)),"",Заявка!I61)</f>
        <v/>
      </c>
      <c r="J49" s="19" t="str">
        <f>IF((ISBLANK(Заявка!J61)),"",Заявка!J61)</f>
        <v/>
      </c>
      <c r="K49" s="20">
        <f>Заявка!$D$8</f>
        <v>0</v>
      </c>
      <c r="L49" s="20">
        <f>Заявка!$D$9</f>
        <v>0</v>
      </c>
      <c r="M49" s="20">
        <f>Заявка!$D$10</f>
        <v>0</v>
      </c>
      <c r="N49" s="20">
        <f>Заявка!$D$11</f>
        <v>0</v>
      </c>
      <c r="O49" s="20">
        <f>Заявка!$D$12</f>
        <v>0</v>
      </c>
      <c r="P49" s="20">
        <f>Заявка!$D$13</f>
        <v>0</v>
      </c>
      <c r="Q49" s="20">
        <f>Заявка!$D$14</f>
        <v>0</v>
      </c>
      <c r="R49" s="20">
        <f>Заявка!$D$15</f>
        <v>0</v>
      </c>
      <c r="S49" s="20">
        <f>Заявка!$D$16</f>
        <v>0</v>
      </c>
      <c r="T49" s="51">
        <f>Заявка!$D$17</f>
        <v>0</v>
      </c>
      <c r="U49" s="41">
        <f>Заявка!$E$18</f>
        <v>0</v>
      </c>
      <c r="V49" s="41">
        <f>Заявка!$I$18</f>
        <v>0</v>
      </c>
      <c r="W49" s="40">
        <f>Заявка!K61</f>
        <v>0</v>
      </c>
      <c r="X49" s="19">
        <f>Заявка!L61</f>
        <v>0</v>
      </c>
      <c r="Y49" s="19">
        <f>Заявка!M61</f>
        <v>0</v>
      </c>
      <c r="Z49" s="19">
        <f>Заявка!N61</f>
        <v>0</v>
      </c>
      <c r="AA49" s="19">
        <f>Заявка!O61</f>
        <v>0</v>
      </c>
      <c r="AB49" s="19">
        <f>Заявка!P61</f>
        <v>0</v>
      </c>
      <c r="AC49" s="19">
        <f>Заявка!Q61</f>
        <v>0</v>
      </c>
      <c r="AD49" s="19">
        <f>Заявка!R61</f>
        <v>0</v>
      </c>
      <c r="AE49" s="19">
        <f>Заявка!S61</f>
        <v>0</v>
      </c>
      <c r="AF49" s="36">
        <f>Заявка!T61</f>
        <v>0</v>
      </c>
      <c r="AG49" s="37">
        <f>Заявка!U61</f>
        <v>0.33333333333333298</v>
      </c>
      <c r="AH49" s="37">
        <f>Заявка!V61</f>
        <v>0</v>
      </c>
      <c r="AI49" s="19">
        <f>Заявка!W61</f>
        <v>0</v>
      </c>
      <c r="AJ49" s="38"/>
    </row>
    <row r="50" spans="1:36" x14ac:dyDescent="0.3">
      <c r="A50" s="35">
        <v>40</v>
      </c>
      <c r="B50" s="19" t="str">
        <f>IF((ISBLANK(Заявка!B62)),"",Заявка!B62)</f>
        <v/>
      </c>
      <c r="C50" s="19" t="str">
        <f>IF((ISBLANK(Заявка!C62)),"",Заявка!C62)</f>
        <v/>
      </c>
      <c r="D50" s="19" t="str">
        <f>IF((ISBLANK(Заявка!D62)),"",Заявка!D62)</f>
        <v/>
      </c>
      <c r="E50" s="19" t="str">
        <f>IF((ISBLANK(Заявка!E62)),"",Заявка!E62)</f>
        <v/>
      </c>
      <c r="F50" s="19" t="str">
        <f>IF((ISBLANK(Заявка!F62)),"",Заявка!F62)</f>
        <v/>
      </c>
      <c r="G50" s="19" t="str">
        <f>IF((ISBLANK(Заявка!G62)),"",Заявка!G62)</f>
        <v/>
      </c>
      <c r="H50" s="42">
        <f>IF((ISBLANK(Заявка!H62)),"",Заявка!H62)</f>
        <v>0</v>
      </c>
      <c r="I50" s="19" t="str">
        <f>IF((ISBLANK(Заявка!I62)),"",Заявка!I62)</f>
        <v/>
      </c>
      <c r="J50" s="19" t="str">
        <f>IF((ISBLANK(Заявка!J62)),"",Заявка!J62)</f>
        <v/>
      </c>
      <c r="K50" s="20">
        <f>Заявка!$D$8</f>
        <v>0</v>
      </c>
      <c r="L50" s="20">
        <f>Заявка!$D$9</f>
        <v>0</v>
      </c>
      <c r="M50" s="20">
        <f>Заявка!$D$10</f>
        <v>0</v>
      </c>
      <c r="N50" s="20">
        <f>Заявка!$D$11</f>
        <v>0</v>
      </c>
      <c r="O50" s="20">
        <f>Заявка!$D$12</f>
        <v>0</v>
      </c>
      <c r="P50" s="20">
        <f>Заявка!$D$13</f>
        <v>0</v>
      </c>
      <c r="Q50" s="20">
        <f>Заявка!$D$14</f>
        <v>0</v>
      </c>
      <c r="R50" s="20">
        <f>Заявка!$D$15</f>
        <v>0</v>
      </c>
      <c r="S50" s="20">
        <f>Заявка!$D$16</f>
        <v>0</v>
      </c>
      <c r="T50" s="51">
        <f>Заявка!$D$17</f>
        <v>0</v>
      </c>
      <c r="U50" s="41">
        <f>Заявка!$E$18</f>
        <v>0</v>
      </c>
      <c r="V50" s="41">
        <f>Заявка!$I$18</f>
        <v>0</v>
      </c>
      <c r="W50" s="40">
        <f>Заявка!K62</f>
        <v>0</v>
      </c>
      <c r="X50" s="19">
        <f>Заявка!L62</f>
        <v>0</v>
      </c>
      <c r="Y50" s="19">
        <f>Заявка!M62</f>
        <v>0</v>
      </c>
      <c r="Z50" s="19">
        <f>Заявка!N62</f>
        <v>0</v>
      </c>
      <c r="AA50" s="19">
        <f>Заявка!O62</f>
        <v>0</v>
      </c>
      <c r="AB50" s="19">
        <f>Заявка!P62</f>
        <v>0</v>
      </c>
      <c r="AC50" s="19">
        <f>Заявка!Q62</f>
        <v>0</v>
      </c>
      <c r="AD50" s="19">
        <f>Заявка!R62</f>
        <v>0</v>
      </c>
      <c r="AE50" s="19">
        <f>Заявка!S62</f>
        <v>0</v>
      </c>
      <c r="AF50" s="36">
        <f>Заявка!T62</f>
        <v>0</v>
      </c>
      <c r="AG50" s="37">
        <f>Заявка!U62</f>
        <v>0.33333333333333298</v>
      </c>
      <c r="AH50" s="37">
        <f>Заявка!V62</f>
        <v>0</v>
      </c>
      <c r="AI50" s="19">
        <f>Заявка!W62</f>
        <v>0</v>
      </c>
      <c r="AJ50" s="38"/>
    </row>
    <row r="51" spans="1:36" x14ac:dyDescent="0.3">
      <c r="A51" s="35">
        <v>41</v>
      </c>
      <c r="B51" s="19" t="str">
        <f>IF((ISBLANK(Заявка!B63)),"",Заявка!B63)</f>
        <v/>
      </c>
      <c r="C51" s="19" t="str">
        <f>IF((ISBLANK(Заявка!C63)),"",Заявка!C63)</f>
        <v/>
      </c>
      <c r="D51" s="19" t="str">
        <f>IF((ISBLANK(Заявка!D63)),"",Заявка!D63)</f>
        <v/>
      </c>
      <c r="E51" s="19" t="str">
        <f>IF((ISBLANK(Заявка!E63)),"",Заявка!E63)</f>
        <v/>
      </c>
      <c r="F51" s="19" t="str">
        <f>IF((ISBLANK(Заявка!F63)),"",Заявка!F63)</f>
        <v/>
      </c>
      <c r="G51" s="19" t="str">
        <f>IF((ISBLANK(Заявка!G63)),"",Заявка!G63)</f>
        <v/>
      </c>
      <c r="H51" s="42">
        <f>IF((ISBLANK(Заявка!H63)),"",Заявка!H63)</f>
        <v>0</v>
      </c>
      <c r="I51" s="19" t="str">
        <f>IF((ISBLANK(Заявка!I63)),"",Заявка!I63)</f>
        <v/>
      </c>
      <c r="J51" s="19" t="str">
        <f>IF((ISBLANK(Заявка!J63)),"",Заявка!J63)</f>
        <v/>
      </c>
      <c r="K51" s="20">
        <f>Заявка!$D$8</f>
        <v>0</v>
      </c>
      <c r="L51" s="20">
        <f>Заявка!$D$9</f>
        <v>0</v>
      </c>
      <c r="M51" s="20">
        <f>Заявка!$D$10</f>
        <v>0</v>
      </c>
      <c r="N51" s="20">
        <f>Заявка!$D$11</f>
        <v>0</v>
      </c>
      <c r="O51" s="20">
        <f>Заявка!$D$12</f>
        <v>0</v>
      </c>
      <c r="P51" s="20">
        <f>Заявка!$D$13</f>
        <v>0</v>
      </c>
      <c r="Q51" s="20">
        <f>Заявка!$D$14</f>
        <v>0</v>
      </c>
      <c r="R51" s="20">
        <f>Заявка!$D$15</f>
        <v>0</v>
      </c>
      <c r="S51" s="20">
        <f>Заявка!$D$16</f>
        <v>0</v>
      </c>
      <c r="T51" s="51">
        <f>Заявка!$D$17</f>
        <v>0</v>
      </c>
      <c r="U51" s="41">
        <f>Заявка!$E$18</f>
        <v>0</v>
      </c>
      <c r="V51" s="41">
        <f>Заявка!$I$18</f>
        <v>0</v>
      </c>
      <c r="W51" s="40">
        <f>Заявка!K63</f>
        <v>0</v>
      </c>
      <c r="X51" s="19">
        <f>Заявка!L63</f>
        <v>0</v>
      </c>
      <c r="Y51" s="19">
        <f>Заявка!M63</f>
        <v>0</v>
      </c>
      <c r="Z51" s="19">
        <f>Заявка!N63</f>
        <v>0</v>
      </c>
      <c r="AA51" s="19">
        <f>Заявка!O63</f>
        <v>0</v>
      </c>
      <c r="AB51" s="19">
        <f>Заявка!P63</f>
        <v>0</v>
      </c>
      <c r="AC51" s="19">
        <f>Заявка!Q63</f>
        <v>0</v>
      </c>
      <c r="AD51" s="19">
        <f>Заявка!R63</f>
        <v>0</v>
      </c>
      <c r="AE51" s="19">
        <f>Заявка!S63</f>
        <v>0</v>
      </c>
      <c r="AF51" s="36">
        <f>Заявка!T63</f>
        <v>0</v>
      </c>
      <c r="AG51" s="37">
        <f>Заявка!U63</f>
        <v>0.33333333333333298</v>
      </c>
      <c r="AH51" s="37">
        <f>Заявка!V63</f>
        <v>0</v>
      </c>
      <c r="AI51" s="19">
        <f>Заявка!W63</f>
        <v>0</v>
      </c>
      <c r="AJ51" s="38"/>
    </row>
    <row r="52" spans="1:36" x14ac:dyDescent="0.3">
      <c r="A52" s="35">
        <v>42</v>
      </c>
      <c r="B52" s="19" t="str">
        <f>IF((ISBLANK(Заявка!B64)),"",Заявка!B64)</f>
        <v/>
      </c>
      <c r="C52" s="19" t="str">
        <f>IF((ISBLANK(Заявка!C64)),"",Заявка!C64)</f>
        <v/>
      </c>
      <c r="D52" s="19" t="str">
        <f>IF((ISBLANK(Заявка!D64)),"",Заявка!D64)</f>
        <v/>
      </c>
      <c r="E52" s="19" t="str">
        <f>IF((ISBLANK(Заявка!E64)),"",Заявка!E64)</f>
        <v/>
      </c>
      <c r="F52" s="19" t="str">
        <f>IF((ISBLANK(Заявка!F64)),"",Заявка!F64)</f>
        <v/>
      </c>
      <c r="G52" s="19" t="str">
        <f>IF((ISBLANK(Заявка!G64)),"",Заявка!G64)</f>
        <v/>
      </c>
      <c r="H52" s="42">
        <f>IF((ISBLANK(Заявка!H64)),"",Заявка!H64)</f>
        <v>0</v>
      </c>
      <c r="I52" s="19" t="str">
        <f>IF((ISBLANK(Заявка!I64)),"",Заявка!I64)</f>
        <v/>
      </c>
      <c r="J52" s="19" t="str">
        <f>IF((ISBLANK(Заявка!J64)),"",Заявка!J64)</f>
        <v/>
      </c>
      <c r="K52" s="20">
        <f>Заявка!$D$8</f>
        <v>0</v>
      </c>
      <c r="L52" s="20">
        <f>Заявка!$D$9</f>
        <v>0</v>
      </c>
      <c r="M52" s="20">
        <f>Заявка!$D$10</f>
        <v>0</v>
      </c>
      <c r="N52" s="20">
        <f>Заявка!$D$11</f>
        <v>0</v>
      </c>
      <c r="O52" s="20">
        <f>Заявка!$D$12</f>
        <v>0</v>
      </c>
      <c r="P52" s="20">
        <f>Заявка!$D$13</f>
        <v>0</v>
      </c>
      <c r="Q52" s="20">
        <f>Заявка!$D$14</f>
        <v>0</v>
      </c>
      <c r="R52" s="20">
        <f>Заявка!$D$15</f>
        <v>0</v>
      </c>
      <c r="S52" s="20">
        <f>Заявка!$D$16</f>
        <v>0</v>
      </c>
      <c r="T52" s="51">
        <f>Заявка!$D$17</f>
        <v>0</v>
      </c>
      <c r="U52" s="41">
        <f>Заявка!$E$18</f>
        <v>0</v>
      </c>
      <c r="V52" s="41">
        <f>Заявка!$I$18</f>
        <v>0</v>
      </c>
      <c r="W52" s="40">
        <f>Заявка!K64</f>
        <v>0</v>
      </c>
      <c r="X52" s="19">
        <f>Заявка!L64</f>
        <v>0</v>
      </c>
      <c r="Y52" s="19">
        <f>Заявка!M64</f>
        <v>0</v>
      </c>
      <c r="Z52" s="19">
        <f>Заявка!N64</f>
        <v>0</v>
      </c>
      <c r="AA52" s="19">
        <f>Заявка!O64</f>
        <v>0</v>
      </c>
      <c r="AB52" s="19">
        <f>Заявка!P64</f>
        <v>0</v>
      </c>
      <c r="AC52" s="19">
        <f>Заявка!Q64</f>
        <v>0</v>
      </c>
      <c r="AD52" s="19">
        <f>Заявка!R64</f>
        <v>0</v>
      </c>
      <c r="AE52" s="19">
        <f>Заявка!S64</f>
        <v>0</v>
      </c>
      <c r="AF52" s="36">
        <f>Заявка!T64</f>
        <v>0</v>
      </c>
      <c r="AG52" s="37">
        <f>Заявка!U64</f>
        <v>0.33333333333333298</v>
      </c>
      <c r="AH52" s="37">
        <f>Заявка!V64</f>
        <v>0</v>
      </c>
      <c r="AI52" s="19">
        <f>Заявка!W64</f>
        <v>0</v>
      </c>
      <c r="AJ52" s="38"/>
    </row>
    <row r="53" spans="1:36" x14ac:dyDescent="0.3">
      <c r="A53" s="35">
        <v>43</v>
      </c>
      <c r="B53" s="19" t="str">
        <f>IF((ISBLANK(Заявка!B65)),"",Заявка!B65)</f>
        <v/>
      </c>
      <c r="C53" s="19" t="str">
        <f>IF((ISBLANK(Заявка!C65)),"",Заявка!C65)</f>
        <v/>
      </c>
      <c r="D53" s="19" t="str">
        <f>IF((ISBLANK(Заявка!D65)),"",Заявка!D65)</f>
        <v/>
      </c>
      <c r="E53" s="19" t="str">
        <f>IF((ISBLANK(Заявка!E65)),"",Заявка!E65)</f>
        <v/>
      </c>
      <c r="F53" s="19" t="str">
        <f>IF((ISBLANK(Заявка!F65)),"",Заявка!F65)</f>
        <v/>
      </c>
      <c r="G53" s="19" t="str">
        <f>IF((ISBLANK(Заявка!G65)),"",Заявка!G65)</f>
        <v/>
      </c>
      <c r="H53" s="42">
        <f>IF((ISBLANK(Заявка!H65)),"",Заявка!H65)</f>
        <v>0</v>
      </c>
      <c r="I53" s="19" t="str">
        <f>IF((ISBLANK(Заявка!I65)),"",Заявка!I65)</f>
        <v/>
      </c>
      <c r="J53" s="19" t="str">
        <f>IF((ISBLANK(Заявка!J65)),"",Заявка!J65)</f>
        <v/>
      </c>
      <c r="K53" s="20">
        <f>Заявка!$D$8</f>
        <v>0</v>
      </c>
      <c r="L53" s="20">
        <f>Заявка!$D$9</f>
        <v>0</v>
      </c>
      <c r="M53" s="20">
        <f>Заявка!$D$10</f>
        <v>0</v>
      </c>
      <c r="N53" s="20">
        <f>Заявка!$D$11</f>
        <v>0</v>
      </c>
      <c r="O53" s="20">
        <f>Заявка!$D$12</f>
        <v>0</v>
      </c>
      <c r="P53" s="20">
        <f>Заявка!$D$13</f>
        <v>0</v>
      </c>
      <c r="Q53" s="20">
        <f>Заявка!$D$14</f>
        <v>0</v>
      </c>
      <c r="R53" s="20">
        <f>Заявка!$D$15</f>
        <v>0</v>
      </c>
      <c r="S53" s="20">
        <f>Заявка!$D$16</f>
        <v>0</v>
      </c>
      <c r="T53" s="51">
        <f>Заявка!$D$17</f>
        <v>0</v>
      </c>
      <c r="U53" s="41">
        <f>Заявка!$E$18</f>
        <v>0</v>
      </c>
      <c r="V53" s="41">
        <f>Заявка!$I$18</f>
        <v>0</v>
      </c>
      <c r="W53" s="40">
        <f>Заявка!K65</f>
        <v>0</v>
      </c>
      <c r="X53" s="19">
        <f>Заявка!L65</f>
        <v>0</v>
      </c>
      <c r="Y53" s="19">
        <f>Заявка!M65</f>
        <v>0</v>
      </c>
      <c r="Z53" s="19">
        <f>Заявка!N65</f>
        <v>0</v>
      </c>
      <c r="AA53" s="19">
        <f>Заявка!O65</f>
        <v>0</v>
      </c>
      <c r="AB53" s="19">
        <f>Заявка!P65</f>
        <v>0</v>
      </c>
      <c r="AC53" s="19">
        <f>Заявка!Q65</f>
        <v>0</v>
      </c>
      <c r="AD53" s="19">
        <f>Заявка!R65</f>
        <v>0</v>
      </c>
      <c r="AE53" s="19">
        <f>Заявка!S65</f>
        <v>0</v>
      </c>
      <c r="AF53" s="36">
        <f>Заявка!T65</f>
        <v>0</v>
      </c>
      <c r="AG53" s="37">
        <f>Заявка!U65</f>
        <v>0.33333333333333298</v>
      </c>
      <c r="AH53" s="37">
        <f>Заявка!V65</f>
        <v>0</v>
      </c>
      <c r="AI53" s="19">
        <f>Заявка!W65</f>
        <v>0</v>
      </c>
      <c r="AJ53" s="38"/>
    </row>
    <row r="54" spans="1:36" x14ac:dyDescent="0.3">
      <c r="A54" s="35">
        <v>44</v>
      </c>
      <c r="B54" s="19" t="str">
        <f>IF((ISBLANK(Заявка!B66)),"",Заявка!B66)</f>
        <v/>
      </c>
      <c r="C54" s="19" t="str">
        <f>IF((ISBLANK(Заявка!C66)),"",Заявка!C66)</f>
        <v/>
      </c>
      <c r="D54" s="19" t="str">
        <f>IF((ISBLANK(Заявка!D66)),"",Заявка!D66)</f>
        <v/>
      </c>
      <c r="E54" s="19" t="str">
        <f>IF((ISBLANK(Заявка!E66)),"",Заявка!E66)</f>
        <v/>
      </c>
      <c r="F54" s="19" t="str">
        <f>IF((ISBLANK(Заявка!F66)),"",Заявка!F66)</f>
        <v/>
      </c>
      <c r="G54" s="19" t="str">
        <f>IF((ISBLANK(Заявка!G66)),"",Заявка!G66)</f>
        <v/>
      </c>
      <c r="H54" s="42">
        <f>IF((ISBLANK(Заявка!H66)),"",Заявка!H66)</f>
        <v>0</v>
      </c>
      <c r="I54" s="19" t="str">
        <f>IF((ISBLANK(Заявка!I66)),"",Заявка!I66)</f>
        <v/>
      </c>
      <c r="J54" s="19" t="str">
        <f>IF((ISBLANK(Заявка!J66)),"",Заявка!J66)</f>
        <v/>
      </c>
      <c r="K54" s="20">
        <f>Заявка!$D$8</f>
        <v>0</v>
      </c>
      <c r="L54" s="20">
        <f>Заявка!$D$9</f>
        <v>0</v>
      </c>
      <c r="M54" s="20">
        <f>Заявка!$D$10</f>
        <v>0</v>
      </c>
      <c r="N54" s="20">
        <f>Заявка!$D$11</f>
        <v>0</v>
      </c>
      <c r="O54" s="20">
        <f>Заявка!$D$12</f>
        <v>0</v>
      </c>
      <c r="P54" s="20">
        <f>Заявка!$D$13</f>
        <v>0</v>
      </c>
      <c r="Q54" s="20">
        <f>Заявка!$D$14</f>
        <v>0</v>
      </c>
      <c r="R54" s="20">
        <f>Заявка!$D$15</f>
        <v>0</v>
      </c>
      <c r="S54" s="20">
        <f>Заявка!$D$16</f>
        <v>0</v>
      </c>
      <c r="T54" s="51">
        <f>Заявка!$D$17</f>
        <v>0</v>
      </c>
      <c r="U54" s="41">
        <f>Заявка!$E$18</f>
        <v>0</v>
      </c>
      <c r="V54" s="41">
        <f>Заявка!$I$18</f>
        <v>0</v>
      </c>
      <c r="W54" s="40">
        <f>Заявка!K66</f>
        <v>0</v>
      </c>
      <c r="X54" s="19">
        <f>Заявка!L66</f>
        <v>0</v>
      </c>
      <c r="Y54" s="19">
        <f>Заявка!M66</f>
        <v>0</v>
      </c>
      <c r="Z54" s="19">
        <f>Заявка!N66</f>
        <v>0</v>
      </c>
      <c r="AA54" s="19">
        <f>Заявка!O66</f>
        <v>0</v>
      </c>
      <c r="AB54" s="19">
        <f>Заявка!P66</f>
        <v>0</v>
      </c>
      <c r="AC54" s="19">
        <f>Заявка!Q66</f>
        <v>0</v>
      </c>
      <c r="AD54" s="19">
        <f>Заявка!R66</f>
        <v>0</v>
      </c>
      <c r="AE54" s="19">
        <f>Заявка!S66</f>
        <v>0</v>
      </c>
      <c r="AF54" s="36">
        <f>Заявка!T66</f>
        <v>0</v>
      </c>
      <c r="AG54" s="37">
        <f>Заявка!U66</f>
        <v>0.33333333333333298</v>
      </c>
      <c r="AH54" s="37">
        <f>Заявка!V66</f>
        <v>0</v>
      </c>
      <c r="AI54" s="19">
        <f>Заявка!W66</f>
        <v>0</v>
      </c>
      <c r="AJ54" s="38"/>
    </row>
    <row r="55" spans="1:36" x14ac:dyDescent="0.3">
      <c r="A55" s="35">
        <v>45</v>
      </c>
      <c r="B55" s="19" t="str">
        <f>IF((ISBLANK(Заявка!B67)),"",Заявка!B67)</f>
        <v/>
      </c>
      <c r="C55" s="19" t="str">
        <f>IF((ISBLANK(Заявка!C67)),"",Заявка!C67)</f>
        <v/>
      </c>
      <c r="D55" s="19" t="str">
        <f>IF((ISBLANK(Заявка!D67)),"",Заявка!D67)</f>
        <v/>
      </c>
      <c r="E55" s="19" t="str">
        <f>IF((ISBLANK(Заявка!E67)),"",Заявка!E67)</f>
        <v/>
      </c>
      <c r="F55" s="19" t="str">
        <f>IF((ISBLANK(Заявка!F67)),"",Заявка!F67)</f>
        <v/>
      </c>
      <c r="G55" s="19" t="str">
        <f>IF((ISBLANK(Заявка!G67)),"",Заявка!G67)</f>
        <v/>
      </c>
      <c r="H55" s="42">
        <f>IF((ISBLANK(Заявка!H67)),"",Заявка!H67)</f>
        <v>0</v>
      </c>
      <c r="I55" s="19" t="str">
        <f>IF((ISBLANK(Заявка!I67)),"",Заявка!I67)</f>
        <v/>
      </c>
      <c r="J55" s="19" t="str">
        <f>IF((ISBLANK(Заявка!J67)),"",Заявка!J67)</f>
        <v/>
      </c>
      <c r="K55" s="20">
        <f>Заявка!$D$8</f>
        <v>0</v>
      </c>
      <c r="L55" s="20">
        <f>Заявка!$D$9</f>
        <v>0</v>
      </c>
      <c r="M55" s="20">
        <f>Заявка!$D$10</f>
        <v>0</v>
      </c>
      <c r="N55" s="20">
        <f>Заявка!$D$11</f>
        <v>0</v>
      </c>
      <c r="O55" s="20">
        <f>Заявка!$D$12</f>
        <v>0</v>
      </c>
      <c r="P55" s="20">
        <f>Заявка!$D$13</f>
        <v>0</v>
      </c>
      <c r="Q55" s="20">
        <f>Заявка!$D$14</f>
        <v>0</v>
      </c>
      <c r="R55" s="20">
        <f>Заявка!$D$15</f>
        <v>0</v>
      </c>
      <c r="S55" s="20">
        <f>Заявка!$D$16</f>
        <v>0</v>
      </c>
      <c r="T55" s="51">
        <f>Заявка!$D$17</f>
        <v>0</v>
      </c>
      <c r="U55" s="41">
        <f>Заявка!$E$18</f>
        <v>0</v>
      </c>
      <c r="V55" s="41">
        <f>Заявка!$I$18</f>
        <v>0</v>
      </c>
      <c r="W55" s="40">
        <f>Заявка!K67</f>
        <v>0</v>
      </c>
      <c r="X55" s="19">
        <f>Заявка!L67</f>
        <v>0</v>
      </c>
      <c r="Y55" s="19">
        <f>Заявка!M67</f>
        <v>0</v>
      </c>
      <c r="Z55" s="19">
        <f>Заявка!N67</f>
        <v>0</v>
      </c>
      <c r="AA55" s="19">
        <f>Заявка!O67</f>
        <v>0</v>
      </c>
      <c r="AB55" s="19">
        <f>Заявка!P67</f>
        <v>0</v>
      </c>
      <c r="AC55" s="19">
        <f>Заявка!Q67</f>
        <v>0</v>
      </c>
      <c r="AD55" s="19">
        <f>Заявка!R67</f>
        <v>0</v>
      </c>
      <c r="AE55" s="19">
        <f>Заявка!S67</f>
        <v>0</v>
      </c>
      <c r="AF55" s="36">
        <f>Заявка!T67</f>
        <v>0</v>
      </c>
      <c r="AG55" s="37">
        <f>Заявка!U67</f>
        <v>0.33333333333333298</v>
      </c>
      <c r="AH55" s="37">
        <f>Заявка!V67</f>
        <v>0</v>
      </c>
      <c r="AI55" s="19">
        <f>Заявка!W67</f>
        <v>0</v>
      </c>
      <c r="AJ55" s="38"/>
    </row>
    <row r="56" spans="1:36" x14ac:dyDescent="0.3">
      <c r="A56" s="35">
        <v>46</v>
      </c>
      <c r="B56" s="19" t="str">
        <f>IF((ISBLANK(Заявка!B68)),"",Заявка!B68)</f>
        <v/>
      </c>
      <c r="C56" s="19" t="str">
        <f>IF((ISBLANK(Заявка!C68)),"",Заявка!C68)</f>
        <v/>
      </c>
      <c r="D56" s="19" t="str">
        <f>IF((ISBLANK(Заявка!D68)),"",Заявка!D68)</f>
        <v/>
      </c>
      <c r="E56" s="19" t="str">
        <f>IF((ISBLANK(Заявка!E68)),"",Заявка!E68)</f>
        <v/>
      </c>
      <c r="F56" s="19" t="str">
        <f>IF((ISBLANK(Заявка!F68)),"",Заявка!F68)</f>
        <v/>
      </c>
      <c r="G56" s="19" t="str">
        <f>IF((ISBLANK(Заявка!G68)),"",Заявка!G68)</f>
        <v/>
      </c>
      <c r="H56" s="42">
        <f>IF((ISBLANK(Заявка!H68)),"",Заявка!H68)</f>
        <v>0</v>
      </c>
      <c r="I56" s="19" t="str">
        <f>IF((ISBLANK(Заявка!I68)),"",Заявка!I68)</f>
        <v/>
      </c>
      <c r="J56" s="19" t="str">
        <f>IF((ISBLANK(Заявка!J68)),"",Заявка!J68)</f>
        <v/>
      </c>
      <c r="K56" s="20">
        <f>Заявка!$D$8</f>
        <v>0</v>
      </c>
      <c r="L56" s="20">
        <f>Заявка!$D$9</f>
        <v>0</v>
      </c>
      <c r="M56" s="20">
        <f>Заявка!$D$10</f>
        <v>0</v>
      </c>
      <c r="N56" s="20">
        <f>Заявка!$D$11</f>
        <v>0</v>
      </c>
      <c r="O56" s="20">
        <f>Заявка!$D$12</f>
        <v>0</v>
      </c>
      <c r="P56" s="20">
        <f>Заявка!$D$13</f>
        <v>0</v>
      </c>
      <c r="Q56" s="20">
        <f>Заявка!$D$14</f>
        <v>0</v>
      </c>
      <c r="R56" s="20">
        <f>Заявка!$D$15</f>
        <v>0</v>
      </c>
      <c r="S56" s="20">
        <f>Заявка!$D$16</f>
        <v>0</v>
      </c>
      <c r="T56" s="51">
        <f>Заявка!$D$17</f>
        <v>0</v>
      </c>
      <c r="U56" s="41">
        <f>Заявка!$E$18</f>
        <v>0</v>
      </c>
      <c r="V56" s="41">
        <f>Заявка!$I$18</f>
        <v>0</v>
      </c>
      <c r="W56" s="40">
        <f>Заявка!K68</f>
        <v>0</v>
      </c>
      <c r="X56" s="19">
        <f>Заявка!L68</f>
        <v>0</v>
      </c>
      <c r="Y56" s="19">
        <f>Заявка!M68</f>
        <v>0</v>
      </c>
      <c r="Z56" s="19">
        <f>Заявка!N68</f>
        <v>0</v>
      </c>
      <c r="AA56" s="19">
        <f>Заявка!O68</f>
        <v>0</v>
      </c>
      <c r="AB56" s="19">
        <f>Заявка!P68</f>
        <v>0</v>
      </c>
      <c r="AC56" s="19">
        <f>Заявка!Q68</f>
        <v>0</v>
      </c>
      <c r="AD56" s="19">
        <f>Заявка!R68</f>
        <v>0</v>
      </c>
      <c r="AE56" s="19">
        <f>Заявка!S68</f>
        <v>0</v>
      </c>
      <c r="AF56" s="36">
        <f>Заявка!T68</f>
        <v>0</v>
      </c>
      <c r="AG56" s="37">
        <f>Заявка!U68</f>
        <v>0.33333333333333298</v>
      </c>
      <c r="AH56" s="37">
        <f>Заявка!V68</f>
        <v>0</v>
      </c>
      <c r="AI56" s="19">
        <f>Заявка!W68</f>
        <v>0</v>
      </c>
      <c r="AJ56" s="38"/>
    </row>
    <row r="57" spans="1:36" x14ac:dyDescent="0.3">
      <c r="A57" s="35">
        <v>47</v>
      </c>
      <c r="B57" s="19" t="str">
        <f>IF((ISBLANK(Заявка!B69)),"",Заявка!B69)</f>
        <v/>
      </c>
      <c r="C57" s="19" t="str">
        <f>IF((ISBLANK(Заявка!C69)),"",Заявка!C69)</f>
        <v/>
      </c>
      <c r="D57" s="19" t="str">
        <f>IF((ISBLANK(Заявка!D69)),"",Заявка!D69)</f>
        <v/>
      </c>
      <c r="E57" s="19" t="str">
        <f>IF((ISBLANK(Заявка!E69)),"",Заявка!E69)</f>
        <v/>
      </c>
      <c r="F57" s="19" t="str">
        <f>IF((ISBLANK(Заявка!F69)),"",Заявка!F69)</f>
        <v/>
      </c>
      <c r="G57" s="19" t="str">
        <f>IF((ISBLANK(Заявка!G69)),"",Заявка!G69)</f>
        <v/>
      </c>
      <c r="H57" s="42">
        <f>IF((ISBLANK(Заявка!H69)),"",Заявка!H69)</f>
        <v>0</v>
      </c>
      <c r="I57" s="19" t="str">
        <f>IF((ISBLANK(Заявка!I69)),"",Заявка!I69)</f>
        <v/>
      </c>
      <c r="J57" s="19" t="str">
        <f>IF((ISBLANK(Заявка!J69)),"",Заявка!J69)</f>
        <v/>
      </c>
      <c r="K57" s="20">
        <f>Заявка!$D$8</f>
        <v>0</v>
      </c>
      <c r="L57" s="20">
        <f>Заявка!$D$9</f>
        <v>0</v>
      </c>
      <c r="M57" s="20">
        <f>Заявка!$D$10</f>
        <v>0</v>
      </c>
      <c r="N57" s="20">
        <f>Заявка!$D$11</f>
        <v>0</v>
      </c>
      <c r="O57" s="20">
        <f>Заявка!$D$12</f>
        <v>0</v>
      </c>
      <c r="P57" s="20">
        <f>Заявка!$D$13</f>
        <v>0</v>
      </c>
      <c r="Q57" s="20">
        <f>Заявка!$D$14</f>
        <v>0</v>
      </c>
      <c r="R57" s="20">
        <f>Заявка!$D$15</f>
        <v>0</v>
      </c>
      <c r="S57" s="20">
        <f>Заявка!$D$16</f>
        <v>0</v>
      </c>
      <c r="T57" s="51">
        <f>Заявка!$D$17</f>
        <v>0</v>
      </c>
      <c r="U57" s="41">
        <f>Заявка!$E$18</f>
        <v>0</v>
      </c>
      <c r="V57" s="41">
        <f>Заявка!$I$18</f>
        <v>0</v>
      </c>
      <c r="W57" s="40">
        <f>Заявка!K69</f>
        <v>0</v>
      </c>
      <c r="X57" s="19">
        <f>Заявка!L69</f>
        <v>0</v>
      </c>
      <c r="Y57" s="19">
        <f>Заявка!M69</f>
        <v>0</v>
      </c>
      <c r="Z57" s="19">
        <f>Заявка!N69</f>
        <v>0</v>
      </c>
      <c r="AA57" s="19">
        <f>Заявка!O69</f>
        <v>0</v>
      </c>
      <c r="AB57" s="19">
        <f>Заявка!P69</f>
        <v>0</v>
      </c>
      <c r="AC57" s="19">
        <f>Заявка!Q69</f>
        <v>0</v>
      </c>
      <c r="AD57" s="19">
        <f>Заявка!R69</f>
        <v>0</v>
      </c>
      <c r="AE57" s="19">
        <f>Заявка!S69</f>
        <v>0</v>
      </c>
      <c r="AF57" s="36">
        <f>Заявка!T69</f>
        <v>0</v>
      </c>
      <c r="AG57" s="37">
        <f>Заявка!U69</f>
        <v>0.33333333333333298</v>
      </c>
      <c r="AH57" s="37">
        <f>Заявка!V69</f>
        <v>0</v>
      </c>
      <c r="AI57" s="19">
        <f>Заявка!W69</f>
        <v>0</v>
      </c>
      <c r="AJ57" s="38"/>
    </row>
    <row r="58" spans="1:36" x14ac:dyDescent="0.3">
      <c r="A58" s="35">
        <v>48</v>
      </c>
      <c r="B58" s="19" t="str">
        <f>IF((ISBLANK(Заявка!B70)),"",Заявка!B70)</f>
        <v/>
      </c>
      <c r="C58" s="19" t="str">
        <f>IF((ISBLANK(Заявка!C70)),"",Заявка!C70)</f>
        <v/>
      </c>
      <c r="D58" s="19" t="str">
        <f>IF((ISBLANK(Заявка!D70)),"",Заявка!D70)</f>
        <v/>
      </c>
      <c r="E58" s="19" t="str">
        <f>IF((ISBLANK(Заявка!E70)),"",Заявка!E70)</f>
        <v/>
      </c>
      <c r="F58" s="19" t="str">
        <f>IF((ISBLANK(Заявка!F70)),"",Заявка!F70)</f>
        <v/>
      </c>
      <c r="G58" s="19" t="str">
        <f>IF((ISBLANK(Заявка!G70)),"",Заявка!G70)</f>
        <v/>
      </c>
      <c r="H58" s="42">
        <f>IF((ISBLANK(Заявка!H70)),"",Заявка!H70)</f>
        <v>0</v>
      </c>
      <c r="I58" s="19" t="str">
        <f>IF((ISBLANK(Заявка!I70)),"",Заявка!I70)</f>
        <v/>
      </c>
      <c r="J58" s="19" t="str">
        <f>IF((ISBLANK(Заявка!J70)),"",Заявка!J70)</f>
        <v/>
      </c>
      <c r="K58" s="20">
        <f>Заявка!$D$8</f>
        <v>0</v>
      </c>
      <c r="L58" s="20">
        <f>Заявка!$D$9</f>
        <v>0</v>
      </c>
      <c r="M58" s="20">
        <f>Заявка!$D$10</f>
        <v>0</v>
      </c>
      <c r="N58" s="20">
        <f>Заявка!$D$11</f>
        <v>0</v>
      </c>
      <c r="O58" s="20">
        <f>Заявка!$D$12</f>
        <v>0</v>
      </c>
      <c r="P58" s="20">
        <f>Заявка!$D$13</f>
        <v>0</v>
      </c>
      <c r="Q58" s="20">
        <f>Заявка!$D$14</f>
        <v>0</v>
      </c>
      <c r="R58" s="20">
        <f>Заявка!$D$15</f>
        <v>0</v>
      </c>
      <c r="S58" s="20">
        <f>Заявка!$D$16</f>
        <v>0</v>
      </c>
      <c r="T58" s="51">
        <f>Заявка!$D$17</f>
        <v>0</v>
      </c>
      <c r="U58" s="41">
        <f>Заявка!$E$18</f>
        <v>0</v>
      </c>
      <c r="V58" s="41">
        <f>Заявка!$I$18</f>
        <v>0</v>
      </c>
      <c r="W58" s="40">
        <f>Заявка!K70</f>
        <v>0</v>
      </c>
      <c r="X58" s="19">
        <f>Заявка!L70</f>
        <v>0</v>
      </c>
      <c r="Y58" s="19">
        <f>Заявка!M70</f>
        <v>0</v>
      </c>
      <c r="Z58" s="19">
        <f>Заявка!N70</f>
        <v>0</v>
      </c>
      <c r="AA58" s="19">
        <f>Заявка!O70</f>
        <v>0</v>
      </c>
      <c r="AB58" s="19">
        <f>Заявка!P70</f>
        <v>0</v>
      </c>
      <c r="AC58" s="19">
        <f>Заявка!Q70</f>
        <v>0</v>
      </c>
      <c r="AD58" s="19">
        <f>Заявка!R70</f>
        <v>0</v>
      </c>
      <c r="AE58" s="19">
        <f>Заявка!S70</f>
        <v>0</v>
      </c>
      <c r="AF58" s="36">
        <f>Заявка!T70</f>
        <v>0</v>
      </c>
      <c r="AG58" s="37">
        <f>Заявка!U70</f>
        <v>0.33333333333333298</v>
      </c>
      <c r="AH58" s="37">
        <f>Заявка!V70</f>
        <v>0</v>
      </c>
      <c r="AI58" s="19">
        <f>Заявка!W70</f>
        <v>0</v>
      </c>
      <c r="AJ58" s="38"/>
    </row>
    <row r="59" spans="1:36" x14ac:dyDescent="0.3">
      <c r="A59" s="35">
        <v>49</v>
      </c>
      <c r="B59" s="19" t="str">
        <f>IF((ISBLANK(Заявка!B71)),"",Заявка!B71)</f>
        <v/>
      </c>
      <c r="C59" s="19" t="str">
        <f>IF((ISBLANK(Заявка!C71)),"",Заявка!C71)</f>
        <v/>
      </c>
      <c r="D59" s="19" t="str">
        <f>IF((ISBLANK(Заявка!D71)),"",Заявка!D71)</f>
        <v/>
      </c>
      <c r="E59" s="19" t="str">
        <f>IF((ISBLANK(Заявка!E71)),"",Заявка!E71)</f>
        <v/>
      </c>
      <c r="F59" s="19" t="str">
        <f>IF((ISBLANK(Заявка!F71)),"",Заявка!F71)</f>
        <v/>
      </c>
      <c r="G59" s="19" t="str">
        <f>IF((ISBLANK(Заявка!G71)),"",Заявка!G71)</f>
        <v/>
      </c>
      <c r="H59" s="42">
        <f>IF((ISBLANK(Заявка!H71)),"",Заявка!H71)</f>
        <v>0</v>
      </c>
      <c r="I59" s="19" t="str">
        <f>IF((ISBLANK(Заявка!I71)),"",Заявка!I71)</f>
        <v/>
      </c>
      <c r="J59" s="19" t="str">
        <f>IF((ISBLANK(Заявка!J71)),"",Заявка!J71)</f>
        <v/>
      </c>
      <c r="K59" s="20">
        <f>Заявка!$D$8</f>
        <v>0</v>
      </c>
      <c r="L59" s="20">
        <f>Заявка!$D$9</f>
        <v>0</v>
      </c>
      <c r="M59" s="20">
        <f>Заявка!$D$10</f>
        <v>0</v>
      </c>
      <c r="N59" s="20">
        <f>Заявка!$D$11</f>
        <v>0</v>
      </c>
      <c r="O59" s="20">
        <f>Заявка!$D$12</f>
        <v>0</v>
      </c>
      <c r="P59" s="20">
        <f>Заявка!$D$13</f>
        <v>0</v>
      </c>
      <c r="Q59" s="20">
        <f>Заявка!$D$14</f>
        <v>0</v>
      </c>
      <c r="R59" s="20">
        <f>Заявка!$D$15</f>
        <v>0</v>
      </c>
      <c r="S59" s="20">
        <f>Заявка!$D$16</f>
        <v>0</v>
      </c>
      <c r="T59" s="51">
        <f>Заявка!$D$17</f>
        <v>0</v>
      </c>
      <c r="U59" s="41">
        <f>Заявка!$E$18</f>
        <v>0</v>
      </c>
      <c r="V59" s="41">
        <f>Заявка!$I$18</f>
        <v>0</v>
      </c>
      <c r="W59" s="40">
        <f>Заявка!K71</f>
        <v>0</v>
      </c>
      <c r="X59" s="19">
        <f>Заявка!L71</f>
        <v>0</v>
      </c>
      <c r="Y59" s="19">
        <f>Заявка!M71</f>
        <v>0</v>
      </c>
      <c r="Z59" s="19">
        <f>Заявка!N71</f>
        <v>0</v>
      </c>
      <c r="AA59" s="19">
        <f>Заявка!O71</f>
        <v>0</v>
      </c>
      <c r="AB59" s="19">
        <f>Заявка!P71</f>
        <v>0</v>
      </c>
      <c r="AC59" s="19">
        <f>Заявка!Q71</f>
        <v>0</v>
      </c>
      <c r="AD59" s="19">
        <f>Заявка!R71</f>
        <v>0</v>
      </c>
      <c r="AE59" s="19">
        <f>Заявка!S71</f>
        <v>0</v>
      </c>
      <c r="AF59" s="36">
        <f>Заявка!T71</f>
        <v>0</v>
      </c>
      <c r="AG59" s="37">
        <f>Заявка!U71</f>
        <v>0.33333333333333298</v>
      </c>
      <c r="AH59" s="37">
        <f>Заявка!V71</f>
        <v>0</v>
      </c>
      <c r="AI59" s="19">
        <f>Заявка!W71</f>
        <v>0</v>
      </c>
      <c r="AJ59" s="38"/>
    </row>
    <row r="60" spans="1:36" x14ac:dyDescent="0.3">
      <c r="A60" s="35">
        <v>50</v>
      </c>
      <c r="B60" s="19" t="str">
        <f>IF((ISBLANK(Заявка!B72)),"",Заявка!B72)</f>
        <v/>
      </c>
      <c r="C60" s="19" t="str">
        <f>IF((ISBLANK(Заявка!C72)),"",Заявка!C72)</f>
        <v/>
      </c>
      <c r="D60" s="19" t="str">
        <f>IF((ISBLANK(Заявка!D72)),"",Заявка!D72)</f>
        <v/>
      </c>
      <c r="E60" s="19" t="str">
        <f>IF((ISBLANK(Заявка!E72)),"",Заявка!E72)</f>
        <v/>
      </c>
      <c r="F60" s="19" t="str">
        <f>IF((ISBLANK(Заявка!F72)),"",Заявка!F72)</f>
        <v/>
      </c>
      <c r="G60" s="19" t="str">
        <f>IF((ISBLANK(Заявка!G72)),"",Заявка!G72)</f>
        <v/>
      </c>
      <c r="H60" s="42">
        <f>IF((ISBLANK(Заявка!H72)),"",Заявка!H72)</f>
        <v>0</v>
      </c>
      <c r="I60" s="19" t="str">
        <f>IF((ISBLANK(Заявка!I72)),"",Заявка!I72)</f>
        <v/>
      </c>
      <c r="J60" s="19" t="str">
        <f>IF((ISBLANK(Заявка!J72)),"",Заявка!J72)</f>
        <v/>
      </c>
      <c r="K60" s="20">
        <f>Заявка!$D$8</f>
        <v>0</v>
      </c>
      <c r="L60" s="20">
        <f>Заявка!$D$9</f>
        <v>0</v>
      </c>
      <c r="M60" s="20">
        <f>Заявка!$D$10</f>
        <v>0</v>
      </c>
      <c r="N60" s="20">
        <f>Заявка!$D$11</f>
        <v>0</v>
      </c>
      <c r="O60" s="20">
        <f>Заявка!$D$12</f>
        <v>0</v>
      </c>
      <c r="P60" s="20">
        <f>Заявка!$D$13</f>
        <v>0</v>
      </c>
      <c r="Q60" s="20">
        <f>Заявка!$D$14</f>
        <v>0</v>
      </c>
      <c r="R60" s="20">
        <f>Заявка!$D$15</f>
        <v>0</v>
      </c>
      <c r="S60" s="20">
        <f>Заявка!$D$16</f>
        <v>0</v>
      </c>
      <c r="T60" s="51">
        <f>Заявка!$D$17</f>
        <v>0</v>
      </c>
      <c r="U60" s="41">
        <f>Заявка!$E$18</f>
        <v>0</v>
      </c>
      <c r="V60" s="41">
        <f>Заявка!$I$18</f>
        <v>0</v>
      </c>
      <c r="W60" s="40">
        <f>Заявка!K72</f>
        <v>0</v>
      </c>
      <c r="X60" s="19">
        <f>Заявка!L72</f>
        <v>0</v>
      </c>
      <c r="Y60" s="19">
        <f>Заявка!M72</f>
        <v>0</v>
      </c>
      <c r="Z60" s="19">
        <f>Заявка!N72</f>
        <v>0</v>
      </c>
      <c r="AA60" s="19">
        <f>Заявка!O72</f>
        <v>0</v>
      </c>
      <c r="AB60" s="19">
        <f>Заявка!P72</f>
        <v>0</v>
      </c>
      <c r="AC60" s="19">
        <f>Заявка!Q72</f>
        <v>0</v>
      </c>
      <c r="AD60" s="19">
        <f>Заявка!R72</f>
        <v>0</v>
      </c>
      <c r="AE60" s="19">
        <f>Заявка!S72</f>
        <v>0</v>
      </c>
      <c r="AF60" s="36">
        <f>Заявка!T72</f>
        <v>0</v>
      </c>
      <c r="AG60" s="37">
        <f>Заявка!U72</f>
        <v>0.33333333333333298</v>
      </c>
      <c r="AH60" s="37">
        <f>Заявка!V72</f>
        <v>0</v>
      </c>
      <c r="AI60" s="19">
        <f>Заявка!W72</f>
        <v>0</v>
      </c>
      <c r="AJ60" s="38"/>
    </row>
    <row r="61" spans="1:36" x14ac:dyDescent="0.3">
      <c r="A61" s="35">
        <v>51</v>
      </c>
      <c r="B61" s="19" t="str">
        <f>IF((ISBLANK(Заявка!B73)),"",Заявка!B73)</f>
        <v/>
      </c>
      <c r="C61" s="19" t="str">
        <f>IF((ISBLANK(Заявка!C73)),"",Заявка!C73)</f>
        <v/>
      </c>
      <c r="D61" s="19" t="str">
        <f>IF((ISBLANK(Заявка!D73)),"",Заявка!D73)</f>
        <v/>
      </c>
      <c r="E61" s="19" t="str">
        <f>IF((ISBLANK(Заявка!E73)),"",Заявка!E73)</f>
        <v/>
      </c>
      <c r="F61" s="19" t="str">
        <f>IF((ISBLANK(Заявка!F73)),"",Заявка!F73)</f>
        <v/>
      </c>
      <c r="G61" s="19" t="str">
        <f>IF((ISBLANK(Заявка!G73)),"",Заявка!G73)</f>
        <v/>
      </c>
      <c r="H61" s="42">
        <f>IF((ISBLANK(Заявка!H73)),"",Заявка!H73)</f>
        <v>0</v>
      </c>
      <c r="I61" s="19" t="str">
        <f>IF((ISBLANK(Заявка!I73)),"",Заявка!I73)</f>
        <v/>
      </c>
      <c r="J61" s="19" t="str">
        <f>IF((ISBLANK(Заявка!J73)),"",Заявка!J73)</f>
        <v/>
      </c>
      <c r="K61" s="20">
        <f>Заявка!$D$8</f>
        <v>0</v>
      </c>
      <c r="L61" s="20">
        <f>Заявка!$D$9</f>
        <v>0</v>
      </c>
      <c r="M61" s="20">
        <f>Заявка!$D$10</f>
        <v>0</v>
      </c>
      <c r="N61" s="20">
        <f>Заявка!$D$11</f>
        <v>0</v>
      </c>
      <c r="O61" s="20">
        <f>Заявка!$D$12</f>
        <v>0</v>
      </c>
      <c r="P61" s="20">
        <f>Заявка!$D$13</f>
        <v>0</v>
      </c>
      <c r="Q61" s="20">
        <f>Заявка!$D$14</f>
        <v>0</v>
      </c>
      <c r="R61" s="20">
        <f>Заявка!$D$15</f>
        <v>0</v>
      </c>
      <c r="S61" s="20">
        <f>Заявка!$D$16</f>
        <v>0</v>
      </c>
      <c r="T61" s="51">
        <f>Заявка!$D$17</f>
        <v>0</v>
      </c>
      <c r="U61" s="41">
        <f>Заявка!$E$18</f>
        <v>0</v>
      </c>
      <c r="V61" s="41">
        <f>Заявка!$I$18</f>
        <v>0</v>
      </c>
      <c r="W61" s="40">
        <f>Заявка!K73</f>
        <v>0</v>
      </c>
      <c r="X61" s="19">
        <f>Заявка!L73</f>
        <v>0</v>
      </c>
      <c r="Y61" s="19">
        <f>Заявка!M73</f>
        <v>0</v>
      </c>
      <c r="Z61" s="19">
        <f>Заявка!N73</f>
        <v>0</v>
      </c>
      <c r="AA61" s="19">
        <f>Заявка!O73</f>
        <v>0</v>
      </c>
      <c r="AB61" s="19">
        <f>Заявка!P73</f>
        <v>0</v>
      </c>
      <c r="AC61" s="19">
        <f>Заявка!Q73</f>
        <v>0</v>
      </c>
      <c r="AD61" s="19">
        <f>Заявка!R73</f>
        <v>0</v>
      </c>
      <c r="AE61" s="19">
        <f>Заявка!S73</f>
        <v>0</v>
      </c>
      <c r="AF61" s="36">
        <f>Заявка!T73</f>
        <v>0</v>
      </c>
      <c r="AG61" s="37">
        <f>Заявка!U73</f>
        <v>0.33333333333333298</v>
      </c>
      <c r="AH61" s="37">
        <f>Заявка!V73</f>
        <v>0</v>
      </c>
      <c r="AI61" s="19">
        <f>Заявка!W73</f>
        <v>0</v>
      </c>
      <c r="AJ61" s="38"/>
    </row>
    <row r="62" spans="1:36" x14ac:dyDescent="0.3">
      <c r="A62" s="35">
        <v>52</v>
      </c>
      <c r="B62" s="19" t="str">
        <f>IF((ISBLANK(Заявка!B74)),"",Заявка!B74)</f>
        <v/>
      </c>
      <c r="C62" s="19" t="str">
        <f>IF((ISBLANK(Заявка!C74)),"",Заявка!C74)</f>
        <v/>
      </c>
      <c r="D62" s="19" t="str">
        <f>IF((ISBLANK(Заявка!D74)),"",Заявка!D74)</f>
        <v/>
      </c>
      <c r="E62" s="19" t="str">
        <f>IF((ISBLANK(Заявка!E74)),"",Заявка!E74)</f>
        <v/>
      </c>
      <c r="F62" s="19" t="str">
        <f>IF((ISBLANK(Заявка!F74)),"",Заявка!F74)</f>
        <v/>
      </c>
      <c r="G62" s="19" t="str">
        <f>IF((ISBLANK(Заявка!G74)),"",Заявка!G74)</f>
        <v/>
      </c>
      <c r="H62" s="42">
        <f>IF((ISBLANK(Заявка!H74)),"",Заявка!H74)</f>
        <v>0</v>
      </c>
      <c r="I62" s="19" t="str">
        <f>IF((ISBLANK(Заявка!I74)),"",Заявка!I74)</f>
        <v/>
      </c>
      <c r="J62" s="19" t="str">
        <f>IF((ISBLANK(Заявка!J74)),"",Заявка!J74)</f>
        <v/>
      </c>
      <c r="K62" s="20">
        <f>Заявка!$D$8</f>
        <v>0</v>
      </c>
      <c r="L62" s="20">
        <f>Заявка!$D$9</f>
        <v>0</v>
      </c>
      <c r="M62" s="20">
        <f>Заявка!$D$10</f>
        <v>0</v>
      </c>
      <c r="N62" s="20">
        <f>Заявка!$D$11</f>
        <v>0</v>
      </c>
      <c r="O62" s="20">
        <f>Заявка!$D$12</f>
        <v>0</v>
      </c>
      <c r="P62" s="20">
        <f>Заявка!$D$13</f>
        <v>0</v>
      </c>
      <c r="Q62" s="20">
        <f>Заявка!$D$14</f>
        <v>0</v>
      </c>
      <c r="R62" s="20">
        <f>Заявка!$D$15</f>
        <v>0</v>
      </c>
      <c r="S62" s="20">
        <f>Заявка!$D$16</f>
        <v>0</v>
      </c>
      <c r="T62" s="51">
        <f>Заявка!$D$17</f>
        <v>0</v>
      </c>
      <c r="U62" s="41">
        <f>Заявка!$E$18</f>
        <v>0</v>
      </c>
      <c r="V62" s="41">
        <f>Заявка!$I$18</f>
        <v>0</v>
      </c>
      <c r="W62" s="40">
        <f>Заявка!K74</f>
        <v>0</v>
      </c>
      <c r="X62" s="19">
        <f>Заявка!L74</f>
        <v>0</v>
      </c>
      <c r="Y62" s="19">
        <f>Заявка!M74</f>
        <v>0</v>
      </c>
      <c r="Z62" s="19">
        <f>Заявка!N74</f>
        <v>0</v>
      </c>
      <c r="AA62" s="19">
        <f>Заявка!O74</f>
        <v>0</v>
      </c>
      <c r="AB62" s="19">
        <f>Заявка!P74</f>
        <v>0</v>
      </c>
      <c r="AC62" s="19">
        <f>Заявка!Q74</f>
        <v>0</v>
      </c>
      <c r="AD62" s="19">
        <f>Заявка!R74</f>
        <v>0</v>
      </c>
      <c r="AE62" s="19">
        <f>Заявка!S74</f>
        <v>0</v>
      </c>
      <c r="AF62" s="36">
        <f>Заявка!T74</f>
        <v>0</v>
      </c>
      <c r="AG62" s="37">
        <f>Заявка!U74</f>
        <v>0.33333333333333298</v>
      </c>
      <c r="AH62" s="37">
        <f>Заявка!V74</f>
        <v>0</v>
      </c>
      <c r="AI62" s="19">
        <f>Заявка!W74</f>
        <v>0</v>
      </c>
      <c r="AJ62" s="38"/>
    </row>
    <row r="63" spans="1:36" x14ac:dyDescent="0.3">
      <c r="A63" s="35">
        <v>53</v>
      </c>
      <c r="B63" s="19" t="str">
        <f>IF((ISBLANK(Заявка!B75)),"",Заявка!B75)</f>
        <v/>
      </c>
      <c r="C63" s="19" t="str">
        <f>IF((ISBLANK(Заявка!C75)),"",Заявка!C75)</f>
        <v/>
      </c>
      <c r="D63" s="19" t="str">
        <f>IF((ISBLANK(Заявка!D75)),"",Заявка!D75)</f>
        <v/>
      </c>
      <c r="E63" s="19" t="str">
        <f>IF((ISBLANK(Заявка!E75)),"",Заявка!E75)</f>
        <v/>
      </c>
      <c r="F63" s="19" t="str">
        <f>IF((ISBLANK(Заявка!F75)),"",Заявка!F75)</f>
        <v/>
      </c>
      <c r="G63" s="19" t="str">
        <f>IF((ISBLANK(Заявка!G75)),"",Заявка!G75)</f>
        <v/>
      </c>
      <c r="H63" s="42">
        <f>IF((ISBLANK(Заявка!H75)),"",Заявка!H75)</f>
        <v>0</v>
      </c>
      <c r="I63" s="19" t="str">
        <f>IF((ISBLANK(Заявка!I75)),"",Заявка!I75)</f>
        <v/>
      </c>
      <c r="J63" s="19" t="str">
        <f>IF((ISBLANK(Заявка!J75)),"",Заявка!J75)</f>
        <v/>
      </c>
      <c r="K63" s="20">
        <f>Заявка!$D$8</f>
        <v>0</v>
      </c>
      <c r="L63" s="20">
        <f>Заявка!$D$9</f>
        <v>0</v>
      </c>
      <c r="M63" s="20">
        <f>Заявка!$D$10</f>
        <v>0</v>
      </c>
      <c r="N63" s="20">
        <f>Заявка!$D$11</f>
        <v>0</v>
      </c>
      <c r="O63" s="20">
        <f>Заявка!$D$12</f>
        <v>0</v>
      </c>
      <c r="P63" s="20">
        <f>Заявка!$D$13</f>
        <v>0</v>
      </c>
      <c r="Q63" s="20">
        <f>Заявка!$D$14</f>
        <v>0</v>
      </c>
      <c r="R63" s="20">
        <f>Заявка!$D$15</f>
        <v>0</v>
      </c>
      <c r="S63" s="20">
        <f>Заявка!$D$16</f>
        <v>0</v>
      </c>
      <c r="T63" s="51">
        <f>Заявка!$D$17</f>
        <v>0</v>
      </c>
      <c r="U63" s="41">
        <f>Заявка!$E$18</f>
        <v>0</v>
      </c>
      <c r="V63" s="41">
        <f>Заявка!$I$18</f>
        <v>0</v>
      </c>
      <c r="W63" s="40">
        <f>Заявка!K75</f>
        <v>0</v>
      </c>
      <c r="X63" s="19">
        <f>Заявка!L75</f>
        <v>0</v>
      </c>
      <c r="Y63" s="19">
        <f>Заявка!M75</f>
        <v>0</v>
      </c>
      <c r="Z63" s="19">
        <f>Заявка!N75</f>
        <v>0</v>
      </c>
      <c r="AA63" s="19">
        <f>Заявка!O75</f>
        <v>0</v>
      </c>
      <c r="AB63" s="19">
        <f>Заявка!P75</f>
        <v>0</v>
      </c>
      <c r="AC63" s="19">
        <f>Заявка!Q75</f>
        <v>0</v>
      </c>
      <c r="AD63" s="19">
        <f>Заявка!R75</f>
        <v>0</v>
      </c>
      <c r="AE63" s="19">
        <f>Заявка!S75</f>
        <v>0</v>
      </c>
      <c r="AF63" s="36">
        <f>Заявка!T75</f>
        <v>0</v>
      </c>
      <c r="AG63" s="37">
        <f>Заявка!U75</f>
        <v>0.33333333333333298</v>
      </c>
      <c r="AH63" s="37">
        <f>Заявка!V75</f>
        <v>0</v>
      </c>
      <c r="AI63" s="19">
        <f>Заявка!W75</f>
        <v>0</v>
      </c>
      <c r="AJ63" s="38"/>
    </row>
    <row r="64" spans="1:36" x14ac:dyDescent="0.3">
      <c r="A64" s="35">
        <v>54</v>
      </c>
      <c r="B64" s="19" t="str">
        <f>IF((ISBLANK(Заявка!B76)),"",Заявка!B76)</f>
        <v/>
      </c>
      <c r="C64" s="19" t="str">
        <f>IF((ISBLANK(Заявка!C76)),"",Заявка!C76)</f>
        <v/>
      </c>
      <c r="D64" s="19" t="str">
        <f>IF((ISBLANK(Заявка!D76)),"",Заявка!D76)</f>
        <v/>
      </c>
      <c r="E64" s="19" t="str">
        <f>IF((ISBLANK(Заявка!E76)),"",Заявка!E76)</f>
        <v/>
      </c>
      <c r="F64" s="19" t="str">
        <f>IF((ISBLANK(Заявка!F76)),"",Заявка!F76)</f>
        <v/>
      </c>
      <c r="G64" s="19" t="str">
        <f>IF((ISBLANK(Заявка!G76)),"",Заявка!G76)</f>
        <v/>
      </c>
      <c r="H64" s="42">
        <f>IF((ISBLANK(Заявка!H76)),"",Заявка!H76)</f>
        <v>0</v>
      </c>
      <c r="I64" s="19" t="str">
        <f>IF((ISBLANK(Заявка!I76)),"",Заявка!I76)</f>
        <v/>
      </c>
      <c r="J64" s="19" t="str">
        <f>IF((ISBLANK(Заявка!J76)),"",Заявка!J76)</f>
        <v/>
      </c>
      <c r="K64" s="20">
        <f>Заявка!$D$8</f>
        <v>0</v>
      </c>
      <c r="L64" s="20">
        <f>Заявка!$D$9</f>
        <v>0</v>
      </c>
      <c r="M64" s="20">
        <f>Заявка!$D$10</f>
        <v>0</v>
      </c>
      <c r="N64" s="20">
        <f>Заявка!$D$11</f>
        <v>0</v>
      </c>
      <c r="O64" s="20">
        <f>Заявка!$D$12</f>
        <v>0</v>
      </c>
      <c r="P64" s="20">
        <f>Заявка!$D$13</f>
        <v>0</v>
      </c>
      <c r="Q64" s="20">
        <f>Заявка!$D$14</f>
        <v>0</v>
      </c>
      <c r="R64" s="20">
        <f>Заявка!$D$15</f>
        <v>0</v>
      </c>
      <c r="S64" s="20">
        <f>Заявка!$D$16</f>
        <v>0</v>
      </c>
      <c r="T64" s="51">
        <f>Заявка!$D$17</f>
        <v>0</v>
      </c>
      <c r="U64" s="41">
        <f>Заявка!$E$18</f>
        <v>0</v>
      </c>
      <c r="V64" s="41">
        <f>Заявка!$I$18</f>
        <v>0</v>
      </c>
      <c r="W64" s="40">
        <f>Заявка!K76</f>
        <v>0</v>
      </c>
      <c r="X64" s="19">
        <f>Заявка!L76</f>
        <v>0</v>
      </c>
      <c r="Y64" s="19">
        <f>Заявка!M76</f>
        <v>0</v>
      </c>
      <c r="Z64" s="19">
        <f>Заявка!N76</f>
        <v>0</v>
      </c>
      <c r="AA64" s="19">
        <f>Заявка!O76</f>
        <v>0</v>
      </c>
      <c r="AB64" s="19">
        <f>Заявка!P76</f>
        <v>0</v>
      </c>
      <c r="AC64" s="19">
        <f>Заявка!Q76</f>
        <v>0</v>
      </c>
      <c r="AD64" s="19">
        <f>Заявка!R76</f>
        <v>0</v>
      </c>
      <c r="AE64" s="19">
        <f>Заявка!S76</f>
        <v>0</v>
      </c>
      <c r="AF64" s="36">
        <f>Заявка!T76</f>
        <v>0</v>
      </c>
      <c r="AG64" s="37">
        <f>Заявка!U76</f>
        <v>0.33333333333333298</v>
      </c>
      <c r="AH64" s="37">
        <f>Заявка!V76</f>
        <v>0</v>
      </c>
      <c r="AI64" s="19">
        <f>Заявка!W76</f>
        <v>0</v>
      </c>
      <c r="AJ64" s="38"/>
    </row>
    <row r="65" spans="1:36" x14ac:dyDescent="0.3">
      <c r="A65" s="35">
        <v>55</v>
      </c>
      <c r="B65" s="19" t="str">
        <f>IF((ISBLANK(Заявка!B77)),"",Заявка!B77)</f>
        <v/>
      </c>
      <c r="C65" s="19" t="str">
        <f>IF((ISBLANK(Заявка!C77)),"",Заявка!C77)</f>
        <v/>
      </c>
      <c r="D65" s="19" t="str">
        <f>IF((ISBLANK(Заявка!D77)),"",Заявка!D77)</f>
        <v/>
      </c>
      <c r="E65" s="19" t="str">
        <f>IF((ISBLANK(Заявка!E77)),"",Заявка!E77)</f>
        <v/>
      </c>
      <c r="F65" s="19" t="str">
        <f>IF((ISBLANK(Заявка!F77)),"",Заявка!F77)</f>
        <v/>
      </c>
      <c r="G65" s="19" t="str">
        <f>IF((ISBLANK(Заявка!G77)),"",Заявка!G77)</f>
        <v/>
      </c>
      <c r="H65" s="42">
        <f>IF((ISBLANK(Заявка!H77)),"",Заявка!H77)</f>
        <v>0</v>
      </c>
      <c r="I65" s="19" t="str">
        <f>IF((ISBLANK(Заявка!I77)),"",Заявка!I77)</f>
        <v/>
      </c>
      <c r="J65" s="19" t="str">
        <f>IF((ISBLANK(Заявка!J77)),"",Заявка!J77)</f>
        <v/>
      </c>
      <c r="K65" s="20">
        <f>Заявка!$D$8</f>
        <v>0</v>
      </c>
      <c r="L65" s="20">
        <f>Заявка!$D$9</f>
        <v>0</v>
      </c>
      <c r="M65" s="20">
        <f>Заявка!$D$10</f>
        <v>0</v>
      </c>
      <c r="N65" s="20">
        <f>Заявка!$D$11</f>
        <v>0</v>
      </c>
      <c r="O65" s="20">
        <f>Заявка!$D$12</f>
        <v>0</v>
      </c>
      <c r="P65" s="20">
        <f>Заявка!$D$13</f>
        <v>0</v>
      </c>
      <c r="Q65" s="20">
        <f>Заявка!$D$14</f>
        <v>0</v>
      </c>
      <c r="R65" s="20">
        <f>Заявка!$D$15</f>
        <v>0</v>
      </c>
      <c r="S65" s="20">
        <f>Заявка!$D$16</f>
        <v>0</v>
      </c>
      <c r="T65" s="51">
        <f>Заявка!$D$17</f>
        <v>0</v>
      </c>
      <c r="U65" s="41">
        <f>Заявка!$E$18</f>
        <v>0</v>
      </c>
      <c r="V65" s="41">
        <f>Заявка!$I$18</f>
        <v>0</v>
      </c>
      <c r="W65" s="40">
        <f>Заявка!K77</f>
        <v>0</v>
      </c>
      <c r="X65" s="19">
        <f>Заявка!L77</f>
        <v>0</v>
      </c>
      <c r="Y65" s="19">
        <f>Заявка!M77</f>
        <v>0</v>
      </c>
      <c r="Z65" s="19">
        <f>Заявка!N77</f>
        <v>0</v>
      </c>
      <c r="AA65" s="19">
        <f>Заявка!O77</f>
        <v>0</v>
      </c>
      <c r="AB65" s="19">
        <f>Заявка!P77</f>
        <v>0</v>
      </c>
      <c r="AC65" s="19">
        <f>Заявка!Q77</f>
        <v>0</v>
      </c>
      <c r="AD65" s="19">
        <f>Заявка!R77</f>
        <v>0</v>
      </c>
      <c r="AE65" s="19">
        <f>Заявка!S77</f>
        <v>0</v>
      </c>
      <c r="AF65" s="36">
        <f>Заявка!T77</f>
        <v>0</v>
      </c>
      <c r="AG65" s="37">
        <f>Заявка!U77</f>
        <v>0.33333333333333298</v>
      </c>
      <c r="AH65" s="37">
        <f>Заявка!V77</f>
        <v>0</v>
      </c>
      <c r="AI65" s="19">
        <f>Заявка!W77</f>
        <v>0</v>
      </c>
      <c r="AJ65" s="38"/>
    </row>
    <row r="66" spans="1:36" x14ac:dyDescent="0.3">
      <c r="A66" s="35">
        <v>56</v>
      </c>
      <c r="B66" s="19" t="str">
        <f>IF((ISBLANK(Заявка!B78)),"",Заявка!B78)</f>
        <v/>
      </c>
      <c r="C66" s="19" t="str">
        <f>IF((ISBLANK(Заявка!C78)),"",Заявка!C78)</f>
        <v/>
      </c>
      <c r="D66" s="19" t="str">
        <f>IF((ISBLANK(Заявка!D78)),"",Заявка!D78)</f>
        <v/>
      </c>
      <c r="E66" s="19" t="str">
        <f>IF((ISBLANK(Заявка!E78)),"",Заявка!E78)</f>
        <v/>
      </c>
      <c r="F66" s="19" t="str">
        <f>IF((ISBLANK(Заявка!F78)),"",Заявка!F78)</f>
        <v/>
      </c>
      <c r="G66" s="19" t="str">
        <f>IF((ISBLANK(Заявка!G78)),"",Заявка!G78)</f>
        <v/>
      </c>
      <c r="H66" s="42">
        <f>IF((ISBLANK(Заявка!H78)),"",Заявка!H78)</f>
        <v>0</v>
      </c>
      <c r="I66" s="19" t="str">
        <f>IF((ISBLANK(Заявка!I78)),"",Заявка!I78)</f>
        <v/>
      </c>
      <c r="J66" s="19" t="str">
        <f>IF((ISBLANK(Заявка!J78)),"",Заявка!J78)</f>
        <v/>
      </c>
      <c r="K66" s="20">
        <f>Заявка!$D$8</f>
        <v>0</v>
      </c>
      <c r="L66" s="20">
        <f>Заявка!$D$9</f>
        <v>0</v>
      </c>
      <c r="M66" s="20">
        <f>Заявка!$D$10</f>
        <v>0</v>
      </c>
      <c r="N66" s="20">
        <f>Заявка!$D$11</f>
        <v>0</v>
      </c>
      <c r="O66" s="20">
        <f>Заявка!$D$12</f>
        <v>0</v>
      </c>
      <c r="P66" s="20">
        <f>Заявка!$D$13</f>
        <v>0</v>
      </c>
      <c r="Q66" s="20">
        <f>Заявка!$D$14</f>
        <v>0</v>
      </c>
      <c r="R66" s="20">
        <f>Заявка!$D$15</f>
        <v>0</v>
      </c>
      <c r="S66" s="20">
        <f>Заявка!$D$16</f>
        <v>0</v>
      </c>
      <c r="T66" s="51">
        <f>Заявка!$D$17</f>
        <v>0</v>
      </c>
      <c r="U66" s="41">
        <f>Заявка!$E$18</f>
        <v>0</v>
      </c>
      <c r="V66" s="41">
        <f>Заявка!$I$18</f>
        <v>0</v>
      </c>
      <c r="W66" s="40">
        <f>Заявка!K78</f>
        <v>0</v>
      </c>
      <c r="X66" s="19">
        <f>Заявка!L78</f>
        <v>0</v>
      </c>
      <c r="Y66" s="19">
        <f>Заявка!M78</f>
        <v>0</v>
      </c>
      <c r="Z66" s="19">
        <f>Заявка!N78</f>
        <v>0</v>
      </c>
      <c r="AA66" s="19">
        <f>Заявка!O78</f>
        <v>0</v>
      </c>
      <c r="AB66" s="19">
        <f>Заявка!P78</f>
        <v>0</v>
      </c>
      <c r="AC66" s="19">
        <f>Заявка!Q78</f>
        <v>0</v>
      </c>
      <c r="AD66" s="19">
        <f>Заявка!R78</f>
        <v>0</v>
      </c>
      <c r="AE66" s="19">
        <f>Заявка!S78</f>
        <v>0</v>
      </c>
      <c r="AF66" s="36">
        <f>Заявка!T78</f>
        <v>0</v>
      </c>
      <c r="AG66" s="37">
        <f>Заявка!U78</f>
        <v>0.33333333333333298</v>
      </c>
      <c r="AH66" s="37">
        <f>Заявка!V78</f>
        <v>0</v>
      </c>
      <c r="AI66" s="19">
        <f>Заявка!W78</f>
        <v>0</v>
      </c>
      <c r="AJ66" s="38"/>
    </row>
    <row r="67" spans="1:36" x14ac:dyDescent="0.3">
      <c r="A67" s="35">
        <v>57</v>
      </c>
      <c r="B67" s="19" t="str">
        <f>IF((ISBLANK(Заявка!B79)),"",Заявка!B79)</f>
        <v/>
      </c>
      <c r="C67" s="19" t="str">
        <f>IF((ISBLANK(Заявка!C79)),"",Заявка!C79)</f>
        <v/>
      </c>
      <c r="D67" s="19" t="str">
        <f>IF((ISBLANK(Заявка!D79)),"",Заявка!D79)</f>
        <v/>
      </c>
      <c r="E67" s="19" t="str">
        <f>IF((ISBLANK(Заявка!E79)),"",Заявка!E79)</f>
        <v/>
      </c>
      <c r="F67" s="19" t="str">
        <f>IF((ISBLANK(Заявка!F79)),"",Заявка!F79)</f>
        <v/>
      </c>
      <c r="G67" s="19" t="str">
        <f>IF((ISBLANK(Заявка!G79)),"",Заявка!G79)</f>
        <v/>
      </c>
      <c r="H67" s="42">
        <f>IF((ISBLANK(Заявка!H79)),"",Заявка!H79)</f>
        <v>0</v>
      </c>
      <c r="I67" s="19" t="str">
        <f>IF((ISBLANK(Заявка!I79)),"",Заявка!I79)</f>
        <v/>
      </c>
      <c r="J67" s="19" t="str">
        <f>IF((ISBLANK(Заявка!J79)),"",Заявка!J79)</f>
        <v/>
      </c>
      <c r="K67" s="20">
        <f>Заявка!$D$8</f>
        <v>0</v>
      </c>
      <c r="L67" s="20">
        <f>Заявка!$D$9</f>
        <v>0</v>
      </c>
      <c r="M67" s="20">
        <f>Заявка!$D$10</f>
        <v>0</v>
      </c>
      <c r="N67" s="20">
        <f>Заявка!$D$11</f>
        <v>0</v>
      </c>
      <c r="O67" s="20">
        <f>Заявка!$D$12</f>
        <v>0</v>
      </c>
      <c r="P67" s="20">
        <f>Заявка!$D$13</f>
        <v>0</v>
      </c>
      <c r="Q67" s="20">
        <f>Заявка!$D$14</f>
        <v>0</v>
      </c>
      <c r="R67" s="20">
        <f>Заявка!$D$15</f>
        <v>0</v>
      </c>
      <c r="S67" s="20">
        <f>Заявка!$D$16</f>
        <v>0</v>
      </c>
      <c r="T67" s="51">
        <f>Заявка!$D$17</f>
        <v>0</v>
      </c>
      <c r="U67" s="41">
        <f>Заявка!$E$18</f>
        <v>0</v>
      </c>
      <c r="V67" s="41">
        <f>Заявка!$I$18</f>
        <v>0</v>
      </c>
      <c r="W67" s="40">
        <f>Заявка!K79</f>
        <v>0</v>
      </c>
      <c r="X67" s="19">
        <f>Заявка!L79</f>
        <v>0</v>
      </c>
      <c r="Y67" s="19">
        <f>Заявка!M79</f>
        <v>0</v>
      </c>
      <c r="Z67" s="19">
        <f>Заявка!N79</f>
        <v>0</v>
      </c>
      <c r="AA67" s="19">
        <f>Заявка!O79</f>
        <v>0</v>
      </c>
      <c r="AB67" s="19">
        <f>Заявка!P79</f>
        <v>0</v>
      </c>
      <c r="AC67" s="19">
        <f>Заявка!Q79</f>
        <v>0</v>
      </c>
      <c r="AD67" s="19">
        <f>Заявка!R79</f>
        <v>0</v>
      </c>
      <c r="AE67" s="19">
        <f>Заявка!S79</f>
        <v>0</v>
      </c>
      <c r="AF67" s="36">
        <f>Заявка!T79</f>
        <v>0</v>
      </c>
      <c r="AG67" s="37">
        <f>Заявка!U79</f>
        <v>0.33333333333333298</v>
      </c>
      <c r="AH67" s="37">
        <f>Заявка!V79</f>
        <v>0</v>
      </c>
      <c r="AI67" s="19">
        <f>Заявка!W79</f>
        <v>0</v>
      </c>
      <c r="AJ67" s="38"/>
    </row>
    <row r="68" spans="1:36" x14ac:dyDescent="0.3">
      <c r="A68" s="35">
        <v>58</v>
      </c>
      <c r="B68" s="19" t="str">
        <f>IF((ISBLANK(Заявка!B80)),"",Заявка!B80)</f>
        <v/>
      </c>
      <c r="C68" s="19" t="str">
        <f>IF((ISBLANK(Заявка!C80)),"",Заявка!C80)</f>
        <v/>
      </c>
      <c r="D68" s="19" t="str">
        <f>IF((ISBLANK(Заявка!D80)),"",Заявка!D80)</f>
        <v/>
      </c>
      <c r="E68" s="19" t="str">
        <f>IF((ISBLANK(Заявка!E80)),"",Заявка!E80)</f>
        <v/>
      </c>
      <c r="F68" s="19" t="str">
        <f>IF((ISBLANK(Заявка!F80)),"",Заявка!F80)</f>
        <v/>
      </c>
      <c r="G68" s="19" t="str">
        <f>IF((ISBLANK(Заявка!G80)),"",Заявка!G80)</f>
        <v/>
      </c>
      <c r="H68" s="42">
        <f>IF((ISBLANK(Заявка!H80)),"",Заявка!H80)</f>
        <v>0</v>
      </c>
      <c r="I68" s="19" t="str">
        <f>IF((ISBLANK(Заявка!I80)),"",Заявка!I80)</f>
        <v/>
      </c>
      <c r="J68" s="19" t="str">
        <f>IF((ISBLANK(Заявка!J80)),"",Заявка!J80)</f>
        <v/>
      </c>
      <c r="K68" s="20">
        <f>Заявка!$D$8</f>
        <v>0</v>
      </c>
      <c r="L68" s="20">
        <f>Заявка!$D$9</f>
        <v>0</v>
      </c>
      <c r="M68" s="20">
        <f>Заявка!$D$10</f>
        <v>0</v>
      </c>
      <c r="N68" s="20">
        <f>Заявка!$D$11</f>
        <v>0</v>
      </c>
      <c r="O68" s="20">
        <f>Заявка!$D$12</f>
        <v>0</v>
      </c>
      <c r="P68" s="20">
        <f>Заявка!$D$13</f>
        <v>0</v>
      </c>
      <c r="Q68" s="20">
        <f>Заявка!$D$14</f>
        <v>0</v>
      </c>
      <c r="R68" s="20">
        <f>Заявка!$D$15</f>
        <v>0</v>
      </c>
      <c r="S68" s="20">
        <f>Заявка!$D$16</f>
        <v>0</v>
      </c>
      <c r="T68" s="51">
        <f>Заявка!$D$17</f>
        <v>0</v>
      </c>
      <c r="U68" s="41">
        <f>Заявка!$E$18</f>
        <v>0</v>
      </c>
      <c r="V68" s="41">
        <f>Заявка!$I$18</f>
        <v>0</v>
      </c>
      <c r="W68" s="40">
        <f>Заявка!K80</f>
        <v>0</v>
      </c>
      <c r="X68" s="19">
        <f>Заявка!L80</f>
        <v>0</v>
      </c>
      <c r="Y68" s="19">
        <f>Заявка!M80</f>
        <v>0</v>
      </c>
      <c r="Z68" s="19">
        <f>Заявка!N80</f>
        <v>0</v>
      </c>
      <c r="AA68" s="19">
        <f>Заявка!O80</f>
        <v>0</v>
      </c>
      <c r="AB68" s="19">
        <f>Заявка!P80</f>
        <v>0</v>
      </c>
      <c r="AC68" s="19">
        <f>Заявка!Q80</f>
        <v>0</v>
      </c>
      <c r="AD68" s="19">
        <f>Заявка!R80</f>
        <v>0</v>
      </c>
      <c r="AE68" s="19">
        <f>Заявка!S80</f>
        <v>0</v>
      </c>
      <c r="AF68" s="36">
        <f>Заявка!T80</f>
        <v>0</v>
      </c>
      <c r="AG68" s="37">
        <f>Заявка!U80</f>
        <v>0.33333333333333298</v>
      </c>
      <c r="AH68" s="37">
        <f>Заявка!V80</f>
        <v>0</v>
      </c>
      <c r="AI68" s="19">
        <f>Заявка!W80</f>
        <v>0</v>
      </c>
      <c r="AJ68" s="38"/>
    </row>
    <row r="69" spans="1:36" x14ac:dyDescent="0.3">
      <c r="A69" s="35">
        <v>59</v>
      </c>
      <c r="B69" s="19" t="str">
        <f>IF((ISBLANK(Заявка!B81)),"",Заявка!B81)</f>
        <v/>
      </c>
      <c r="C69" s="19" t="str">
        <f>IF((ISBLANK(Заявка!C81)),"",Заявка!C81)</f>
        <v/>
      </c>
      <c r="D69" s="19" t="str">
        <f>IF((ISBLANK(Заявка!D81)),"",Заявка!D81)</f>
        <v/>
      </c>
      <c r="E69" s="19" t="str">
        <f>IF((ISBLANK(Заявка!E81)),"",Заявка!E81)</f>
        <v/>
      </c>
      <c r="F69" s="19" t="str">
        <f>IF((ISBLANK(Заявка!F81)),"",Заявка!F81)</f>
        <v/>
      </c>
      <c r="G69" s="19" t="str">
        <f>IF((ISBLANK(Заявка!G81)),"",Заявка!G81)</f>
        <v/>
      </c>
      <c r="H69" s="42">
        <f>IF((ISBLANK(Заявка!H81)),"",Заявка!H81)</f>
        <v>0</v>
      </c>
      <c r="I69" s="19" t="str">
        <f>IF((ISBLANK(Заявка!I81)),"",Заявка!I81)</f>
        <v/>
      </c>
      <c r="J69" s="19" t="str">
        <f>IF((ISBLANK(Заявка!J81)),"",Заявка!J81)</f>
        <v/>
      </c>
      <c r="K69" s="20">
        <f>Заявка!$D$8</f>
        <v>0</v>
      </c>
      <c r="L69" s="20">
        <f>Заявка!$D$9</f>
        <v>0</v>
      </c>
      <c r="M69" s="20">
        <f>Заявка!$D$10</f>
        <v>0</v>
      </c>
      <c r="N69" s="20">
        <f>Заявка!$D$11</f>
        <v>0</v>
      </c>
      <c r="O69" s="20">
        <f>Заявка!$D$12</f>
        <v>0</v>
      </c>
      <c r="P69" s="20">
        <f>Заявка!$D$13</f>
        <v>0</v>
      </c>
      <c r="Q69" s="20">
        <f>Заявка!$D$14</f>
        <v>0</v>
      </c>
      <c r="R69" s="20">
        <f>Заявка!$D$15</f>
        <v>0</v>
      </c>
      <c r="S69" s="20">
        <f>Заявка!$D$16</f>
        <v>0</v>
      </c>
      <c r="T69" s="51">
        <f>Заявка!$D$17</f>
        <v>0</v>
      </c>
      <c r="U69" s="41">
        <f>Заявка!$E$18</f>
        <v>0</v>
      </c>
      <c r="V69" s="41">
        <f>Заявка!$I$18</f>
        <v>0</v>
      </c>
      <c r="W69" s="40">
        <f>Заявка!K81</f>
        <v>0</v>
      </c>
      <c r="X69" s="19">
        <f>Заявка!L81</f>
        <v>0</v>
      </c>
      <c r="Y69" s="19">
        <f>Заявка!M81</f>
        <v>0</v>
      </c>
      <c r="Z69" s="19">
        <f>Заявка!N81</f>
        <v>0</v>
      </c>
      <c r="AA69" s="19">
        <f>Заявка!O81</f>
        <v>0</v>
      </c>
      <c r="AB69" s="19">
        <f>Заявка!P81</f>
        <v>0</v>
      </c>
      <c r="AC69" s="19">
        <f>Заявка!Q81</f>
        <v>0</v>
      </c>
      <c r="AD69" s="19">
        <f>Заявка!R81</f>
        <v>0</v>
      </c>
      <c r="AE69" s="19">
        <f>Заявка!S81</f>
        <v>0</v>
      </c>
      <c r="AF69" s="36">
        <f>Заявка!T81</f>
        <v>0</v>
      </c>
      <c r="AG69" s="37">
        <f>Заявка!U81</f>
        <v>0.33333333333333298</v>
      </c>
      <c r="AH69" s="37">
        <f>Заявка!V81</f>
        <v>0</v>
      </c>
      <c r="AI69" s="19">
        <f>Заявка!W81</f>
        <v>0</v>
      </c>
      <c r="AJ69" s="38"/>
    </row>
    <row r="70" spans="1:36" x14ac:dyDescent="0.3">
      <c r="A70" s="35">
        <v>60</v>
      </c>
      <c r="B70" s="19" t="str">
        <f>IF((ISBLANK(Заявка!B82)),"",Заявка!B82)</f>
        <v/>
      </c>
      <c r="C70" s="19" t="str">
        <f>IF((ISBLANK(Заявка!C82)),"",Заявка!C82)</f>
        <v/>
      </c>
      <c r="D70" s="19" t="str">
        <f>IF((ISBLANK(Заявка!D82)),"",Заявка!D82)</f>
        <v/>
      </c>
      <c r="E70" s="19" t="str">
        <f>IF((ISBLANK(Заявка!E82)),"",Заявка!E82)</f>
        <v/>
      </c>
      <c r="F70" s="19" t="str">
        <f>IF((ISBLANK(Заявка!F82)),"",Заявка!F82)</f>
        <v/>
      </c>
      <c r="G70" s="19" t="str">
        <f>IF((ISBLANK(Заявка!G82)),"",Заявка!G82)</f>
        <v/>
      </c>
      <c r="H70" s="42">
        <f>IF((ISBLANK(Заявка!H82)),"",Заявка!H82)</f>
        <v>0</v>
      </c>
      <c r="I70" s="19" t="str">
        <f>IF((ISBLANK(Заявка!I82)),"",Заявка!I82)</f>
        <v/>
      </c>
      <c r="J70" s="19" t="str">
        <f>IF((ISBLANK(Заявка!J82)),"",Заявка!J82)</f>
        <v/>
      </c>
      <c r="K70" s="20">
        <f>Заявка!$D$8</f>
        <v>0</v>
      </c>
      <c r="L70" s="20">
        <f>Заявка!$D$9</f>
        <v>0</v>
      </c>
      <c r="M70" s="20">
        <f>Заявка!$D$10</f>
        <v>0</v>
      </c>
      <c r="N70" s="20">
        <f>Заявка!$D$11</f>
        <v>0</v>
      </c>
      <c r="O70" s="20">
        <f>Заявка!$D$12</f>
        <v>0</v>
      </c>
      <c r="P70" s="20">
        <f>Заявка!$D$13</f>
        <v>0</v>
      </c>
      <c r="Q70" s="20">
        <f>Заявка!$D$14</f>
        <v>0</v>
      </c>
      <c r="R70" s="20">
        <f>Заявка!$D$15</f>
        <v>0</v>
      </c>
      <c r="S70" s="20">
        <f>Заявка!$D$16</f>
        <v>0</v>
      </c>
      <c r="T70" s="51">
        <f>Заявка!$D$17</f>
        <v>0</v>
      </c>
      <c r="U70" s="41">
        <f>Заявка!$E$18</f>
        <v>0</v>
      </c>
      <c r="V70" s="41">
        <f>Заявка!$I$18</f>
        <v>0</v>
      </c>
      <c r="W70" s="40">
        <f>Заявка!K82</f>
        <v>0</v>
      </c>
      <c r="X70" s="19">
        <f>Заявка!L82</f>
        <v>0</v>
      </c>
      <c r="Y70" s="19">
        <f>Заявка!M82</f>
        <v>0</v>
      </c>
      <c r="Z70" s="19">
        <f>Заявка!N82</f>
        <v>0</v>
      </c>
      <c r="AA70" s="19">
        <f>Заявка!O82</f>
        <v>0</v>
      </c>
      <c r="AB70" s="19">
        <f>Заявка!P82</f>
        <v>0</v>
      </c>
      <c r="AC70" s="19">
        <f>Заявка!Q82</f>
        <v>0</v>
      </c>
      <c r="AD70" s="19">
        <f>Заявка!R82</f>
        <v>0</v>
      </c>
      <c r="AE70" s="19">
        <f>Заявка!S82</f>
        <v>0</v>
      </c>
      <c r="AF70" s="36">
        <f>Заявка!T82</f>
        <v>0</v>
      </c>
      <c r="AG70" s="37">
        <f>Заявка!U82</f>
        <v>0.33333333333333298</v>
      </c>
      <c r="AH70" s="37">
        <f>Заявка!V82</f>
        <v>0</v>
      </c>
      <c r="AI70" s="19">
        <f>Заявка!W82</f>
        <v>0</v>
      </c>
      <c r="AJ70" s="38"/>
    </row>
    <row r="71" spans="1:36" x14ac:dyDescent="0.3">
      <c r="A71" s="35">
        <v>61</v>
      </c>
      <c r="B71" s="19" t="str">
        <f>IF((ISBLANK(Заявка!B83)),"",Заявка!B83)</f>
        <v/>
      </c>
      <c r="C71" s="19" t="str">
        <f>IF((ISBLANK(Заявка!C83)),"",Заявка!C83)</f>
        <v/>
      </c>
      <c r="D71" s="19" t="str">
        <f>IF((ISBLANK(Заявка!D83)),"",Заявка!D83)</f>
        <v/>
      </c>
      <c r="E71" s="19" t="str">
        <f>IF((ISBLANK(Заявка!E83)),"",Заявка!E83)</f>
        <v/>
      </c>
      <c r="F71" s="19" t="str">
        <f>IF((ISBLANK(Заявка!F83)),"",Заявка!F83)</f>
        <v/>
      </c>
      <c r="G71" s="19" t="str">
        <f>IF((ISBLANK(Заявка!G83)),"",Заявка!G83)</f>
        <v/>
      </c>
      <c r="H71" s="42">
        <f>IF((ISBLANK(Заявка!H83)),"",Заявка!H83)</f>
        <v>0</v>
      </c>
      <c r="I71" s="19" t="str">
        <f>IF((ISBLANK(Заявка!I83)),"",Заявка!I83)</f>
        <v/>
      </c>
      <c r="J71" s="19" t="str">
        <f>IF((ISBLANK(Заявка!J83)),"",Заявка!J83)</f>
        <v/>
      </c>
      <c r="K71" s="20">
        <f>Заявка!$D$8</f>
        <v>0</v>
      </c>
      <c r="L71" s="20">
        <f>Заявка!$D$9</f>
        <v>0</v>
      </c>
      <c r="M71" s="20">
        <f>Заявка!$D$10</f>
        <v>0</v>
      </c>
      <c r="N71" s="20">
        <f>Заявка!$D$11</f>
        <v>0</v>
      </c>
      <c r="O71" s="20">
        <f>Заявка!$D$12</f>
        <v>0</v>
      </c>
      <c r="P71" s="20">
        <f>Заявка!$D$13</f>
        <v>0</v>
      </c>
      <c r="Q71" s="20">
        <f>Заявка!$D$14</f>
        <v>0</v>
      </c>
      <c r="R71" s="20">
        <f>Заявка!$D$15</f>
        <v>0</v>
      </c>
      <c r="S71" s="20">
        <f>Заявка!$D$16</f>
        <v>0</v>
      </c>
      <c r="T71" s="51">
        <f>Заявка!$D$17</f>
        <v>0</v>
      </c>
      <c r="U71" s="41">
        <f>Заявка!$E$18</f>
        <v>0</v>
      </c>
      <c r="V71" s="41">
        <f>Заявка!$I$18</f>
        <v>0</v>
      </c>
      <c r="W71" s="40">
        <f>Заявка!K83</f>
        <v>0</v>
      </c>
      <c r="X71" s="19">
        <f>Заявка!L83</f>
        <v>0</v>
      </c>
      <c r="Y71" s="19">
        <f>Заявка!M83</f>
        <v>0</v>
      </c>
      <c r="Z71" s="19">
        <f>Заявка!N83</f>
        <v>0</v>
      </c>
      <c r="AA71" s="19">
        <f>Заявка!O83</f>
        <v>0</v>
      </c>
      <c r="AB71" s="19">
        <f>Заявка!P83</f>
        <v>0</v>
      </c>
      <c r="AC71" s="19">
        <f>Заявка!Q83</f>
        <v>0</v>
      </c>
      <c r="AD71" s="19">
        <f>Заявка!R83</f>
        <v>0</v>
      </c>
      <c r="AE71" s="19">
        <f>Заявка!S83</f>
        <v>0</v>
      </c>
      <c r="AF71" s="36">
        <f>Заявка!T83</f>
        <v>0</v>
      </c>
      <c r="AG71" s="37">
        <f>Заявка!U83</f>
        <v>0.33333333333333298</v>
      </c>
      <c r="AH71" s="37">
        <f>Заявка!V83</f>
        <v>0</v>
      </c>
      <c r="AI71" s="19">
        <f>Заявка!W83</f>
        <v>0</v>
      </c>
      <c r="AJ71" s="38"/>
    </row>
    <row r="72" spans="1:36" x14ac:dyDescent="0.3">
      <c r="A72" s="35">
        <v>62</v>
      </c>
      <c r="B72" s="19" t="str">
        <f>IF((ISBLANK(Заявка!B84)),"",Заявка!B84)</f>
        <v/>
      </c>
      <c r="C72" s="19" t="str">
        <f>IF((ISBLANK(Заявка!C84)),"",Заявка!C84)</f>
        <v/>
      </c>
      <c r="D72" s="19" t="str">
        <f>IF((ISBLANK(Заявка!D84)),"",Заявка!D84)</f>
        <v/>
      </c>
      <c r="E72" s="19" t="str">
        <f>IF((ISBLANK(Заявка!E84)),"",Заявка!E84)</f>
        <v/>
      </c>
      <c r="F72" s="19" t="str">
        <f>IF((ISBLANK(Заявка!F84)),"",Заявка!F84)</f>
        <v/>
      </c>
      <c r="G72" s="19" t="str">
        <f>IF((ISBLANK(Заявка!G84)),"",Заявка!G84)</f>
        <v/>
      </c>
      <c r="H72" s="42">
        <f>IF((ISBLANK(Заявка!H84)),"",Заявка!H84)</f>
        <v>0</v>
      </c>
      <c r="I72" s="19" t="str">
        <f>IF((ISBLANK(Заявка!I84)),"",Заявка!I84)</f>
        <v/>
      </c>
      <c r="J72" s="19" t="str">
        <f>IF((ISBLANK(Заявка!J84)),"",Заявка!J84)</f>
        <v/>
      </c>
      <c r="K72" s="20">
        <f>Заявка!$D$8</f>
        <v>0</v>
      </c>
      <c r="L72" s="20">
        <f>Заявка!$D$9</f>
        <v>0</v>
      </c>
      <c r="M72" s="20">
        <f>Заявка!$D$10</f>
        <v>0</v>
      </c>
      <c r="N72" s="20">
        <f>Заявка!$D$11</f>
        <v>0</v>
      </c>
      <c r="O72" s="20">
        <f>Заявка!$D$12</f>
        <v>0</v>
      </c>
      <c r="P72" s="20">
        <f>Заявка!$D$13</f>
        <v>0</v>
      </c>
      <c r="Q72" s="20">
        <f>Заявка!$D$14</f>
        <v>0</v>
      </c>
      <c r="R72" s="20">
        <f>Заявка!$D$15</f>
        <v>0</v>
      </c>
      <c r="S72" s="20">
        <f>Заявка!$D$16</f>
        <v>0</v>
      </c>
      <c r="T72" s="51">
        <f>Заявка!$D$17</f>
        <v>0</v>
      </c>
      <c r="U72" s="41">
        <f>Заявка!$E$18</f>
        <v>0</v>
      </c>
      <c r="V72" s="41">
        <f>Заявка!$I$18</f>
        <v>0</v>
      </c>
      <c r="W72" s="40">
        <f>Заявка!K84</f>
        <v>0</v>
      </c>
      <c r="X72" s="19">
        <f>Заявка!L84</f>
        <v>0</v>
      </c>
      <c r="Y72" s="19">
        <f>Заявка!M84</f>
        <v>0</v>
      </c>
      <c r="Z72" s="19">
        <f>Заявка!N84</f>
        <v>0</v>
      </c>
      <c r="AA72" s="19">
        <f>Заявка!O84</f>
        <v>0</v>
      </c>
      <c r="AB72" s="19">
        <f>Заявка!P84</f>
        <v>0</v>
      </c>
      <c r="AC72" s="19">
        <f>Заявка!Q84</f>
        <v>0</v>
      </c>
      <c r="AD72" s="19">
        <f>Заявка!R84</f>
        <v>0</v>
      </c>
      <c r="AE72" s="19">
        <f>Заявка!S84</f>
        <v>0</v>
      </c>
      <c r="AF72" s="36">
        <f>Заявка!T84</f>
        <v>0</v>
      </c>
      <c r="AG72" s="37">
        <f>Заявка!U84</f>
        <v>0.33333333333333298</v>
      </c>
      <c r="AH72" s="37">
        <f>Заявка!V84</f>
        <v>0</v>
      </c>
      <c r="AI72" s="19">
        <f>Заявка!W84</f>
        <v>0</v>
      </c>
      <c r="AJ72" s="38"/>
    </row>
    <row r="73" spans="1:36" x14ac:dyDescent="0.3">
      <c r="A73" s="35">
        <v>63</v>
      </c>
      <c r="B73" s="19" t="str">
        <f>IF((ISBLANK(Заявка!B85)),"",Заявка!B85)</f>
        <v/>
      </c>
      <c r="C73" s="19" t="str">
        <f>IF((ISBLANK(Заявка!C85)),"",Заявка!C85)</f>
        <v/>
      </c>
      <c r="D73" s="19" t="str">
        <f>IF((ISBLANK(Заявка!D85)),"",Заявка!D85)</f>
        <v/>
      </c>
      <c r="E73" s="19" t="str">
        <f>IF((ISBLANK(Заявка!E85)),"",Заявка!E85)</f>
        <v/>
      </c>
      <c r="F73" s="19" t="str">
        <f>IF((ISBLANK(Заявка!F85)),"",Заявка!F85)</f>
        <v/>
      </c>
      <c r="G73" s="19" t="str">
        <f>IF((ISBLANK(Заявка!G85)),"",Заявка!G85)</f>
        <v/>
      </c>
      <c r="H73" s="42">
        <f>IF((ISBLANK(Заявка!H85)),"",Заявка!H85)</f>
        <v>0</v>
      </c>
      <c r="I73" s="19" t="str">
        <f>IF((ISBLANK(Заявка!I85)),"",Заявка!I85)</f>
        <v/>
      </c>
      <c r="J73" s="19" t="str">
        <f>IF((ISBLANK(Заявка!J85)),"",Заявка!J85)</f>
        <v/>
      </c>
      <c r="K73" s="20">
        <f>Заявка!$D$8</f>
        <v>0</v>
      </c>
      <c r="L73" s="20">
        <f>Заявка!$D$9</f>
        <v>0</v>
      </c>
      <c r="M73" s="20">
        <f>Заявка!$D$10</f>
        <v>0</v>
      </c>
      <c r="N73" s="20">
        <f>Заявка!$D$11</f>
        <v>0</v>
      </c>
      <c r="O73" s="20">
        <f>Заявка!$D$12</f>
        <v>0</v>
      </c>
      <c r="P73" s="20">
        <f>Заявка!$D$13</f>
        <v>0</v>
      </c>
      <c r="Q73" s="20">
        <f>Заявка!$D$14</f>
        <v>0</v>
      </c>
      <c r="R73" s="20">
        <f>Заявка!$D$15</f>
        <v>0</v>
      </c>
      <c r="S73" s="20">
        <f>Заявка!$D$16</f>
        <v>0</v>
      </c>
      <c r="T73" s="51">
        <f>Заявка!$D$17</f>
        <v>0</v>
      </c>
      <c r="U73" s="41">
        <f>Заявка!$E$18</f>
        <v>0</v>
      </c>
      <c r="V73" s="41">
        <f>Заявка!$I$18</f>
        <v>0</v>
      </c>
      <c r="W73" s="40">
        <f>Заявка!K85</f>
        <v>0</v>
      </c>
      <c r="X73" s="19">
        <f>Заявка!L85</f>
        <v>0</v>
      </c>
      <c r="Y73" s="19">
        <f>Заявка!M85</f>
        <v>0</v>
      </c>
      <c r="Z73" s="19">
        <f>Заявка!N85</f>
        <v>0</v>
      </c>
      <c r="AA73" s="19">
        <f>Заявка!O85</f>
        <v>0</v>
      </c>
      <c r="AB73" s="19">
        <f>Заявка!P85</f>
        <v>0</v>
      </c>
      <c r="AC73" s="19">
        <f>Заявка!Q85</f>
        <v>0</v>
      </c>
      <c r="AD73" s="19">
        <f>Заявка!R85</f>
        <v>0</v>
      </c>
      <c r="AE73" s="19">
        <f>Заявка!S85</f>
        <v>0</v>
      </c>
      <c r="AF73" s="36">
        <f>Заявка!T85</f>
        <v>0</v>
      </c>
      <c r="AG73" s="37">
        <f>Заявка!U85</f>
        <v>0.33333333333333298</v>
      </c>
      <c r="AH73" s="37">
        <f>Заявка!V85</f>
        <v>0</v>
      </c>
      <c r="AI73" s="19">
        <f>Заявка!W85</f>
        <v>0</v>
      </c>
      <c r="AJ73" s="38"/>
    </row>
    <row r="74" spans="1:36" x14ac:dyDescent="0.3">
      <c r="A74" s="35">
        <v>64</v>
      </c>
      <c r="B74" s="19" t="str">
        <f>IF((ISBLANK(Заявка!B86)),"",Заявка!B86)</f>
        <v/>
      </c>
      <c r="C74" s="19" t="str">
        <f>IF((ISBLANK(Заявка!C86)),"",Заявка!C86)</f>
        <v/>
      </c>
      <c r="D74" s="19" t="str">
        <f>IF((ISBLANK(Заявка!D86)),"",Заявка!D86)</f>
        <v/>
      </c>
      <c r="E74" s="19" t="str">
        <f>IF((ISBLANK(Заявка!E86)),"",Заявка!E86)</f>
        <v/>
      </c>
      <c r="F74" s="19" t="str">
        <f>IF((ISBLANK(Заявка!F86)),"",Заявка!F86)</f>
        <v/>
      </c>
      <c r="G74" s="19" t="str">
        <f>IF((ISBLANK(Заявка!G86)),"",Заявка!G86)</f>
        <v/>
      </c>
      <c r="H74" s="42">
        <f>IF((ISBLANK(Заявка!H86)),"",Заявка!H86)</f>
        <v>0</v>
      </c>
      <c r="I74" s="19" t="str">
        <f>IF((ISBLANK(Заявка!I86)),"",Заявка!I86)</f>
        <v/>
      </c>
      <c r="J74" s="19" t="str">
        <f>IF((ISBLANK(Заявка!J86)),"",Заявка!J86)</f>
        <v/>
      </c>
      <c r="K74" s="20">
        <f>Заявка!$D$8</f>
        <v>0</v>
      </c>
      <c r="L74" s="20">
        <f>Заявка!$D$9</f>
        <v>0</v>
      </c>
      <c r="M74" s="20">
        <f>Заявка!$D$10</f>
        <v>0</v>
      </c>
      <c r="N74" s="20">
        <f>Заявка!$D$11</f>
        <v>0</v>
      </c>
      <c r="O74" s="20">
        <f>Заявка!$D$12</f>
        <v>0</v>
      </c>
      <c r="P74" s="20">
        <f>Заявка!$D$13</f>
        <v>0</v>
      </c>
      <c r="Q74" s="20">
        <f>Заявка!$D$14</f>
        <v>0</v>
      </c>
      <c r="R74" s="20">
        <f>Заявка!$D$15</f>
        <v>0</v>
      </c>
      <c r="S74" s="20">
        <f>Заявка!$D$16</f>
        <v>0</v>
      </c>
      <c r="T74" s="51">
        <f>Заявка!$D$17</f>
        <v>0</v>
      </c>
      <c r="U74" s="41">
        <f>Заявка!$E$18</f>
        <v>0</v>
      </c>
      <c r="V74" s="41">
        <f>Заявка!$I$18</f>
        <v>0</v>
      </c>
      <c r="W74" s="40">
        <f>Заявка!K86</f>
        <v>0</v>
      </c>
      <c r="X74" s="19">
        <f>Заявка!L86</f>
        <v>0</v>
      </c>
      <c r="Y74" s="19">
        <f>Заявка!M86</f>
        <v>0</v>
      </c>
      <c r="Z74" s="19">
        <f>Заявка!N86</f>
        <v>0</v>
      </c>
      <c r="AA74" s="19">
        <f>Заявка!O86</f>
        <v>0</v>
      </c>
      <c r="AB74" s="19">
        <f>Заявка!P86</f>
        <v>0</v>
      </c>
      <c r="AC74" s="19">
        <f>Заявка!Q86</f>
        <v>0</v>
      </c>
      <c r="AD74" s="19">
        <f>Заявка!R86</f>
        <v>0</v>
      </c>
      <c r="AE74" s="19">
        <f>Заявка!S86</f>
        <v>0</v>
      </c>
      <c r="AF74" s="36">
        <f>Заявка!T86</f>
        <v>0</v>
      </c>
      <c r="AG74" s="37">
        <f>Заявка!U86</f>
        <v>0.33333333333333298</v>
      </c>
      <c r="AH74" s="37">
        <f>Заявка!V86</f>
        <v>0</v>
      </c>
      <c r="AI74" s="19">
        <f>Заявка!W86</f>
        <v>0</v>
      </c>
      <c r="AJ74" s="38"/>
    </row>
    <row r="75" spans="1:36" x14ac:dyDescent="0.3">
      <c r="A75" s="35">
        <v>65</v>
      </c>
      <c r="B75" s="19" t="str">
        <f>IF((ISBLANK(Заявка!B87)),"",Заявка!B87)</f>
        <v/>
      </c>
      <c r="C75" s="19" t="str">
        <f>IF((ISBLANK(Заявка!C87)),"",Заявка!C87)</f>
        <v/>
      </c>
      <c r="D75" s="19" t="str">
        <f>IF((ISBLANK(Заявка!D87)),"",Заявка!D87)</f>
        <v/>
      </c>
      <c r="E75" s="19" t="str">
        <f>IF((ISBLANK(Заявка!E87)),"",Заявка!E87)</f>
        <v/>
      </c>
      <c r="F75" s="19" t="str">
        <f>IF((ISBLANK(Заявка!F87)),"",Заявка!F87)</f>
        <v/>
      </c>
      <c r="G75" s="19" t="str">
        <f>IF((ISBLANK(Заявка!G87)),"",Заявка!G87)</f>
        <v/>
      </c>
      <c r="H75" s="42">
        <f>IF((ISBLANK(Заявка!H87)),"",Заявка!H87)</f>
        <v>0</v>
      </c>
      <c r="I75" s="19" t="str">
        <f>IF((ISBLANK(Заявка!I87)),"",Заявка!I87)</f>
        <v/>
      </c>
      <c r="J75" s="19" t="str">
        <f>IF((ISBLANK(Заявка!J87)),"",Заявка!J87)</f>
        <v/>
      </c>
      <c r="K75" s="20">
        <f>Заявка!$D$8</f>
        <v>0</v>
      </c>
      <c r="L75" s="20">
        <f>Заявка!$D$9</f>
        <v>0</v>
      </c>
      <c r="M75" s="20">
        <f>Заявка!$D$10</f>
        <v>0</v>
      </c>
      <c r="N75" s="20">
        <f>Заявка!$D$11</f>
        <v>0</v>
      </c>
      <c r="O75" s="20">
        <f>Заявка!$D$12</f>
        <v>0</v>
      </c>
      <c r="P75" s="20">
        <f>Заявка!$D$13</f>
        <v>0</v>
      </c>
      <c r="Q75" s="20">
        <f>Заявка!$D$14</f>
        <v>0</v>
      </c>
      <c r="R75" s="20">
        <f>Заявка!$D$15</f>
        <v>0</v>
      </c>
      <c r="S75" s="20">
        <f>Заявка!$D$16</f>
        <v>0</v>
      </c>
      <c r="T75" s="51">
        <f>Заявка!$D$17</f>
        <v>0</v>
      </c>
      <c r="U75" s="41">
        <f>Заявка!$E$18</f>
        <v>0</v>
      </c>
      <c r="V75" s="41">
        <f>Заявка!$I$18</f>
        <v>0</v>
      </c>
      <c r="W75" s="40">
        <f>Заявка!K87</f>
        <v>0</v>
      </c>
      <c r="X75" s="19">
        <f>Заявка!L87</f>
        <v>0</v>
      </c>
      <c r="Y75" s="19">
        <f>Заявка!M87</f>
        <v>0</v>
      </c>
      <c r="Z75" s="19">
        <f>Заявка!N87</f>
        <v>0</v>
      </c>
      <c r="AA75" s="19">
        <f>Заявка!O87</f>
        <v>0</v>
      </c>
      <c r="AB75" s="19">
        <f>Заявка!P87</f>
        <v>0</v>
      </c>
      <c r="AC75" s="19">
        <f>Заявка!Q87</f>
        <v>0</v>
      </c>
      <c r="AD75" s="19">
        <f>Заявка!R87</f>
        <v>0</v>
      </c>
      <c r="AE75" s="19">
        <f>Заявка!S87</f>
        <v>0</v>
      </c>
      <c r="AF75" s="36">
        <f>Заявка!T87</f>
        <v>0</v>
      </c>
      <c r="AG75" s="37">
        <f>Заявка!U87</f>
        <v>0.33333333333333298</v>
      </c>
      <c r="AH75" s="37">
        <f>Заявка!V87</f>
        <v>0</v>
      </c>
      <c r="AI75" s="19">
        <f>Заявка!W87</f>
        <v>0</v>
      </c>
      <c r="AJ75" s="38"/>
    </row>
    <row r="76" spans="1:36" x14ac:dyDescent="0.3">
      <c r="A76" s="35">
        <v>66</v>
      </c>
      <c r="B76" s="19" t="str">
        <f>IF((ISBLANK(Заявка!B88)),"",Заявка!B88)</f>
        <v/>
      </c>
      <c r="C76" s="19" t="str">
        <f>IF((ISBLANK(Заявка!C88)),"",Заявка!C88)</f>
        <v/>
      </c>
      <c r="D76" s="19" t="str">
        <f>IF((ISBLANK(Заявка!D88)),"",Заявка!D88)</f>
        <v/>
      </c>
      <c r="E76" s="19" t="str">
        <f>IF((ISBLANK(Заявка!E88)),"",Заявка!E88)</f>
        <v/>
      </c>
      <c r="F76" s="19" t="str">
        <f>IF((ISBLANK(Заявка!F88)),"",Заявка!F88)</f>
        <v/>
      </c>
      <c r="G76" s="19" t="str">
        <f>IF((ISBLANK(Заявка!G88)),"",Заявка!G88)</f>
        <v/>
      </c>
      <c r="H76" s="42">
        <f>IF((ISBLANK(Заявка!H88)),"",Заявка!H88)</f>
        <v>0</v>
      </c>
      <c r="I76" s="19" t="str">
        <f>IF((ISBLANK(Заявка!I88)),"",Заявка!I88)</f>
        <v/>
      </c>
      <c r="J76" s="19" t="str">
        <f>IF((ISBLANK(Заявка!J88)),"",Заявка!J88)</f>
        <v/>
      </c>
      <c r="K76" s="20">
        <f>Заявка!$D$8</f>
        <v>0</v>
      </c>
      <c r="L76" s="20">
        <f>Заявка!$D$9</f>
        <v>0</v>
      </c>
      <c r="M76" s="20">
        <f>Заявка!$D$10</f>
        <v>0</v>
      </c>
      <c r="N76" s="20">
        <f>Заявка!$D$11</f>
        <v>0</v>
      </c>
      <c r="O76" s="20">
        <f>Заявка!$D$12</f>
        <v>0</v>
      </c>
      <c r="P76" s="20">
        <f>Заявка!$D$13</f>
        <v>0</v>
      </c>
      <c r="Q76" s="20">
        <f>Заявка!$D$14</f>
        <v>0</v>
      </c>
      <c r="R76" s="20">
        <f>Заявка!$D$15</f>
        <v>0</v>
      </c>
      <c r="S76" s="20">
        <f>Заявка!$D$16</f>
        <v>0</v>
      </c>
      <c r="T76" s="51">
        <f>Заявка!$D$17</f>
        <v>0</v>
      </c>
      <c r="U76" s="41">
        <f>Заявка!$E$18</f>
        <v>0</v>
      </c>
      <c r="V76" s="41">
        <f>Заявка!$I$18</f>
        <v>0</v>
      </c>
      <c r="W76" s="40">
        <f>Заявка!K88</f>
        <v>0</v>
      </c>
      <c r="X76" s="19">
        <f>Заявка!L88</f>
        <v>0</v>
      </c>
      <c r="Y76" s="19">
        <f>Заявка!M88</f>
        <v>0</v>
      </c>
      <c r="Z76" s="19">
        <f>Заявка!N88</f>
        <v>0</v>
      </c>
      <c r="AA76" s="19">
        <f>Заявка!O88</f>
        <v>0</v>
      </c>
      <c r="AB76" s="19">
        <f>Заявка!P88</f>
        <v>0</v>
      </c>
      <c r="AC76" s="19">
        <f>Заявка!Q88</f>
        <v>0</v>
      </c>
      <c r="AD76" s="19">
        <f>Заявка!R88</f>
        <v>0</v>
      </c>
      <c r="AE76" s="19">
        <f>Заявка!S88</f>
        <v>0</v>
      </c>
      <c r="AF76" s="36">
        <f>Заявка!T88</f>
        <v>0</v>
      </c>
      <c r="AG76" s="37">
        <f>Заявка!U88</f>
        <v>0.33333333333333298</v>
      </c>
      <c r="AH76" s="37">
        <f>Заявка!V88</f>
        <v>0</v>
      </c>
      <c r="AI76" s="19">
        <f>Заявка!W88</f>
        <v>0</v>
      </c>
      <c r="AJ76" s="38"/>
    </row>
    <row r="77" spans="1:36" x14ac:dyDescent="0.3">
      <c r="A77" s="35">
        <v>67</v>
      </c>
      <c r="B77" s="19" t="str">
        <f>IF((ISBLANK(Заявка!B89)),"",Заявка!B89)</f>
        <v/>
      </c>
      <c r="C77" s="19" t="str">
        <f>IF((ISBLANK(Заявка!C89)),"",Заявка!C89)</f>
        <v/>
      </c>
      <c r="D77" s="19" t="str">
        <f>IF((ISBLANK(Заявка!D89)),"",Заявка!D89)</f>
        <v/>
      </c>
      <c r="E77" s="19" t="str">
        <f>IF((ISBLANK(Заявка!E89)),"",Заявка!E89)</f>
        <v/>
      </c>
      <c r="F77" s="19" t="str">
        <f>IF((ISBLANK(Заявка!F89)),"",Заявка!F89)</f>
        <v/>
      </c>
      <c r="G77" s="19" t="str">
        <f>IF((ISBLANK(Заявка!G89)),"",Заявка!G89)</f>
        <v/>
      </c>
      <c r="H77" s="42">
        <f>IF((ISBLANK(Заявка!H89)),"",Заявка!H89)</f>
        <v>0</v>
      </c>
      <c r="I77" s="19" t="str">
        <f>IF((ISBLANK(Заявка!I89)),"",Заявка!I89)</f>
        <v/>
      </c>
      <c r="J77" s="19" t="str">
        <f>IF((ISBLANK(Заявка!J89)),"",Заявка!J89)</f>
        <v/>
      </c>
      <c r="K77" s="20">
        <f>Заявка!$D$8</f>
        <v>0</v>
      </c>
      <c r="L77" s="20">
        <f>Заявка!$D$9</f>
        <v>0</v>
      </c>
      <c r="M77" s="20">
        <f>Заявка!$D$10</f>
        <v>0</v>
      </c>
      <c r="N77" s="20">
        <f>Заявка!$D$11</f>
        <v>0</v>
      </c>
      <c r="O77" s="20">
        <f>Заявка!$D$12</f>
        <v>0</v>
      </c>
      <c r="P77" s="20">
        <f>Заявка!$D$13</f>
        <v>0</v>
      </c>
      <c r="Q77" s="20">
        <f>Заявка!$D$14</f>
        <v>0</v>
      </c>
      <c r="R77" s="20">
        <f>Заявка!$D$15</f>
        <v>0</v>
      </c>
      <c r="S77" s="20">
        <f>Заявка!$D$16</f>
        <v>0</v>
      </c>
      <c r="T77" s="51">
        <f>Заявка!$D$17</f>
        <v>0</v>
      </c>
      <c r="U77" s="41">
        <f>Заявка!$E$18</f>
        <v>0</v>
      </c>
      <c r="V77" s="41">
        <f>Заявка!$I$18</f>
        <v>0</v>
      </c>
      <c r="W77" s="40">
        <f>Заявка!K89</f>
        <v>0</v>
      </c>
      <c r="X77" s="19">
        <f>Заявка!L89</f>
        <v>0</v>
      </c>
      <c r="Y77" s="19">
        <f>Заявка!M89</f>
        <v>0</v>
      </c>
      <c r="Z77" s="19">
        <f>Заявка!N89</f>
        <v>0</v>
      </c>
      <c r="AA77" s="19">
        <f>Заявка!O89</f>
        <v>0</v>
      </c>
      <c r="AB77" s="19">
        <f>Заявка!P89</f>
        <v>0</v>
      </c>
      <c r="AC77" s="19">
        <f>Заявка!Q89</f>
        <v>0</v>
      </c>
      <c r="AD77" s="19">
        <f>Заявка!R89</f>
        <v>0</v>
      </c>
      <c r="AE77" s="19">
        <f>Заявка!S89</f>
        <v>0</v>
      </c>
      <c r="AF77" s="36">
        <f>Заявка!T89</f>
        <v>0</v>
      </c>
      <c r="AG77" s="37">
        <f>Заявка!U89</f>
        <v>0.33333333333333298</v>
      </c>
      <c r="AH77" s="37">
        <f>Заявка!V89</f>
        <v>0</v>
      </c>
      <c r="AI77" s="19">
        <f>Заявка!W89</f>
        <v>0</v>
      </c>
      <c r="AJ77" s="38"/>
    </row>
    <row r="78" spans="1:36" x14ac:dyDescent="0.3">
      <c r="A78" s="35">
        <v>68</v>
      </c>
      <c r="B78" s="19" t="str">
        <f>IF((ISBLANK(Заявка!B90)),"",Заявка!B90)</f>
        <v/>
      </c>
      <c r="C78" s="19" t="str">
        <f>IF((ISBLANK(Заявка!C90)),"",Заявка!C90)</f>
        <v/>
      </c>
      <c r="D78" s="19" t="str">
        <f>IF((ISBLANK(Заявка!D90)),"",Заявка!D90)</f>
        <v/>
      </c>
      <c r="E78" s="19" t="str">
        <f>IF((ISBLANK(Заявка!E90)),"",Заявка!E90)</f>
        <v/>
      </c>
      <c r="F78" s="19" t="str">
        <f>IF((ISBLANK(Заявка!F90)),"",Заявка!F90)</f>
        <v/>
      </c>
      <c r="G78" s="19" t="str">
        <f>IF((ISBLANK(Заявка!G90)),"",Заявка!G90)</f>
        <v/>
      </c>
      <c r="H78" s="42">
        <f>IF((ISBLANK(Заявка!H90)),"",Заявка!H90)</f>
        <v>0</v>
      </c>
      <c r="I78" s="19" t="str">
        <f>IF((ISBLANK(Заявка!I90)),"",Заявка!I90)</f>
        <v/>
      </c>
      <c r="J78" s="19" t="str">
        <f>IF((ISBLANK(Заявка!J90)),"",Заявка!J90)</f>
        <v/>
      </c>
      <c r="K78" s="20">
        <f>Заявка!$D$8</f>
        <v>0</v>
      </c>
      <c r="L78" s="20">
        <f>Заявка!$D$9</f>
        <v>0</v>
      </c>
      <c r="M78" s="20">
        <f>Заявка!$D$10</f>
        <v>0</v>
      </c>
      <c r="N78" s="20">
        <f>Заявка!$D$11</f>
        <v>0</v>
      </c>
      <c r="O78" s="20">
        <f>Заявка!$D$12</f>
        <v>0</v>
      </c>
      <c r="P78" s="20">
        <f>Заявка!$D$13</f>
        <v>0</v>
      </c>
      <c r="Q78" s="20">
        <f>Заявка!$D$14</f>
        <v>0</v>
      </c>
      <c r="R78" s="20">
        <f>Заявка!$D$15</f>
        <v>0</v>
      </c>
      <c r="S78" s="20">
        <f>Заявка!$D$16</f>
        <v>0</v>
      </c>
      <c r="T78" s="51">
        <f>Заявка!$D$17</f>
        <v>0</v>
      </c>
      <c r="U78" s="41">
        <f>Заявка!$E$18</f>
        <v>0</v>
      </c>
      <c r="V78" s="41">
        <f>Заявка!$I$18</f>
        <v>0</v>
      </c>
      <c r="W78" s="40">
        <f>Заявка!K90</f>
        <v>0</v>
      </c>
      <c r="X78" s="19">
        <f>Заявка!L90</f>
        <v>0</v>
      </c>
      <c r="Y78" s="19">
        <f>Заявка!M90</f>
        <v>0</v>
      </c>
      <c r="Z78" s="19">
        <f>Заявка!N90</f>
        <v>0</v>
      </c>
      <c r="AA78" s="19">
        <f>Заявка!O90</f>
        <v>0</v>
      </c>
      <c r="AB78" s="19">
        <f>Заявка!P90</f>
        <v>0</v>
      </c>
      <c r="AC78" s="19">
        <f>Заявка!Q90</f>
        <v>0</v>
      </c>
      <c r="AD78" s="19">
        <f>Заявка!R90</f>
        <v>0</v>
      </c>
      <c r="AE78" s="19">
        <f>Заявка!S90</f>
        <v>0</v>
      </c>
      <c r="AF78" s="36">
        <f>Заявка!T90</f>
        <v>0</v>
      </c>
      <c r="AG78" s="37">
        <f>Заявка!U90</f>
        <v>0.33333333333333298</v>
      </c>
      <c r="AH78" s="37">
        <f>Заявка!V90</f>
        <v>0</v>
      </c>
      <c r="AI78" s="19">
        <f>Заявка!W90</f>
        <v>0</v>
      </c>
      <c r="AJ78" s="38"/>
    </row>
    <row r="79" spans="1:36" x14ac:dyDescent="0.3">
      <c r="A79" s="35">
        <v>69</v>
      </c>
      <c r="B79" s="19" t="str">
        <f>IF((ISBLANK(Заявка!B91)),"",Заявка!B91)</f>
        <v/>
      </c>
      <c r="C79" s="19" t="str">
        <f>IF((ISBLANK(Заявка!C91)),"",Заявка!C91)</f>
        <v/>
      </c>
      <c r="D79" s="19" t="str">
        <f>IF((ISBLANK(Заявка!D91)),"",Заявка!D91)</f>
        <v/>
      </c>
      <c r="E79" s="19" t="str">
        <f>IF((ISBLANK(Заявка!E91)),"",Заявка!E91)</f>
        <v/>
      </c>
      <c r="F79" s="19" t="str">
        <f>IF((ISBLANK(Заявка!F91)),"",Заявка!F91)</f>
        <v/>
      </c>
      <c r="G79" s="19" t="str">
        <f>IF((ISBLANK(Заявка!G91)),"",Заявка!G91)</f>
        <v/>
      </c>
      <c r="H79" s="42">
        <f>IF((ISBLANK(Заявка!H91)),"",Заявка!H91)</f>
        <v>0</v>
      </c>
      <c r="I79" s="19" t="str">
        <f>IF((ISBLANK(Заявка!I91)),"",Заявка!I91)</f>
        <v/>
      </c>
      <c r="J79" s="19" t="str">
        <f>IF((ISBLANK(Заявка!J91)),"",Заявка!J91)</f>
        <v/>
      </c>
      <c r="K79" s="20">
        <f>Заявка!$D$8</f>
        <v>0</v>
      </c>
      <c r="L79" s="20">
        <f>Заявка!$D$9</f>
        <v>0</v>
      </c>
      <c r="M79" s="20">
        <f>Заявка!$D$10</f>
        <v>0</v>
      </c>
      <c r="N79" s="20">
        <f>Заявка!$D$11</f>
        <v>0</v>
      </c>
      <c r="O79" s="20">
        <f>Заявка!$D$12</f>
        <v>0</v>
      </c>
      <c r="P79" s="20">
        <f>Заявка!$D$13</f>
        <v>0</v>
      </c>
      <c r="Q79" s="20">
        <f>Заявка!$D$14</f>
        <v>0</v>
      </c>
      <c r="R79" s="20">
        <f>Заявка!$D$15</f>
        <v>0</v>
      </c>
      <c r="S79" s="20">
        <f>Заявка!$D$16</f>
        <v>0</v>
      </c>
      <c r="T79" s="51">
        <f>Заявка!$D$17</f>
        <v>0</v>
      </c>
      <c r="U79" s="41">
        <f>Заявка!$E$18</f>
        <v>0</v>
      </c>
      <c r="V79" s="41">
        <f>Заявка!$I$18</f>
        <v>0</v>
      </c>
      <c r="W79" s="40">
        <f>Заявка!K91</f>
        <v>0</v>
      </c>
      <c r="X79" s="19">
        <f>Заявка!L91</f>
        <v>0</v>
      </c>
      <c r="Y79" s="19">
        <f>Заявка!M91</f>
        <v>0</v>
      </c>
      <c r="Z79" s="19">
        <f>Заявка!N91</f>
        <v>0</v>
      </c>
      <c r="AA79" s="19">
        <f>Заявка!O91</f>
        <v>0</v>
      </c>
      <c r="AB79" s="19">
        <f>Заявка!P91</f>
        <v>0</v>
      </c>
      <c r="AC79" s="19">
        <f>Заявка!Q91</f>
        <v>0</v>
      </c>
      <c r="AD79" s="19">
        <f>Заявка!R91</f>
        <v>0</v>
      </c>
      <c r="AE79" s="19">
        <f>Заявка!S91</f>
        <v>0</v>
      </c>
      <c r="AF79" s="36">
        <f>Заявка!T91</f>
        <v>0</v>
      </c>
      <c r="AG79" s="37">
        <f>Заявка!U91</f>
        <v>0.33333333333333298</v>
      </c>
      <c r="AH79" s="37">
        <f>Заявка!V91</f>
        <v>0</v>
      </c>
      <c r="AI79" s="19">
        <f>Заявка!W91</f>
        <v>0</v>
      </c>
      <c r="AJ79" s="38"/>
    </row>
    <row r="80" spans="1:36" x14ac:dyDescent="0.3">
      <c r="A80" s="35">
        <v>70</v>
      </c>
      <c r="B80" s="19" t="str">
        <f>IF((ISBLANK(Заявка!B92)),"",Заявка!B92)</f>
        <v/>
      </c>
      <c r="C80" s="19" t="str">
        <f>IF((ISBLANK(Заявка!C92)),"",Заявка!C92)</f>
        <v/>
      </c>
      <c r="D80" s="19" t="str">
        <f>IF((ISBLANK(Заявка!D92)),"",Заявка!D92)</f>
        <v/>
      </c>
      <c r="E80" s="19" t="str">
        <f>IF((ISBLANK(Заявка!E92)),"",Заявка!E92)</f>
        <v/>
      </c>
      <c r="F80" s="19" t="str">
        <f>IF((ISBLANK(Заявка!F92)),"",Заявка!F92)</f>
        <v/>
      </c>
      <c r="G80" s="19" t="str">
        <f>IF((ISBLANK(Заявка!G92)),"",Заявка!G92)</f>
        <v/>
      </c>
      <c r="H80" s="42">
        <f>IF((ISBLANK(Заявка!H92)),"",Заявка!H92)</f>
        <v>0</v>
      </c>
      <c r="I80" s="19" t="str">
        <f>IF((ISBLANK(Заявка!I92)),"",Заявка!I92)</f>
        <v/>
      </c>
      <c r="J80" s="19" t="str">
        <f>IF((ISBLANK(Заявка!J92)),"",Заявка!J92)</f>
        <v/>
      </c>
      <c r="K80" s="20">
        <f>Заявка!$D$8</f>
        <v>0</v>
      </c>
      <c r="L80" s="20">
        <f>Заявка!$D$9</f>
        <v>0</v>
      </c>
      <c r="M80" s="20">
        <f>Заявка!$D$10</f>
        <v>0</v>
      </c>
      <c r="N80" s="20">
        <f>Заявка!$D$11</f>
        <v>0</v>
      </c>
      <c r="O80" s="20">
        <f>Заявка!$D$12</f>
        <v>0</v>
      </c>
      <c r="P80" s="20">
        <f>Заявка!$D$13</f>
        <v>0</v>
      </c>
      <c r="Q80" s="20">
        <f>Заявка!$D$14</f>
        <v>0</v>
      </c>
      <c r="R80" s="20">
        <f>Заявка!$D$15</f>
        <v>0</v>
      </c>
      <c r="S80" s="20">
        <f>Заявка!$D$16</f>
        <v>0</v>
      </c>
      <c r="T80" s="51">
        <f>Заявка!$D$17</f>
        <v>0</v>
      </c>
      <c r="U80" s="41">
        <f>Заявка!$E$18</f>
        <v>0</v>
      </c>
      <c r="V80" s="41">
        <f>Заявка!$I$18</f>
        <v>0</v>
      </c>
      <c r="W80" s="40">
        <f>Заявка!K92</f>
        <v>0</v>
      </c>
      <c r="X80" s="19">
        <f>Заявка!L92</f>
        <v>0</v>
      </c>
      <c r="Y80" s="19">
        <f>Заявка!M92</f>
        <v>0</v>
      </c>
      <c r="Z80" s="19">
        <f>Заявка!N92</f>
        <v>0</v>
      </c>
      <c r="AA80" s="19">
        <f>Заявка!O92</f>
        <v>0</v>
      </c>
      <c r="AB80" s="19">
        <f>Заявка!P92</f>
        <v>0</v>
      </c>
      <c r="AC80" s="19">
        <f>Заявка!Q92</f>
        <v>0</v>
      </c>
      <c r="AD80" s="19">
        <f>Заявка!R92</f>
        <v>0</v>
      </c>
      <c r="AE80" s="19">
        <f>Заявка!S92</f>
        <v>0</v>
      </c>
      <c r="AF80" s="36">
        <f>Заявка!T92</f>
        <v>0</v>
      </c>
      <c r="AG80" s="37">
        <f>Заявка!U92</f>
        <v>0.33333333333333298</v>
      </c>
      <c r="AH80" s="37">
        <f>Заявка!V92</f>
        <v>0</v>
      </c>
      <c r="AI80" s="19">
        <f>Заявка!W92</f>
        <v>0</v>
      </c>
      <c r="AJ80" s="38"/>
    </row>
    <row r="81" spans="1:36" x14ac:dyDescent="0.3">
      <c r="A81" s="35">
        <v>71</v>
      </c>
      <c r="B81" s="19" t="str">
        <f>IF((ISBLANK(Заявка!B93)),"",Заявка!B93)</f>
        <v/>
      </c>
      <c r="C81" s="19" t="str">
        <f>IF((ISBLANK(Заявка!C93)),"",Заявка!C93)</f>
        <v/>
      </c>
      <c r="D81" s="19" t="str">
        <f>IF((ISBLANK(Заявка!D93)),"",Заявка!D93)</f>
        <v/>
      </c>
      <c r="E81" s="19" t="str">
        <f>IF((ISBLANK(Заявка!E93)),"",Заявка!E93)</f>
        <v/>
      </c>
      <c r="F81" s="19" t="str">
        <f>IF((ISBLANK(Заявка!F93)),"",Заявка!F93)</f>
        <v/>
      </c>
      <c r="G81" s="19" t="str">
        <f>IF((ISBLANK(Заявка!G93)),"",Заявка!G93)</f>
        <v/>
      </c>
      <c r="H81" s="42">
        <f>IF((ISBLANK(Заявка!H93)),"",Заявка!H93)</f>
        <v>0</v>
      </c>
      <c r="I81" s="19" t="str">
        <f>IF((ISBLANK(Заявка!I93)),"",Заявка!I93)</f>
        <v/>
      </c>
      <c r="J81" s="19" t="str">
        <f>IF((ISBLANK(Заявка!J93)),"",Заявка!J93)</f>
        <v/>
      </c>
      <c r="K81" s="20">
        <f>Заявка!$D$8</f>
        <v>0</v>
      </c>
      <c r="L81" s="20">
        <f>Заявка!$D$9</f>
        <v>0</v>
      </c>
      <c r="M81" s="20">
        <f>Заявка!$D$10</f>
        <v>0</v>
      </c>
      <c r="N81" s="20">
        <f>Заявка!$D$11</f>
        <v>0</v>
      </c>
      <c r="O81" s="20">
        <f>Заявка!$D$12</f>
        <v>0</v>
      </c>
      <c r="P81" s="20">
        <f>Заявка!$D$13</f>
        <v>0</v>
      </c>
      <c r="Q81" s="20">
        <f>Заявка!$D$14</f>
        <v>0</v>
      </c>
      <c r="R81" s="20">
        <f>Заявка!$D$15</f>
        <v>0</v>
      </c>
      <c r="S81" s="20">
        <f>Заявка!$D$16</f>
        <v>0</v>
      </c>
      <c r="T81" s="51">
        <f>Заявка!$D$17</f>
        <v>0</v>
      </c>
      <c r="U81" s="41">
        <f>Заявка!$E$18</f>
        <v>0</v>
      </c>
      <c r="V81" s="41">
        <f>Заявка!$I$18</f>
        <v>0</v>
      </c>
      <c r="W81" s="40">
        <f>Заявка!K93</f>
        <v>0</v>
      </c>
      <c r="X81" s="19">
        <f>Заявка!L93</f>
        <v>0</v>
      </c>
      <c r="Y81" s="19">
        <f>Заявка!M93</f>
        <v>0</v>
      </c>
      <c r="Z81" s="19">
        <f>Заявка!N93</f>
        <v>0</v>
      </c>
      <c r="AA81" s="19">
        <f>Заявка!O93</f>
        <v>0</v>
      </c>
      <c r="AB81" s="19">
        <f>Заявка!P93</f>
        <v>0</v>
      </c>
      <c r="AC81" s="19">
        <f>Заявка!Q93</f>
        <v>0</v>
      </c>
      <c r="AD81" s="19">
        <f>Заявка!R93</f>
        <v>0</v>
      </c>
      <c r="AE81" s="19">
        <f>Заявка!S93</f>
        <v>0</v>
      </c>
      <c r="AF81" s="36">
        <f>Заявка!T93</f>
        <v>0</v>
      </c>
      <c r="AG81" s="37">
        <f>Заявка!U93</f>
        <v>0.33333333333333298</v>
      </c>
      <c r="AH81" s="37">
        <f>Заявка!V93</f>
        <v>0</v>
      </c>
      <c r="AI81" s="19">
        <f>Заявка!W93</f>
        <v>0</v>
      </c>
      <c r="AJ81" s="38"/>
    </row>
    <row r="82" spans="1:36" x14ac:dyDescent="0.3">
      <c r="A82" s="35">
        <v>72</v>
      </c>
      <c r="B82" s="19" t="str">
        <f>IF((ISBLANK(Заявка!B94)),"",Заявка!B94)</f>
        <v/>
      </c>
      <c r="C82" s="19" t="str">
        <f>IF((ISBLANK(Заявка!C94)),"",Заявка!C94)</f>
        <v/>
      </c>
      <c r="D82" s="19" t="str">
        <f>IF((ISBLANK(Заявка!D94)),"",Заявка!D94)</f>
        <v/>
      </c>
      <c r="E82" s="19" t="str">
        <f>IF((ISBLANK(Заявка!E94)),"",Заявка!E94)</f>
        <v/>
      </c>
      <c r="F82" s="19" t="str">
        <f>IF((ISBLANK(Заявка!F94)),"",Заявка!F94)</f>
        <v/>
      </c>
      <c r="G82" s="19" t="str">
        <f>IF((ISBLANK(Заявка!G94)),"",Заявка!G94)</f>
        <v/>
      </c>
      <c r="H82" s="42">
        <f>IF((ISBLANK(Заявка!H94)),"",Заявка!H94)</f>
        <v>0</v>
      </c>
      <c r="I82" s="19" t="str">
        <f>IF((ISBLANK(Заявка!I94)),"",Заявка!I94)</f>
        <v/>
      </c>
      <c r="J82" s="19" t="str">
        <f>IF((ISBLANK(Заявка!J94)),"",Заявка!J94)</f>
        <v/>
      </c>
      <c r="K82" s="20">
        <f>Заявка!$D$8</f>
        <v>0</v>
      </c>
      <c r="L82" s="20">
        <f>Заявка!$D$9</f>
        <v>0</v>
      </c>
      <c r="M82" s="20">
        <f>Заявка!$D$10</f>
        <v>0</v>
      </c>
      <c r="N82" s="20">
        <f>Заявка!$D$11</f>
        <v>0</v>
      </c>
      <c r="O82" s="20">
        <f>Заявка!$D$12</f>
        <v>0</v>
      </c>
      <c r="P82" s="20">
        <f>Заявка!$D$13</f>
        <v>0</v>
      </c>
      <c r="Q82" s="20">
        <f>Заявка!$D$14</f>
        <v>0</v>
      </c>
      <c r="R82" s="20">
        <f>Заявка!$D$15</f>
        <v>0</v>
      </c>
      <c r="S82" s="20">
        <f>Заявка!$D$16</f>
        <v>0</v>
      </c>
      <c r="T82" s="51">
        <f>Заявка!$D$17</f>
        <v>0</v>
      </c>
      <c r="U82" s="41">
        <f>Заявка!$E$18</f>
        <v>0</v>
      </c>
      <c r="V82" s="41">
        <f>Заявка!$I$18</f>
        <v>0</v>
      </c>
      <c r="W82" s="40">
        <f>Заявка!K94</f>
        <v>0</v>
      </c>
      <c r="X82" s="19">
        <f>Заявка!L94</f>
        <v>0</v>
      </c>
      <c r="Y82" s="19">
        <f>Заявка!M94</f>
        <v>0</v>
      </c>
      <c r="Z82" s="19">
        <f>Заявка!N94</f>
        <v>0</v>
      </c>
      <c r="AA82" s="19">
        <f>Заявка!O94</f>
        <v>0</v>
      </c>
      <c r="AB82" s="19">
        <f>Заявка!P94</f>
        <v>0</v>
      </c>
      <c r="AC82" s="19">
        <f>Заявка!Q94</f>
        <v>0</v>
      </c>
      <c r="AD82" s="19">
        <f>Заявка!R94</f>
        <v>0</v>
      </c>
      <c r="AE82" s="19">
        <f>Заявка!S94</f>
        <v>0</v>
      </c>
      <c r="AF82" s="36">
        <f>Заявка!T94</f>
        <v>0</v>
      </c>
      <c r="AG82" s="37">
        <f>Заявка!U94</f>
        <v>0.33333333333333298</v>
      </c>
      <c r="AH82" s="37">
        <f>Заявка!V94</f>
        <v>0</v>
      </c>
      <c r="AI82" s="19">
        <f>Заявка!W94</f>
        <v>0</v>
      </c>
      <c r="AJ82" s="38"/>
    </row>
    <row r="83" spans="1:36" x14ac:dyDescent="0.3">
      <c r="A83" s="35">
        <v>73</v>
      </c>
      <c r="B83" s="19" t="str">
        <f>IF((ISBLANK(Заявка!B95)),"",Заявка!B95)</f>
        <v/>
      </c>
      <c r="C83" s="19" t="str">
        <f>IF((ISBLANK(Заявка!C95)),"",Заявка!C95)</f>
        <v/>
      </c>
      <c r="D83" s="19" t="str">
        <f>IF((ISBLANK(Заявка!D95)),"",Заявка!D95)</f>
        <v/>
      </c>
      <c r="E83" s="19" t="str">
        <f>IF((ISBLANK(Заявка!E95)),"",Заявка!E95)</f>
        <v/>
      </c>
      <c r="F83" s="19" t="str">
        <f>IF((ISBLANK(Заявка!F95)),"",Заявка!F95)</f>
        <v/>
      </c>
      <c r="G83" s="19" t="str">
        <f>IF((ISBLANK(Заявка!G95)),"",Заявка!G95)</f>
        <v/>
      </c>
      <c r="H83" s="42">
        <f>IF((ISBLANK(Заявка!H95)),"",Заявка!H95)</f>
        <v>0</v>
      </c>
      <c r="I83" s="19" t="str">
        <f>IF((ISBLANK(Заявка!I95)),"",Заявка!I95)</f>
        <v/>
      </c>
      <c r="J83" s="19" t="str">
        <f>IF((ISBLANK(Заявка!J95)),"",Заявка!J95)</f>
        <v/>
      </c>
      <c r="K83" s="20">
        <f>Заявка!$D$8</f>
        <v>0</v>
      </c>
      <c r="L83" s="20">
        <f>Заявка!$D$9</f>
        <v>0</v>
      </c>
      <c r="M83" s="20">
        <f>Заявка!$D$10</f>
        <v>0</v>
      </c>
      <c r="N83" s="20">
        <f>Заявка!$D$11</f>
        <v>0</v>
      </c>
      <c r="O83" s="20">
        <f>Заявка!$D$12</f>
        <v>0</v>
      </c>
      <c r="P83" s="20">
        <f>Заявка!$D$13</f>
        <v>0</v>
      </c>
      <c r="Q83" s="20">
        <f>Заявка!$D$14</f>
        <v>0</v>
      </c>
      <c r="R83" s="20">
        <f>Заявка!$D$15</f>
        <v>0</v>
      </c>
      <c r="S83" s="20">
        <f>Заявка!$D$16</f>
        <v>0</v>
      </c>
      <c r="T83" s="51">
        <f>Заявка!$D$17</f>
        <v>0</v>
      </c>
      <c r="U83" s="41">
        <f>Заявка!$E$18</f>
        <v>0</v>
      </c>
      <c r="V83" s="41">
        <f>Заявка!$I$18</f>
        <v>0</v>
      </c>
      <c r="W83" s="40">
        <f>Заявка!K95</f>
        <v>0</v>
      </c>
      <c r="X83" s="19">
        <f>Заявка!L95</f>
        <v>0</v>
      </c>
      <c r="Y83" s="19">
        <f>Заявка!M95</f>
        <v>0</v>
      </c>
      <c r="Z83" s="19">
        <f>Заявка!N95</f>
        <v>0</v>
      </c>
      <c r="AA83" s="19">
        <f>Заявка!O95</f>
        <v>0</v>
      </c>
      <c r="AB83" s="19">
        <f>Заявка!P95</f>
        <v>0</v>
      </c>
      <c r="AC83" s="19">
        <f>Заявка!Q95</f>
        <v>0</v>
      </c>
      <c r="AD83" s="19">
        <f>Заявка!R95</f>
        <v>0</v>
      </c>
      <c r="AE83" s="19">
        <f>Заявка!S95</f>
        <v>0</v>
      </c>
      <c r="AF83" s="36">
        <f>Заявка!T95</f>
        <v>0</v>
      </c>
      <c r="AG83" s="37">
        <f>Заявка!U95</f>
        <v>0.33333333333333298</v>
      </c>
      <c r="AH83" s="37">
        <f>Заявка!V95</f>
        <v>0</v>
      </c>
      <c r="AI83" s="19">
        <f>Заявка!W95</f>
        <v>0</v>
      </c>
      <c r="AJ83" s="38"/>
    </row>
    <row r="84" spans="1:36" x14ac:dyDescent="0.3">
      <c r="A84" s="35">
        <v>74</v>
      </c>
      <c r="B84" s="19" t="str">
        <f>IF((ISBLANK(Заявка!B96)),"",Заявка!B96)</f>
        <v/>
      </c>
      <c r="C84" s="19" t="str">
        <f>IF((ISBLANK(Заявка!C96)),"",Заявка!C96)</f>
        <v/>
      </c>
      <c r="D84" s="19" t="str">
        <f>IF((ISBLANK(Заявка!D96)),"",Заявка!D96)</f>
        <v/>
      </c>
      <c r="E84" s="19" t="str">
        <f>IF((ISBLANK(Заявка!E96)),"",Заявка!E96)</f>
        <v/>
      </c>
      <c r="F84" s="19" t="str">
        <f>IF((ISBLANK(Заявка!F96)),"",Заявка!F96)</f>
        <v/>
      </c>
      <c r="G84" s="19" t="str">
        <f>IF((ISBLANK(Заявка!G96)),"",Заявка!G96)</f>
        <v/>
      </c>
      <c r="H84" s="42">
        <f>IF((ISBLANK(Заявка!H96)),"",Заявка!H96)</f>
        <v>0</v>
      </c>
      <c r="I84" s="19" t="str">
        <f>IF((ISBLANK(Заявка!I96)),"",Заявка!I96)</f>
        <v/>
      </c>
      <c r="J84" s="19" t="str">
        <f>IF((ISBLANK(Заявка!J96)),"",Заявка!J96)</f>
        <v/>
      </c>
      <c r="K84" s="20">
        <f>Заявка!$D$8</f>
        <v>0</v>
      </c>
      <c r="L84" s="20">
        <f>Заявка!$D$9</f>
        <v>0</v>
      </c>
      <c r="M84" s="20">
        <f>Заявка!$D$10</f>
        <v>0</v>
      </c>
      <c r="N84" s="20">
        <f>Заявка!$D$11</f>
        <v>0</v>
      </c>
      <c r="O84" s="20">
        <f>Заявка!$D$12</f>
        <v>0</v>
      </c>
      <c r="P84" s="20">
        <f>Заявка!$D$13</f>
        <v>0</v>
      </c>
      <c r="Q84" s="20">
        <f>Заявка!$D$14</f>
        <v>0</v>
      </c>
      <c r="R84" s="20">
        <f>Заявка!$D$15</f>
        <v>0</v>
      </c>
      <c r="S84" s="20">
        <f>Заявка!$D$16</f>
        <v>0</v>
      </c>
      <c r="T84" s="51">
        <f>Заявка!$D$17</f>
        <v>0</v>
      </c>
      <c r="U84" s="41">
        <f>Заявка!$E$18</f>
        <v>0</v>
      </c>
      <c r="V84" s="41">
        <f>Заявка!$I$18</f>
        <v>0</v>
      </c>
      <c r="W84" s="40">
        <f>Заявка!K96</f>
        <v>0</v>
      </c>
      <c r="X84" s="19">
        <f>Заявка!L96</f>
        <v>0</v>
      </c>
      <c r="Y84" s="19">
        <f>Заявка!M96</f>
        <v>0</v>
      </c>
      <c r="Z84" s="19">
        <f>Заявка!N96</f>
        <v>0</v>
      </c>
      <c r="AA84" s="19">
        <f>Заявка!O96</f>
        <v>0</v>
      </c>
      <c r="AB84" s="19">
        <f>Заявка!P96</f>
        <v>0</v>
      </c>
      <c r="AC84" s="19">
        <f>Заявка!Q96</f>
        <v>0</v>
      </c>
      <c r="AD84" s="19">
        <f>Заявка!R96</f>
        <v>0</v>
      </c>
      <c r="AE84" s="19">
        <f>Заявка!S96</f>
        <v>0</v>
      </c>
      <c r="AF84" s="36">
        <f>Заявка!T96</f>
        <v>0</v>
      </c>
      <c r="AG84" s="37">
        <f>Заявка!U96</f>
        <v>0.33333333333333298</v>
      </c>
      <c r="AH84" s="37">
        <f>Заявка!V96</f>
        <v>0</v>
      </c>
      <c r="AI84" s="19">
        <f>Заявка!W96</f>
        <v>0</v>
      </c>
      <c r="AJ84" s="38"/>
    </row>
    <row r="85" spans="1:36" x14ac:dyDescent="0.3">
      <c r="A85" s="35">
        <v>75</v>
      </c>
      <c r="B85" s="19" t="str">
        <f>IF((ISBLANK(Заявка!B97)),"",Заявка!B97)</f>
        <v/>
      </c>
      <c r="C85" s="19" t="str">
        <f>IF((ISBLANK(Заявка!C97)),"",Заявка!C97)</f>
        <v/>
      </c>
      <c r="D85" s="19" t="str">
        <f>IF((ISBLANK(Заявка!D97)),"",Заявка!D97)</f>
        <v/>
      </c>
      <c r="E85" s="19" t="str">
        <f>IF((ISBLANK(Заявка!E97)),"",Заявка!E97)</f>
        <v/>
      </c>
      <c r="F85" s="19" t="str">
        <f>IF((ISBLANK(Заявка!F97)),"",Заявка!F97)</f>
        <v/>
      </c>
      <c r="G85" s="19" t="str">
        <f>IF((ISBLANK(Заявка!G97)),"",Заявка!G97)</f>
        <v/>
      </c>
      <c r="H85" s="42">
        <f>IF((ISBLANK(Заявка!H97)),"",Заявка!H97)</f>
        <v>0</v>
      </c>
      <c r="I85" s="19" t="str">
        <f>IF((ISBLANK(Заявка!I97)),"",Заявка!I97)</f>
        <v/>
      </c>
      <c r="J85" s="19" t="str">
        <f>IF((ISBLANK(Заявка!J97)),"",Заявка!J97)</f>
        <v/>
      </c>
      <c r="K85" s="20">
        <f>Заявка!$D$8</f>
        <v>0</v>
      </c>
      <c r="L85" s="20">
        <f>Заявка!$D$9</f>
        <v>0</v>
      </c>
      <c r="M85" s="20">
        <f>Заявка!$D$10</f>
        <v>0</v>
      </c>
      <c r="N85" s="20">
        <f>Заявка!$D$11</f>
        <v>0</v>
      </c>
      <c r="O85" s="20">
        <f>Заявка!$D$12</f>
        <v>0</v>
      </c>
      <c r="P85" s="20">
        <f>Заявка!$D$13</f>
        <v>0</v>
      </c>
      <c r="Q85" s="20">
        <f>Заявка!$D$14</f>
        <v>0</v>
      </c>
      <c r="R85" s="20">
        <f>Заявка!$D$15</f>
        <v>0</v>
      </c>
      <c r="S85" s="20">
        <f>Заявка!$D$16</f>
        <v>0</v>
      </c>
      <c r="T85" s="51">
        <f>Заявка!$D$17</f>
        <v>0</v>
      </c>
      <c r="U85" s="41">
        <f>Заявка!$E$18</f>
        <v>0</v>
      </c>
      <c r="V85" s="41">
        <f>Заявка!$I$18</f>
        <v>0</v>
      </c>
      <c r="W85" s="40">
        <f>Заявка!K97</f>
        <v>0</v>
      </c>
      <c r="X85" s="19">
        <f>Заявка!L97</f>
        <v>0</v>
      </c>
      <c r="Y85" s="19">
        <f>Заявка!M97</f>
        <v>0</v>
      </c>
      <c r="Z85" s="19">
        <f>Заявка!N97</f>
        <v>0</v>
      </c>
      <c r="AA85" s="19">
        <f>Заявка!O97</f>
        <v>0</v>
      </c>
      <c r="AB85" s="19">
        <f>Заявка!P97</f>
        <v>0</v>
      </c>
      <c r="AC85" s="19">
        <f>Заявка!Q97</f>
        <v>0</v>
      </c>
      <c r="AD85" s="19">
        <f>Заявка!R97</f>
        <v>0</v>
      </c>
      <c r="AE85" s="19">
        <f>Заявка!S97</f>
        <v>0</v>
      </c>
      <c r="AF85" s="36">
        <f>Заявка!T97</f>
        <v>0</v>
      </c>
      <c r="AG85" s="37">
        <f>Заявка!U97</f>
        <v>0.33333333333333298</v>
      </c>
      <c r="AH85" s="37">
        <f>Заявка!V97</f>
        <v>0</v>
      </c>
      <c r="AI85" s="19">
        <f>Заявка!W97</f>
        <v>0</v>
      </c>
      <c r="AJ85" s="38"/>
    </row>
    <row r="86" spans="1:36" x14ac:dyDescent="0.3">
      <c r="A86" s="35">
        <v>76</v>
      </c>
      <c r="B86" s="19" t="str">
        <f>IF((ISBLANK(Заявка!B98)),"",Заявка!B98)</f>
        <v/>
      </c>
      <c r="C86" s="19" t="str">
        <f>IF((ISBLANK(Заявка!C98)),"",Заявка!C98)</f>
        <v/>
      </c>
      <c r="D86" s="19" t="str">
        <f>IF((ISBLANK(Заявка!D98)),"",Заявка!D98)</f>
        <v/>
      </c>
      <c r="E86" s="19" t="str">
        <f>IF((ISBLANK(Заявка!E98)),"",Заявка!E98)</f>
        <v/>
      </c>
      <c r="F86" s="19" t="str">
        <f>IF((ISBLANK(Заявка!F98)),"",Заявка!F98)</f>
        <v/>
      </c>
      <c r="G86" s="19" t="str">
        <f>IF((ISBLANK(Заявка!G98)),"",Заявка!G98)</f>
        <v/>
      </c>
      <c r="H86" s="42">
        <f>IF((ISBLANK(Заявка!H98)),"",Заявка!H98)</f>
        <v>0</v>
      </c>
      <c r="I86" s="19" t="str">
        <f>IF((ISBLANK(Заявка!I98)),"",Заявка!I98)</f>
        <v/>
      </c>
      <c r="J86" s="19" t="str">
        <f>IF((ISBLANK(Заявка!J98)),"",Заявка!J98)</f>
        <v/>
      </c>
      <c r="K86" s="20">
        <f>Заявка!$D$8</f>
        <v>0</v>
      </c>
      <c r="L86" s="20">
        <f>Заявка!$D$9</f>
        <v>0</v>
      </c>
      <c r="M86" s="20">
        <f>Заявка!$D$10</f>
        <v>0</v>
      </c>
      <c r="N86" s="20">
        <f>Заявка!$D$11</f>
        <v>0</v>
      </c>
      <c r="O86" s="20">
        <f>Заявка!$D$12</f>
        <v>0</v>
      </c>
      <c r="P86" s="20">
        <f>Заявка!$D$13</f>
        <v>0</v>
      </c>
      <c r="Q86" s="20">
        <f>Заявка!$D$14</f>
        <v>0</v>
      </c>
      <c r="R86" s="20">
        <f>Заявка!$D$15</f>
        <v>0</v>
      </c>
      <c r="S86" s="20">
        <f>Заявка!$D$16</f>
        <v>0</v>
      </c>
      <c r="T86" s="51">
        <f>Заявка!$D$17</f>
        <v>0</v>
      </c>
      <c r="U86" s="41">
        <f>Заявка!$E$18</f>
        <v>0</v>
      </c>
      <c r="V86" s="41">
        <f>Заявка!$I$18</f>
        <v>0</v>
      </c>
      <c r="W86" s="40">
        <f>Заявка!K98</f>
        <v>0</v>
      </c>
      <c r="X86" s="19">
        <f>Заявка!L98</f>
        <v>0</v>
      </c>
      <c r="Y86" s="19">
        <f>Заявка!M98</f>
        <v>0</v>
      </c>
      <c r="Z86" s="19">
        <f>Заявка!N98</f>
        <v>0</v>
      </c>
      <c r="AA86" s="19">
        <f>Заявка!O98</f>
        <v>0</v>
      </c>
      <c r="AB86" s="19">
        <f>Заявка!P98</f>
        <v>0</v>
      </c>
      <c r="AC86" s="19">
        <f>Заявка!Q98</f>
        <v>0</v>
      </c>
      <c r="AD86" s="19">
        <f>Заявка!R98</f>
        <v>0</v>
      </c>
      <c r="AE86" s="19">
        <f>Заявка!S98</f>
        <v>0</v>
      </c>
      <c r="AF86" s="36">
        <f>Заявка!T98</f>
        <v>0</v>
      </c>
      <c r="AG86" s="37">
        <f>Заявка!U98</f>
        <v>0.33333333333333298</v>
      </c>
      <c r="AH86" s="37">
        <f>Заявка!V98</f>
        <v>0</v>
      </c>
      <c r="AI86" s="19">
        <f>Заявка!W98</f>
        <v>0</v>
      </c>
      <c r="AJ86" s="38"/>
    </row>
    <row r="87" spans="1:36" x14ac:dyDescent="0.3">
      <c r="A87" s="35">
        <v>77</v>
      </c>
      <c r="B87" s="19" t="str">
        <f>IF((ISBLANK(Заявка!B99)),"",Заявка!B99)</f>
        <v/>
      </c>
      <c r="C87" s="19" t="str">
        <f>IF((ISBLANK(Заявка!C99)),"",Заявка!C99)</f>
        <v/>
      </c>
      <c r="D87" s="19" t="str">
        <f>IF((ISBLANK(Заявка!D99)),"",Заявка!D99)</f>
        <v/>
      </c>
      <c r="E87" s="19" t="str">
        <f>IF((ISBLANK(Заявка!E99)),"",Заявка!E99)</f>
        <v/>
      </c>
      <c r="F87" s="19" t="str">
        <f>IF((ISBLANK(Заявка!F99)),"",Заявка!F99)</f>
        <v/>
      </c>
      <c r="G87" s="19" t="str">
        <f>IF((ISBLANK(Заявка!G99)),"",Заявка!G99)</f>
        <v/>
      </c>
      <c r="H87" s="42">
        <f>IF((ISBLANK(Заявка!H99)),"",Заявка!H99)</f>
        <v>0</v>
      </c>
      <c r="I87" s="19" t="str">
        <f>IF((ISBLANK(Заявка!I99)),"",Заявка!I99)</f>
        <v/>
      </c>
      <c r="J87" s="19" t="str">
        <f>IF((ISBLANK(Заявка!J99)),"",Заявка!J99)</f>
        <v/>
      </c>
      <c r="K87" s="20">
        <f>Заявка!$D$8</f>
        <v>0</v>
      </c>
      <c r="L87" s="20">
        <f>Заявка!$D$9</f>
        <v>0</v>
      </c>
      <c r="M87" s="20">
        <f>Заявка!$D$10</f>
        <v>0</v>
      </c>
      <c r="N87" s="20">
        <f>Заявка!$D$11</f>
        <v>0</v>
      </c>
      <c r="O87" s="20">
        <f>Заявка!$D$12</f>
        <v>0</v>
      </c>
      <c r="P87" s="20">
        <f>Заявка!$D$13</f>
        <v>0</v>
      </c>
      <c r="Q87" s="20">
        <f>Заявка!$D$14</f>
        <v>0</v>
      </c>
      <c r="R87" s="20">
        <f>Заявка!$D$15</f>
        <v>0</v>
      </c>
      <c r="S87" s="20">
        <f>Заявка!$D$16</f>
        <v>0</v>
      </c>
      <c r="T87" s="51">
        <f>Заявка!$D$17</f>
        <v>0</v>
      </c>
      <c r="U87" s="41">
        <f>Заявка!$E$18</f>
        <v>0</v>
      </c>
      <c r="V87" s="41">
        <f>Заявка!$I$18</f>
        <v>0</v>
      </c>
      <c r="W87" s="40">
        <f>Заявка!K99</f>
        <v>0</v>
      </c>
      <c r="X87" s="19">
        <f>Заявка!L99</f>
        <v>0</v>
      </c>
      <c r="Y87" s="19">
        <f>Заявка!M99</f>
        <v>0</v>
      </c>
      <c r="Z87" s="19">
        <f>Заявка!N99</f>
        <v>0</v>
      </c>
      <c r="AA87" s="19">
        <f>Заявка!O99</f>
        <v>0</v>
      </c>
      <c r="AB87" s="19">
        <f>Заявка!P99</f>
        <v>0</v>
      </c>
      <c r="AC87" s="19">
        <f>Заявка!Q99</f>
        <v>0</v>
      </c>
      <c r="AD87" s="19">
        <f>Заявка!R99</f>
        <v>0</v>
      </c>
      <c r="AE87" s="19">
        <f>Заявка!S99</f>
        <v>0</v>
      </c>
      <c r="AF87" s="36">
        <f>Заявка!T99</f>
        <v>0</v>
      </c>
      <c r="AG87" s="37">
        <f>Заявка!U99</f>
        <v>0.33333333333333298</v>
      </c>
      <c r="AH87" s="37">
        <f>Заявка!V99</f>
        <v>0</v>
      </c>
      <c r="AI87" s="19">
        <f>Заявка!W99</f>
        <v>0</v>
      </c>
      <c r="AJ87" s="38"/>
    </row>
    <row r="88" spans="1:36" x14ac:dyDescent="0.3">
      <c r="A88" s="35">
        <v>78</v>
      </c>
      <c r="B88" s="19" t="str">
        <f>IF((ISBLANK(Заявка!B100)),"",Заявка!B100)</f>
        <v/>
      </c>
      <c r="C88" s="19" t="str">
        <f>IF((ISBLANK(Заявка!C100)),"",Заявка!C100)</f>
        <v/>
      </c>
      <c r="D88" s="19" t="str">
        <f>IF((ISBLANK(Заявка!D100)),"",Заявка!D100)</f>
        <v/>
      </c>
      <c r="E88" s="19" t="str">
        <f>IF((ISBLANK(Заявка!E100)),"",Заявка!E100)</f>
        <v/>
      </c>
      <c r="F88" s="19" t="str">
        <f>IF((ISBLANK(Заявка!F100)),"",Заявка!F100)</f>
        <v/>
      </c>
      <c r="G88" s="19" t="str">
        <f>IF((ISBLANK(Заявка!G100)),"",Заявка!G100)</f>
        <v/>
      </c>
      <c r="H88" s="42">
        <f>IF((ISBLANK(Заявка!H100)),"",Заявка!H100)</f>
        <v>0</v>
      </c>
      <c r="I88" s="19" t="str">
        <f>IF((ISBLANK(Заявка!I100)),"",Заявка!I100)</f>
        <v/>
      </c>
      <c r="J88" s="19" t="str">
        <f>IF((ISBLANK(Заявка!J100)),"",Заявка!J100)</f>
        <v/>
      </c>
      <c r="K88" s="20">
        <f>Заявка!$D$8</f>
        <v>0</v>
      </c>
      <c r="L88" s="20">
        <f>Заявка!$D$9</f>
        <v>0</v>
      </c>
      <c r="M88" s="20">
        <f>Заявка!$D$10</f>
        <v>0</v>
      </c>
      <c r="N88" s="20">
        <f>Заявка!$D$11</f>
        <v>0</v>
      </c>
      <c r="O88" s="20">
        <f>Заявка!$D$12</f>
        <v>0</v>
      </c>
      <c r="P88" s="20">
        <f>Заявка!$D$13</f>
        <v>0</v>
      </c>
      <c r="Q88" s="20">
        <f>Заявка!$D$14</f>
        <v>0</v>
      </c>
      <c r="R88" s="20">
        <f>Заявка!$D$15</f>
        <v>0</v>
      </c>
      <c r="S88" s="20">
        <f>Заявка!$D$16</f>
        <v>0</v>
      </c>
      <c r="T88" s="51">
        <f>Заявка!$D$17</f>
        <v>0</v>
      </c>
      <c r="U88" s="41">
        <f>Заявка!$E$18</f>
        <v>0</v>
      </c>
      <c r="V88" s="41">
        <f>Заявка!$I$18</f>
        <v>0</v>
      </c>
      <c r="W88" s="40">
        <f>Заявка!K100</f>
        <v>0</v>
      </c>
      <c r="X88" s="19">
        <f>Заявка!L100</f>
        <v>0</v>
      </c>
      <c r="Y88" s="19">
        <f>Заявка!M100</f>
        <v>0</v>
      </c>
      <c r="Z88" s="19">
        <f>Заявка!N100</f>
        <v>0</v>
      </c>
      <c r="AA88" s="19">
        <f>Заявка!O100</f>
        <v>0</v>
      </c>
      <c r="AB88" s="19">
        <f>Заявка!P100</f>
        <v>0</v>
      </c>
      <c r="AC88" s="19">
        <f>Заявка!Q100</f>
        <v>0</v>
      </c>
      <c r="AD88" s="19">
        <f>Заявка!R100</f>
        <v>0</v>
      </c>
      <c r="AE88" s="19">
        <f>Заявка!S100</f>
        <v>0</v>
      </c>
      <c r="AF88" s="36">
        <f>Заявка!T100</f>
        <v>0</v>
      </c>
      <c r="AG88" s="37">
        <f>Заявка!U100</f>
        <v>0.33333333333333298</v>
      </c>
      <c r="AH88" s="37">
        <f>Заявка!V100</f>
        <v>0</v>
      </c>
      <c r="AI88" s="19">
        <f>Заявка!W100</f>
        <v>0</v>
      </c>
      <c r="AJ88" s="38"/>
    </row>
    <row r="89" spans="1:36" x14ac:dyDescent="0.3">
      <c r="A89" s="35">
        <v>79</v>
      </c>
      <c r="B89" s="19" t="str">
        <f>IF((ISBLANK(Заявка!B101)),"",Заявка!B101)</f>
        <v/>
      </c>
      <c r="C89" s="19" t="str">
        <f>IF((ISBLANK(Заявка!C101)),"",Заявка!C101)</f>
        <v/>
      </c>
      <c r="D89" s="19" t="str">
        <f>IF((ISBLANK(Заявка!D101)),"",Заявка!D101)</f>
        <v/>
      </c>
      <c r="E89" s="19" t="str">
        <f>IF((ISBLANK(Заявка!E101)),"",Заявка!E101)</f>
        <v/>
      </c>
      <c r="F89" s="19" t="str">
        <f>IF((ISBLANK(Заявка!F101)),"",Заявка!F101)</f>
        <v/>
      </c>
      <c r="G89" s="19" t="str">
        <f>IF((ISBLANK(Заявка!G101)),"",Заявка!G101)</f>
        <v/>
      </c>
      <c r="H89" s="42">
        <f>IF((ISBLANK(Заявка!H101)),"",Заявка!H101)</f>
        <v>0</v>
      </c>
      <c r="I89" s="19" t="str">
        <f>IF((ISBLANK(Заявка!I101)),"",Заявка!I101)</f>
        <v/>
      </c>
      <c r="J89" s="19" t="str">
        <f>IF((ISBLANK(Заявка!J101)),"",Заявка!J101)</f>
        <v/>
      </c>
      <c r="K89" s="20">
        <f>Заявка!$D$8</f>
        <v>0</v>
      </c>
      <c r="L89" s="20">
        <f>Заявка!$D$9</f>
        <v>0</v>
      </c>
      <c r="M89" s="20">
        <f>Заявка!$D$10</f>
        <v>0</v>
      </c>
      <c r="N89" s="20">
        <f>Заявка!$D$11</f>
        <v>0</v>
      </c>
      <c r="O89" s="20">
        <f>Заявка!$D$12</f>
        <v>0</v>
      </c>
      <c r="P89" s="20">
        <f>Заявка!$D$13</f>
        <v>0</v>
      </c>
      <c r="Q89" s="20">
        <f>Заявка!$D$14</f>
        <v>0</v>
      </c>
      <c r="R89" s="20">
        <f>Заявка!$D$15</f>
        <v>0</v>
      </c>
      <c r="S89" s="20">
        <f>Заявка!$D$16</f>
        <v>0</v>
      </c>
      <c r="T89" s="51">
        <f>Заявка!$D$17</f>
        <v>0</v>
      </c>
      <c r="U89" s="41">
        <f>Заявка!$E$18</f>
        <v>0</v>
      </c>
      <c r="V89" s="41">
        <f>Заявка!$I$18</f>
        <v>0</v>
      </c>
      <c r="W89" s="40">
        <f>Заявка!K101</f>
        <v>0</v>
      </c>
      <c r="X89" s="19">
        <f>Заявка!L101</f>
        <v>0</v>
      </c>
      <c r="Y89" s="19">
        <f>Заявка!M101</f>
        <v>0</v>
      </c>
      <c r="Z89" s="19">
        <f>Заявка!N101</f>
        <v>0</v>
      </c>
      <c r="AA89" s="19">
        <f>Заявка!O101</f>
        <v>0</v>
      </c>
      <c r="AB89" s="19">
        <f>Заявка!P101</f>
        <v>0</v>
      </c>
      <c r="AC89" s="19">
        <f>Заявка!Q101</f>
        <v>0</v>
      </c>
      <c r="AD89" s="19">
        <f>Заявка!R101</f>
        <v>0</v>
      </c>
      <c r="AE89" s="19">
        <f>Заявка!S101</f>
        <v>0</v>
      </c>
      <c r="AF89" s="36">
        <f>Заявка!T101</f>
        <v>0</v>
      </c>
      <c r="AG89" s="37">
        <f>Заявка!U101</f>
        <v>0.33333333333333298</v>
      </c>
      <c r="AH89" s="37">
        <f>Заявка!V101</f>
        <v>0</v>
      </c>
      <c r="AI89" s="19">
        <f>Заявка!W101</f>
        <v>0</v>
      </c>
      <c r="AJ89" s="38"/>
    </row>
    <row r="90" spans="1:36" x14ac:dyDescent="0.3">
      <c r="A90" s="35">
        <v>80</v>
      </c>
      <c r="B90" s="19" t="str">
        <f>IF((ISBLANK(Заявка!B102)),"",Заявка!B102)</f>
        <v/>
      </c>
      <c r="C90" s="19" t="str">
        <f>IF((ISBLANK(Заявка!C102)),"",Заявка!C102)</f>
        <v/>
      </c>
      <c r="D90" s="19" t="str">
        <f>IF((ISBLANK(Заявка!D102)),"",Заявка!D102)</f>
        <v/>
      </c>
      <c r="E90" s="19" t="str">
        <f>IF((ISBLANK(Заявка!E102)),"",Заявка!E102)</f>
        <v/>
      </c>
      <c r="F90" s="19" t="str">
        <f>IF((ISBLANK(Заявка!F102)),"",Заявка!F102)</f>
        <v/>
      </c>
      <c r="G90" s="19" t="str">
        <f>IF((ISBLANK(Заявка!G102)),"",Заявка!G102)</f>
        <v/>
      </c>
      <c r="H90" s="42">
        <f>IF((ISBLANK(Заявка!H102)),"",Заявка!H102)</f>
        <v>0</v>
      </c>
      <c r="I90" s="19" t="str">
        <f>IF((ISBLANK(Заявка!I102)),"",Заявка!I102)</f>
        <v/>
      </c>
      <c r="J90" s="19" t="str">
        <f>IF((ISBLANK(Заявка!J102)),"",Заявка!J102)</f>
        <v/>
      </c>
      <c r="K90" s="20">
        <f>Заявка!$D$8</f>
        <v>0</v>
      </c>
      <c r="L90" s="20">
        <f>Заявка!$D$9</f>
        <v>0</v>
      </c>
      <c r="M90" s="20">
        <f>Заявка!$D$10</f>
        <v>0</v>
      </c>
      <c r="N90" s="20">
        <f>Заявка!$D$11</f>
        <v>0</v>
      </c>
      <c r="O90" s="20">
        <f>Заявка!$D$12</f>
        <v>0</v>
      </c>
      <c r="P90" s="20">
        <f>Заявка!$D$13</f>
        <v>0</v>
      </c>
      <c r="Q90" s="20">
        <f>Заявка!$D$14</f>
        <v>0</v>
      </c>
      <c r="R90" s="20">
        <f>Заявка!$D$15</f>
        <v>0</v>
      </c>
      <c r="S90" s="20">
        <f>Заявка!$D$16</f>
        <v>0</v>
      </c>
      <c r="T90" s="51">
        <f>Заявка!$D$17</f>
        <v>0</v>
      </c>
      <c r="U90" s="41">
        <f>Заявка!$E$18</f>
        <v>0</v>
      </c>
      <c r="V90" s="41">
        <f>Заявка!$I$18</f>
        <v>0</v>
      </c>
      <c r="W90" s="40">
        <f>Заявка!K102</f>
        <v>0</v>
      </c>
      <c r="X90" s="19">
        <f>Заявка!L102</f>
        <v>0</v>
      </c>
      <c r="Y90" s="19">
        <f>Заявка!M102</f>
        <v>0</v>
      </c>
      <c r="Z90" s="19">
        <f>Заявка!N102</f>
        <v>0</v>
      </c>
      <c r="AA90" s="19">
        <f>Заявка!O102</f>
        <v>0</v>
      </c>
      <c r="AB90" s="19">
        <f>Заявка!P102</f>
        <v>0</v>
      </c>
      <c r="AC90" s="19">
        <f>Заявка!Q102</f>
        <v>0</v>
      </c>
      <c r="AD90" s="19">
        <f>Заявка!R102</f>
        <v>0</v>
      </c>
      <c r="AE90" s="19">
        <f>Заявка!S102</f>
        <v>0</v>
      </c>
      <c r="AF90" s="36">
        <f>Заявка!T102</f>
        <v>0</v>
      </c>
      <c r="AG90" s="37">
        <f>Заявка!U102</f>
        <v>0.33333333333333298</v>
      </c>
      <c r="AH90" s="37">
        <f>Заявка!V102</f>
        <v>0</v>
      </c>
      <c r="AI90" s="19">
        <f>Заявка!W102</f>
        <v>0</v>
      </c>
      <c r="AJ90" s="38"/>
    </row>
    <row r="91" spans="1:36" x14ac:dyDescent="0.3">
      <c r="A91" s="35">
        <v>81</v>
      </c>
      <c r="B91" s="19" t="str">
        <f>IF((ISBLANK(Заявка!B103)),"",Заявка!B103)</f>
        <v/>
      </c>
      <c r="C91" s="19" t="str">
        <f>IF((ISBLANK(Заявка!C103)),"",Заявка!C103)</f>
        <v/>
      </c>
      <c r="D91" s="19" t="str">
        <f>IF((ISBLANK(Заявка!D103)),"",Заявка!D103)</f>
        <v/>
      </c>
      <c r="E91" s="19" t="str">
        <f>IF((ISBLANK(Заявка!E103)),"",Заявка!E103)</f>
        <v/>
      </c>
      <c r="F91" s="19" t="str">
        <f>IF((ISBLANK(Заявка!F103)),"",Заявка!F103)</f>
        <v/>
      </c>
      <c r="G91" s="19" t="str">
        <f>IF((ISBLANK(Заявка!G103)),"",Заявка!G103)</f>
        <v/>
      </c>
      <c r="H91" s="42">
        <f>IF((ISBLANK(Заявка!H103)),"",Заявка!H103)</f>
        <v>0</v>
      </c>
      <c r="I91" s="19" t="str">
        <f>IF((ISBLANK(Заявка!I103)),"",Заявка!I103)</f>
        <v/>
      </c>
      <c r="J91" s="19" t="str">
        <f>IF((ISBLANK(Заявка!J103)),"",Заявка!J103)</f>
        <v/>
      </c>
      <c r="K91" s="20">
        <f>Заявка!$D$8</f>
        <v>0</v>
      </c>
      <c r="L91" s="20">
        <f>Заявка!$D$9</f>
        <v>0</v>
      </c>
      <c r="M91" s="20">
        <f>Заявка!$D$10</f>
        <v>0</v>
      </c>
      <c r="N91" s="20">
        <f>Заявка!$D$11</f>
        <v>0</v>
      </c>
      <c r="O91" s="20">
        <f>Заявка!$D$12</f>
        <v>0</v>
      </c>
      <c r="P91" s="20">
        <f>Заявка!$D$13</f>
        <v>0</v>
      </c>
      <c r="Q91" s="20">
        <f>Заявка!$D$14</f>
        <v>0</v>
      </c>
      <c r="R91" s="20">
        <f>Заявка!$D$15</f>
        <v>0</v>
      </c>
      <c r="S91" s="20">
        <f>Заявка!$D$16</f>
        <v>0</v>
      </c>
      <c r="T91" s="51">
        <f>Заявка!$D$17</f>
        <v>0</v>
      </c>
      <c r="U91" s="41">
        <f>Заявка!$E$18</f>
        <v>0</v>
      </c>
      <c r="V91" s="41">
        <f>Заявка!$I$18</f>
        <v>0</v>
      </c>
      <c r="W91" s="40">
        <f>Заявка!K103</f>
        <v>0</v>
      </c>
      <c r="X91" s="19">
        <f>Заявка!L103</f>
        <v>0</v>
      </c>
      <c r="Y91" s="19">
        <f>Заявка!M103</f>
        <v>0</v>
      </c>
      <c r="Z91" s="19">
        <f>Заявка!N103</f>
        <v>0</v>
      </c>
      <c r="AA91" s="19">
        <f>Заявка!O103</f>
        <v>0</v>
      </c>
      <c r="AB91" s="19">
        <f>Заявка!P103</f>
        <v>0</v>
      </c>
      <c r="AC91" s="19">
        <f>Заявка!Q103</f>
        <v>0</v>
      </c>
      <c r="AD91" s="19">
        <f>Заявка!R103</f>
        <v>0</v>
      </c>
      <c r="AE91" s="19">
        <f>Заявка!S103</f>
        <v>0</v>
      </c>
      <c r="AF91" s="36">
        <f>Заявка!T103</f>
        <v>0</v>
      </c>
      <c r="AG91" s="37">
        <f>Заявка!U103</f>
        <v>0.33333333333333298</v>
      </c>
      <c r="AH91" s="37">
        <f>Заявка!V103</f>
        <v>0</v>
      </c>
      <c r="AI91" s="19">
        <f>Заявка!W103</f>
        <v>0</v>
      </c>
      <c r="AJ91" s="38"/>
    </row>
    <row r="92" spans="1:36" x14ac:dyDescent="0.3">
      <c r="A92" s="35">
        <v>82</v>
      </c>
      <c r="B92" s="19" t="str">
        <f>IF((ISBLANK(Заявка!B104)),"",Заявка!B104)</f>
        <v/>
      </c>
      <c r="C92" s="19" t="str">
        <f>IF((ISBLANK(Заявка!C104)),"",Заявка!C104)</f>
        <v/>
      </c>
      <c r="D92" s="19" t="str">
        <f>IF((ISBLANK(Заявка!D104)),"",Заявка!D104)</f>
        <v/>
      </c>
      <c r="E92" s="19" t="str">
        <f>IF((ISBLANK(Заявка!E104)),"",Заявка!E104)</f>
        <v/>
      </c>
      <c r="F92" s="19" t="str">
        <f>IF((ISBLANK(Заявка!F104)),"",Заявка!F104)</f>
        <v/>
      </c>
      <c r="G92" s="19" t="str">
        <f>IF((ISBLANK(Заявка!G104)),"",Заявка!G104)</f>
        <v/>
      </c>
      <c r="H92" s="42">
        <f>IF((ISBLANK(Заявка!H104)),"",Заявка!H104)</f>
        <v>0</v>
      </c>
      <c r="I92" s="19" t="str">
        <f>IF((ISBLANK(Заявка!I104)),"",Заявка!I104)</f>
        <v/>
      </c>
      <c r="J92" s="19" t="str">
        <f>IF((ISBLANK(Заявка!J104)),"",Заявка!J104)</f>
        <v/>
      </c>
      <c r="K92" s="20">
        <f>Заявка!$D$8</f>
        <v>0</v>
      </c>
      <c r="L92" s="20">
        <f>Заявка!$D$9</f>
        <v>0</v>
      </c>
      <c r="M92" s="20">
        <f>Заявка!$D$10</f>
        <v>0</v>
      </c>
      <c r="N92" s="20">
        <f>Заявка!$D$11</f>
        <v>0</v>
      </c>
      <c r="O92" s="20">
        <f>Заявка!$D$12</f>
        <v>0</v>
      </c>
      <c r="P92" s="20">
        <f>Заявка!$D$13</f>
        <v>0</v>
      </c>
      <c r="Q92" s="20">
        <f>Заявка!$D$14</f>
        <v>0</v>
      </c>
      <c r="R92" s="20">
        <f>Заявка!$D$15</f>
        <v>0</v>
      </c>
      <c r="S92" s="20">
        <f>Заявка!$D$16</f>
        <v>0</v>
      </c>
      <c r="T92" s="51">
        <f>Заявка!$D$17</f>
        <v>0</v>
      </c>
      <c r="U92" s="41">
        <f>Заявка!$E$18</f>
        <v>0</v>
      </c>
      <c r="V92" s="41">
        <f>Заявка!$I$18</f>
        <v>0</v>
      </c>
      <c r="W92" s="40">
        <f>Заявка!K104</f>
        <v>0</v>
      </c>
      <c r="X92" s="19">
        <f>Заявка!L104</f>
        <v>0</v>
      </c>
      <c r="Y92" s="19">
        <f>Заявка!M104</f>
        <v>0</v>
      </c>
      <c r="Z92" s="19">
        <f>Заявка!N104</f>
        <v>0</v>
      </c>
      <c r="AA92" s="19">
        <f>Заявка!O104</f>
        <v>0</v>
      </c>
      <c r="AB92" s="19">
        <f>Заявка!P104</f>
        <v>0</v>
      </c>
      <c r="AC92" s="19">
        <f>Заявка!Q104</f>
        <v>0</v>
      </c>
      <c r="AD92" s="19">
        <f>Заявка!R104</f>
        <v>0</v>
      </c>
      <c r="AE92" s="19">
        <f>Заявка!S104</f>
        <v>0</v>
      </c>
      <c r="AF92" s="36">
        <f>Заявка!T104</f>
        <v>0</v>
      </c>
      <c r="AG92" s="37">
        <f>Заявка!U104</f>
        <v>0.33333333333333298</v>
      </c>
      <c r="AH92" s="37">
        <f>Заявка!V104</f>
        <v>0</v>
      </c>
      <c r="AI92" s="19">
        <f>Заявка!W104</f>
        <v>0</v>
      </c>
      <c r="AJ92" s="38"/>
    </row>
    <row r="93" spans="1:36" x14ac:dyDescent="0.3">
      <c r="A93" s="35">
        <v>83</v>
      </c>
      <c r="B93" s="19" t="str">
        <f>IF((ISBLANK(Заявка!B105)),"",Заявка!B105)</f>
        <v/>
      </c>
      <c r="C93" s="19" t="str">
        <f>IF((ISBLANK(Заявка!C105)),"",Заявка!C105)</f>
        <v/>
      </c>
      <c r="D93" s="19" t="str">
        <f>IF((ISBLANK(Заявка!D105)),"",Заявка!D105)</f>
        <v/>
      </c>
      <c r="E93" s="19" t="str">
        <f>IF((ISBLANK(Заявка!E105)),"",Заявка!E105)</f>
        <v/>
      </c>
      <c r="F93" s="19" t="str">
        <f>IF((ISBLANK(Заявка!F105)),"",Заявка!F105)</f>
        <v/>
      </c>
      <c r="G93" s="19" t="str">
        <f>IF((ISBLANK(Заявка!G105)),"",Заявка!G105)</f>
        <v/>
      </c>
      <c r="H93" s="42">
        <f>IF((ISBLANK(Заявка!H105)),"",Заявка!H105)</f>
        <v>0</v>
      </c>
      <c r="I93" s="19" t="str">
        <f>IF((ISBLANK(Заявка!I105)),"",Заявка!I105)</f>
        <v/>
      </c>
      <c r="J93" s="19" t="str">
        <f>IF((ISBLANK(Заявка!J105)),"",Заявка!J105)</f>
        <v/>
      </c>
      <c r="K93" s="20">
        <f>Заявка!$D$8</f>
        <v>0</v>
      </c>
      <c r="L93" s="20">
        <f>Заявка!$D$9</f>
        <v>0</v>
      </c>
      <c r="M93" s="20">
        <f>Заявка!$D$10</f>
        <v>0</v>
      </c>
      <c r="N93" s="20">
        <f>Заявка!$D$11</f>
        <v>0</v>
      </c>
      <c r="O93" s="20">
        <f>Заявка!$D$12</f>
        <v>0</v>
      </c>
      <c r="P93" s="20">
        <f>Заявка!$D$13</f>
        <v>0</v>
      </c>
      <c r="Q93" s="20">
        <f>Заявка!$D$14</f>
        <v>0</v>
      </c>
      <c r="R93" s="20">
        <f>Заявка!$D$15</f>
        <v>0</v>
      </c>
      <c r="S93" s="20">
        <f>Заявка!$D$16</f>
        <v>0</v>
      </c>
      <c r="T93" s="51">
        <f>Заявка!$D$17</f>
        <v>0</v>
      </c>
      <c r="U93" s="41">
        <f>Заявка!$E$18</f>
        <v>0</v>
      </c>
      <c r="V93" s="41">
        <f>Заявка!$I$18</f>
        <v>0</v>
      </c>
      <c r="W93" s="40">
        <f>Заявка!K105</f>
        <v>0</v>
      </c>
      <c r="X93" s="19">
        <f>Заявка!L105</f>
        <v>0</v>
      </c>
      <c r="Y93" s="19">
        <f>Заявка!M105</f>
        <v>0</v>
      </c>
      <c r="Z93" s="19">
        <f>Заявка!N105</f>
        <v>0</v>
      </c>
      <c r="AA93" s="19">
        <f>Заявка!O105</f>
        <v>0</v>
      </c>
      <c r="AB93" s="19">
        <f>Заявка!P105</f>
        <v>0</v>
      </c>
      <c r="AC93" s="19">
        <f>Заявка!Q105</f>
        <v>0</v>
      </c>
      <c r="AD93" s="19">
        <f>Заявка!R105</f>
        <v>0</v>
      </c>
      <c r="AE93" s="19">
        <f>Заявка!S105</f>
        <v>0</v>
      </c>
      <c r="AF93" s="36">
        <f>Заявка!T105</f>
        <v>0</v>
      </c>
      <c r="AG93" s="37">
        <f>Заявка!U105</f>
        <v>0.33333333333333298</v>
      </c>
      <c r="AH93" s="37">
        <f>Заявка!V105</f>
        <v>0</v>
      </c>
      <c r="AI93" s="19">
        <f>Заявка!W105</f>
        <v>0</v>
      </c>
      <c r="AJ93" s="38"/>
    </row>
    <row r="94" spans="1:36" x14ac:dyDescent="0.3">
      <c r="A94" s="35">
        <v>84</v>
      </c>
      <c r="B94" s="19" t="str">
        <f>IF((ISBLANK(Заявка!B106)),"",Заявка!B106)</f>
        <v/>
      </c>
      <c r="C94" s="19" t="str">
        <f>IF((ISBLANK(Заявка!C106)),"",Заявка!C106)</f>
        <v/>
      </c>
      <c r="D94" s="19" t="str">
        <f>IF((ISBLANK(Заявка!D106)),"",Заявка!D106)</f>
        <v/>
      </c>
      <c r="E94" s="19" t="str">
        <f>IF((ISBLANK(Заявка!E106)),"",Заявка!E106)</f>
        <v/>
      </c>
      <c r="F94" s="19" t="str">
        <f>IF((ISBLANK(Заявка!F106)),"",Заявка!F106)</f>
        <v/>
      </c>
      <c r="G94" s="19" t="str">
        <f>IF((ISBLANK(Заявка!G106)),"",Заявка!G106)</f>
        <v/>
      </c>
      <c r="H94" s="42">
        <f>IF((ISBLANK(Заявка!H106)),"",Заявка!H106)</f>
        <v>0</v>
      </c>
      <c r="I94" s="19" t="str">
        <f>IF((ISBLANK(Заявка!I106)),"",Заявка!I106)</f>
        <v/>
      </c>
      <c r="J94" s="19" t="str">
        <f>IF((ISBLANK(Заявка!J106)),"",Заявка!J106)</f>
        <v/>
      </c>
      <c r="K94" s="20">
        <f>Заявка!$D$8</f>
        <v>0</v>
      </c>
      <c r="L94" s="20">
        <f>Заявка!$D$9</f>
        <v>0</v>
      </c>
      <c r="M94" s="20">
        <f>Заявка!$D$10</f>
        <v>0</v>
      </c>
      <c r="N94" s="20">
        <f>Заявка!$D$11</f>
        <v>0</v>
      </c>
      <c r="O94" s="20">
        <f>Заявка!$D$12</f>
        <v>0</v>
      </c>
      <c r="P94" s="20">
        <f>Заявка!$D$13</f>
        <v>0</v>
      </c>
      <c r="Q94" s="20">
        <f>Заявка!$D$14</f>
        <v>0</v>
      </c>
      <c r="R94" s="20">
        <f>Заявка!$D$15</f>
        <v>0</v>
      </c>
      <c r="S94" s="20">
        <f>Заявка!$D$16</f>
        <v>0</v>
      </c>
      <c r="T94" s="51">
        <f>Заявка!$D$17</f>
        <v>0</v>
      </c>
      <c r="U94" s="41">
        <f>Заявка!$E$18</f>
        <v>0</v>
      </c>
      <c r="V94" s="41">
        <f>Заявка!$I$18</f>
        <v>0</v>
      </c>
      <c r="W94" s="40">
        <f>Заявка!K106</f>
        <v>0</v>
      </c>
      <c r="X94" s="19">
        <f>Заявка!L106</f>
        <v>0</v>
      </c>
      <c r="Y94" s="19">
        <f>Заявка!M106</f>
        <v>0</v>
      </c>
      <c r="Z94" s="19">
        <f>Заявка!N106</f>
        <v>0</v>
      </c>
      <c r="AA94" s="19">
        <f>Заявка!O106</f>
        <v>0</v>
      </c>
      <c r="AB94" s="19">
        <f>Заявка!P106</f>
        <v>0</v>
      </c>
      <c r="AC94" s="19">
        <f>Заявка!Q106</f>
        <v>0</v>
      </c>
      <c r="AD94" s="19">
        <f>Заявка!R106</f>
        <v>0</v>
      </c>
      <c r="AE94" s="19">
        <f>Заявка!S106</f>
        <v>0</v>
      </c>
      <c r="AF94" s="36">
        <f>Заявка!T106</f>
        <v>0</v>
      </c>
      <c r="AG94" s="37">
        <f>Заявка!U106</f>
        <v>0.33333333333333298</v>
      </c>
      <c r="AH94" s="37">
        <f>Заявка!V106</f>
        <v>0</v>
      </c>
      <c r="AI94" s="19">
        <f>Заявка!W106</f>
        <v>0</v>
      </c>
      <c r="AJ94" s="38"/>
    </row>
    <row r="95" spans="1:36" x14ac:dyDescent="0.3">
      <c r="A95" s="35">
        <v>85</v>
      </c>
      <c r="B95" s="19" t="str">
        <f>IF((ISBLANK(Заявка!B107)),"",Заявка!B107)</f>
        <v/>
      </c>
      <c r="C95" s="19" t="str">
        <f>IF((ISBLANK(Заявка!C107)),"",Заявка!C107)</f>
        <v/>
      </c>
      <c r="D95" s="19" t="str">
        <f>IF((ISBLANK(Заявка!D107)),"",Заявка!D107)</f>
        <v/>
      </c>
      <c r="E95" s="19" t="str">
        <f>IF((ISBLANK(Заявка!E107)),"",Заявка!E107)</f>
        <v/>
      </c>
      <c r="F95" s="19" t="str">
        <f>IF((ISBLANK(Заявка!F107)),"",Заявка!F107)</f>
        <v/>
      </c>
      <c r="G95" s="19" t="str">
        <f>IF((ISBLANK(Заявка!G107)),"",Заявка!G107)</f>
        <v/>
      </c>
      <c r="H95" s="42">
        <f>IF((ISBLANK(Заявка!H107)),"",Заявка!H107)</f>
        <v>0</v>
      </c>
      <c r="I95" s="19" t="str">
        <f>IF((ISBLANK(Заявка!I107)),"",Заявка!I107)</f>
        <v/>
      </c>
      <c r="J95" s="19" t="str">
        <f>IF((ISBLANK(Заявка!J107)),"",Заявка!J107)</f>
        <v/>
      </c>
      <c r="K95" s="20">
        <f>Заявка!$D$8</f>
        <v>0</v>
      </c>
      <c r="L95" s="20">
        <f>Заявка!$D$9</f>
        <v>0</v>
      </c>
      <c r="M95" s="20">
        <f>Заявка!$D$10</f>
        <v>0</v>
      </c>
      <c r="N95" s="20">
        <f>Заявка!$D$11</f>
        <v>0</v>
      </c>
      <c r="O95" s="20">
        <f>Заявка!$D$12</f>
        <v>0</v>
      </c>
      <c r="P95" s="20">
        <f>Заявка!$D$13</f>
        <v>0</v>
      </c>
      <c r="Q95" s="20">
        <f>Заявка!$D$14</f>
        <v>0</v>
      </c>
      <c r="R95" s="20">
        <f>Заявка!$D$15</f>
        <v>0</v>
      </c>
      <c r="S95" s="20">
        <f>Заявка!$D$16</f>
        <v>0</v>
      </c>
      <c r="T95" s="51">
        <f>Заявка!$D$17</f>
        <v>0</v>
      </c>
      <c r="U95" s="41">
        <f>Заявка!$E$18</f>
        <v>0</v>
      </c>
      <c r="V95" s="41">
        <f>Заявка!$I$18</f>
        <v>0</v>
      </c>
      <c r="W95" s="40">
        <f>Заявка!K107</f>
        <v>0</v>
      </c>
      <c r="X95" s="19">
        <f>Заявка!L107</f>
        <v>0</v>
      </c>
      <c r="Y95" s="19">
        <f>Заявка!M107</f>
        <v>0</v>
      </c>
      <c r="Z95" s="19">
        <f>Заявка!N107</f>
        <v>0</v>
      </c>
      <c r="AA95" s="19">
        <f>Заявка!O107</f>
        <v>0</v>
      </c>
      <c r="AB95" s="19">
        <f>Заявка!P107</f>
        <v>0</v>
      </c>
      <c r="AC95" s="19">
        <f>Заявка!Q107</f>
        <v>0</v>
      </c>
      <c r="AD95" s="19">
        <f>Заявка!R107</f>
        <v>0</v>
      </c>
      <c r="AE95" s="19">
        <f>Заявка!S107</f>
        <v>0</v>
      </c>
      <c r="AF95" s="36">
        <f>Заявка!T107</f>
        <v>0</v>
      </c>
      <c r="AG95" s="37">
        <f>Заявка!U107</f>
        <v>0.33333333333333298</v>
      </c>
      <c r="AH95" s="37">
        <f>Заявка!V107</f>
        <v>0</v>
      </c>
      <c r="AI95" s="19">
        <f>Заявка!W107</f>
        <v>0</v>
      </c>
      <c r="AJ95" s="38"/>
    </row>
    <row r="96" spans="1:36" x14ac:dyDescent="0.3">
      <c r="A96" s="35">
        <v>86</v>
      </c>
      <c r="B96" s="19" t="str">
        <f>IF((ISBLANK(Заявка!B108)),"",Заявка!B108)</f>
        <v/>
      </c>
      <c r="C96" s="19" t="str">
        <f>IF((ISBLANK(Заявка!C108)),"",Заявка!C108)</f>
        <v/>
      </c>
      <c r="D96" s="19" t="str">
        <f>IF((ISBLANK(Заявка!D108)),"",Заявка!D108)</f>
        <v/>
      </c>
      <c r="E96" s="19" t="str">
        <f>IF((ISBLANK(Заявка!E108)),"",Заявка!E108)</f>
        <v/>
      </c>
      <c r="F96" s="19" t="str">
        <f>IF((ISBLANK(Заявка!F108)),"",Заявка!F108)</f>
        <v/>
      </c>
      <c r="G96" s="19" t="str">
        <f>IF((ISBLANK(Заявка!G108)),"",Заявка!G108)</f>
        <v/>
      </c>
      <c r="H96" s="42">
        <f>IF((ISBLANK(Заявка!H108)),"",Заявка!H108)</f>
        <v>0</v>
      </c>
      <c r="I96" s="19" t="str">
        <f>IF((ISBLANK(Заявка!I108)),"",Заявка!I108)</f>
        <v/>
      </c>
      <c r="J96" s="19" t="str">
        <f>IF((ISBLANK(Заявка!J108)),"",Заявка!J108)</f>
        <v/>
      </c>
      <c r="K96" s="20">
        <f>Заявка!$D$8</f>
        <v>0</v>
      </c>
      <c r="L96" s="20">
        <f>Заявка!$D$9</f>
        <v>0</v>
      </c>
      <c r="M96" s="20">
        <f>Заявка!$D$10</f>
        <v>0</v>
      </c>
      <c r="N96" s="20">
        <f>Заявка!$D$11</f>
        <v>0</v>
      </c>
      <c r="O96" s="20">
        <f>Заявка!$D$12</f>
        <v>0</v>
      </c>
      <c r="P96" s="20">
        <f>Заявка!$D$13</f>
        <v>0</v>
      </c>
      <c r="Q96" s="20">
        <f>Заявка!$D$14</f>
        <v>0</v>
      </c>
      <c r="R96" s="20">
        <f>Заявка!$D$15</f>
        <v>0</v>
      </c>
      <c r="S96" s="20">
        <f>Заявка!$D$16</f>
        <v>0</v>
      </c>
      <c r="T96" s="51">
        <f>Заявка!$D$17</f>
        <v>0</v>
      </c>
      <c r="U96" s="41">
        <f>Заявка!$E$18</f>
        <v>0</v>
      </c>
      <c r="V96" s="41">
        <f>Заявка!$I$18</f>
        <v>0</v>
      </c>
      <c r="W96" s="40">
        <f>Заявка!K108</f>
        <v>0</v>
      </c>
      <c r="X96" s="19">
        <f>Заявка!L108</f>
        <v>0</v>
      </c>
      <c r="Y96" s="19">
        <f>Заявка!M108</f>
        <v>0</v>
      </c>
      <c r="Z96" s="19">
        <f>Заявка!N108</f>
        <v>0</v>
      </c>
      <c r="AA96" s="19">
        <f>Заявка!O108</f>
        <v>0</v>
      </c>
      <c r="AB96" s="19">
        <f>Заявка!P108</f>
        <v>0</v>
      </c>
      <c r="AC96" s="19">
        <f>Заявка!Q108</f>
        <v>0</v>
      </c>
      <c r="AD96" s="19">
        <f>Заявка!R108</f>
        <v>0</v>
      </c>
      <c r="AE96" s="19">
        <f>Заявка!S108</f>
        <v>0</v>
      </c>
      <c r="AF96" s="36">
        <f>Заявка!T108</f>
        <v>0</v>
      </c>
      <c r="AG96" s="37">
        <f>Заявка!U108</f>
        <v>0.33333333333333298</v>
      </c>
      <c r="AH96" s="37">
        <f>Заявка!V108</f>
        <v>0</v>
      </c>
      <c r="AI96" s="19">
        <f>Заявка!W108</f>
        <v>0</v>
      </c>
      <c r="AJ96" s="38"/>
    </row>
    <row r="97" spans="1:36" x14ac:dyDescent="0.3">
      <c r="A97" s="35">
        <v>87</v>
      </c>
      <c r="B97" s="19" t="str">
        <f>IF((ISBLANK(Заявка!B109)),"",Заявка!B109)</f>
        <v/>
      </c>
      <c r="C97" s="19" t="str">
        <f>IF((ISBLANK(Заявка!C109)),"",Заявка!C109)</f>
        <v/>
      </c>
      <c r="D97" s="19" t="str">
        <f>IF((ISBLANK(Заявка!D109)),"",Заявка!D109)</f>
        <v/>
      </c>
      <c r="E97" s="19" t="str">
        <f>IF((ISBLANK(Заявка!E109)),"",Заявка!E109)</f>
        <v/>
      </c>
      <c r="F97" s="19" t="str">
        <f>IF((ISBLANK(Заявка!F109)),"",Заявка!F109)</f>
        <v/>
      </c>
      <c r="G97" s="19" t="str">
        <f>IF((ISBLANK(Заявка!G109)),"",Заявка!G109)</f>
        <v/>
      </c>
      <c r="H97" s="42">
        <f>IF((ISBLANK(Заявка!H109)),"",Заявка!H109)</f>
        <v>0</v>
      </c>
      <c r="I97" s="19" t="str">
        <f>IF((ISBLANK(Заявка!I109)),"",Заявка!I109)</f>
        <v/>
      </c>
      <c r="J97" s="19" t="str">
        <f>IF((ISBLANK(Заявка!J109)),"",Заявка!J109)</f>
        <v/>
      </c>
      <c r="K97" s="20">
        <f>Заявка!$D$8</f>
        <v>0</v>
      </c>
      <c r="L97" s="20">
        <f>Заявка!$D$9</f>
        <v>0</v>
      </c>
      <c r="M97" s="20">
        <f>Заявка!$D$10</f>
        <v>0</v>
      </c>
      <c r="N97" s="20">
        <f>Заявка!$D$11</f>
        <v>0</v>
      </c>
      <c r="O97" s="20">
        <f>Заявка!$D$12</f>
        <v>0</v>
      </c>
      <c r="P97" s="20">
        <f>Заявка!$D$13</f>
        <v>0</v>
      </c>
      <c r="Q97" s="20">
        <f>Заявка!$D$14</f>
        <v>0</v>
      </c>
      <c r="R97" s="20">
        <f>Заявка!$D$15</f>
        <v>0</v>
      </c>
      <c r="S97" s="20">
        <f>Заявка!$D$16</f>
        <v>0</v>
      </c>
      <c r="T97" s="51">
        <f>Заявка!$D$17</f>
        <v>0</v>
      </c>
      <c r="U97" s="41">
        <f>Заявка!$E$18</f>
        <v>0</v>
      </c>
      <c r="V97" s="41">
        <f>Заявка!$I$18</f>
        <v>0</v>
      </c>
      <c r="W97" s="40">
        <f>Заявка!K109</f>
        <v>0</v>
      </c>
      <c r="X97" s="19">
        <f>Заявка!L109</f>
        <v>0</v>
      </c>
      <c r="Y97" s="19">
        <f>Заявка!M109</f>
        <v>0</v>
      </c>
      <c r="Z97" s="19">
        <f>Заявка!N109</f>
        <v>0</v>
      </c>
      <c r="AA97" s="19">
        <f>Заявка!O109</f>
        <v>0</v>
      </c>
      <c r="AB97" s="19">
        <f>Заявка!P109</f>
        <v>0</v>
      </c>
      <c r="AC97" s="19">
        <f>Заявка!Q109</f>
        <v>0</v>
      </c>
      <c r="AD97" s="19">
        <f>Заявка!R109</f>
        <v>0</v>
      </c>
      <c r="AE97" s="19">
        <f>Заявка!S109</f>
        <v>0</v>
      </c>
      <c r="AF97" s="36">
        <f>Заявка!T109</f>
        <v>0</v>
      </c>
      <c r="AG97" s="37">
        <f>Заявка!U109</f>
        <v>0.33333333333333298</v>
      </c>
      <c r="AH97" s="37">
        <f>Заявка!V109</f>
        <v>0</v>
      </c>
      <c r="AI97" s="19">
        <f>Заявка!W109</f>
        <v>0</v>
      </c>
      <c r="AJ97" s="38"/>
    </row>
    <row r="98" spans="1:36" x14ac:dyDescent="0.3">
      <c r="A98" s="35">
        <v>88</v>
      </c>
      <c r="B98" s="19" t="str">
        <f>IF((ISBLANK(Заявка!B110)),"",Заявка!B110)</f>
        <v/>
      </c>
      <c r="C98" s="19" t="str">
        <f>IF((ISBLANK(Заявка!C110)),"",Заявка!C110)</f>
        <v/>
      </c>
      <c r="D98" s="19" t="str">
        <f>IF((ISBLANK(Заявка!D110)),"",Заявка!D110)</f>
        <v/>
      </c>
      <c r="E98" s="19" t="str">
        <f>IF((ISBLANK(Заявка!E110)),"",Заявка!E110)</f>
        <v/>
      </c>
      <c r="F98" s="19" t="str">
        <f>IF((ISBLANK(Заявка!F110)),"",Заявка!F110)</f>
        <v/>
      </c>
      <c r="G98" s="19" t="str">
        <f>IF((ISBLANK(Заявка!G110)),"",Заявка!G110)</f>
        <v/>
      </c>
      <c r="H98" s="42">
        <f>IF((ISBLANK(Заявка!H110)),"",Заявка!H110)</f>
        <v>0</v>
      </c>
      <c r="I98" s="19" t="str">
        <f>IF((ISBLANK(Заявка!I110)),"",Заявка!I110)</f>
        <v/>
      </c>
      <c r="J98" s="19" t="str">
        <f>IF((ISBLANK(Заявка!J110)),"",Заявка!J110)</f>
        <v/>
      </c>
      <c r="K98" s="20">
        <f>Заявка!$D$8</f>
        <v>0</v>
      </c>
      <c r="L98" s="20">
        <f>Заявка!$D$9</f>
        <v>0</v>
      </c>
      <c r="M98" s="20">
        <f>Заявка!$D$10</f>
        <v>0</v>
      </c>
      <c r="N98" s="20">
        <f>Заявка!$D$11</f>
        <v>0</v>
      </c>
      <c r="O98" s="20">
        <f>Заявка!$D$12</f>
        <v>0</v>
      </c>
      <c r="P98" s="20">
        <f>Заявка!$D$13</f>
        <v>0</v>
      </c>
      <c r="Q98" s="20">
        <f>Заявка!$D$14</f>
        <v>0</v>
      </c>
      <c r="R98" s="20">
        <f>Заявка!$D$15</f>
        <v>0</v>
      </c>
      <c r="S98" s="20">
        <f>Заявка!$D$16</f>
        <v>0</v>
      </c>
      <c r="T98" s="51">
        <f>Заявка!$D$17</f>
        <v>0</v>
      </c>
      <c r="U98" s="41">
        <f>Заявка!$E$18</f>
        <v>0</v>
      </c>
      <c r="V98" s="41">
        <f>Заявка!$I$18</f>
        <v>0</v>
      </c>
      <c r="W98" s="40">
        <f>Заявка!K110</f>
        <v>0</v>
      </c>
      <c r="X98" s="19">
        <f>Заявка!L110</f>
        <v>0</v>
      </c>
      <c r="Y98" s="19">
        <f>Заявка!M110</f>
        <v>0</v>
      </c>
      <c r="Z98" s="19">
        <f>Заявка!N110</f>
        <v>0</v>
      </c>
      <c r="AA98" s="19">
        <f>Заявка!O110</f>
        <v>0</v>
      </c>
      <c r="AB98" s="19">
        <f>Заявка!P110</f>
        <v>0</v>
      </c>
      <c r="AC98" s="19">
        <f>Заявка!Q110</f>
        <v>0</v>
      </c>
      <c r="AD98" s="19">
        <f>Заявка!R110</f>
        <v>0</v>
      </c>
      <c r="AE98" s="19">
        <f>Заявка!S110</f>
        <v>0</v>
      </c>
      <c r="AF98" s="36">
        <f>Заявка!T110</f>
        <v>0</v>
      </c>
      <c r="AG98" s="37">
        <f>Заявка!U110</f>
        <v>0.33333333333333298</v>
      </c>
      <c r="AH98" s="37">
        <f>Заявка!V110</f>
        <v>0</v>
      </c>
      <c r="AI98" s="19">
        <f>Заявка!W110</f>
        <v>0</v>
      </c>
      <c r="AJ98" s="38"/>
    </row>
    <row r="99" spans="1:36" x14ac:dyDescent="0.3">
      <c r="A99" s="35">
        <v>89</v>
      </c>
      <c r="B99" s="19" t="str">
        <f>IF((ISBLANK(Заявка!B111)),"",Заявка!B111)</f>
        <v/>
      </c>
      <c r="C99" s="19" t="str">
        <f>IF((ISBLANK(Заявка!C111)),"",Заявка!C111)</f>
        <v/>
      </c>
      <c r="D99" s="19" t="str">
        <f>IF((ISBLANK(Заявка!D111)),"",Заявка!D111)</f>
        <v/>
      </c>
      <c r="E99" s="19" t="str">
        <f>IF((ISBLANK(Заявка!E111)),"",Заявка!E111)</f>
        <v/>
      </c>
      <c r="F99" s="19" t="str">
        <f>IF((ISBLANK(Заявка!F111)),"",Заявка!F111)</f>
        <v/>
      </c>
      <c r="G99" s="19" t="str">
        <f>IF((ISBLANK(Заявка!G111)),"",Заявка!G111)</f>
        <v/>
      </c>
      <c r="H99" s="42">
        <f>IF((ISBLANK(Заявка!H111)),"",Заявка!H111)</f>
        <v>0</v>
      </c>
      <c r="I99" s="19" t="str">
        <f>IF((ISBLANK(Заявка!I111)),"",Заявка!I111)</f>
        <v/>
      </c>
      <c r="J99" s="19" t="str">
        <f>IF((ISBLANK(Заявка!J111)),"",Заявка!J111)</f>
        <v/>
      </c>
      <c r="K99" s="20">
        <f>Заявка!$D$8</f>
        <v>0</v>
      </c>
      <c r="L99" s="20">
        <f>Заявка!$D$9</f>
        <v>0</v>
      </c>
      <c r="M99" s="20">
        <f>Заявка!$D$10</f>
        <v>0</v>
      </c>
      <c r="N99" s="20">
        <f>Заявка!$D$11</f>
        <v>0</v>
      </c>
      <c r="O99" s="20">
        <f>Заявка!$D$12</f>
        <v>0</v>
      </c>
      <c r="P99" s="20">
        <f>Заявка!$D$13</f>
        <v>0</v>
      </c>
      <c r="Q99" s="20">
        <f>Заявка!$D$14</f>
        <v>0</v>
      </c>
      <c r="R99" s="20">
        <f>Заявка!$D$15</f>
        <v>0</v>
      </c>
      <c r="S99" s="20">
        <f>Заявка!$D$16</f>
        <v>0</v>
      </c>
      <c r="T99" s="51">
        <f>Заявка!$D$17</f>
        <v>0</v>
      </c>
      <c r="U99" s="41">
        <f>Заявка!$E$18</f>
        <v>0</v>
      </c>
      <c r="V99" s="41">
        <f>Заявка!$I$18</f>
        <v>0</v>
      </c>
      <c r="W99" s="40">
        <f>Заявка!K111</f>
        <v>0</v>
      </c>
      <c r="X99" s="19">
        <f>Заявка!L111</f>
        <v>0</v>
      </c>
      <c r="Y99" s="19">
        <f>Заявка!M111</f>
        <v>0</v>
      </c>
      <c r="Z99" s="19">
        <f>Заявка!N111</f>
        <v>0</v>
      </c>
      <c r="AA99" s="19">
        <f>Заявка!O111</f>
        <v>0</v>
      </c>
      <c r="AB99" s="19">
        <f>Заявка!P111</f>
        <v>0</v>
      </c>
      <c r="AC99" s="19">
        <f>Заявка!Q111</f>
        <v>0</v>
      </c>
      <c r="AD99" s="19">
        <f>Заявка!R111</f>
        <v>0</v>
      </c>
      <c r="AE99" s="19">
        <f>Заявка!S111</f>
        <v>0</v>
      </c>
      <c r="AF99" s="36">
        <f>Заявка!T111</f>
        <v>0</v>
      </c>
      <c r="AG99" s="37">
        <f>Заявка!U111</f>
        <v>0.33333333333333298</v>
      </c>
      <c r="AH99" s="37">
        <f>Заявка!V111</f>
        <v>0</v>
      </c>
      <c r="AI99" s="19">
        <f>Заявка!W111</f>
        <v>0</v>
      </c>
      <c r="AJ99" s="38"/>
    </row>
    <row r="100" spans="1:36" x14ac:dyDescent="0.3">
      <c r="A100" s="35">
        <v>90</v>
      </c>
      <c r="B100" s="19" t="str">
        <f>IF((ISBLANK(Заявка!B112)),"",Заявка!B112)</f>
        <v/>
      </c>
      <c r="C100" s="19" t="str">
        <f>IF((ISBLANK(Заявка!C112)),"",Заявка!C112)</f>
        <v/>
      </c>
      <c r="D100" s="19" t="str">
        <f>IF((ISBLANK(Заявка!D112)),"",Заявка!D112)</f>
        <v/>
      </c>
      <c r="E100" s="19" t="str">
        <f>IF((ISBLANK(Заявка!E112)),"",Заявка!E112)</f>
        <v/>
      </c>
      <c r="F100" s="19" t="str">
        <f>IF((ISBLANK(Заявка!F112)),"",Заявка!F112)</f>
        <v/>
      </c>
      <c r="G100" s="19" t="str">
        <f>IF((ISBLANK(Заявка!G112)),"",Заявка!G112)</f>
        <v/>
      </c>
      <c r="H100" s="42">
        <f>IF((ISBLANK(Заявка!H112)),"",Заявка!H112)</f>
        <v>0</v>
      </c>
      <c r="I100" s="19" t="str">
        <f>IF((ISBLANK(Заявка!I112)),"",Заявка!I112)</f>
        <v/>
      </c>
      <c r="J100" s="19" t="str">
        <f>IF((ISBLANK(Заявка!J112)),"",Заявка!J112)</f>
        <v/>
      </c>
      <c r="K100" s="20">
        <f>Заявка!$D$8</f>
        <v>0</v>
      </c>
      <c r="L100" s="20">
        <f>Заявка!$D$9</f>
        <v>0</v>
      </c>
      <c r="M100" s="20">
        <f>Заявка!$D$10</f>
        <v>0</v>
      </c>
      <c r="N100" s="20">
        <f>Заявка!$D$11</f>
        <v>0</v>
      </c>
      <c r="O100" s="20">
        <f>Заявка!$D$12</f>
        <v>0</v>
      </c>
      <c r="P100" s="20">
        <f>Заявка!$D$13</f>
        <v>0</v>
      </c>
      <c r="Q100" s="20">
        <f>Заявка!$D$14</f>
        <v>0</v>
      </c>
      <c r="R100" s="20">
        <f>Заявка!$D$15</f>
        <v>0</v>
      </c>
      <c r="S100" s="20">
        <f>Заявка!$D$16</f>
        <v>0</v>
      </c>
      <c r="T100" s="51">
        <f>Заявка!$D$17</f>
        <v>0</v>
      </c>
      <c r="U100" s="41">
        <f>Заявка!$E$18</f>
        <v>0</v>
      </c>
      <c r="V100" s="41">
        <f>Заявка!$I$18</f>
        <v>0</v>
      </c>
      <c r="W100" s="40">
        <f>Заявка!K112</f>
        <v>0</v>
      </c>
      <c r="X100" s="19">
        <f>Заявка!L112</f>
        <v>0</v>
      </c>
      <c r="Y100" s="19">
        <f>Заявка!M112</f>
        <v>0</v>
      </c>
      <c r="Z100" s="19">
        <f>Заявка!N112</f>
        <v>0</v>
      </c>
      <c r="AA100" s="19">
        <f>Заявка!O112</f>
        <v>0</v>
      </c>
      <c r="AB100" s="19">
        <f>Заявка!P112</f>
        <v>0</v>
      </c>
      <c r="AC100" s="19">
        <f>Заявка!Q112</f>
        <v>0</v>
      </c>
      <c r="AD100" s="19">
        <f>Заявка!R112</f>
        <v>0</v>
      </c>
      <c r="AE100" s="19">
        <f>Заявка!S112</f>
        <v>0</v>
      </c>
      <c r="AF100" s="36">
        <f>Заявка!T112</f>
        <v>0</v>
      </c>
      <c r="AG100" s="37">
        <f>Заявка!U112</f>
        <v>0.33333333333333298</v>
      </c>
      <c r="AH100" s="37">
        <f>Заявка!V112</f>
        <v>0</v>
      </c>
      <c r="AI100" s="19">
        <f>Заявка!W112</f>
        <v>0</v>
      </c>
      <c r="AJ100" s="38"/>
    </row>
    <row r="101" spans="1:36" x14ac:dyDescent="0.3">
      <c r="A101" s="35">
        <v>91</v>
      </c>
      <c r="B101" s="19" t="str">
        <f>IF((ISBLANK(Заявка!B113)),"",Заявка!B113)</f>
        <v/>
      </c>
      <c r="C101" s="19" t="str">
        <f>IF((ISBLANK(Заявка!C113)),"",Заявка!C113)</f>
        <v/>
      </c>
      <c r="D101" s="19" t="str">
        <f>IF((ISBLANK(Заявка!D113)),"",Заявка!D113)</f>
        <v/>
      </c>
      <c r="E101" s="19" t="str">
        <f>IF((ISBLANK(Заявка!E113)),"",Заявка!E113)</f>
        <v/>
      </c>
      <c r="F101" s="19" t="str">
        <f>IF((ISBLANK(Заявка!F113)),"",Заявка!F113)</f>
        <v/>
      </c>
      <c r="G101" s="19" t="str">
        <f>IF((ISBLANK(Заявка!G113)),"",Заявка!G113)</f>
        <v/>
      </c>
      <c r="H101" s="42">
        <f>IF((ISBLANK(Заявка!H113)),"",Заявка!H113)</f>
        <v>0</v>
      </c>
      <c r="I101" s="19" t="str">
        <f>IF((ISBLANK(Заявка!I113)),"",Заявка!I113)</f>
        <v/>
      </c>
      <c r="J101" s="19" t="str">
        <f>IF((ISBLANK(Заявка!J113)),"",Заявка!J113)</f>
        <v/>
      </c>
      <c r="K101" s="20">
        <f>Заявка!$D$8</f>
        <v>0</v>
      </c>
      <c r="L101" s="20">
        <f>Заявка!$D$9</f>
        <v>0</v>
      </c>
      <c r="M101" s="20">
        <f>Заявка!$D$10</f>
        <v>0</v>
      </c>
      <c r="N101" s="20">
        <f>Заявка!$D$11</f>
        <v>0</v>
      </c>
      <c r="O101" s="20">
        <f>Заявка!$D$12</f>
        <v>0</v>
      </c>
      <c r="P101" s="20">
        <f>Заявка!$D$13</f>
        <v>0</v>
      </c>
      <c r="Q101" s="20">
        <f>Заявка!$D$14</f>
        <v>0</v>
      </c>
      <c r="R101" s="20">
        <f>Заявка!$D$15</f>
        <v>0</v>
      </c>
      <c r="S101" s="20">
        <f>Заявка!$D$16</f>
        <v>0</v>
      </c>
      <c r="T101" s="51">
        <f>Заявка!$D$17</f>
        <v>0</v>
      </c>
      <c r="U101" s="41">
        <f>Заявка!$E$18</f>
        <v>0</v>
      </c>
      <c r="V101" s="41">
        <f>Заявка!$I$18</f>
        <v>0</v>
      </c>
      <c r="W101" s="40">
        <f>Заявка!K113</f>
        <v>0</v>
      </c>
      <c r="X101" s="19">
        <f>Заявка!L113</f>
        <v>0</v>
      </c>
      <c r="Y101" s="19">
        <f>Заявка!M113</f>
        <v>0</v>
      </c>
      <c r="Z101" s="19">
        <f>Заявка!N113</f>
        <v>0</v>
      </c>
      <c r="AA101" s="19">
        <f>Заявка!O113</f>
        <v>0</v>
      </c>
      <c r="AB101" s="19">
        <f>Заявка!P113</f>
        <v>0</v>
      </c>
      <c r="AC101" s="19">
        <f>Заявка!Q113</f>
        <v>0</v>
      </c>
      <c r="AD101" s="19">
        <f>Заявка!R113</f>
        <v>0</v>
      </c>
      <c r="AE101" s="19">
        <f>Заявка!S113</f>
        <v>0</v>
      </c>
      <c r="AF101" s="36">
        <f>Заявка!T113</f>
        <v>0</v>
      </c>
      <c r="AG101" s="37">
        <f>Заявка!U113</f>
        <v>0.33333333333333298</v>
      </c>
      <c r="AH101" s="37">
        <f>Заявка!V113</f>
        <v>0</v>
      </c>
      <c r="AI101" s="19">
        <f>Заявка!W113</f>
        <v>0</v>
      </c>
      <c r="AJ101" s="38"/>
    </row>
    <row r="102" spans="1:36" x14ac:dyDescent="0.3">
      <c r="A102" s="35">
        <v>92</v>
      </c>
      <c r="B102" s="19" t="str">
        <f>IF((ISBLANK(Заявка!B114)),"",Заявка!B114)</f>
        <v/>
      </c>
      <c r="C102" s="19" t="str">
        <f>IF((ISBLANK(Заявка!C114)),"",Заявка!C114)</f>
        <v/>
      </c>
      <c r="D102" s="19" t="str">
        <f>IF((ISBLANK(Заявка!D114)),"",Заявка!D114)</f>
        <v/>
      </c>
      <c r="E102" s="19" t="str">
        <f>IF((ISBLANK(Заявка!E114)),"",Заявка!E114)</f>
        <v/>
      </c>
      <c r="F102" s="19" t="str">
        <f>IF((ISBLANK(Заявка!F114)),"",Заявка!F114)</f>
        <v/>
      </c>
      <c r="G102" s="19" t="str">
        <f>IF((ISBLANK(Заявка!G114)),"",Заявка!G114)</f>
        <v/>
      </c>
      <c r="H102" s="42">
        <f>IF((ISBLANK(Заявка!H114)),"",Заявка!H114)</f>
        <v>0</v>
      </c>
      <c r="I102" s="19" t="str">
        <f>IF((ISBLANK(Заявка!I114)),"",Заявка!I114)</f>
        <v/>
      </c>
      <c r="J102" s="19" t="str">
        <f>IF((ISBLANK(Заявка!J114)),"",Заявка!J114)</f>
        <v/>
      </c>
      <c r="K102" s="20">
        <f>Заявка!$D$8</f>
        <v>0</v>
      </c>
      <c r="L102" s="20">
        <f>Заявка!$D$9</f>
        <v>0</v>
      </c>
      <c r="M102" s="20">
        <f>Заявка!$D$10</f>
        <v>0</v>
      </c>
      <c r="N102" s="20">
        <f>Заявка!$D$11</f>
        <v>0</v>
      </c>
      <c r="O102" s="20">
        <f>Заявка!$D$12</f>
        <v>0</v>
      </c>
      <c r="P102" s="20">
        <f>Заявка!$D$13</f>
        <v>0</v>
      </c>
      <c r="Q102" s="20">
        <f>Заявка!$D$14</f>
        <v>0</v>
      </c>
      <c r="R102" s="20">
        <f>Заявка!$D$15</f>
        <v>0</v>
      </c>
      <c r="S102" s="20">
        <f>Заявка!$D$16</f>
        <v>0</v>
      </c>
      <c r="T102" s="51">
        <f>Заявка!$D$17</f>
        <v>0</v>
      </c>
      <c r="U102" s="41">
        <f>Заявка!$E$18</f>
        <v>0</v>
      </c>
      <c r="V102" s="41">
        <f>Заявка!$I$18</f>
        <v>0</v>
      </c>
      <c r="W102" s="40">
        <f>Заявка!K114</f>
        <v>0</v>
      </c>
      <c r="X102" s="19">
        <f>Заявка!L114</f>
        <v>0</v>
      </c>
      <c r="Y102" s="19">
        <f>Заявка!M114</f>
        <v>0</v>
      </c>
      <c r="Z102" s="19">
        <f>Заявка!N114</f>
        <v>0</v>
      </c>
      <c r="AA102" s="19">
        <f>Заявка!O114</f>
        <v>0</v>
      </c>
      <c r="AB102" s="19">
        <f>Заявка!P114</f>
        <v>0</v>
      </c>
      <c r="AC102" s="19">
        <f>Заявка!Q114</f>
        <v>0</v>
      </c>
      <c r="AD102" s="19">
        <f>Заявка!R114</f>
        <v>0</v>
      </c>
      <c r="AE102" s="19">
        <f>Заявка!S114</f>
        <v>0</v>
      </c>
      <c r="AF102" s="36">
        <f>Заявка!T114</f>
        <v>0</v>
      </c>
      <c r="AG102" s="37">
        <f>Заявка!U114</f>
        <v>0.33333333333333298</v>
      </c>
      <c r="AH102" s="37">
        <f>Заявка!V114</f>
        <v>0</v>
      </c>
      <c r="AI102" s="19">
        <f>Заявка!W114</f>
        <v>0</v>
      </c>
      <c r="AJ102" s="38"/>
    </row>
    <row r="103" spans="1:36" x14ac:dyDescent="0.3">
      <c r="A103" s="35">
        <v>93</v>
      </c>
      <c r="B103" s="19" t="str">
        <f>IF((ISBLANK(Заявка!B115)),"",Заявка!B115)</f>
        <v/>
      </c>
      <c r="C103" s="19" t="str">
        <f>IF((ISBLANK(Заявка!C115)),"",Заявка!C115)</f>
        <v/>
      </c>
      <c r="D103" s="19" t="str">
        <f>IF((ISBLANK(Заявка!D115)),"",Заявка!D115)</f>
        <v/>
      </c>
      <c r="E103" s="19" t="str">
        <f>IF((ISBLANK(Заявка!E115)),"",Заявка!E115)</f>
        <v/>
      </c>
      <c r="F103" s="19" t="str">
        <f>IF((ISBLANK(Заявка!F115)),"",Заявка!F115)</f>
        <v/>
      </c>
      <c r="G103" s="19" t="str">
        <f>IF((ISBLANK(Заявка!G115)),"",Заявка!G115)</f>
        <v/>
      </c>
      <c r="H103" s="42">
        <f>IF((ISBLANK(Заявка!H115)),"",Заявка!H115)</f>
        <v>0</v>
      </c>
      <c r="I103" s="19" t="str">
        <f>IF((ISBLANK(Заявка!I115)),"",Заявка!I115)</f>
        <v/>
      </c>
      <c r="J103" s="19" t="str">
        <f>IF((ISBLANK(Заявка!J115)),"",Заявка!J115)</f>
        <v/>
      </c>
      <c r="K103" s="20">
        <f>Заявка!$D$8</f>
        <v>0</v>
      </c>
      <c r="L103" s="20">
        <f>Заявка!$D$9</f>
        <v>0</v>
      </c>
      <c r="M103" s="20">
        <f>Заявка!$D$10</f>
        <v>0</v>
      </c>
      <c r="N103" s="20">
        <f>Заявка!$D$11</f>
        <v>0</v>
      </c>
      <c r="O103" s="20">
        <f>Заявка!$D$12</f>
        <v>0</v>
      </c>
      <c r="P103" s="20">
        <f>Заявка!$D$13</f>
        <v>0</v>
      </c>
      <c r="Q103" s="20">
        <f>Заявка!$D$14</f>
        <v>0</v>
      </c>
      <c r="R103" s="20">
        <f>Заявка!$D$15</f>
        <v>0</v>
      </c>
      <c r="S103" s="20">
        <f>Заявка!$D$16</f>
        <v>0</v>
      </c>
      <c r="T103" s="51">
        <f>Заявка!$D$17</f>
        <v>0</v>
      </c>
      <c r="U103" s="41">
        <f>Заявка!$E$18</f>
        <v>0</v>
      </c>
      <c r="V103" s="41">
        <f>Заявка!$I$18</f>
        <v>0</v>
      </c>
      <c r="W103" s="40">
        <f>Заявка!K115</f>
        <v>0</v>
      </c>
      <c r="X103" s="19">
        <f>Заявка!L115</f>
        <v>0</v>
      </c>
      <c r="Y103" s="19">
        <f>Заявка!M115</f>
        <v>0</v>
      </c>
      <c r="Z103" s="19">
        <f>Заявка!N115</f>
        <v>0</v>
      </c>
      <c r="AA103" s="19">
        <f>Заявка!O115</f>
        <v>0</v>
      </c>
      <c r="AB103" s="19">
        <f>Заявка!P115</f>
        <v>0</v>
      </c>
      <c r="AC103" s="19">
        <f>Заявка!Q115</f>
        <v>0</v>
      </c>
      <c r="AD103" s="19">
        <f>Заявка!R115</f>
        <v>0</v>
      </c>
      <c r="AE103" s="19">
        <f>Заявка!S115</f>
        <v>0</v>
      </c>
      <c r="AF103" s="36">
        <f>Заявка!T115</f>
        <v>0</v>
      </c>
      <c r="AG103" s="37">
        <f>Заявка!U115</f>
        <v>0.33333333333333298</v>
      </c>
      <c r="AH103" s="37">
        <f>Заявка!V115</f>
        <v>0</v>
      </c>
      <c r="AI103" s="19">
        <f>Заявка!W115</f>
        <v>0</v>
      </c>
      <c r="AJ103" s="38"/>
    </row>
    <row r="104" spans="1:36" x14ac:dyDescent="0.3">
      <c r="A104" s="35">
        <v>94</v>
      </c>
      <c r="B104" s="19" t="str">
        <f>IF((ISBLANK(Заявка!B116)),"",Заявка!B116)</f>
        <v/>
      </c>
      <c r="C104" s="19" t="str">
        <f>IF((ISBLANK(Заявка!C116)),"",Заявка!C116)</f>
        <v/>
      </c>
      <c r="D104" s="19" t="str">
        <f>IF((ISBLANK(Заявка!D116)),"",Заявка!D116)</f>
        <v/>
      </c>
      <c r="E104" s="19" t="str">
        <f>IF((ISBLANK(Заявка!E116)),"",Заявка!E116)</f>
        <v/>
      </c>
      <c r="F104" s="19" t="str">
        <f>IF((ISBLANK(Заявка!F116)),"",Заявка!F116)</f>
        <v/>
      </c>
      <c r="G104" s="19" t="str">
        <f>IF((ISBLANK(Заявка!G116)),"",Заявка!G116)</f>
        <v/>
      </c>
      <c r="H104" s="42">
        <f>IF((ISBLANK(Заявка!H116)),"",Заявка!H116)</f>
        <v>0</v>
      </c>
      <c r="I104" s="19" t="str">
        <f>IF((ISBLANK(Заявка!I116)),"",Заявка!I116)</f>
        <v/>
      </c>
      <c r="J104" s="19" t="str">
        <f>IF((ISBLANK(Заявка!J116)),"",Заявка!J116)</f>
        <v/>
      </c>
      <c r="K104" s="20">
        <f>Заявка!$D$8</f>
        <v>0</v>
      </c>
      <c r="L104" s="20">
        <f>Заявка!$D$9</f>
        <v>0</v>
      </c>
      <c r="M104" s="20">
        <f>Заявка!$D$10</f>
        <v>0</v>
      </c>
      <c r="N104" s="20">
        <f>Заявка!$D$11</f>
        <v>0</v>
      </c>
      <c r="O104" s="20">
        <f>Заявка!$D$12</f>
        <v>0</v>
      </c>
      <c r="P104" s="20">
        <f>Заявка!$D$13</f>
        <v>0</v>
      </c>
      <c r="Q104" s="20">
        <f>Заявка!$D$14</f>
        <v>0</v>
      </c>
      <c r="R104" s="20">
        <f>Заявка!$D$15</f>
        <v>0</v>
      </c>
      <c r="S104" s="20">
        <f>Заявка!$D$16</f>
        <v>0</v>
      </c>
      <c r="T104" s="51">
        <f>Заявка!$D$17</f>
        <v>0</v>
      </c>
      <c r="U104" s="41">
        <f>Заявка!$E$18</f>
        <v>0</v>
      </c>
      <c r="V104" s="41">
        <f>Заявка!$I$18</f>
        <v>0</v>
      </c>
      <c r="W104" s="40">
        <f>Заявка!K116</f>
        <v>0</v>
      </c>
      <c r="X104" s="19">
        <f>Заявка!L116</f>
        <v>0</v>
      </c>
      <c r="Y104" s="19">
        <f>Заявка!M116</f>
        <v>0</v>
      </c>
      <c r="Z104" s="19">
        <f>Заявка!N116</f>
        <v>0</v>
      </c>
      <c r="AA104" s="19">
        <f>Заявка!O116</f>
        <v>0</v>
      </c>
      <c r="AB104" s="19">
        <f>Заявка!P116</f>
        <v>0</v>
      </c>
      <c r="AC104" s="19">
        <f>Заявка!Q116</f>
        <v>0</v>
      </c>
      <c r="AD104" s="19">
        <f>Заявка!R116</f>
        <v>0</v>
      </c>
      <c r="AE104" s="19">
        <f>Заявка!S116</f>
        <v>0</v>
      </c>
      <c r="AF104" s="36">
        <f>Заявка!T116</f>
        <v>0</v>
      </c>
      <c r="AG104" s="37">
        <f>Заявка!U116</f>
        <v>0.33333333333333298</v>
      </c>
      <c r="AH104" s="37">
        <f>Заявка!V116</f>
        <v>0</v>
      </c>
      <c r="AI104" s="19">
        <f>Заявка!W116</f>
        <v>0</v>
      </c>
      <c r="AJ104" s="38"/>
    </row>
    <row r="105" spans="1:36" x14ac:dyDescent="0.3">
      <c r="A105" s="35">
        <v>95</v>
      </c>
      <c r="B105" s="19" t="str">
        <f>IF((ISBLANK(Заявка!B117)),"",Заявка!B117)</f>
        <v/>
      </c>
      <c r="C105" s="19" t="str">
        <f>IF((ISBLANK(Заявка!C117)),"",Заявка!C117)</f>
        <v/>
      </c>
      <c r="D105" s="19" t="str">
        <f>IF((ISBLANK(Заявка!D117)),"",Заявка!D117)</f>
        <v/>
      </c>
      <c r="E105" s="19" t="str">
        <f>IF((ISBLANK(Заявка!E117)),"",Заявка!E117)</f>
        <v/>
      </c>
      <c r="F105" s="19" t="str">
        <f>IF((ISBLANK(Заявка!F117)),"",Заявка!F117)</f>
        <v/>
      </c>
      <c r="G105" s="19" t="str">
        <f>IF((ISBLANK(Заявка!G117)),"",Заявка!G117)</f>
        <v/>
      </c>
      <c r="H105" s="42">
        <f>IF((ISBLANK(Заявка!H117)),"",Заявка!H117)</f>
        <v>0</v>
      </c>
      <c r="I105" s="19" t="str">
        <f>IF((ISBLANK(Заявка!I117)),"",Заявка!I117)</f>
        <v/>
      </c>
      <c r="J105" s="19" t="str">
        <f>IF((ISBLANK(Заявка!J117)),"",Заявка!J117)</f>
        <v/>
      </c>
      <c r="K105" s="20">
        <f>Заявка!$D$8</f>
        <v>0</v>
      </c>
      <c r="L105" s="20">
        <f>Заявка!$D$9</f>
        <v>0</v>
      </c>
      <c r="M105" s="20">
        <f>Заявка!$D$10</f>
        <v>0</v>
      </c>
      <c r="N105" s="20">
        <f>Заявка!$D$11</f>
        <v>0</v>
      </c>
      <c r="O105" s="20">
        <f>Заявка!$D$12</f>
        <v>0</v>
      </c>
      <c r="P105" s="20">
        <f>Заявка!$D$13</f>
        <v>0</v>
      </c>
      <c r="Q105" s="20">
        <f>Заявка!$D$14</f>
        <v>0</v>
      </c>
      <c r="R105" s="20">
        <f>Заявка!$D$15</f>
        <v>0</v>
      </c>
      <c r="S105" s="20">
        <f>Заявка!$D$16</f>
        <v>0</v>
      </c>
      <c r="T105" s="51">
        <f>Заявка!$D$17</f>
        <v>0</v>
      </c>
      <c r="U105" s="41">
        <f>Заявка!$E$18</f>
        <v>0</v>
      </c>
      <c r="V105" s="41">
        <f>Заявка!$I$18</f>
        <v>0</v>
      </c>
      <c r="W105" s="40">
        <f>Заявка!K117</f>
        <v>0</v>
      </c>
      <c r="X105" s="19">
        <f>Заявка!L117</f>
        <v>0</v>
      </c>
      <c r="Y105" s="19">
        <f>Заявка!M117</f>
        <v>0</v>
      </c>
      <c r="Z105" s="19">
        <f>Заявка!N117</f>
        <v>0</v>
      </c>
      <c r="AA105" s="19">
        <f>Заявка!O117</f>
        <v>0</v>
      </c>
      <c r="AB105" s="19">
        <f>Заявка!P117</f>
        <v>0</v>
      </c>
      <c r="AC105" s="19">
        <f>Заявка!Q117</f>
        <v>0</v>
      </c>
      <c r="AD105" s="19">
        <f>Заявка!R117</f>
        <v>0</v>
      </c>
      <c r="AE105" s="19">
        <f>Заявка!S117</f>
        <v>0</v>
      </c>
      <c r="AF105" s="36">
        <f>Заявка!T117</f>
        <v>0</v>
      </c>
      <c r="AG105" s="37">
        <f>Заявка!U117</f>
        <v>0.33333333333333298</v>
      </c>
      <c r="AH105" s="37">
        <f>Заявка!V117</f>
        <v>0</v>
      </c>
      <c r="AI105" s="19">
        <f>Заявка!W117</f>
        <v>0</v>
      </c>
      <c r="AJ105" s="38"/>
    </row>
    <row r="106" spans="1:36" x14ac:dyDescent="0.3">
      <c r="A106" s="35">
        <v>96</v>
      </c>
      <c r="B106" s="19" t="str">
        <f>IF((ISBLANK(Заявка!B118)),"",Заявка!B118)</f>
        <v/>
      </c>
      <c r="C106" s="19" t="str">
        <f>IF((ISBLANK(Заявка!C118)),"",Заявка!C118)</f>
        <v/>
      </c>
      <c r="D106" s="19" t="str">
        <f>IF((ISBLANK(Заявка!D118)),"",Заявка!D118)</f>
        <v/>
      </c>
      <c r="E106" s="19" t="str">
        <f>IF((ISBLANK(Заявка!E118)),"",Заявка!E118)</f>
        <v/>
      </c>
      <c r="F106" s="19" t="str">
        <f>IF((ISBLANK(Заявка!F118)),"",Заявка!F118)</f>
        <v/>
      </c>
      <c r="G106" s="19" t="str">
        <f>IF((ISBLANK(Заявка!G118)),"",Заявка!G118)</f>
        <v/>
      </c>
      <c r="H106" s="42">
        <f>IF((ISBLANK(Заявка!H118)),"",Заявка!H118)</f>
        <v>0</v>
      </c>
      <c r="I106" s="19" t="str">
        <f>IF((ISBLANK(Заявка!I118)),"",Заявка!I118)</f>
        <v/>
      </c>
      <c r="J106" s="19" t="str">
        <f>IF((ISBLANK(Заявка!J118)),"",Заявка!J118)</f>
        <v/>
      </c>
      <c r="K106" s="20">
        <f>Заявка!$D$8</f>
        <v>0</v>
      </c>
      <c r="L106" s="20">
        <f>Заявка!$D$9</f>
        <v>0</v>
      </c>
      <c r="M106" s="20">
        <f>Заявка!$D$10</f>
        <v>0</v>
      </c>
      <c r="N106" s="20">
        <f>Заявка!$D$11</f>
        <v>0</v>
      </c>
      <c r="O106" s="20">
        <f>Заявка!$D$12</f>
        <v>0</v>
      </c>
      <c r="P106" s="20">
        <f>Заявка!$D$13</f>
        <v>0</v>
      </c>
      <c r="Q106" s="20">
        <f>Заявка!$D$14</f>
        <v>0</v>
      </c>
      <c r="R106" s="20">
        <f>Заявка!$D$15</f>
        <v>0</v>
      </c>
      <c r="S106" s="20">
        <f>Заявка!$D$16</f>
        <v>0</v>
      </c>
      <c r="T106" s="51">
        <f>Заявка!$D$17</f>
        <v>0</v>
      </c>
      <c r="U106" s="41">
        <f>Заявка!$E$18</f>
        <v>0</v>
      </c>
      <c r="V106" s="41">
        <f>Заявка!$I$18</f>
        <v>0</v>
      </c>
      <c r="W106" s="40">
        <f>Заявка!K118</f>
        <v>0</v>
      </c>
      <c r="X106" s="19">
        <f>Заявка!L118</f>
        <v>0</v>
      </c>
      <c r="Y106" s="19">
        <f>Заявка!M118</f>
        <v>0</v>
      </c>
      <c r="Z106" s="19">
        <f>Заявка!N118</f>
        <v>0</v>
      </c>
      <c r="AA106" s="19">
        <f>Заявка!O118</f>
        <v>0</v>
      </c>
      <c r="AB106" s="19">
        <f>Заявка!P118</f>
        <v>0</v>
      </c>
      <c r="AC106" s="19">
        <f>Заявка!Q118</f>
        <v>0</v>
      </c>
      <c r="AD106" s="19">
        <f>Заявка!R118</f>
        <v>0</v>
      </c>
      <c r="AE106" s="19">
        <f>Заявка!S118</f>
        <v>0</v>
      </c>
      <c r="AF106" s="36">
        <f>Заявка!T118</f>
        <v>0</v>
      </c>
      <c r="AG106" s="37">
        <f>Заявка!U118</f>
        <v>0.33333333333333298</v>
      </c>
      <c r="AH106" s="37">
        <f>Заявка!V118</f>
        <v>0</v>
      </c>
      <c r="AI106" s="19">
        <f>Заявка!W118</f>
        <v>0</v>
      </c>
      <c r="AJ106" s="38"/>
    </row>
    <row r="107" spans="1:36" x14ac:dyDescent="0.3">
      <c r="A107" s="35">
        <v>97</v>
      </c>
      <c r="B107" s="19" t="str">
        <f>IF((ISBLANK(Заявка!B119)),"",Заявка!B119)</f>
        <v/>
      </c>
      <c r="C107" s="19" t="str">
        <f>IF((ISBLANK(Заявка!C119)),"",Заявка!C119)</f>
        <v/>
      </c>
      <c r="D107" s="19" t="str">
        <f>IF((ISBLANK(Заявка!D119)),"",Заявка!D119)</f>
        <v/>
      </c>
      <c r="E107" s="19" t="str">
        <f>IF((ISBLANK(Заявка!E119)),"",Заявка!E119)</f>
        <v/>
      </c>
      <c r="F107" s="19" t="str">
        <f>IF((ISBLANK(Заявка!F119)),"",Заявка!F119)</f>
        <v/>
      </c>
      <c r="G107" s="19" t="str">
        <f>IF((ISBLANK(Заявка!G119)),"",Заявка!G119)</f>
        <v/>
      </c>
      <c r="H107" s="42">
        <f>IF((ISBLANK(Заявка!H119)),"",Заявка!H119)</f>
        <v>0</v>
      </c>
      <c r="I107" s="19" t="str">
        <f>IF((ISBLANK(Заявка!I119)),"",Заявка!I119)</f>
        <v/>
      </c>
      <c r="J107" s="19" t="str">
        <f>IF((ISBLANK(Заявка!J119)),"",Заявка!J119)</f>
        <v/>
      </c>
      <c r="K107" s="20">
        <f>Заявка!$D$8</f>
        <v>0</v>
      </c>
      <c r="L107" s="20">
        <f>Заявка!$D$9</f>
        <v>0</v>
      </c>
      <c r="M107" s="20">
        <f>Заявка!$D$10</f>
        <v>0</v>
      </c>
      <c r="N107" s="20">
        <f>Заявка!$D$11</f>
        <v>0</v>
      </c>
      <c r="O107" s="20">
        <f>Заявка!$D$12</f>
        <v>0</v>
      </c>
      <c r="P107" s="20">
        <f>Заявка!$D$13</f>
        <v>0</v>
      </c>
      <c r="Q107" s="20">
        <f>Заявка!$D$14</f>
        <v>0</v>
      </c>
      <c r="R107" s="20">
        <f>Заявка!$D$15</f>
        <v>0</v>
      </c>
      <c r="S107" s="20">
        <f>Заявка!$D$16</f>
        <v>0</v>
      </c>
      <c r="T107" s="51">
        <f>Заявка!$D$17</f>
        <v>0</v>
      </c>
      <c r="U107" s="41">
        <f>Заявка!$E$18</f>
        <v>0</v>
      </c>
      <c r="V107" s="41">
        <f>Заявка!$I$18</f>
        <v>0</v>
      </c>
      <c r="W107" s="40">
        <f>Заявка!K119</f>
        <v>0</v>
      </c>
      <c r="X107" s="19">
        <f>Заявка!L119</f>
        <v>0</v>
      </c>
      <c r="Y107" s="19">
        <f>Заявка!M119</f>
        <v>0</v>
      </c>
      <c r="Z107" s="19">
        <f>Заявка!N119</f>
        <v>0</v>
      </c>
      <c r="AA107" s="19">
        <f>Заявка!O119</f>
        <v>0</v>
      </c>
      <c r="AB107" s="19">
        <f>Заявка!P119</f>
        <v>0</v>
      </c>
      <c r="AC107" s="19">
        <f>Заявка!Q119</f>
        <v>0</v>
      </c>
      <c r="AD107" s="19">
        <f>Заявка!R119</f>
        <v>0</v>
      </c>
      <c r="AE107" s="19">
        <f>Заявка!S119</f>
        <v>0</v>
      </c>
      <c r="AF107" s="36">
        <f>Заявка!T119</f>
        <v>0</v>
      </c>
      <c r="AG107" s="37">
        <f>Заявка!U119</f>
        <v>0.33333333333333298</v>
      </c>
      <c r="AH107" s="37">
        <f>Заявка!V119</f>
        <v>0</v>
      </c>
      <c r="AI107" s="19">
        <f>Заявка!W119</f>
        <v>0</v>
      </c>
      <c r="AJ107" s="38"/>
    </row>
    <row r="108" spans="1:36" x14ac:dyDescent="0.3">
      <c r="A108" s="35">
        <v>98</v>
      </c>
      <c r="B108" s="19" t="str">
        <f>IF((ISBLANK(Заявка!B120)),"",Заявка!B120)</f>
        <v/>
      </c>
      <c r="C108" s="19" t="str">
        <f>IF((ISBLANK(Заявка!C120)),"",Заявка!C120)</f>
        <v/>
      </c>
      <c r="D108" s="19" t="str">
        <f>IF((ISBLANK(Заявка!D120)),"",Заявка!D120)</f>
        <v/>
      </c>
      <c r="E108" s="19" t="str">
        <f>IF((ISBLANK(Заявка!E120)),"",Заявка!E120)</f>
        <v/>
      </c>
      <c r="F108" s="19" t="str">
        <f>IF((ISBLANK(Заявка!F120)),"",Заявка!F120)</f>
        <v/>
      </c>
      <c r="G108" s="19" t="str">
        <f>IF((ISBLANK(Заявка!G120)),"",Заявка!G120)</f>
        <v/>
      </c>
      <c r="H108" s="42">
        <f>IF((ISBLANK(Заявка!H120)),"",Заявка!H120)</f>
        <v>0</v>
      </c>
      <c r="I108" s="19" t="str">
        <f>IF((ISBLANK(Заявка!I120)),"",Заявка!I120)</f>
        <v/>
      </c>
      <c r="J108" s="19" t="str">
        <f>IF((ISBLANK(Заявка!J120)),"",Заявка!J120)</f>
        <v/>
      </c>
      <c r="K108" s="20">
        <f>Заявка!$D$8</f>
        <v>0</v>
      </c>
      <c r="L108" s="20">
        <f>Заявка!$D$9</f>
        <v>0</v>
      </c>
      <c r="M108" s="20">
        <f>Заявка!$D$10</f>
        <v>0</v>
      </c>
      <c r="N108" s="20">
        <f>Заявка!$D$11</f>
        <v>0</v>
      </c>
      <c r="O108" s="20">
        <f>Заявка!$D$12</f>
        <v>0</v>
      </c>
      <c r="P108" s="20">
        <f>Заявка!$D$13</f>
        <v>0</v>
      </c>
      <c r="Q108" s="20">
        <f>Заявка!$D$14</f>
        <v>0</v>
      </c>
      <c r="R108" s="20">
        <f>Заявка!$D$15</f>
        <v>0</v>
      </c>
      <c r="S108" s="20">
        <f>Заявка!$D$16</f>
        <v>0</v>
      </c>
      <c r="T108" s="51">
        <f>Заявка!$D$17</f>
        <v>0</v>
      </c>
      <c r="U108" s="41">
        <f>Заявка!$E$18</f>
        <v>0</v>
      </c>
      <c r="V108" s="41">
        <f>Заявка!$I$18</f>
        <v>0</v>
      </c>
      <c r="W108" s="40">
        <f>Заявка!K120</f>
        <v>0</v>
      </c>
      <c r="X108" s="19">
        <f>Заявка!L120</f>
        <v>0</v>
      </c>
      <c r="Y108" s="19">
        <f>Заявка!M120</f>
        <v>0</v>
      </c>
      <c r="Z108" s="19">
        <f>Заявка!N120</f>
        <v>0</v>
      </c>
      <c r="AA108" s="19">
        <f>Заявка!O120</f>
        <v>0</v>
      </c>
      <c r="AB108" s="19">
        <f>Заявка!P120</f>
        <v>0</v>
      </c>
      <c r="AC108" s="19">
        <f>Заявка!Q120</f>
        <v>0</v>
      </c>
      <c r="AD108" s="19">
        <f>Заявка!R120</f>
        <v>0</v>
      </c>
      <c r="AE108" s="19">
        <f>Заявка!S120</f>
        <v>0</v>
      </c>
      <c r="AF108" s="36">
        <f>Заявка!T120</f>
        <v>0</v>
      </c>
      <c r="AG108" s="37">
        <f>Заявка!U120</f>
        <v>0.33333333333333298</v>
      </c>
      <c r="AH108" s="37">
        <f>Заявка!V120</f>
        <v>0</v>
      </c>
      <c r="AI108" s="19">
        <f>Заявка!W120</f>
        <v>0</v>
      </c>
      <c r="AJ108" s="38"/>
    </row>
    <row r="109" spans="1:36" x14ac:dyDescent="0.3">
      <c r="A109" s="35">
        <v>99</v>
      </c>
      <c r="B109" s="19" t="str">
        <f>IF((ISBLANK(Заявка!B121)),"",Заявка!B121)</f>
        <v/>
      </c>
      <c r="C109" s="19" t="str">
        <f>IF((ISBLANK(Заявка!C121)),"",Заявка!C121)</f>
        <v/>
      </c>
      <c r="D109" s="19" t="str">
        <f>IF((ISBLANK(Заявка!D121)),"",Заявка!D121)</f>
        <v/>
      </c>
      <c r="E109" s="19" t="str">
        <f>IF((ISBLANK(Заявка!E121)),"",Заявка!E121)</f>
        <v/>
      </c>
      <c r="F109" s="19" t="str">
        <f>IF((ISBLANK(Заявка!F121)),"",Заявка!F121)</f>
        <v/>
      </c>
      <c r="G109" s="19" t="str">
        <f>IF((ISBLANK(Заявка!G121)),"",Заявка!G121)</f>
        <v/>
      </c>
      <c r="H109" s="42">
        <f>IF((ISBLANK(Заявка!H121)),"",Заявка!H121)</f>
        <v>0</v>
      </c>
      <c r="I109" s="19" t="str">
        <f>IF((ISBLANK(Заявка!I121)),"",Заявка!I121)</f>
        <v/>
      </c>
      <c r="J109" s="19" t="str">
        <f>IF((ISBLANK(Заявка!J121)),"",Заявка!J121)</f>
        <v/>
      </c>
      <c r="K109" s="20">
        <f>Заявка!$D$8</f>
        <v>0</v>
      </c>
      <c r="L109" s="20">
        <f>Заявка!$D$9</f>
        <v>0</v>
      </c>
      <c r="M109" s="20">
        <f>Заявка!$D$10</f>
        <v>0</v>
      </c>
      <c r="N109" s="20">
        <f>Заявка!$D$11</f>
        <v>0</v>
      </c>
      <c r="O109" s="20">
        <f>Заявка!$D$12</f>
        <v>0</v>
      </c>
      <c r="P109" s="20">
        <f>Заявка!$D$13</f>
        <v>0</v>
      </c>
      <c r="Q109" s="20">
        <f>Заявка!$D$14</f>
        <v>0</v>
      </c>
      <c r="R109" s="20">
        <f>Заявка!$D$15</f>
        <v>0</v>
      </c>
      <c r="S109" s="20">
        <f>Заявка!$D$16</f>
        <v>0</v>
      </c>
      <c r="T109" s="51">
        <f>Заявка!$D$17</f>
        <v>0</v>
      </c>
      <c r="U109" s="41">
        <f>Заявка!$E$18</f>
        <v>0</v>
      </c>
      <c r="V109" s="41">
        <f>Заявка!$I$18</f>
        <v>0</v>
      </c>
      <c r="W109" s="40">
        <f>Заявка!K121</f>
        <v>0</v>
      </c>
      <c r="X109" s="19">
        <f>Заявка!L121</f>
        <v>0</v>
      </c>
      <c r="Y109" s="19">
        <f>Заявка!M121</f>
        <v>0</v>
      </c>
      <c r="Z109" s="19">
        <f>Заявка!N121</f>
        <v>0</v>
      </c>
      <c r="AA109" s="19">
        <f>Заявка!O121</f>
        <v>0</v>
      </c>
      <c r="AB109" s="19">
        <f>Заявка!P121</f>
        <v>0</v>
      </c>
      <c r="AC109" s="19">
        <f>Заявка!Q121</f>
        <v>0</v>
      </c>
      <c r="AD109" s="19">
        <f>Заявка!R121</f>
        <v>0</v>
      </c>
      <c r="AE109" s="19">
        <f>Заявка!S121</f>
        <v>0</v>
      </c>
      <c r="AF109" s="36">
        <f>Заявка!T121</f>
        <v>0</v>
      </c>
      <c r="AG109" s="37">
        <f>Заявка!U121</f>
        <v>0.33333333333333298</v>
      </c>
      <c r="AH109" s="37">
        <f>Заявка!V121</f>
        <v>0</v>
      </c>
      <c r="AI109" s="19">
        <f>Заявка!W121</f>
        <v>0</v>
      </c>
      <c r="AJ109" s="38"/>
    </row>
    <row r="110" spans="1:36" x14ac:dyDescent="0.3">
      <c r="A110" s="35">
        <v>100</v>
      </c>
      <c r="B110" s="19" t="str">
        <f>IF((ISBLANK(Заявка!B122)),"",Заявка!B122)</f>
        <v/>
      </c>
      <c r="C110" s="19" t="str">
        <f>IF((ISBLANK(Заявка!C122)),"",Заявка!C122)</f>
        <v/>
      </c>
      <c r="D110" s="19" t="str">
        <f>IF((ISBLANK(Заявка!D122)),"",Заявка!D122)</f>
        <v/>
      </c>
      <c r="E110" s="19" t="str">
        <f>IF((ISBLANK(Заявка!E122)),"",Заявка!E122)</f>
        <v/>
      </c>
      <c r="F110" s="19" t="str">
        <f>IF((ISBLANK(Заявка!F122)),"",Заявка!F122)</f>
        <v/>
      </c>
      <c r="G110" s="19" t="str">
        <f>IF((ISBLANK(Заявка!G122)),"",Заявка!G122)</f>
        <v/>
      </c>
      <c r="H110" s="42">
        <f>IF((ISBLANK(Заявка!H122)),"",Заявка!H122)</f>
        <v>0</v>
      </c>
      <c r="I110" s="19" t="str">
        <f>IF((ISBLANK(Заявка!I122)),"",Заявка!I122)</f>
        <v/>
      </c>
      <c r="J110" s="19" t="str">
        <f>IF((ISBLANK(Заявка!J122)),"",Заявка!J122)</f>
        <v/>
      </c>
      <c r="K110" s="20">
        <f>Заявка!$D$8</f>
        <v>0</v>
      </c>
      <c r="L110" s="20">
        <f>Заявка!$D$9</f>
        <v>0</v>
      </c>
      <c r="M110" s="20">
        <f>Заявка!$D$10</f>
        <v>0</v>
      </c>
      <c r="N110" s="20">
        <f>Заявка!$D$11</f>
        <v>0</v>
      </c>
      <c r="O110" s="20">
        <f>Заявка!$D$12</f>
        <v>0</v>
      </c>
      <c r="P110" s="20">
        <f>Заявка!$D$13</f>
        <v>0</v>
      </c>
      <c r="Q110" s="20">
        <f>Заявка!$D$14</f>
        <v>0</v>
      </c>
      <c r="R110" s="20">
        <f>Заявка!$D$15</f>
        <v>0</v>
      </c>
      <c r="S110" s="20">
        <f>Заявка!$D$16</f>
        <v>0</v>
      </c>
      <c r="T110" s="51">
        <f>Заявка!$D$17</f>
        <v>0</v>
      </c>
      <c r="U110" s="41">
        <f>Заявка!$E$18</f>
        <v>0</v>
      </c>
      <c r="V110" s="41">
        <f>Заявка!$I$18</f>
        <v>0</v>
      </c>
      <c r="W110" s="40">
        <f>Заявка!K122</f>
        <v>0</v>
      </c>
      <c r="X110" s="19">
        <f>Заявка!L122</f>
        <v>0</v>
      </c>
      <c r="Y110" s="19">
        <f>Заявка!M122</f>
        <v>0</v>
      </c>
      <c r="Z110" s="19">
        <f>Заявка!N122</f>
        <v>0</v>
      </c>
      <c r="AA110" s="19">
        <f>Заявка!O122</f>
        <v>0</v>
      </c>
      <c r="AB110" s="19">
        <f>Заявка!P122</f>
        <v>0</v>
      </c>
      <c r="AC110" s="19">
        <f>Заявка!Q122</f>
        <v>0</v>
      </c>
      <c r="AD110" s="19">
        <f>Заявка!R122</f>
        <v>0</v>
      </c>
      <c r="AE110" s="19">
        <f>Заявка!S122</f>
        <v>0</v>
      </c>
      <c r="AF110" s="36">
        <f>Заявка!T122</f>
        <v>0</v>
      </c>
      <c r="AG110" s="37">
        <f>Заявка!U122</f>
        <v>0.33333333333333298</v>
      </c>
      <c r="AH110" s="37">
        <f>Заявка!V122</f>
        <v>0</v>
      </c>
      <c r="AI110" s="19">
        <f>Заявка!W122</f>
        <v>0</v>
      </c>
      <c r="AJ110" s="38"/>
    </row>
    <row r="111" spans="1:36" x14ac:dyDescent="0.3">
      <c r="A111" s="35">
        <v>101</v>
      </c>
      <c r="B111" s="19" t="str">
        <f>IF((ISBLANK(Заявка!B123)),"",Заявка!B123)</f>
        <v/>
      </c>
      <c r="C111" s="19" t="str">
        <f>IF((ISBLANK(Заявка!C123)),"",Заявка!C123)</f>
        <v/>
      </c>
      <c r="D111" s="19" t="str">
        <f>IF((ISBLANK(Заявка!D123)),"",Заявка!D123)</f>
        <v/>
      </c>
      <c r="E111" s="19" t="str">
        <f>IF((ISBLANK(Заявка!E123)),"",Заявка!E123)</f>
        <v/>
      </c>
      <c r="F111" s="19" t="str">
        <f>IF((ISBLANK(Заявка!F123)),"",Заявка!F123)</f>
        <v/>
      </c>
      <c r="G111" s="19" t="str">
        <f>IF((ISBLANK(Заявка!G123)),"",Заявка!G123)</f>
        <v/>
      </c>
      <c r="H111" s="42">
        <f>IF((ISBLANK(Заявка!H123)),"",Заявка!H123)</f>
        <v>0</v>
      </c>
      <c r="I111" s="19" t="str">
        <f>IF((ISBLANK(Заявка!I123)),"",Заявка!I123)</f>
        <v/>
      </c>
      <c r="J111" s="19" t="str">
        <f>IF((ISBLANK(Заявка!J123)),"",Заявка!J123)</f>
        <v/>
      </c>
      <c r="K111" s="20">
        <f>Заявка!$D$8</f>
        <v>0</v>
      </c>
      <c r="L111" s="20">
        <f>Заявка!$D$9</f>
        <v>0</v>
      </c>
      <c r="M111" s="20">
        <f>Заявка!$D$10</f>
        <v>0</v>
      </c>
      <c r="N111" s="20">
        <f>Заявка!$D$11</f>
        <v>0</v>
      </c>
      <c r="O111" s="20">
        <f>Заявка!$D$12</f>
        <v>0</v>
      </c>
      <c r="P111" s="20">
        <f>Заявка!$D$13</f>
        <v>0</v>
      </c>
      <c r="Q111" s="20">
        <f>Заявка!$D$14</f>
        <v>0</v>
      </c>
      <c r="R111" s="20">
        <f>Заявка!$D$15</f>
        <v>0</v>
      </c>
      <c r="S111" s="20">
        <f>Заявка!$D$16</f>
        <v>0</v>
      </c>
      <c r="T111" s="51">
        <f>Заявка!$D$17</f>
        <v>0</v>
      </c>
      <c r="U111" s="41">
        <f>Заявка!$E$18</f>
        <v>0</v>
      </c>
      <c r="V111" s="41">
        <f>Заявка!$I$18</f>
        <v>0</v>
      </c>
      <c r="W111" s="40">
        <f>Заявка!K123</f>
        <v>0</v>
      </c>
      <c r="X111" s="19">
        <f>Заявка!L123</f>
        <v>0</v>
      </c>
      <c r="Y111" s="19">
        <f>Заявка!M123</f>
        <v>0</v>
      </c>
      <c r="Z111" s="19">
        <f>Заявка!N123</f>
        <v>0</v>
      </c>
      <c r="AA111" s="19">
        <f>Заявка!O123</f>
        <v>0</v>
      </c>
      <c r="AB111" s="19">
        <f>Заявка!P123</f>
        <v>0</v>
      </c>
      <c r="AC111" s="19">
        <f>Заявка!Q123</f>
        <v>0</v>
      </c>
      <c r="AD111" s="19">
        <f>Заявка!R123</f>
        <v>0</v>
      </c>
      <c r="AE111" s="19">
        <f>Заявка!S123</f>
        <v>0</v>
      </c>
      <c r="AF111" s="36">
        <f>Заявка!T123</f>
        <v>0</v>
      </c>
      <c r="AG111" s="37">
        <f>Заявка!U123</f>
        <v>0.33333333333333298</v>
      </c>
      <c r="AH111" s="37">
        <f>Заявка!V123</f>
        <v>0</v>
      </c>
      <c r="AI111" s="19">
        <f>Заявка!W123</f>
        <v>0</v>
      </c>
      <c r="AJ111" s="38"/>
    </row>
    <row r="112" spans="1:36" x14ac:dyDescent="0.3">
      <c r="A112" s="35">
        <v>102</v>
      </c>
      <c r="B112" s="19" t="str">
        <f>IF((ISBLANK(Заявка!B124)),"",Заявка!B124)</f>
        <v/>
      </c>
      <c r="C112" s="19" t="str">
        <f>IF((ISBLANK(Заявка!C124)),"",Заявка!C124)</f>
        <v/>
      </c>
      <c r="D112" s="19" t="str">
        <f>IF((ISBLANK(Заявка!D124)),"",Заявка!D124)</f>
        <v/>
      </c>
      <c r="E112" s="19" t="str">
        <f>IF((ISBLANK(Заявка!E124)),"",Заявка!E124)</f>
        <v/>
      </c>
      <c r="F112" s="19" t="str">
        <f>IF((ISBLANK(Заявка!F124)),"",Заявка!F124)</f>
        <v/>
      </c>
      <c r="G112" s="19" t="str">
        <f>IF((ISBLANK(Заявка!G124)),"",Заявка!G124)</f>
        <v/>
      </c>
      <c r="H112" s="42">
        <f>IF((ISBLANK(Заявка!H124)),"",Заявка!H124)</f>
        <v>0</v>
      </c>
      <c r="I112" s="19" t="str">
        <f>IF((ISBLANK(Заявка!I124)),"",Заявка!I124)</f>
        <v/>
      </c>
      <c r="J112" s="19" t="str">
        <f>IF((ISBLANK(Заявка!J124)),"",Заявка!J124)</f>
        <v/>
      </c>
      <c r="K112" s="20">
        <f>Заявка!$D$8</f>
        <v>0</v>
      </c>
      <c r="L112" s="20">
        <f>Заявка!$D$9</f>
        <v>0</v>
      </c>
      <c r="M112" s="20">
        <f>Заявка!$D$10</f>
        <v>0</v>
      </c>
      <c r="N112" s="20">
        <f>Заявка!$D$11</f>
        <v>0</v>
      </c>
      <c r="O112" s="20">
        <f>Заявка!$D$12</f>
        <v>0</v>
      </c>
      <c r="P112" s="20">
        <f>Заявка!$D$13</f>
        <v>0</v>
      </c>
      <c r="Q112" s="20">
        <f>Заявка!$D$14</f>
        <v>0</v>
      </c>
      <c r="R112" s="20">
        <f>Заявка!$D$15</f>
        <v>0</v>
      </c>
      <c r="S112" s="20">
        <f>Заявка!$D$16</f>
        <v>0</v>
      </c>
      <c r="T112" s="51">
        <f>Заявка!$D$17</f>
        <v>0</v>
      </c>
      <c r="U112" s="41">
        <f>Заявка!$E$18</f>
        <v>0</v>
      </c>
      <c r="V112" s="41">
        <f>Заявка!$I$18</f>
        <v>0</v>
      </c>
      <c r="W112" s="40">
        <f>Заявка!K124</f>
        <v>0</v>
      </c>
      <c r="X112" s="19">
        <f>Заявка!L124</f>
        <v>0</v>
      </c>
      <c r="Y112" s="19">
        <f>Заявка!M124</f>
        <v>0</v>
      </c>
      <c r="Z112" s="19">
        <f>Заявка!N124</f>
        <v>0</v>
      </c>
      <c r="AA112" s="19">
        <f>Заявка!O124</f>
        <v>0</v>
      </c>
      <c r="AB112" s="19">
        <f>Заявка!P124</f>
        <v>0</v>
      </c>
      <c r="AC112" s="19">
        <f>Заявка!Q124</f>
        <v>0</v>
      </c>
      <c r="AD112" s="19">
        <f>Заявка!R124</f>
        <v>0</v>
      </c>
      <c r="AE112" s="19">
        <f>Заявка!S124</f>
        <v>0</v>
      </c>
      <c r="AF112" s="36">
        <f>Заявка!T124</f>
        <v>0</v>
      </c>
      <c r="AG112" s="37">
        <f>Заявка!U124</f>
        <v>0.33333333333333298</v>
      </c>
      <c r="AH112" s="37">
        <f>Заявка!V124</f>
        <v>0</v>
      </c>
      <c r="AI112" s="19">
        <f>Заявка!W124</f>
        <v>0</v>
      </c>
      <c r="AJ112" s="38"/>
    </row>
    <row r="113" spans="1:36" x14ac:dyDescent="0.3">
      <c r="A113" s="35">
        <v>103</v>
      </c>
      <c r="B113" s="19" t="str">
        <f>IF((ISBLANK(Заявка!B125)),"",Заявка!B125)</f>
        <v/>
      </c>
      <c r="C113" s="19" t="str">
        <f>IF((ISBLANK(Заявка!C125)),"",Заявка!C125)</f>
        <v/>
      </c>
      <c r="D113" s="19" t="str">
        <f>IF((ISBLANK(Заявка!D125)),"",Заявка!D125)</f>
        <v/>
      </c>
      <c r="E113" s="19" t="str">
        <f>IF((ISBLANK(Заявка!E125)),"",Заявка!E125)</f>
        <v/>
      </c>
      <c r="F113" s="19" t="str">
        <f>IF((ISBLANK(Заявка!F125)),"",Заявка!F125)</f>
        <v/>
      </c>
      <c r="G113" s="19" t="str">
        <f>IF((ISBLANK(Заявка!G125)),"",Заявка!G125)</f>
        <v/>
      </c>
      <c r="H113" s="42">
        <f>IF((ISBLANK(Заявка!H125)),"",Заявка!H125)</f>
        <v>0</v>
      </c>
      <c r="I113" s="19" t="str">
        <f>IF((ISBLANK(Заявка!I125)),"",Заявка!I125)</f>
        <v/>
      </c>
      <c r="J113" s="19" t="str">
        <f>IF((ISBLANK(Заявка!J125)),"",Заявка!J125)</f>
        <v/>
      </c>
      <c r="K113" s="20">
        <f>Заявка!$D$8</f>
        <v>0</v>
      </c>
      <c r="L113" s="20">
        <f>Заявка!$D$9</f>
        <v>0</v>
      </c>
      <c r="M113" s="20">
        <f>Заявка!$D$10</f>
        <v>0</v>
      </c>
      <c r="N113" s="20">
        <f>Заявка!$D$11</f>
        <v>0</v>
      </c>
      <c r="O113" s="20">
        <f>Заявка!$D$12</f>
        <v>0</v>
      </c>
      <c r="P113" s="20">
        <f>Заявка!$D$13</f>
        <v>0</v>
      </c>
      <c r="Q113" s="20">
        <f>Заявка!$D$14</f>
        <v>0</v>
      </c>
      <c r="R113" s="20">
        <f>Заявка!$D$15</f>
        <v>0</v>
      </c>
      <c r="S113" s="20">
        <f>Заявка!$D$16</f>
        <v>0</v>
      </c>
      <c r="T113" s="51">
        <f>Заявка!$D$17</f>
        <v>0</v>
      </c>
      <c r="U113" s="41">
        <f>Заявка!$E$18</f>
        <v>0</v>
      </c>
      <c r="V113" s="41">
        <f>Заявка!$I$18</f>
        <v>0</v>
      </c>
      <c r="W113" s="40">
        <f>Заявка!K125</f>
        <v>0</v>
      </c>
      <c r="X113" s="19">
        <f>Заявка!L125</f>
        <v>0</v>
      </c>
      <c r="Y113" s="19">
        <f>Заявка!M125</f>
        <v>0</v>
      </c>
      <c r="Z113" s="19">
        <f>Заявка!N125</f>
        <v>0</v>
      </c>
      <c r="AA113" s="19">
        <f>Заявка!O125</f>
        <v>0</v>
      </c>
      <c r="AB113" s="19">
        <f>Заявка!P125</f>
        <v>0</v>
      </c>
      <c r="AC113" s="19">
        <f>Заявка!Q125</f>
        <v>0</v>
      </c>
      <c r="AD113" s="19">
        <f>Заявка!R125</f>
        <v>0</v>
      </c>
      <c r="AE113" s="19">
        <f>Заявка!S125</f>
        <v>0</v>
      </c>
      <c r="AF113" s="36">
        <f>Заявка!T125</f>
        <v>0</v>
      </c>
      <c r="AG113" s="37">
        <f>Заявка!U125</f>
        <v>0.33333333333333298</v>
      </c>
      <c r="AH113" s="37">
        <f>Заявка!V125</f>
        <v>0</v>
      </c>
      <c r="AI113" s="19">
        <f>Заявка!W125</f>
        <v>0</v>
      </c>
      <c r="AJ113" s="38"/>
    </row>
    <row r="114" spans="1:36" x14ac:dyDescent="0.3">
      <c r="A114" s="35">
        <v>104</v>
      </c>
      <c r="B114" s="19" t="str">
        <f>IF((ISBLANK(Заявка!B126)),"",Заявка!B126)</f>
        <v/>
      </c>
      <c r="C114" s="19" t="str">
        <f>IF((ISBLANK(Заявка!C126)),"",Заявка!C126)</f>
        <v/>
      </c>
      <c r="D114" s="19" t="str">
        <f>IF((ISBLANK(Заявка!D126)),"",Заявка!D126)</f>
        <v/>
      </c>
      <c r="E114" s="19" t="str">
        <f>IF((ISBLANK(Заявка!E126)),"",Заявка!E126)</f>
        <v/>
      </c>
      <c r="F114" s="19" t="str">
        <f>IF((ISBLANK(Заявка!F126)),"",Заявка!F126)</f>
        <v/>
      </c>
      <c r="G114" s="19" t="str">
        <f>IF((ISBLANK(Заявка!G126)),"",Заявка!G126)</f>
        <v/>
      </c>
      <c r="H114" s="42">
        <f>IF((ISBLANK(Заявка!H126)),"",Заявка!H126)</f>
        <v>0</v>
      </c>
      <c r="I114" s="19" t="str">
        <f>IF((ISBLANK(Заявка!I126)),"",Заявка!I126)</f>
        <v/>
      </c>
      <c r="J114" s="19" t="str">
        <f>IF((ISBLANK(Заявка!J126)),"",Заявка!J126)</f>
        <v/>
      </c>
      <c r="K114" s="20">
        <f>Заявка!$D$8</f>
        <v>0</v>
      </c>
      <c r="L114" s="20">
        <f>Заявка!$D$9</f>
        <v>0</v>
      </c>
      <c r="M114" s="20">
        <f>Заявка!$D$10</f>
        <v>0</v>
      </c>
      <c r="N114" s="20">
        <f>Заявка!$D$11</f>
        <v>0</v>
      </c>
      <c r="O114" s="20">
        <f>Заявка!$D$12</f>
        <v>0</v>
      </c>
      <c r="P114" s="20">
        <f>Заявка!$D$13</f>
        <v>0</v>
      </c>
      <c r="Q114" s="20">
        <f>Заявка!$D$14</f>
        <v>0</v>
      </c>
      <c r="R114" s="20">
        <f>Заявка!$D$15</f>
        <v>0</v>
      </c>
      <c r="S114" s="20">
        <f>Заявка!$D$16</f>
        <v>0</v>
      </c>
      <c r="T114" s="51">
        <f>Заявка!$D$17</f>
        <v>0</v>
      </c>
      <c r="U114" s="41">
        <f>Заявка!$E$18</f>
        <v>0</v>
      </c>
      <c r="V114" s="41">
        <f>Заявка!$I$18</f>
        <v>0</v>
      </c>
      <c r="W114" s="40">
        <f>Заявка!K126</f>
        <v>0</v>
      </c>
      <c r="X114" s="19">
        <f>Заявка!L126</f>
        <v>0</v>
      </c>
      <c r="Y114" s="19">
        <f>Заявка!M126</f>
        <v>0</v>
      </c>
      <c r="Z114" s="19">
        <f>Заявка!N126</f>
        <v>0</v>
      </c>
      <c r="AA114" s="19">
        <f>Заявка!O126</f>
        <v>0</v>
      </c>
      <c r="AB114" s="19">
        <f>Заявка!P126</f>
        <v>0</v>
      </c>
      <c r="AC114" s="19">
        <f>Заявка!Q126</f>
        <v>0</v>
      </c>
      <c r="AD114" s="19">
        <f>Заявка!R126</f>
        <v>0</v>
      </c>
      <c r="AE114" s="19">
        <f>Заявка!S126</f>
        <v>0</v>
      </c>
      <c r="AF114" s="36">
        <f>Заявка!T126</f>
        <v>0</v>
      </c>
      <c r="AG114" s="37">
        <f>Заявка!U126</f>
        <v>0.33333333333333298</v>
      </c>
      <c r="AH114" s="37">
        <f>Заявка!V126</f>
        <v>0</v>
      </c>
      <c r="AI114" s="19">
        <f>Заявка!W126</f>
        <v>0</v>
      </c>
      <c r="AJ114" s="38"/>
    </row>
    <row r="115" spans="1:36" x14ac:dyDescent="0.3">
      <c r="A115" s="35">
        <v>105</v>
      </c>
      <c r="B115" s="19" t="str">
        <f>IF((ISBLANK(Заявка!B127)),"",Заявка!B127)</f>
        <v/>
      </c>
      <c r="C115" s="19" t="str">
        <f>IF((ISBLANK(Заявка!C127)),"",Заявка!C127)</f>
        <v/>
      </c>
      <c r="D115" s="19" t="str">
        <f>IF((ISBLANK(Заявка!D127)),"",Заявка!D127)</f>
        <v/>
      </c>
      <c r="E115" s="19" t="str">
        <f>IF((ISBLANK(Заявка!E127)),"",Заявка!E127)</f>
        <v/>
      </c>
      <c r="F115" s="19" t="str">
        <f>IF((ISBLANK(Заявка!F127)),"",Заявка!F127)</f>
        <v/>
      </c>
      <c r="G115" s="19" t="str">
        <f>IF((ISBLANK(Заявка!G127)),"",Заявка!G127)</f>
        <v/>
      </c>
      <c r="H115" s="42">
        <f>IF((ISBLANK(Заявка!H127)),"",Заявка!H127)</f>
        <v>0</v>
      </c>
      <c r="I115" s="19" t="str">
        <f>IF((ISBLANK(Заявка!I127)),"",Заявка!I127)</f>
        <v/>
      </c>
      <c r="J115" s="19" t="str">
        <f>IF((ISBLANK(Заявка!J127)),"",Заявка!J127)</f>
        <v/>
      </c>
      <c r="K115" s="20">
        <f>Заявка!$D$8</f>
        <v>0</v>
      </c>
      <c r="L115" s="20">
        <f>Заявка!$D$9</f>
        <v>0</v>
      </c>
      <c r="M115" s="20">
        <f>Заявка!$D$10</f>
        <v>0</v>
      </c>
      <c r="N115" s="20">
        <f>Заявка!$D$11</f>
        <v>0</v>
      </c>
      <c r="O115" s="20">
        <f>Заявка!$D$12</f>
        <v>0</v>
      </c>
      <c r="P115" s="20">
        <f>Заявка!$D$13</f>
        <v>0</v>
      </c>
      <c r="Q115" s="20">
        <f>Заявка!$D$14</f>
        <v>0</v>
      </c>
      <c r="R115" s="20">
        <f>Заявка!$D$15</f>
        <v>0</v>
      </c>
      <c r="S115" s="20">
        <f>Заявка!$D$16</f>
        <v>0</v>
      </c>
      <c r="T115" s="51">
        <f>Заявка!$D$17</f>
        <v>0</v>
      </c>
      <c r="U115" s="41">
        <f>Заявка!$E$18</f>
        <v>0</v>
      </c>
      <c r="V115" s="41">
        <f>Заявка!$I$18</f>
        <v>0</v>
      </c>
      <c r="W115" s="40">
        <f>Заявка!K127</f>
        <v>0</v>
      </c>
      <c r="X115" s="19">
        <f>Заявка!L127</f>
        <v>0</v>
      </c>
      <c r="Y115" s="19">
        <f>Заявка!M127</f>
        <v>0</v>
      </c>
      <c r="Z115" s="19">
        <f>Заявка!N127</f>
        <v>0</v>
      </c>
      <c r="AA115" s="19">
        <f>Заявка!O127</f>
        <v>0</v>
      </c>
      <c r="AB115" s="19">
        <f>Заявка!P127</f>
        <v>0</v>
      </c>
      <c r="AC115" s="19">
        <f>Заявка!Q127</f>
        <v>0</v>
      </c>
      <c r="AD115" s="19">
        <f>Заявка!R127</f>
        <v>0</v>
      </c>
      <c r="AE115" s="19">
        <f>Заявка!S127</f>
        <v>0</v>
      </c>
      <c r="AF115" s="36">
        <f>Заявка!T127</f>
        <v>0</v>
      </c>
      <c r="AG115" s="37">
        <f>Заявка!U127</f>
        <v>0.33333333333333298</v>
      </c>
      <c r="AH115" s="37">
        <f>Заявка!V127</f>
        <v>0</v>
      </c>
      <c r="AI115" s="19">
        <f>Заявка!W127</f>
        <v>0</v>
      </c>
      <c r="AJ115" s="38"/>
    </row>
    <row r="116" spans="1:36" x14ac:dyDescent="0.3">
      <c r="A116" s="35">
        <v>106</v>
      </c>
      <c r="B116" s="19" t="str">
        <f>IF((ISBLANK(Заявка!B128)),"",Заявка!B128)</f>
        <v/>
      </c>
      <c r="C116" s="19" t="str">
        <f>IF((ISBLANK(Заявка!C128)),"",Заявка!C128)</f>
        <v/>
      </c>
      <c r="D116" s="19" t="str">
        <f>IF((ISBLANK(Заявка!D128)),"",Заявка!D128)</f>
        <v/>
      </c>
      <c r="E116" s="19" t="str">
        <f>IF((ISBLANK(Заявка!E128)),"",Заявка!E128)</f>
        <v/>
      </c>
      <c r="F116" s="19" t="str">
        <f>IF((ISBLANK(Заявка!F128)),"",Заявка!F128)</f>
        <v/>
      </c>
      <c r="G116" s="19" t="str">
        <f>IF((ISBLANK(Заявка!G128)),"",Заявка!G128)</f>
        <v/>
      </c>
      <c r="H116" s="42">
        <f>IF((ISBLANK(Заявка!H128)),"",Заявка!H128)</f>
        <v>0</v>
      </c>
      <c r="I116" s="19" t="str">
        <f>IF((ISBLANK(Заявка!I128)),"",Заявка!I128)</f>
        <v/>
      </c>
      <c r="J116" s="19" t="str">
        <f>IF((ISBLANK(Заявка!J128)),"",Заявка!J128)</f>
        <v/>
      </c>
      <c r="K116" s="20">
        <f>Заявка!$D$8</f>
        <v>0</v>
      </c>
      <c r="L116" s="20">
        <f>Заявка!$D$9</f>
        <v>0</v>
      </c>
      <c r="M116" s="20">
        <f>Заявка!$D$10</f>
        <v>0</v>
      </c>
      <c r="N116" s="20">
        <f>Заявка!$D$11</f>
        <v>0</v>
      </c>
      <c r="O116" s="20">
        <f>Заявка!$D$12</f>
        <v>0</v>
      </c>
      <c r="P116" s="20">
        <f>Заявка!$D$13</f>
        <v>0</v>
      </c>
      <c r="Q116" s="20">
        <f>Заявка!$D$14</f>
        <v>0</v>
      </c>
      <c r="R116" s="20">
        <f>Заявка!$D$15</f>
        <v>0</v>
      </c>
      <c r="S116" s="20">
        <f>Заявка!$D$16</f>
        <v>0</v>
      </c>
      <c r="T116" s="51">
        <f>Заявка!$D$17</f>
        <v>0</v>
      </c>
      <c r="U116" s="41">
        <f>Заявка!$E$18</f>
        <v>0</v>
      </c>
      <c r="V116" s="41">
        <f>Заявка!$I$18</f>
        <v>0</v>
      </c>
      <c r="W116" s="40">
        <f>Заявка!K128</f>
        <v>0</v>
      </c>
      <c r="X116" s="19">
        <f>Заявка!L128</f>
        <v>0</v>
      </c>
      <c r="Y116" s="19">
        <f>Заявка!M128</f>
        <v>0</v>
      </c>
      <c r="Z116" s="19">
        <f>Заявка!N128</f>
        <v>0</v>
      </c>
      <c r="AA116" s="19">
        <f>Заявка!O128</f>
        <v>0</v>
      </c>
      <c r="AB116" s="19">
        <f>Заявка!P128</f>
        <v>0</v>
      </c>
      <c r="AC116" s="19">
        <f>Заявка!Q128</f>
        <v>0</v>
      </c>
      <c r="AD116" s="19">
        <f>Заявка!R128</f>
        <v>0</v>
      </c>
      <c r="AE116" s="19">
        <f>Заявка!S128</f>
        <v>0</v>
      </c>
      <c r="AF116" s="36">
        <f>Заявка!T128</f>
        <v>0</v>
      </c>
      <c r="AG116" s="37">
        <f>Заявка!U128</f>
        <v>0.33333333333333298</v>
      </c>
      <c r="AH116" s="37">
        <f>Заявка!V128</f>
        <v>0</v>
      </c>
      <c r="AI116" s="19">
        <f>Заявка!W128</f>
        <v>0</v>
      </c>
      <c r="AJ116" s="38"/>
    </row>
    <row r="117" spans="1:36" x14ac:dyDescent="0.3">
      <c r="A117" s="35">
        <v>107</v>
      </c>
      <c r="B117" s="19" t="str">
        <f>IF((ISBLANK(Заявка!B129)),"",Заявка!B129)</f>
        <v/>
      </c>
      <c r="C117" s="19" t="str">
        <f>IF((ISBLANK(Заявка!C129)),"",Заявка!C129)</f>
        <v/>
      </c>
      <c r="D117" s="19" t="str">
        <f>IF((ISBLANK(Заявка!D129)),"",Заявка!D129)</f>
        <v/>
      </c>
      <c r="E117" s="19" t="str">
        <f>IF((ISBLANK(Заявка!E129)),"",Заявка!E129)</f>
        <v/>
      </c>
      <c r="F117" s="19" t="str">
        <f>IF((ISBLANK(Заявка!F129)),"",Заявка!F129)</f>
        <v/>
      </c>
      <c r="G117" s="19" t="str">
        <f>IF((ISBLANK(Заявка!G129)),"",Заявка!G129)</f>
        <v/>
      </c>
      <c r="H117" s="42">
        <f>IF((ISBLANK(Заявка!H129)),"",Заявка!H129)</f>
        <v>0</v>
      </c>
      <c r="I117" s="19" t="str">
        <f>IF((ISBLANK(Заявка!I129)),"",Заявка!I129)</f>
        <v/>
      </c>
      <c r="J117" s="19" t="str">
        <f>IF((ISBLANK(Заявка!J129)),"",Заявка!J129)</f>
        <v/>
      </c>
      <c r="K117" s="20">
        <f>Заявка!$D$8</f>
        <v>0</v>
      </c>
      <c r="L117" s="20">
        <f>Заявка!$D$9</f>
        <v>0</v>
      </c>
      <c r="M117" s="20">
        <f>Заявка!$D$10</f>
        <v>0</v>
      </c>
      <c r="N117" s="20">
        <f>Заявка!$D$11</f>
        <v>0</v>
      </c>
      <c r="O117" s="20">
        <f>Заявка!$D$12</f>
        <v>0</v>
      </c>
      <c r="P117" s="20">
        <f>Заявка!$D$13</f>
        <v>0</v>
      </c>
      <c r="Q117" s="20">
        <f>Заявка!$D$14</f>
        <v>0</v>
      </c>
      <c r="R117" s="20">
        <f>Заявка!$D$15</f>
        <v>0</v>
      </c>
      <c r="S117" s="20">
        <f>Заявка!$D$16</f>
        <v>0</v>
      </c>
      <c r="T117" s="51">
        <f>Заявка!$D$17</f>
        <v>0</v>
      </c>
      <c r="U117" s="41">
        <f>Заявка!$E$18</f>
        <v>0</v>
      </c>
      <c r="V117" s="41">
        <f>Заявка!$I$18</f>
        <v>0</v>
      </c>
      <c r="W117" s="40">
        <f>Заявка!K129</f>
        <v>0</v>
      </c>
      <c r="X117" s="19">
        <f>Заявка!L129</f>
        <v>0</v>
      </c>
      <c r="Y117" s="19">
        <f>Заявка!M129</f>
        <v>0</v>
      </c>
      <c r="Z117" s="19">
        <f>Заявка!N129</f>
        <v>0</v>
      </c>
      <c r="AA117" s="19">
        <f>Заявка!O129</f>
        <v>0</v>
      </c>
      <c r="AB117" s="19">
        <f>Заявка!P129</f>
        <v>0</v>
      </c>
      <c r="AC117" s="19">
        <f>Заявка!Q129</f>
        <v>0</v>
      </c>
      <c r="AD117" s="19">
        <f>Заявка!R129</f>
        <v>0</v>
      </c>
      <c r="AE117" s="19">
        <f>Заявка!S129</f>
        <v>0</v>
      </c>
      <c r="AF117" s="36">
        <f>Заявка!T129</f>
        <v>0</v>
      </c>
      <c r="AG117" s="37">
        <f>Заявка!U129</f>
        <v>0.33333333333333298</v>
      </c>
      <c r="AH117" s="37">
        <f>Заявка!V129</f>
        <v>0</v>
      </c>
      <c r="AI117" s="19">
        <f>Заявка!W129</f>
        <v>0</v>
      </c>
      <c r="AJ117" s="38"/>
    </row>
    <row r="118" spans="1:36" x14ac:dyDescent="0.3">
      <c r="A118" s="35">
        <v>108</v>
      </c>
      <c r="B118" s="19" t="str">
        <f>IF((ISBLANK(Заявка!B130)),"",Заявка!B130)</f>
        <v/>
      </c>
      <c r="C118" s="19" t="str">
        <f>IF((ISBLANK(Заявка!C130)),"",Заявка!C130)</f>
        <v/>
      </c>
      <c r="D118" s="19" t="str">
        <f>IF((ISBLANK(Заявка!D130)),"",Заявка!D130)</f>
        <v/>
      </c>
      <c r="E118" s="19" t="str">
        <f>IF((ISBLANK(Заявка!E130)),"",Заявка!E130)</f>
        <v/>
      </c>
      <c r="F118" s="19" t="str">
        <f>IF((ISBLANK(Заявка!F130)),"",Заявка!F130)</f>
        <v/>
      </c>
      <c r="G118" s="19" t="str">
        <f>IF((ISBLANK(Заявка!G130)),"",Заявка!G130)</f>
        <v/>
      </c>
      <c r="H118" s="42">
        <f>IF((ISBLANK(Заявка!H130)),"",Заявка!H130)</f>
        <v>0</v>
      </c>
      <c r="I118" s="19" t="str">
        <f>IF((ISBLANK(Заявка!I130)),"",Заявка!I130)</f>
        <v/>
      </c>
      <c r="J118" s="19" t="str">
        <f>IF((ISBLANK(Заявка!J130)),"",Заявка!J130)</f>
        <v/>
      </c>
      <c r="K118" s="20">
        <f>Заявка!$D$8</f>
        <v>0</v>
      </c>
      <c r="L118" s="20">
        <f>Заявка!$D$9</f>
        <v>0</v>
      </c>
      <c r="M118" s="20">
        <f>Заявка!$D$10</f>
        <v>0</v>
      </c>
      <c r="N118" s="20">
        <f>Заявка!$D$11</f>
        <v>0</v>
      </c>
      <c r="O118" s="20">
        <f>Заявка!$D$12</f>
        <v>0</v>
      </c>
      <c r="P118" s="20">
        <f>Заявка!$D$13</f>
        <v>0</v>
      </c>
      <c r="Q118" s="20">
        <f>Заявка!$D$14</f>
        <v>0</v>
      </c>
      <c r="R118" s="20">
        <f>Заявка!$D$15</f>
        <v>0</v>
      </c>
      <c r="S118" s="20">
        <f>Заявка!$D$16</f>
        <v>0</v>
      </c>
      <c r="T118" s="51">
        <f>Заявка!$D$17</f>
        <v>0</v>
      </c>
      <c r="U118" s="41">
        <f>Заявка!$E$18</f>
        <v>0</v>
      </c>
      <c r="V118" s="41">
        <f>Заявка!$I$18</f>
        <v>0</v>
      </c>
      <c r="W118" s="40">
        <f>Заявка!K130</f>
        <v>0</v>
      </c>
      <c r="X118" s="19">
        <f>Заявка!L130</f>
        <v>0</v>
      </c>
      <c r="Y118" s="19">
        <f>Заявка!M130</f>
        <v>0</v>
      </c>
      <c r="Z118" s="19">
        <f>Заявка!N130</f>
        <v>0</v>
      </c>
      <c r="AA118" s="19">
        <f>Заявка!O130</f>
        <v>0</v>
      </c>
      <c r="AB118" s="19">
        <f>Заявка!P130</f>
        <v>0</v>
      </c>
      <c r="AC118" s="19">
        <f>Заявка!Q130</f>
        <v>0</v>
      </c>
      <c r="AD118" s="19">
        <f>Заявка!R130</f>
        <v>0</v>
      </c>
      <c r="AE118" s="19">
        <f>Заявка!S130</f>
        <v>0</v>
      </c>
      <c r="AF118" s="36">
        <f>Заявка!T130</f>
        <v>0</v>
      </c>
      <c r="AG118" s="37">
        <f>Заявка!U130</f>
        <v>0.33333333333333298</v>
      </c>
      <c r="AH118" s="37">
        <f>Заявка!V130</f>
        <v>0</v>
      </c>
      <c r="AI118" s="19">
        <f>Заявка!W130</f>
        <v>0</v>
      </c>
      <c r="AJ118" s="38"/>
    </row>
    <row r="119" spans="1:36" x14ac:dyDescent="0.3">
      <c r="A119" s="35">
        <v>109</v>
      </c>
      <c r="B119" s="19" t="str">
        <f>IF((ISBLANK(Заявка!B131)),"",Заявка!B131)</f>
        <v/>
      </c>
      <c r="C119" s="19" t="str">
        <f>IF((ISBLANK(Заявка!C131)),"",Заявка!C131)</f>
        <v/>
      </c>
      <c r="D119" s="19" t="str">
        <f>IF((ISBLANK(Заявка!D131)),"",Заявка!D131)</f>
        <v/>
      </c>
      <c r="E119" s="19" t="str">
        <f>IF((ISBLANK(Заявка!E131)),"",Заявка!E131)</f>
        <v/>
      </c>
      <c r="F119" s="19" t="str">
        <f>IF((ISBLANK(Заявка!F131)),"",Заявка!F131)</f>
        <v/>
      </c>
      <c r="G119" s="19" t="str">
        <f>IF((ISBLANK(Заявка!G131)),"",Заявка!G131)</f>
        <v/>
      </c>
      <c r="H119" s="42">
        <f>IF((ISBLANK(Заявка!H131)),"",Заявка!H131)</f>
        <v>0</v>
      </c>
      <c r="I119" s="19" t="str">
        <f>IF((ISBLANK(Заявка!I131)),"",Заявка!I131)</f>
        <v/>
      </c>
      <c r="J119" s="19" t="str">
        <f>IF((ISBLANK(Заявка!J131)),"",Заявка!J131)</f>
        <v/>
      </c>
      <c r="K119" s="20">
        <f>Заявка!$D$8</f>
        <v>0</v>
      </c>
      <c r="L119" s="20">
        <f>Заявка!$D$9</f>
        <v>0</v>
      </c>
      <c r="M119" s="20">
        <f>Заявка!$D$10</f>
        <v>0</v>
      </c>
      <c r="N119" s="20">
        <f>Заявка!$D$11</f>
        <v>0</v>
      </c>
      <c r="O119" s="20">
        <f>Заявка!$D$12</f>
        <v>0</v>
      </c>
      <c r="P119" s="20">
        <f>Заявка!$D$13</f>
        <v>0</v>
      </c>
      <c r="Q119" s="20">
        <f>Заявка!$D$14</f>
        <v>0</v>
      </c>
      <c r="R119" s="20">
        <f>Заявка!$D$15</f>
        <v>0</v>
      </c>
      <c r="S119" s="20">
        <f>Заявка!$D$16</f>
        <v>0</v>
      </c>
      <c r="T119" s="51">
        <f>Заявка!$D$17</f>
        <v>0</v>
      </c>
      <c r="U119" s="41">
        <f>Заявка!$E$18</f>
        <v>0</v>
      </c>
      <c r="V119" s="41">
        <f>Заявка!$I$18</f>
        <v>0</v>
      </c>
      <c r="W119" s="40">
        <f>Заявка!K131</f>
        <v>0</v>
      </c>
      <c r="X119" s="19">
        <f>Заявка!L131</f>
        <v>0</v>
      </c>
      <c r="Y119" s="19">
        <f>Заявка!M131</f>
        <v>0</v>
      </c>
      <c r="Z119" s="19">
        <f>Заявка!N131</f>
        <v>0</v>
      </c>
      <c r="AA119" s="19">
        <f>Заявка!O131</f>
        <v>0</v>
      </c>
      <c r="AB119" s="19">
        <f>Заявка!P131</f>
        <v>0</v>
      </c>
      <c r="AC119" s="19">
        <f>Заявка!Q131</f>
        <v>0</v>
      </c>
      <c r="AD119" s="19">
        <f>Заявка!R131</f>
        <v>0</v>
      </c>
      <c r="AE119" s="19">
        <f>Заявка!S131</f>
        <v>0</v>
      </c>
      <c r="AF119" s="36">
        <f>Заявка!T131</f>
        <v>0</v>
      </c>
      <c r="AG119" s="37">
        <f>Заявка!U131</f>
        <v>0.33333333333333298</v>
      </c>
      <c r="AH119" s="37">
        <f>Заявка!V131</f>
        <v>0</v>
      </c>
      <c r="AI119" s="19">
        <f>Заявка!W131</f>
        <v>0</v>
      </c>
      <c r="AJ119" s="38"/>
    </row>
    <row r="120" spans="1:36" x14ac:dyDescent="0.3">
      <c r="A120" s="35">
        <v>110</v>
      </c>
      <c r="B120" s="19" t="str">
        <f>IF((ISBLANK(Заявка!B132)),"",Заявка!B132)</f>
        <v/>
      </c>
      <c r="C120" s="19" t="str">
        <f>IF((ISBLANK(Заявка!C132)),"",Заявка!C132)</f>
        <v/>
      </c>
      <c r="D120" s="19" t="str">
        <f>IF((ISBLANK(Заявка!D132)),"",Заявка!D132)</f>
        <v/>
      </c>
      <c r="E120" s="19" t="str">
        <f>IF((ISBLANK(Заявка!E132)),"",Заявка!E132)</f>
        <v/>
      </c>
      <c r="F120" s="19" t="str">
        <f>IF((ISBLANK(Заявка!F132)),"",Заявка!F132)</f>
        <v/>
      </c>
      <c r="G120" s="19" t="str">
        <f>IF((ISBLANK(Заявка!G132)),"",Заявка!G132)</f>
        <v/>
      </c>
      <c r="H120" s="42">
        <f>IF((ISBLANK(Заявка!H132)),"",Заявка!H132)</f>
        <v>0</v>
      </c>
      <c r="I120" s="19" t="str">
        <f>IF((ISBLANK(Заявка!I132)),"",Заявка!I132)</f>
        <v/>
      </c>
      <c r="J120" s="19" t="str">
        <f>IF((ISBLANK(Заявка!J132)),"",Заявка!J132)</f>
        <v/>
      </c>
      <c r="K120" s="20">
        <f>Заявка!$D$8</f>
        <v>0</v>
      </c>
      <c r="L120" s="20">
        <f>Заявка!$D$9</f>
        <v>0</v>
      </c>
      <c r="M120" s="20">
        <f>Заявка!$D$10</f>
        <v>0</v>
      </c>
      <c r="N120" s="20">
        <f>Заявка!$D$11</f>
        <v>0</v>
      </c>
      <c r="O120" s="20">
        <f>Заявка!$D$12</f>
        <v>0</v>
      </c>
      <c r="P120" s="20">
        <f>Заявка!$D$13</f>
        <v>0</v>
      </c>
      <c r="Q120" s="20">
        <f>Заявка!$D$14</f>
        <v>0</v>
      </c>
      <c r="R120" s="20">
        <f>Заявка!$D$15</f>
        <v>0</v>
      </c>
      <c r="S120" s="20">
        <f>Заявка!$D$16</f>
        <v>0</v>
      </c>
      <c r="T120" s="51">
        <f>Заявка!$D$17</f>
        <v>0</v>
      </c>
      <c r="U120" s="41">
        <f>Заявка!$E$18</f>
        <v>0</v>
      </c>
      <c r="V120" s="41">
        <f>Заявка!$I$18</f>
        <v>0</v>
      </c>
      <c r="W120" s="40">
        <f>Заявка!K132</f>
        <v>0</v>
      </c>
      <c r="X120" s="19">
        <f>Заявка!L132</f>
        <v>0</v>
      </c>
      <c r="Y120" s="19">
        <f>Заявка!M132</f>
        <v>0</v>
      </c>
      <c r="Z120" s="19">
        <f>Заявка!N132</f>
        <v>0</v>
      </c>
      <c r="AA120" s="19">
        <f>Заявка!O132</f>
        <v>0</v>
      </c>
      <c r="AB120" s="19">
        <f>Заявка!P132</f>
        <v>0</v>
      </c>
      <c r="AC120" s="19">
        <f>Заявка!Q132</f>
        <v>0</v>
      </c>
      <c r="AD120" s="19">
        <f>Заявка!R132</f>
        <v>0</v>
      </c>
      <c r="AE120" s="19">
        <f>Заявка!S132</f>
        <v>0</v>
      </c>
      <c r="AF120" s="36">
        <f>Заявка!T132</f>
        <v>0</v>
      </c>
      <c r="AG120" s="37">
        <f>Заявка!U132</f>
        <v>0.33333333333333298</v>
      </c>
      <c r="AH120" s="37">
        <f>Заявка!V132</f>
        <v>0</v>
      </c>
      <c r="AI120" s="19">
        <f>Заявка!W132</f>
        <v>0</v>
      </c>
      <c r="AJ120" s="38"/>
    </row>
    <row r="121" spans="1:36" x14ac:dyDescent="0.3">
      <c r="A121" s="35">
        <v>111</v>
      </c>
      <c r="B121" s="19" t="str">
        <f>IF((ISBLANK(Заявка!B133)),"",Заявка!B133)</f>
        <v/>
      </c>
      <c r="C121" s="19" t="str">
        <f>IF((ISBLANK(Заявка!C133)),"",Заявка!C133)</f>
        <v/>
      </c>
      <c r="D121" s="19" t="str">
        <f>IF((ISBLANK(Заявка!D133)),"",Заявка!D133)</f>
        <v/>
      </c>
      <c r="E121" s="19" t="str">
        <f>IF((ISBLANK(Заявка!E133)),"",Заявка!E133)</f>
        <v/>
      </c>
      <c r="F121" s="19" t="str">
        <f>IF((ISBLANK(Заявка!F133)),"",Заявка!F133)</f>
        <v/>
      </c>
      <c r="G121" s="19" t="str">
        <f>IF((ISBLANK(Заявка!G133)),"",Заявка!G133)</f>
        <v/>
      </c>
      <c r="H121" s="42">
        <f>IF((ISBLANK(Заявка!H133)),"",Заявка!H133)</f>
        <v>0</v>
      </c>
      <c r="I121" s="19" t="str">
        <f>IF((ISBLANK(Заявка!I133)),"",Заявка!I133)</f>
        <v/>
      </c>
      <c r="J121" s="19" t="str">
        <f>IF((ISBLANK(Заявка!J133)),"",Заявка!J133)</f>
        <v/>
      </c>
      <c r="K121" s="20">
        <f>Заявка!$D$8</f>
        <v>0</v>
      </c>
      <c r="L121" s="20">
        <f>Заявка!$D$9</f>
        <v>0</v>
      </c>
      <c r="M121" s="20">
        <f>Заявка!$D$10</f>
        <v>0</v>
      </c>
      <c r="N121" s="20">
        <f>Заявка!$D$11</f>
        <v>0</v>
      </c>
      <c r="O121" s="20">
        <f>Заявка!$D$12</f>
        <v>0</v>
      </c>
      <c r="P121" s="20">
        <f>Заявка!$D$13</f>
        <v>0</v>
      </c>
      <c r="Q121" s="20">
        <f>Заявка!$D$14</f>
        <v>0</v>
      </c>
      <c r="R121" s="20">
        <f>Заявка!$D$15</f>
        <v>0</v>
      </c>
      <c r="S121" s="20">
        <f>Заявка!$D$16</f>
        <v>0</v>
      </c>
      <c r="T121" s="51">
        <f>Заявка!$D$17</f>
        <v>0</v>
      </c>
      <c r="U121" s="41">
        <f>Заявка!$E$18</f>
        <v>0</v>
      </c>
      <c r="V121" s="41">
        <f>Заявка!$I$18</f>
        <v>0</v>
      </c>
      <c r="W121" s="40">
        <f>Заявка!K133</f>
        <v>0</v>
      </c>
      <c r="X121" s="19">
        <f>Заявка!L133</f>
        <v>0</v>
      </c>
      <c r="Y121" s="19">
        <f>Заявка!M133</f>
        <v>0</v>
      </c>
      <c r="Z121" s="19">
        <f>Заявка!N133</f>
        <v>0</v>
      </c>
      <c r="AA121" s="19">
        <f>Заявка!O133</f>
        <v>0</v>
      </c>
      <c r="AB121" s="19">
        <f>Заявка!P133</f>
        <v>0</v>
      </c>
      <c r="AC121" s="19">
        <f>Заявка!Q133</f>
        <v>0</v>
      </c>
      <c r="AD121" s="19">
        <f>Заявка!R133</f>
        <v>0</v>
      </c>
      <c r="AE121" s="19">
        <f>Заявка!S133</f>
        <v>0</v>
      </c>
      <c r="AF121" s="36">
        <f>Заявка!T133</f>
        <v>0</v>
      </c>
      <c r="AG121" s="37">
        <f>Заявка!U133</f>
        <v>0.33333333333333298</v>
      </c>
      <c r="AH121" s="37">
        <f>Заявка!V133</f>
        <v>0</v>
      </c>
      <c r="AI121" s="19">
        <f>Заявка!W133</f>
        <v>0</v>
      </c>
      <c r="AJ121" s="38"/>
    </row>
    <row r="122" spans="1:36" x14ac:dyDescent="0.3">
      <c r="A122" s="35">
        <v>112</v>
      </c>
      <c r="B122" s="19" t="str">
        <f>IF((ISBLANK(Заявка!B134)),"",Заявка!B134)</f>
        <v/>
      </c>
      <c r="C122" s="19" t="str">
        <f>IF((ISBLANK(Заявка!C134)),"",Заявка!C134)</f>
        <v/>
      </c>
      <c r="D122" s="19" t="str">
        <f>IF((ISBLANK(Заявка!D134)),"",Заявка!D134)</f>
        <v/>
      </c>
      <c r="E122" s="19" t="str">
        <f>IF((ISBLANK(Заявка!E134)),"",Заявка!E134)</f>
        <v/>
      </c>
      <c r="F122" s="19" t="str">
        <f>IF((ISBLANK(Заявка!F134)),"",Заявка!F134)</f>
        <v/>
      </c>
      <c r="G122" s="19" t="str">
        <f>IF((ISBLANK(Заявка!G134)),"",Заявка!G134)</f>
        <v/>
      </c>
      <c r="H122" s="42">
        <f>IF((ISBLANK(Заявка!H134)),"",Заявка!H134)</f>
        <v>0</v>
      </c>
      <c r="I122" s="19" t="str">
        <f>IF((ISBLANK(Заявка!I134)),"",Заявка!I134)</f>
        <v/>
      </c>
      <c r="J122" s="19" t="str">
        <f>IF((ISBLANK(Заявка!J134)),"",Заявка!J134)</f>
        <v/>
      </c>
      <c r="K122" s="20">
        <f>Заявка!$D$8</f>
        <v>0</v>
      </c>
      <c r="L122" s="20">
        <f>Заявка!$D$9</f>
        <v>0</v>
      </c>
      <c r="M122" s="20">
        <f>Заявка!$D$10</f>
        <v>0</v>
      </c>
      <c r="N122" s="20">
        <f>Заявка!$D$11</f>
        <v>0</v>
      </c>
      <c r="O122" s="20">
        <f>Заявка!$D$12</f>
        <v>0</v>
      </c>
      <c r="P122" s="20">
        <f>Заявка!$D$13</f>
        <v>0</v>
      </c>
      <c r="Q122" s="20">
        <f>Заявка!$D$14</f>
        <v>0</v>
      </c>
      <c r="R122" s="20">
        <f>Заявка!$D$15</f>
        <v>0</v>
      </c>
      <c r="S122" s="20">
        <f>Заявка!$D$16</f>
        <v>0</v>
      </c>
      <c r="T122" s="51">
        <f>Заявка!$D$17</f>
        <v>0</v>
      </c>
      <c r="U122" s="41">
        <f>Заявка!$E$18</f>
        <v>0</v>
      </c>
      <c r="V122" s="41">
        <f>Заявка!$I$18</f>
        <v>0</v>
      </c>
      <c r="W122" s="40">
        <f>Заявка!K134</f>
        <v>0</v>
      </c>
      <c r="X122" s="19">
        <f>Заявка!L134</f>
        <v>0</v>
      </c>
      <c r="Y122" s="19">
        <f>Заявка!M134</f>
        <v>0</v>
      </c>
      <c r="Z122" s="19">
        <f>Заявка!N134</f>
        <v>0</v>
      </c>
      <c r="AA122" s="19">
        <f>Заявка!O134</f>
        <v>0</v>
      </c>
      <c r="AB122" s="19">
        <f>Заявка!P134</f>
        <v>0</v>
      </c>
      <c r="AC122" s="19">
        <f>Заявка!Q134</f>
        <v>0</v>
      </c>
      <c r="AD122" s="19">
        <f>Заявка!R134</f>
        <v>0</v>
      </c>
      <c r="AE122" s="19">
        <f>Заявка!S134</f>
        <v>0</v>
      </c>
      <c r="AF122" s="36">
        <f>Заявка!T134</f>
        <v>0</v>
      </c>
      <c r="AG122" s="37">
        <f>Заявка!U134</f>
        <v>0.33333333333333298</v>
      </c>
      <c r="AH122" s="37">
        <f>Заявка!V134</f>
        <v>0</v>
      </c>
      <c r="AI122" s="19">
        <f>Заявка!W134</f>
        <v>0</v>
      </c>
      <c r="AJ122" s="38"/>
    </row>
    <row r="123" spans="1:36" x14ac:dyDescent="0.3">
      <c r="A123" s="35">
        <v>113</v>
      </c>
      <c r="B123" s="19" t="str">
        <f>IF((ISBLANK(Заявка!B135)),"",Заявка!B135)</f>
        <v/>
      </c>
      <c r="C123" s="19" t="str">
        <f>IF((ISBLANK(Заявка!C135)),"",Заявка!C135)</f>
        <v/>
      </c>
      <c r="D123" s="19" t="str">
        <f>IF((ISBLANK(Заявка!D135)),"",Заявка!D135)</f>
        <v/>
      </c>
      <c r="E123" s="19" t="str">
        <f>IF((ISBLANK(Заявка!E135)),"",Заявка!E135)</f>
        <v/>
      </c>
      <c r="F123" s="19" t="str">
        <f>IF((ISBLANK(Заявка!F135)),"",Заявка!F135)</f>
        <v/>
      </c>
      <c r="G123" s="19" t="str">
        <f>IF((ISBLANK(Заявка!G135)),"",Заявка!G135)</f>
        <v/>
      </c>
      <c r="H123" s="42">
        <f>IF((ISBLANK(Заявка!H135)),"",Заявка!H135)</f>
        <v>0</v>
      </c>
      <c r="I123" s="19" t="str">
        <f>IF((ISBLANK(Заявка!I135)),"",Заявка!I135)</f>
        <v/>
      </c>
      <c r="J123" s="19" t="str">
        <f>IF((ISBLANK(Заявка!J135)),"",Заявка!J135)</f>
        <v/>
      </c>
      <c r="K123" s="20">
        <f>Заявка!$D$8</f>
        <v>0</v>
      </c>
      <c r="L123" s="20">
        <f>Заявка!$D$9</f>
        <v>0</v>
      </c>
      <c r="M123" s="20">
        <f>Заявка!$D$10</f>
        <v>0</v>
      </c>
      <c r="N123" s="20">
        <f>Заявка!$D$11</f>
        <v>0</v>
      </c>
      <c r="O123" s="20">
        <f>Заявка!$D$12</f>
        <v>0</v>
      </c>
      <c r="P123" s="20">
        <f>Заявка!$D$13</f>
        <v>0</v>
      </c>
      <c r="Q123" s="20">
        <f>Заявка!$D$14</f>
        <v>0</v>
      </c>
      <c r="R123" s="20">
        <f>Заявка!$D$15</f>
        <v>0</v>
      </c>
      <c r="S123" s="20">
        <f>Заявка!$D$16</f>
        <v>0</v>
      </c>
      <c r="T123" s="51">
        <f>Заявка!$D$17</f>
        <v>0</v>
      </c>
      <c r="U123" s="41">
        <f>Заявка!$E$18</f>
        <v>0</v>
      </c>
      <c r="V123" s="41">
        <f>Заявка!$I$18</f>
        <v>0</v>
      </c>
      <c r="W123" s="40">
        <f>Заявка!K135</f>
        <v>0</v>
      </c>
      <c r="X123" s="19">
        <f>Заявка!L135</f>
        <v>0</v>
      </c>
      <c r="Y123" s="19">
        <f>Заявка!M135</f>
        <v>0</v>
      </c>
      <c r="Z123" s="19">
        <f>Заявка!N135</f>
        <v>0</v>
      </c>
      <c r="AA123" s="19">
        <f>Заявка!O135</f>
        <v>0</v>
      </c>
      <c r="AB123" s="19">
        <f>Заявка!P135</f>
        <v>0</v>
      </c>
      <c r="AC123" s="19">
        <f>Заявка!Q135</f>
        <v>0</v>
      </c>
      <c r="AD123" s="19">
        <f>Заявка!R135</f>
        <v>0</v>
      </c>
      <c r="AE123" s="19">
        <f>Заявка!S135</f>
        <v>0</v>
      </c>
      <c r="AF123" s="36">
        <f>Заявка!T135</f>
        <v>0</v>
      </c>
      <c r="AG123" s="37">
        <f>Заявка!U135</f>
        <v>0.33333333333333298</v>
      </c>
      <c r="AH123" s="37">
        <f>Заявка!V135</f>
        <v>0</v>
      </c>
      <c r="AI123" s="19">
        <f>Заявка!W135</f>
        <v>0</v>
      </c>
      <c r="AJ123" s="38"/>
    </row>
    <row r="124" spans="1:36" x14ac:dyDescent="0.3">
      <c r="A124" s="35">
        <v>114</v>
      </c>
      <c r="B124" s="19" t="str">
        <f>IF((ISBLANK(Заявка!B136)),"",Заявка!B136)</f>
        <v/>
      </c>
      <c r="C124" s="19" t="str">
        <f>IF((ISBLANK(Заявка!C136)),"",Заявка!C136)</f>
        <v/>
      </c>
      <c r="D124" s="19" t="str">
        <f>IF((ISBLANK(Заявка!D136)),"",Заявка!D136)</f>
        <v/>
      </c>
      <c r="E124" s="19" t="str">
        <f>IF((ISBLANK(Заявка!E136)),"",Заявка!E136)</f>
        <v/>
      </c>
      <c r="F124" s="19" t="str">
        <f>IF((ISBLANK(Заявка!F136)),"",Заявка!F136)</f>
        <v/>
      </c>
      <c r="G124" s="19" t="str">
        <f>IF((ISBLANK(Заявка!G136)),"",Заявка!G136)</f>
        <v/>
      </c>
      <c r="H124" s="42">
        <f>IF((ISBLANK(Заявка!H136)),"",Заявка!H136)</f>
        <v>0</v>
      </c>
      <c r="I124" s="19" t="str">
        <f>IF((ISBLANK(Заявка!I136)),"",Заявка!I136)</f>
        <v/>
      </c>
      <c r="J124" s="19" t="str">
        <f>IF((ISBLANK(Заявка!J136)),"",Заявка!J136)</f>
        <v/>
      </c>
      <c r="K124" s="20">
        <f>Заявка!$D$8</f>
        <v>0</v>
      </c>
      <c r="L124" s="20">
        <f>Заявка!$D$9</f>
        <v>0</v>
      </c>
      <c r="M124" s="20">
        <f>Заявка!$D$10</f>
        <v>0</v>
      </c>
      <c r="N124" s="20">
        <f>Заявка!$D$11</f>
        <v>0</v>
      </c>
      <c r="O124" s="20">
        <f>Заявка!$D$12</f>
        <v>0</v>
      </c>
      <c r="P124" s="20">
        <f>Заявка!$D$13</f>
        <v>0</v>
      </c>
      <c r="Q124" s="20">
        <f>Заявка!$D$14</f>
        <v>0</v>
      </c>
      <c r="R124" s="20">
        <f>Заявка!$D$15</f>
        <v>0</v>
      </c>
      <c r="S124" s="20">
        <f>Заявка!$D$16</f>
        <v>0</v>
      </c>
      <c r="T124" s="51">
        <f>Заявка!$D$17</f>
        <v>0</v>
      </c>
      <c r="U124" s="41">
        <f>Заявка!$E$18</f>
        <v>0</v>
      </c>
      <c r="V124" s="41">
        <f>Заявка!$I$18</f>
        <v>0</v>
      </c>
      <c r="W124" s="40">
        <f>Заявка!K136</f>
        <v>0</v>
      </c>
      <c r="X124" s="19">
        <f>Заявка!L136</f>
        <v>0</v>
      </c>
      <c r="Y124" s="19">
        <f>Заявка!M136</f>
        <v>0</v>
      </c>
      <c r="Z124" s="19">
        <f>Заявка!N136</f>
        <v>0</v>
      </c>
      <c r="AA124" s="19">
        <f>Заявка!O136</f>
        <v>0</v>
      </c>
      <c r="AB124" s="19">
        <f>Заявка!P136</f>
        <v>0</v>
      </c>
      <c r="AC124" s="19">
        <f>Заявка!Q136</f>
        <v>0</v>
      </c>
      <c r="AD124" s="19">
        <f>Заявка!R136</f>
        <v>0</v>
      </c>
      <c r="AE124" s="19">
        <f>Заявка!S136</f>
        <v>0</v>
      </c>
      <c r="AF124" s="36">
        <f>Заявка!T136</f>
        <v>0</v>
      </c>
      <c r="AG124" s="37">
        <f>Заявка!U136</f>
        <v>0.33333333333333298</v>
      </c>
      <c r="AH124" s="37">
        <f>Заявка!V136</f>
        <v>0</v>
      </c>
      <c r="AI124" s="19">
        <f>Заявка!W136</f>
        <v>0</v>
      </c>
      <c r="AJ124" s="38"/>
    </row>
    <row r="125" spans="1:36" x14ac:dyDescent="0.3">
      <c r="A125" s="35">
        <v>115</v>
      </c>
      <c r="B125" s="19" t="str">
        <f>IF((ISBLANK(Заявка!B137)),"",Заявка!B137)</f>
        <v/>
      </c>
      <c r="C125" s="19" t="str">
        <f>IF((ISBLANK(Заявка!C137)),"",Заявка!C137)</f>
        <v/>
      </c>
      <c r="D125" s="19" t="str">
        <f>IF((ISBLANK(Заявка!D137)),"",Заявка!D137)</f>
        <v/>
      </c>
      <c r="E125" s="19" t="str">
        <f>IF((ISBLANK(Заявка!E137)),"",Заявка!E137)</f>
        <v/>
      </c>
      <c r="F125" s="19" t="str">
        <f>IF((ISBLANK(Заявка!F137)),"",Заявка!F137)</f>
        <v/>
      </c>
      <c r="G125" s="19" t="str">
        <f>IF((ISBLANK(Заявка!G137)),"",Заявка!G137)</f>
        <v/>
      </c>
      <c r="H125" s="42">
        <f>IF((ISBLANK(Заявка!H137)),"",Заявка!H137)</f>
        <v>0</v>
      </c>
      <c r="I125" s="19" t="str">
        <f>IF((ISBLANK(Заявка!I137)),"",Заявка!I137)</f>
        <v/>
      </c>
      <c r="J125" s="19" t="str">
        <f>IF((ISBLANK(Заявка!J137)),"",Заявка!J137)</f>
        <v/>
      </c>
      <c r="K125" s="20">
        <f>Заявка!$D$8</f>
        <v>0</v>
      </c>
      <c r="L125" s="20">
        <f>Заявка!$D$9</f>
        <v>0</v>
      </c>
      <c r="M125" s="20">
        <f>Заявка!$D$10</f>
        <v>0</v>
      </c>
      <c r="N125" s="20">
        <f>Заявка!$D$11</f>
        <v>0</v>
      </c>
      <c r="O125" s="20">
        <f>Заявка!$D$12</f>
        <v>0</v>
      </c>
      <c r="P125" s="20">
        <f>Заявка!$D$13</f>
        <v>0</v>
      </c>
      <c r="Q125" s="20">
        <f>Заявка!$D$14</f>
        <v>0</v>
      </c>
      <c r="R125" s="20">
        <f>Заявка!$D$15</f>
        <v>0</v>
      </c>
      <c r="S125" s="20">
        <f>Заявка!$D$16</f>
        <v>0</v>
      </c>
      <c r="T125" s="51">
        <f>Заявка!$D$17</f>
        <v>0</v>
      </c>
      <c r="U125" s="41">
        <f>Заявка!$E$18</f>
        <v>0</v>
      </c>
      <c r="V125" s="41">
        <f>Заявка!$I$18</f>
        <v>0</v>
      </c>
      <c r="W125" s="40">
        <f>Заявка!K137</f>
        <v>0</v>
      </c>
      <c r="X125" s="19">
        <f>Заявка!L137</f>
        <v>0</v>
      </c>
      <c r="Y125" s="19">
        <f>Заявка!M137</f>
        <v>0</v>
      </c>
      <c r="Z125" s="19">
        <f>Заявка!N137</f>
        <v>0</v>
      </c>
      <c r="AA125" s="19">
        <f>Заявка!O137</f>
        <v>0</v>
      </c>
      <c r="AB125" s="19">
        <f>Заявка!P137</f>
        <v>0</v>
      </c>
      <c r="AC125" s="19">
        <f>Заявка!Q137</f>
        <v>0</v>
      </c>
      <c r="AD125" s="19">
        <f>Заявка!R137</f>
        <v>0</v>
      </c>
      <c r="AE125" s="19">
        <f>Заявка!S137</f>
        <v>0</v>
      </c>
      <c r="AF125" s="36">
        <f>Заявка!T137</f>
        <v>0</v>
      </c>
      <c r="AG125" s="37">
        <f>Заявка!U137</f>
        <v>0.33333333333333298</v>
      </c>
      <c r="AH125" s="37">
        <f>Заявка!V137</f>
        <v>0</v>
      </c>
      <c r="AI125" s="19">
        <f>Заявка!W137</f>
        <v>0</v>
      </c>
      <c r="AJ125" s="38"/>
    </row>
    <row r="126" spans="1:36" x14ac:dyDescent="0.3">
      <c r="A126" s="35">
        <v>116</v>
      </c>
      <c r="B126" s="19" t="str">
        <f>IF((ISBLANK(Заявка!B138)),"",Заявка!B138)</f>
        <v/>
      </c>
      <c r="C126" s="19" t="str">
        <f>IF((ISBLANK(Заявка!C138)),"",Заявка!C138)</f>
        <v/>
      </c>
      <c r="D126" s="19" t="str">
        <f>IF((ISBLANK(Заявка!D138)),"",Заявка!D138)</f>
        <v/>
      </c>
      <c r="E126" s="19" t="str">
        <f>IF((ISBLANK(Заявка!E138)),"",Заявка!E138)</f>
        <v/>
      </c>
      <c r="F126" s="19" t="str">
        <f>IF((ISBLANK(Заявка!F138)),"",Заявка!F138)</f>
        <v/>
      </c>
      <c r="G126" s="19" t="str">
        <f>IF((ISBLANK(Заявка!G138)),"",Заявка!G138)</f>
        <v/>
      </c>
      <c r="H126" s="42">
        <f>IF((ISBLANK(Заявка!H138)),"",Заявка!H138)</f>
        <v>0</v>
      </c>
      <c r="I126" s="19" t="str">
        <f>IF((ISBLANK(Заявка!I138)),"",Заявка!I138)</f>
        <v/>
      </c>
      <c r="J126" s="19" t="str">
        <f>IF((ISBLANK(Заявка!J138)),"",Заявка!J138)</f>
        <v/>
      </c>
      <c r="K126" s="20">
        <f>Заявка!$D$8</f>
        <v>0</v>
      </c>
      <c r="L126" s="20">
        <f>Заявка!$D$9</f>
        <v>0</v>
      </c>
      <c r="M126" s="20">
        <f>Заявка!$D$10</f>
        <v>0</v>
      </c>
      <c r="N126" s="20">
        <f>Заявка!$D$11</f>
        <v>0</v>
      </c>
      <c r="O126" s="20">
        <f>Заявка!$D$12</f>
        <v>0</v>
      </c>
      <c r="P126" s="20">
        <f>Заявка!$D$13</f>
        <v>0</v>
      </c>
      <c r="Q126" s="20">
        <f>Заявка!$D$14</f>
        <v>0</v>
      </c>
      <c r="R126" s="20">
        <f>Заявка!$D$15</f>
        <v>0</v>
      </c>
      <c r="S126" s="20">
        <f>Заявка!$D$16</f>
        <v>0</v>
      </c>
      <c r="T126" s="51">
        <f>Заявка!$D$17</f>
        <v>0</v>
      </c>
      <c r="U126" s="41">
        <f>Заявка!$E$18</f>
        <v>0</v>
      </c>
      <c r="V126" s="41">
        <f>Заявка!$I$18</f>
        <v>0</v>
      </c>
      <c r="W126" s="40">
        <f>Заявка!K138</f>
        <v>0</v>
      </c>
      <c r="X126" s="19">
        <f>Заявка!L138</f>
        <v>0</v>
      </c>
      <c r="Y126" s="19">
        <f>Заявка!M138</f>
        <v>0</v>
      </c>
      <c r="Z126" s="19">
        <f>Заявка!N138</f>
        <v>0</v>
      </c>
      <c r="AA126" s="19">
        <f>Заявка!O138</f>
        <v>0</v>
      </c>
      <c r="AB126" s="19">
        <f>Заявка!P138</f>
        <v>0</v>
      </c>
      <c r="AC126" s="19">
        <f>Заявка!Q138</f>
        <v>0</v>
      </c>
      <c r="AD126" s="19">
        <f>Заявка!R138</f>
        <v>0</v>
      </c>
      <c r="AE126" s="19">
        <f>Заявка!S138</f>
        <v>0</v>
      </c>
      <c r="AF126" s="36">
        <f>Заявка!T138</f>
        <v>0</v>
      </c>
      <c r="AG126" s="37">
        <f>Заявка!U138</f>
        <v>0.33333333333333298</v>
      </c>
      <c r="AH126" s="37">
        <f>Заявка!V138</f>
        <v>0</v>
      </c>
      <c r="AI126" s="19">
        <f>Заявка!W138</f>
        <v>0</v>
      </c>
      <c r="AJ126" s="38"/>
    </row>
    <row r="127" spans="1:36" x14ac:dyDescent="0.3">
      <c r="A127" s="35">
        <v>117</v>
      </c>
      <c r="B127" s="19" t="str">
        <f>IF((ISBLANK(Заявка!B139)),"",Заявка!B139)</f>
        <v/>
      </c>
      <c r="C127" s="19" t="str">
        <f>IF((ISBLANK(Заявка!C139)),"",Заявка!C139)</f>
        <v/>
      </c>
      <c r="D127" s="19" t="str">
        <f>IF((ISBLANK(Заявка!D139)),"",Заявка!D139)</f>
        <v/>
      </c>
      <c r="E127" s="19" t="str">
        <f>IF((ISBLANK(Заявка!E139)),"",Заявка!E139)</f>
        <v/>
      </c>
      <c r="F127" s="19" t="str">
        <f>IF((ISBLANK(Заявка!F139)),"",Заявка!F139)</f>
        <v/>
      </c>
      <c r="G127" s="19" t="str">
        <f>IF((ISBLANK(Заявка!G139)),"",Заявка!G139)</f>
        <v/>
      </c>
      <c r="H127" s="42">
        <f>IF((ISBLANK(Заявка!H139)),"",Заявка!H139)</f>
        <v>0</v>
      </c>
      <c r="I127" s="19" t="str">
        <f>IF((ISBLANK(Заявка!I139)),"",Заявка!I139)</f>
        <v/>
      </c>
      <c r="J127" s="19" t="str">
        <f>IF((ISBLANK(Заявка!J139)),"",Заявка!J139)</f>
        <v/>
      </c>
      <c r="K127" s="20">
        <f>Заявка!$D$8</f>
        <v>0</v>
      </c>
      <c r="L127" s="20">
        <f>Заявка!$D$9</f>
        <v>0</v>
      </c>
      <c r="M127" s="20">
        <f>Заявка!$D$10</f>
        <v>0</v>
      </c>
      <c r="N127" s="20">
        <f>Заявка!$D$11</f>
        <v>0</v>
      </c>
      <c r="O127" s="20">
        <f>Заявка!$D$12</f>
        <v>0</v>
      </c>
      <c r="P127" s="20">
        <f>Заявка!$D$13</f>
        <v>0</v>
      </c>
      <c r="Q127" s="20">
        <f>Заявка!$D$14</f>
        <v>0</v>
      </c>
      <c r="R127" s="20">
        <f>Заявка!$D$15</f>
        <v>0</v>
      </c>
      <c r="S127" s="20">
        <f>Заявка!$D$16</f>
        <v>0</v>
      </c>
      <c r="T127" s="51">
        <f>Заявка!$D$17</f>
        <v>0</v>
      </c>
      <c r="U127" s="41">
        <f>Заявка!$E$18</f>
        <v>0</v>
      </c>
      <c r="V127" s="41">
        <f>Заявка!$I$18</f>
        <v>0</v>
      </c>
      <c r="W127" s="40">
        <f>Заявка!K139</f>
        <v>0</v>
      </c>
      <c r="X127" s="19">
        <f>Заявка!L139</f>
        <v>0</v>
      </c>
      <c r="Y127" s="19">
        <f>Заявка!M139</f>
        <v>0</v>
      </c>
      <c r="Z127" s="19">
        <f>Заявка!N139</f>
        <v>0</v>
      </c>
      <c r="AA127" s="19">
        <f>Заявка!O139</f>
        <v>0</v>
      </c>
      <c r="AB127" s="19">
        <f>Заявка!P139</f>
        <v>0</v>
      </c>
      <c r="AC127" s="19">
        <f>Заявка!Q139</f>
        <v>0</v>
      </c>
      <c r="AD127" s="19">
        <f>Заявка!R139</f>
        <v>0</v>
      </c>
      <c r="AE127" s="19">
        <f>Заявка!S139</f>
        <v>0</v>
      </c>
      <c r="AF127" s="36">
        <f>Заявка!T139</f>
        <v>0</v>
      </c>
      <c r="AG127" s="37">
        <f>Заявка!U139</f>
        <v>0.33333333333333298</v>
      </c>
      <c r="AH127" s="37">
        <f>Заявка!V139</f>
        <v>0</v>
      </c>
      <c r="AI127" s="19">
        <f>Заявка!W139</f>
        <v>0</v>
      </c>
      <c r="AJ127" s="38"/>
    </row>
    <row r="128" spans="1:36" x14ac:dyDescent="0.3">
      <c r="A128" s="35">
        <v>118</v>
      </c>
      <c r="B128" s="19" t="str">
        <f>IF((ISBLANK(Заявка!B140)),"",Заявка!B140)</f>
        <v/>
      </c>
      <c r="C128" s="19" t="str">
        <f>IF((ISBLANK(Заявка!C140)),"",Заявка!C140)</f>
        <v/>
      </c>
      <c r="D128" s="19" t="str">
        <f>IF((ISBLANK(Заявка!D140)),"",Заявка!D140)</f>
        <v/>
      </c>
      <c r="E128" s="19" t="str">
        <f>IF((ISBLANK(Заявка!E140)),"",Заявка!E140)</f>
        <v/>
      </c>
      <c r="F128" s="19" t="str">
        <f>IF((ISBLANK(Заявка!F140)),"",Заявка!F140)</f>
        <v/>
      </c>
      <c r="G128" s="19" t="str">
        <f>IF((ISBLANK(Заявка!G140)),"",Заявка!G140)</f>
        <v/>
      </c>
      <c r="H128" s="42">
        <f>IF((ISBLANK(Заявка!H140)),"",Заявка!H140)</f>
        <v>0</v>
      </c>
      <c r="I128" s="19" t="str">
        <f>IF((ISBLANK(Заявка!I140)),"",Заявка!I140)</f>
        <v/>
      </c>
      <c r="J128" s="19" t="str">
        <f>IF((ISBLANK(Заявка!J140)),"",Заявка!J140)</f>
        <v/>
      </c>
      <c r="K128" s="20">
        <f>Заявка!$D$8</f>
        <v>0</v>
      </c>
      <c r="L128" s="20">
        <f>Заявка!$D$9</f>
        <v>0</v>
      </c>
      <c r="M128" s="20">
        <f>Заявка!$D$10</f>
        <v>0</v>
      </c>
      <c r="N128" s="20">
        <f>Заявка!$D$11</f>
        <v>0</v>
      </c>
      <c r="O128" s="20">
        <f>Заявка!$D$12</f>
        <v>0</v>
      </c>
      <c r="P128" s="20">
        <f>Заявка!$D$13</f>
        <v>0</v>
      </c>
      <c r="Q128" s="20">
        <f>Заявка!$D$14</f>
        <v>0</v>
      </c>
      <c r="R128" s="20">
        <f>Заявка!$D$15</f>
        <v>0</v>
      </c>
      <c r="S128" s="20">
        <f>Заявка!$D$16</f>
        <v>0</v>
      </c>
      <c r="T128" s="51">
        <f>Заявка!$D$17</f>
        <v>0</v>
      </c>
      <c r="U128" s="41">
        <f>Заявка!$E$18</f>
        <v>0</v>
      </c>
      <c r="V128" s="41">
        <f>Заявка!$I$18</f>
        <v>0</v>
      </c>
      <c r="W128" s="40">
        <f>Заявка!K140</f>
        <v>0</v>
      </c>
      <c r="X128" s="19">
        <f>Заявка!L140</f>
        <v>0</v>
      </c>
      <c r="Y128" s="19">
        <f>Заявка!M140</f>
        <v>0</v>
      </c>
      <c r="Z128" s="19">
        <f>Заявка!N140</f>
        <v>0</v>
      </c>
      <c r="AA128" s="19">
        <f>Заявка!O140</f>
        <v>0</v>
      </c>
      <c r="AB128" s="19">
        <f>Заявка!P140</f>
        <v>0</v>
      </c>
      <c r="AC128" s="19">
        <f>Заявка!Q140</f>
        <v>0</v>
      </c>
      <c r="AD128" s="19">
        <f>Заявка!R140</f>
        <v>0</v>
      </c>
      <c r="AE128" s="19">
        <f>Заявка!S140</f>
        <v>0</v>
      </c>
      <c r="AF128" s="36">
        <f>Заявка!T140</f>
        <v>0</v>
      </c>
      <c r="AG128" s="37">
        <f>Заявка!U140</f>
        <v>0.33333333333333298</v>
      </c>
      <c r="AH128" s="37">
        <f>Заявка!V140</f>
        <v>0</v>
      </c>
      <c r="AI128" s="19">
        <f>Заявка!W140</f>
        <v>0</v>
      </c>
      <c r="AJ128" s="38"/>
    </row>
    <row r="129" spans="1:36" x14ac:dyDescent="0.3">
      <c r="A129" s="35">
        <v>119</v>
      </c>
      <c r="B129" s="19" t="str">
        <f>IF((ISBLANK(Заявка!B141)),"",Заявка!B141)</f>
        <v/>
      </c>
      <c r="C129" s="19" t="str">
        <f>IF((ISBLANK(Заявка!C141)),"",Заявка!C141)</f>
        <v/>
      </c>
      <c r="D129" s="19" t="str">
        <f>IF((ISBLANK(Заявка!D141)),"",Заявка!D141)</f>
        <v/>
      </c>
      <c r="E129" s="19" t="str">
        <f>IF((ISBLANK(Заявка!E141)),"",Заявка!E141)</f>
        <v/>
      </c>
      <c r="F129" s="19" t="str">
        <f>IF((ISBLANK(Заявка!F141)),"",Заявка!F141)</f>
        <v/>
      </c>
      <c r="G129" s="19" t="str">
        <f>IF((ISBLANK(Заявка!G141)),"",Заявка!G141)</f>
        <v/>
      </c>
      <c r="H129" s="42">
        <f>IF((ISBLANK(Заявка!H141)),"",Заявка!H141)</f>
        <v>0</v>
      </c>
      <c r="I129" s="19" t="str">
        <f>IF((ISBLANK(Заявка!I141)),"",Заявка!I141)</f>
        <v/>
      </c>
      <c r="J129" s="19" t="str">
        <f>IF((ISBLANK(Заявка!J141)),"",Заявка!J141)</f>
        <v/>
      </c>
      <c r="K129" s="20">
        <f>Заявка!$D$8</f>
        <v>0</v>
      </c>
      <c r="L129" s="20">
        <f>Заявка!$D$9</f>
        <v>0</v>
      </c>
      <c r="M129" s="20">
        <f>Заявка!$D$10</f>
        <v>0</v>
      </c>
      <c r="N129" s="20">
        <f>Заявка!$D$11</f>
        <v>0</v>
      </c>
      <c r="O129" s="20">
        <f>Заявка!$D$12</f>
        <v>0</v>
      </c>
      <c r="P129" s="20">
        <f>Заявка!$D$13</f>
        <v>0</v>
      </c>
      <c r="Q129" s="20">
        <f>Заявка!$D$14</f>
        <v>0</v>
      </c>
      <c r="R129" s="20">
        <f>Заявка!$D$15</f>
        <v>0</v>
      </c>
      <c r="S129" s="20">
        <f>Заявка!$D$16</f>
        <v>0</v>
      </c>
      <c r="T129" s="51">
        <f>Заявка!$D$17</f>
        <v>0</v>
      </c>
      <c r="U129" s="41">
        <f>Заявка!$E$18</f>
        <v>0</v>
      </c>
      <c r="V129" s="41">
        <f>Заявка!$I$18</f>
        <v>0</v>
      </c>
      <c r="W129" s="40">
        <f>Заявка!K141</f>
        <v>0</v>
      </c>
      <c r="X129" s="19">
        <f>Заявка!L141</f>
        <v>0</v>
      </c>
      <c r="Y129" s="19">
        <f>Заявка!M141</f>
        <v>0</v>
      </c>
      <c r="Z129" s="19">
        <f>Заявка!N141</f>
        <v>0</v>
      </c>
      <c r="AA129" s="19">
        <f>Заявка!O141</f>
        <v>0</v>
      </c>
      <c r="AB129" s="19">
        <f>Заявка!P141</f>
        <v>0</v>
      </c>
      <c r="AC129" s="19">
        <f>Заявка!Q141</f>
        <v>0</v>
      </c>
      <c r="AD129" s="19">
        <f>Заявка!R141</f>
        <v>0</v>
      </c>
      <c r="AE129" s="19">
        <f>Заявка!S141</f>
        <v>0</v>
      </c>
      <c r="AF129" s="36">
        <f>Заявка!T141</f>
        <v>0</v>
      </c>
      <c r="AG129" s="37">
        <f>Заявка!U141</f>
        <v>0.33333333333333298</v>
      </c>
      <c r="AH129" s="37">
        <f>Заявка!V141</f>
        <v>0</v>
      </c>
      <c r="AI129" s="19">
        <f>Заявка!W141</f>
        <v>0</v>
      </c>
      <c r="AJ129" s="38"/>
    </row>
    <row r="130" spans="1:36" x14ac:dyDescent="0.3">
      <c r="A130" s="35">
        <v>120</v>
      </c>
      <c r="B130" s="19" t="str">
        <f>IF((ISBLANK(Заявка!B142)),"",Заявка!B142)</f>
        <v/>
      </c>
      <c r="C130" s="19" t="str">
        <f>IF((ISBLANK(Заявка!C142)),"",Заявка!C142)</f>
        <v/>
      </c>
      <c r="D130" s="19" t="str">
        <f>IF((ISBLANK(Заявка!D142)),"",Заявка!D142)</f>
        <v/>
      </c>
      <c r="E130" s="19" t="str">
        <f>IF((ISBLANK(Заявка!E142)),"",Заявка!E142)</f>
        <v/>
      </c>
      <c r="F130" s="19" t="str">
        <f>IF((ISBLANK(Заявка!F142)),"",Заявка!F142)</f>
        <v/>
      </c>
      <c r="G130" s="19" t="str">
        <f>IF((ISBLANK(Заявка!G142)),"",Заявка!G142)</f>
        <v/>
      </c>
      <c r="H130" s="42">
        <f>IF((ISBLANK(Заявка!H142)),"",Заявка!H142)</f>
        <v>0</v>
      </c>
      <c r="I130" s="19" t="str">
        <f>IF((ISBLANK(Заявка!I142)),"",Заявка!I142)</f>
        <v/>
      </c>
      <c r="J130" s="19" t="str">
        <f>IF((ISBLANK(Заявка!J142)),"",Заявка!J142)</f>
        <v/>
      </c>
      <c r="K130" s="20">
        <f>Заявка!$D$8</f>
        <v>0</v>
      </c>
      <c r="L130" s="20">
        <f>Заявка!$D$9</f>
        <v>0</v>
      </c>
      <c r="M130" s="20">
        <f>Заявка!$D$10</f>
        <v>0</v>
      </c>
      <c r="N130" s="20">
        <f>Заявка!$D$11</f>
        <v>0</v>
      </c>
      <c r="O130" s="20">
        <f>Заявка!$D$12</f>
        <v>0</v>
      </c>
      <c r="P130" s="20">
        <f>Заявка!$D$13</f>
        <v>0</v>
      </c>
      <c r="Q130" s="20">
        <f>Заявка!$D$14</f>
        <v>0</v>
      </c>
      <c r="R130" s="20">
        <f>Заявка!$D$15</f>
        <v>0</v>
      </c>
      <c r="S130" s="20">
        <f>Заявка!$D$16</f>
        <v>0</v>
      </c>
      <c r="T130" s="51">
        <f>Заявка!$D$17</f>
        <v>0</v>
      </c>
      <c r="U130" s="41">
        <f>Заявка!$E$18</f>
        <v>0</v>
      </c>
      <c r="V130" s="41">
        <f>Заявка!$I$18</f>
        <v>0</v>
      </c>
      <c r="W130" s="40">
        <f>Заявка!K142</f>
        <v>0</v>
      </c>
      <c r="X130" s="19">
        <f>Заявка!L142</f>
        <v>0</v>
      </c>
      <c r="Y130" s="19">
        <f>Заявка!M142</f>
        <v>0</v>
      </c>
      <c r="Z130" s="19">
        <f>Заявка!N142</f>
        <v>0</v>
      </c>
      <c r="AA130" s="19">
        <f>Заявка!O142</f>
        <v>0</v>
      </c>
      <c r="AB130" s="19">
        <f>Заявка!P142</f>
        <v>0</v>
      </c>
      <c r="AC130" s="19">
        <f>Заявка!Q142</f>
        <v>0</v>
      </c>
      <c r="AD130" s="19">
        <f>Заявка!R142</f>
        <v>0</v>
      </c>
      <c r="AE130" s="19">
        <f>Заявка!S142</f>
        <v>0</v>
      </c>
      <c r="AF130" s="36">
        <f>Заявка!T142</f>
        <v>0</v>
      </c>
      <c r="AG130" s="37">
        <f>Заявка!U142</f>
        <v>0.33333333333333298</v>
      </c>
      <c r="AH130" s="37">
        <f>Заявка!V142</f>
        <v>0</v>
      </c>
      <c r="AI130" s="19">
        <f>Заявка!W142</f>
        <v>0</v>
      </c>
      <c r="AJ130" s="38"/>
    </row>
    <row r="131" spans="1:36" x14ac:dyDescent="0.3">
      <c r="A131" s="35">
        <v>121</v>
      </c>
      <c r="B131" s="19" t="str">
        <f>IF((ISBLANK(Заявка!B143)),"",Заявка!B143)</f>
        <v/>
      </c>
      <c r="C131" s="19" t="str">
        <f>IF((ISBLANK(Заявка!C143)),"",Заявка!C143)</f>
        <v/>
      </c>
      <c r="D131" s="19" t="str">
        <f>IF((ISBLANK(Заявка!D143)),"",Заявка!D143)</f>
        <v/>
      </c>
      <c r="E131" s="19" t="str">
        <f>IF((ISBLANK(Заявка!E143)),"",Заявка!E143)</f>
        <v/>
      </c>
      <c r="F131" s="19" t="str">
        <f>IF((ISBLANK(Заявка!F143)),"",Заявка!F143)</f>
        <v/>
      </c>
      <c r="G131" s="19" t="str">
        <f>IF((ISBLANK(Заявка!G143)),"",Заявка!G143)</f>
        <v/>
      </c>
      <c r="H131" s="42">
        <f>IF((ISBLANK(Заявка!H143)),"",Заявка!H143)</f>
        <v>0</v>
      </c>
      <c r="I131" s="19" t="str">
        <f>IF((ISBLANK(Заявка!I143)),"",Заявка!I143)</f>
        <v/>
      </c>
      <c r="J131" s="19" t="str">
        <f>IF((ISBLANK(Заявка!J143)),"",Заявка!J143)</f>
        <v/>
      </c>
      <c r="K131" s="20">
        <f>Заявка!$D$8</f>
        <v>0</v>
      </c>
      <c r="L131" s="20">
        <f>Заявка!$D$9</f>
        <v>0</v>
      </c>
      <c r="M131" s="20">
        <f>Заявка!$D$10</f>
        <v>0</v>
      </c>
      <c r="N131" s="20">
        <f>Заявка!$D$11</f>
        <v>0</v>
      </c>
      <c r="O131" s="20">
        <f>Заявка!$D$12</f>
        <v>0</v>
      </c>
      <c r="P131" s="20">
        <f>Заявка!$D$13</f>
        <v>0</v>
      </c>
      <c r="Q131" s="20">
        <f>Заявка!$D$14</f>
        <v>0</v>
      </c>
      <c r="R131" s="20">
        <f>Заявка!$D$15</f>
        <v>0</v>
      </c>
      <c r="S131" s="20">
        <f>Заявка!$D$16</f>
        <v>0</v>
      </c>
      <c r="T131" s="51">
        <f>Заявка!$D$17</f>
        <v>0</v>
      </c>
      <c r="U131" s="41">
        <f>Заявка!$E$18</f>
        <v>0</v>
      </c>
      <c r="V131" s="41">
        <f>Заявка!$I$18</f>
        <v>0</v>
      </c>
      <c r="W131" s="40">
        <f>Заявка!K143</f>
        <v>0</v>
      </c>
      <c r="X131" s="19">
        <f>Заявка!L143</f>
        <v>0</v>
      </c>
      <c r="Y131" s="19">
        <f>Заявка!M143</f>
        <v>0</v>
      </c>
      <c r="Z131" s="19">
        <f>Заявка!N143</f>
        <v>0</v>
      </c>
      <c r="AA131" s="19">
        <f>Заявка!O143</f>
        <v>0</v>
      </c>
      <c r="AB131" s="19">
        <f>Заявка!P143</f>
        <v>0</v>
      </c>
      <c r="AC131" s="19">
        <f>Заявка!Q143</f>
        <v>0</v>
      </c>
      <c r="AD131" s="19">
        <f>Заявка!R143</f>
        <v>0</v>
      </c>
      <c r="AE131" s="19">
        <f>Заявка!S143</f>
        <v>0</v>
      </c>
      <c r="AF131" s="36">
        <f>Заявка!T143</f>
        <v>0</v>
      </c>
      <c r="AG131" s="37">
        <f>Заявка!U143</f>
        <v>0.33333333333333298</v>
      </c>
      <c r="AH131" s="37">
        <f>Заявка!V143</f>
        <v>0</v>
      </c>
      <c r="AI131" s="19">
        <f>Заявка!W143</f>
        <v>0</v>
      </c>
      <c r="AJ131" s="38"/>
    </row>
    <row r="132" spans="1:36" x14ac:dyDescent="0.3">
      <c r="A132" s="35">
        <v>122</v>
      </c>
      <c r="B132" s="19" t="str">
        <f>IF((ISBLANK(Заявка!B144)),"",Заявка!B144)</f>
        <v/>
      </c>
      <c r="C132" s="19" t="str">
        <f>IF((ISBLANK(Заявка!C144)),"",Заявка!C144)</f>
        <v/>
      </c>
      <c r="D132" s="19" t="str">
        <f>IF((ISBLANK(Заявка!D144)),"",Заявка!D144)</f>
        <v/>
      </c>
      <c r="E132" s="19" t="str">
        <f>IF((ISBLANK(Заявка!E144)),"",Заявка!E144)</f>
        <v/>
      </c>
      <c r="F132" s="19" t="str">
        <f>IF((ISBLANK(Заявка!F144)),"",Заявка!F144)</f>
        <v/>
      </c>
      <c r="G132" s="19" t="str">
        <f>IF((ISBLANK(Заявка!G144)),"",Заявка!G144)</f>
        <v/>
      </c>
      <c r="H132" s="42">
        <f>IF((ISBLANK(Заявка!H144)),"",Заявка!H144)</f>
        <v>0</v>
      </c>
      <c r="I132" s="19" t="str">
        <f>IF((ISBLANK(Заявка!I144)),"",Заявка!I144)</f>
        <v/>
      </c>
      <c r="J132" s="19" t="str">
        <f>IF((ISBLANK(Заявка!J144)),"",Заявка!J144)</f>
        <v/>
      </c>
      <c r="K132" s="20">
        <f>Заявка!$D$8</f>
        <v>0</v>
      </c>
      <c r="L132" s="20">
        <f>Заявка!$D$9</f>
        <v>0</v>
      </c>
      <c r="M132" s="20">
        <f>Заявка!$D$10</f>
        <v>0</v>
      </c>
      <c r="N132" s="20">
        <f>Заявка!$D$11</f>
        <v>0</v>
      </c>
      <c r="O132" s="20">
        <f>Заявка!$D$12</f>
        <v>0</v>
      </c>
      <c r="P132" s="20">
        <f>Заявка!$D$13</f>
        <v>0</v>
      </c>
      <c r="Q132" s="20">
        <f>Заявка!$D$14</f>
        <v>0</v>
      </c>
      <c r="R132" s="20">
        <f>Заявка!$D$15</f>
        <v>0</v>
      </c>
      <c r="S132" s="20">
        <f>Заявка!$D$16</f>
        <v>0</v>
      </c>
      <c r="T132" s="51">
        <f>Заявка!$D$17</f>
        <v>0</v>
      </c>
      <c r="U132" s="41">
        <f>Заявка!$E$18</f>
        <v>0</v>
      </c>
      <c r="V132" s="41">
        <f>Заявка!$I$18</f>
        <v>0</v>
      </c>
      <c r="W132" s="40">
        <f>Заявка!K144</f>
        <v>0</v>
      </c>
      <c r="X132" s="19">
        <f>Заявка!L144</f>
        <v>0</v>
      </c>
      <c r="Y132" s="19">
        <f>Заявка!M144</f>
        <v>0</v>
      </c>
      <c r="Z132" s="19">
        <f>Заявка!N144</f>
        <v>0</v>
      </c>
      <c r="AA132" s="19">
        <f>Заявка!O144</f>
        <v>0</v>
      </c>
      <c r="AB132" s="19">
        <f>Заявка!P144</f>
        <v>0</v>
      </c>
      <c r="AC132" s="19">
        <f>Заявка!Q144</f>
        <v>0</v>
      </c>
      <c r="AD132" s="19">
        <f>Заявка!R144</f>
        <v>0</v>
      </c>
      <c r="AE132" s="19">
        <f>Заявка!S144</f>
        <v>0</v>
      </c>
      <c r="AF132" s="36">
        <f>Заявка!T144</f>
        <v>0</v>
      </c>
      <c r="AG132" s="37">
        <f>Заявка!U144</f>
        <v>0.33333333333333298</v>
      </c>
      <c r="AH132" s="37">
        <f>Заявка!V144</f>
        <v>0</v>
      </c>
      <c r="AI132" s="19">
        <f>Заявка!W144</f>
        <v>0</v>
      </c>
      <c r="AJ132" s="38"/>
    </row>
    <row r="133" spans="1:36" x14ac:dyDescent="0.3">
      <c r="A133" s="35">
        <v>123</v>
      </c>
      <c r="B133" s="19" t="str">
        <f>IF((ISBLANK(Заявка!B145)),"",Заявка!B145)</f>
        <v/>
      </c>
      <c r="C133" s="19" t="str">
        <f>IF((ISBLANK(Заявка!C145)),"",Заявка!C145)</f>
        <v/>
      </c>
      <c r="D133" s="19" t="str">
        <f>IF((ISBLANK(Заявка!D145)),"",Заявка!D145)</f>
        <v/>
      </c>
      <c r="E133" s="19" t="str">
        <f>IF((ISBLANK(Заявка!E145)),"",Заявка!E145)</f>
        <v/>
      </c>
      <c r="F133" s="19" t="str">
        <f>IF((ISBLANK(Заявка!F145)),"",Заявка!F145)</f>
        <v/>
      </c>
      <c r="G133" s="19" t="str">
        <f>IF((ISBLANK(Заявка!G145)),"",Заявка!G145)</f>
        <v/>
      </c>
      <c r="H133" s="42">
        <f>IF((ISBLANK(Заявка!H145)),"",Заявка!H145)</f>
        <v>0</v>
      </c>
      <c r="I133" s="19" t="str">
        <f>IF((ISBLANK(Заявка!I145)),"",Заявка!I145)</f>
        <v/>
      </c>
      <c r="J133" s="19" t="str">
        <f>IF((ISBLANK(Заявка!J145)),"",Заявка!J145)</f>
        <v/>
      </c>
      <c r="K133" s="20">
        <f>Заявка!$D$8</f>
        <v>0</v>
      </c>
      <c r="L133" s="20">
        <f>Заявка!$D$9</f>
        <v>0</v>
      </c>
      <c r="M133" s="20">
        <f>Заявка!$D$10</f>
        <v>0</v>
      </c>
      <c r="N133" s="20">
        <f>Заявка!$D$11</f>
        <v>0</v>
      </c>
      <c r="O133" s="20">
        <f>Заявка!$D$12</f>
        <v>0</v>
      </c>
      <c r="P133" s="20">
        <f>Заявка!$D$13</f>
        <v>0</v>
      </c>
      <c r="Q133" s="20">
        <f>Заявка!$D$14</f>
        <v>0</v>
      </c>
      <c r="R133" s="20">
        <f>Заявка!$D$15</f>
        <v>0</v>
      </c>
      <c r="S133" s="20">
        <f>Заявка!$D$16</f>
        <v>0</v>
      </c>
      <c r="T133" s="51">
        <f>Заявка!$D$17</f>
        <v>0</v>
      </c>
      <c r="U133" s="41">
        <f>Заявка!$E$18</f>
        <v>0</v>
      </c>
      <c r="V133" s="41">
        <f>Заявка!$I$18</f>
        <v>0</v>
      </c>
      <c r="W133" s="40">
        <f>Заявка!K145</f>
        <v>0</v>
      </c>
      <c r="X133" s="19">
        <f>Заявка!L145</f>
        <v>0</v>
      </c>
      <c r="Y133" s="19">
        <f>Заявка!M145</f>
        <v>0</v>
      </c>
      <c r="Z133" s="19">
        <f>Заявка!N145</f>
        <v>0</v>
      </c>
      <c r="AA133" s="19">
        <f>Заявка!O145</f>
        <v>0</v>
      </c>
      <c r="AB133" s="19">
        <f>Заявка!P145</f>
        <v>0</v>
      </c>
      <c r="AC133" s="19">
        <f>Заявка!Q145</f>
        <v>0</v>
      </c>
      <c r="AD133" s="19">
        <f>Заявка!R145</f>
        <v>0</v>
      </c>
      <c r="AE133" s="19">
        <f>Заявка!S145</f>
        <v>0</v>
      </c>
      <c r="AF133" s="36">
        <f>Заявка!T145</f>
        <v>0</v>
      </c>
      <c r="AG133" s="37">
        <f>Заявка!U145</f>
        <v>0.33333333333333298</v>
      </c>
      <c r="AH133" s="37">
        <f>Заявка!V145</f>
        <v>0</v>
      </c>
      <c r="AI133" s="19">
        <f>Заявка!W145</f>
        <v>0</v>
      </c>
      <c r="AJ133" s="38"/>
    </row>
    <row r="134" spans="1:36" x14ac:dyDescent="0.3">
      <c r="A134" s="35">
        <v>124</v>
      </c>
      <c r="B134" s="19" t="str">
        <f>IF((ISBLANK(Заявка!B146)),"",Заявка!B146)</f>
        <v/>
      </c>
      <c r="C134" s="19" t="str">
        <f>IF((ISBLANK(Заявка!C146)),"",Заявка!C146)</f>
        <v/>
      </c>
      <c r="D134" s="19" t="str">
        <f>IF((ISBLANK(Заявка!D146)),"",Заявка!D146)</f>
        <v/>
      </c>
      <c r="E134" s="19" t="str">
        <f>IF((ISBLANK(Заявка!E146)),"",Заявка!E146)</f>
        <v/>
      </c>
      <c r="F134" s="19" t="str">
        <f>IF((ISBLANK(Заявка!F146)),"",Заявка!F146)</f>
        <v/>
      </c>
      <c r="G134" s="19" t="str">
        <f>IF((ISBLANK(Заявка!G146)),"",Заявка!G146)</f>
        <v/>
      </c>
      <c r="H134" s="42">
        <f>IF((ISBLANK(Заявка!H146)),"",Заявка!H146)</f>
        <v>0</v>
      </c>
      <c r="I134" s="19" t="str">
        <f>IF((ISBLANK(Заявка!I146)),"",Заявка!I146)</f>
        <v/>
      </c>
      <c r="J134" s="19" t="str">
        <f>IF((ISBLANK(Заявка!J146)),"",Заявка!J146)</f>
        <v/>
      </c>
      <c r="K134" s="20">
        <f>Заявка!$D$8</f>
        <v>0</v>
      </c>
      <c r="L134" s="20">
        <f>Заявка!$D$9</f>
        <v>0</v>
      </c>
      <c r="M134" s="20">
        <f>Заявка!$D$10</f>
        <v>0</v>
      </c>
      <c r="N134" s="20">
        <f>Заявка!$D$11</f>
        <v>0</v>
      </c>
      <c r="O134" s="20">
        <f>Заявка!$D$12</f>
        <v>0</v>
      </c>
      <c r="P134" s="20">
        <f>Заявка!$D$13</f>
        <v>0</v>
      </c>
      <c r="Q134" s="20">
        <f>Заявка!$D$14</f>
        <v>0</v>
      </c>
      <c r="R134" s="20">
        <f>Заявка!$D$15</f>
        <v>0</v>
      </c>
      <c r="S134" s="20">
        <f>Заявка!$D$16</f>
        <v>0</v>
      </c>
      <c r="T134" s="51">
        <f>Заявка!$D$17</f>
        <v>0</v>
      </c>
      <c r="U134" s="41">
        <f>Заявка!$E$18</f>
        <v>0</v>
      </c>
      <c r="V134" s="41">
        <f>Заявка!$I$18</f>
        <v>0</v>
      </c>
      <c r="W134" s="40">
        <f>Заявка!K146</f>
        <v>0</v>
      </c>
      <c r="X134" s="19">
        <f>Заявка!L146</f>
        <v>0</v>
      </c>
      <c r="Y134" s="19">
        <f>Заявка!M146</f>
        <v>0</v>
      </c>
      <c r="Z134" s="19">
        <f>Заявка!N146</f>
        <v>0</v>
      </c>
      <c r="AA134" s="19">
        <f>Заявка!O146</f>
        <v>0</v>
      </c>
      <c r="AB134" s="19">
        <f>Заявка!P146</f>
        <v>0</v>
      </c>
      <c r="AC134" s="19">
        <f>Заявка!Q146</f>
        <v>0</v>
      </c>
      <c r="AD134" s="19">
        <f>Заявка!R146</f>
        <v>0</v>
      </c>
      <c r="AE134" s="19">
        <f>Заявка!S146</f>
        <v>0</v>
      </c>
      <c r="AF134" s="36">
        <f>Заявка!T146</f>
        <v>0</v>
      </c>
      <c r="AG134" s="37">
        <f>Заявка!U146</f>
        <v>0.33333333333333298</v>
      </c>
      <c r="AH134" s="37">
        <f>Заявка!V146</f>
        <v>0</v>
      </c>
      <c r="AI134" s="19">
        <f>Заявка!W146</f>
        <v>0</v>
      </c>
      <c r="AJ134" s="38"/>
    </row>
    <row r="135" spans="1:36" x14ac:dyDescent="0.3">
      <c r="A135" s="35">
        <v>125</v>
      </c>
      <c r="B135" s="19" t="str">
        <f>IF((ISBLANK(Заявка!B147)),"",Заявка!B147)</f>
        <v/>
      </c>
      <c r="C135" s="19" t="str">
        <f>IF((ISBLANK(Заявка!C147)),"",Заявка!C147)</f>
        <v/>
      </c>
      <c r="D135" s="19" t="str">
        <f>IF((ISBLANK(Заявка!D147)),"",Заявка!D147)</f>
        <v/>
      </c>
      <c r="E135" s="19" t="str">
        <f>IF((ISBLANK(Заявка!E147)),"",Заявка!E147)</f>
        <v/>
      </c>
      <c r="F135" s="19" t="str">
        <f>IF((ISBLANK(Заявка!F147)),"",Заявка!F147)</f>
        <v/>
      </c>
      <c r="G135" s="19" t="str">
        <f>IF((ISBLANK(Заявка!G147)),"",Заявка!G147)</f>
        <v/>
      </c>
      <c r="H135" s="42">
        <f>IF((ISBLANK(Заявка!H147)),"",Заявка!H147)</f>
        <v>0</v>
      </c>
      <c r="I135" s="19" t="str">
        <f>IF((ISBLANK(Заявка!I147)),"",Заявка!I147)</f>
        <v/>
      </c>
      <c r="J135" s="19" t="str">
        <f>IF((ISBLANK(Заявка!J147)),"",Заявка!J147)</f>
        <v/>
      </c>
      <c r="K135" s="20">
        <f>Заявка!$D$8</f>
        <v>0</v>
      </c>
      <c r="L135" s="20">
        <f>Заявка!$D$9</f>
        <v>0</v>
      </c>
      <c r="M135" s="20">
        <f>Заявка!$D$10</f>
        <v>0</v>
      </c>
      <c r="N135" s="20">
        <f>Заявка!$D$11</f>
        <v>0</v>
      </c>
      <c r="O135" s="20">
        <f>Заявка!$D$12</f>
        <v>0</v>
      </c>
      <c r="P135" s="20">
        <f>Заявка!$D$13</f>
        <v>0</v>
      </c>
      <c r="Q135" s="20">
        <f>Заявка!$D$14</f>
        <v>0</v>
      </c>
      <c r="R135" s="20">
        <f>Заявка!$D$15</f>
        <v>0</v>
      </c>
      <c r="S135" s="20">
        <f>Заявка!$D$16</f>
        <v>0</v>
      </c>
      <c r="T135" s="51">
        <f>Заявка!$D$17</f>
        <v>0</v>
      </c>
      <c r="U135" s="41">
        <f>Заявка!$E$18</f>
        <v>0</v>
      </c>
      <c r="V135" s="41">
        <f>Заявка!$I$18</f>
        <v>0</v>
      </c>
      <c r="W135" s="40">
        <f>Заявка!K147</f>
        <v>0</v>
      </c>
      <c r="X135" s="19">
        <f>Заявка!L147</f>
        <v>0</v>
      </c>
      <c r="Y135" s="19">
        <f>Заявка!M147</f>
        <v>0</v>
      </c>
      <c r="Z135" s="19">
        <f>Заявка!N147</f>
        <v>0</v>
      </c>
      <c r="AA135" s="19">
        <f>Заявка!O147</f>
        <v>0</v>
      </c>
      <c r="AB135" s="19">
        <f>Заявка!P147</f>
        <v>0</v>
      </c>
      <c r="AC135" s="19">
        <f>Заявка!Q147</f>
        <v>0</v>
      </c>
      <c r="AD135" s="19">
        <f>Заявка!R147</f>
        <v>0</v>
      </c>
      <c r="AE135" s="19">
        <f>Заявка!S147</f>
        <v>0</v>
      </c>
      <c r="AF135" s="36">
        <f>Заявка!T147</f>
        <v>0</v>
      </c>
      <c r="AG135" s="37">
        <f>Заявка!U147</f>
        <v>0.33333333333333298</v>
      </c>
      <c r="AH135" s="37">
        <f>Заявка!V147</f>
        <v>0</v>
      </c>
      <c r="AI135" s="19">
        <f>Заявка!W147</f>
        <v>0</v>
      </c>
      <c r="AJ135" s="38"/>
    </row>
    <row r="136" spans="1:36" x14ac:dyDescent="0.3">
      <c r="A136" s="35">
        <v>126</v>
      </c>
      <c r="B136" s="19" t="str">
        <f>IF((ISBLANK(Заявка!B148)),"",Заявка!B148)</f>
        <v/>
      </c>
      <c r="C136" s="19" t="str">
        <f>IF((ISBLANK(Заявка!C148)),"",Заявка!C148)</f>
        <v/>
      </c>
      <c r="D136" s="19" t="str">
        <f>IF((ISBLANK(Заявка!D148)),"",Заявка!D148)</f>
        <v/>
      </c>
      <c r="E136" s="19" t="str">
        <f>IF((ISBLANK(Заявка!E148)),"",Заявка!E148)</f>
        <v/>
      </c>
      <c r="F136" s="19" t="str">
        <f>IF((ISBLANK(Заявка!F148)),"",Заявка!F148)</f>
        <v/>
      </c>
      <c r="G136" s="19" t="str">
        <f>IF((ISBLANK(Заявка!G148)),"",Заявка!G148)</f>
        <v/>
      </c>
      <c r="H136" s="42">
        <f>IF((ISBLANK(Заявка!H148)),"",Заявка!H148)</f>
        <v>0</v>
      </c>
      <c r="I136" s="19" t="str">
        <f>IF((ISBLANK(Заявка!I148)),"",Заявка!I148)</f>
        <v/>
      </c>
      <c r="J136" s="19" t="str">
        <f>IF((ISBLANK(Заявка!J148)),"",Заявка!J148)</f>
        <v/>
      </c>
      <c r="K136" s="20">
        <f>Заявка!$D$8</f>
        <v>0</v>
      </c>
      <c r="L136" s="20">
        <f>Заявка!$D$9</f>
        <v>0</v>
      </c>
      <c r="M136" s="20">
        <f>Заявка!$D$10</f>
        <v>0</v>
      </c>
      <c r="N136" s="20">
        <f>Заявка!$D$11</f>
        <v>0</v>
      </c>
      <c r="O136" s="20">
        <f>Заявка!$D$12</f>
        <v>0</v>
      </c>
      <c r="P136" s="20">
        <f>Заявка!$D$13</f>
        <v>0</v>
      </c>
      <c r="Q136" s="20">
        <f>Заявка!$D$14</f>
        <v>0</v>
      </c>
      <c r="R136" s="20">
        <f>Заявка!$D$15</f>
        <v>0</v>
      </c>
      <c r="S136" s="20">
        <f>Заявка!$D$16</f>
        <v>0</v>
      </c>
      <c r="T136" s="51">
        <f>Заявка!$D$17</f>
        <v>0</v>
      </c>
      <c r="U136" s="41">
        <f>Заявка!$E$18</f>
        <v>0</v>
      </c>
      <c r="V136" s="41">
        <f>Заявка!$I$18</f>
        <v>0</v>
      </c>
      <c r="W136" s="40">
        <f>Заявка!K148</f>
        <v>0</v>
      </c>
      <c r="X136" s="19">
        <f>Заявка!L148</f>
        <v>0</v>
      </c>
      <c r="Y136" s="19">
        <f>Заявка!M148</f>
        <v>0</v>
      </c>
      <c r="Z136" s="19">
        <f>Заявка!N148</f>
        <v>0</v>
      </c>
      <c r="AA136" s="19">
        <f>Заявка!O148</f>
        <v>0</v>
      </c>
      <c r="AB136" s="19">
        <f>Заявка!P148</f>
        <v>0</v>
      </c>
      <c r="AC136" s="19">
        <f>Заявка!Q148</f>
        <v>0</v>
      </c>
      <c r="AD136" s="19">
        <f>Заявка!R148</f>
        <v>0</v>
      </c>
      <c r="AE136" s="19">
        <f>Заявка!S148</f>
        <v>0</v>
      </c>
      <c r="AF136" s="36">
        <f>Заявка!T148</f>
        <v>0</v>
      </c>
      <c r="AG136" s="37">
        <f>Заявка!U148</f>
        <v>0.33333333333333298</v>
      </c>
      <c r="AH136" s="37">
        <f>Заявка!V148</f>
        <v>0</v>
      </c>
      <c r="AI136" s="19">
        <f>Заявка!W148</f>
        <v>0</v>
      </c>
      <c r="AJ136" s="38"/>
    </row>
    <row r="137" spans="1:36" x14ac:dyDescent="0.3">
      <c r="A137" s="35">
        <v>127</v>
      </c>
      <c r="B137" s="19" t="str">
        <f>IF((ISBLANK(Заявка!B149)),"",Заявка!B149)</f>
        <v/>
      </c>
      <c r="C137" s="19" t="str">
        <f>IF((ISBLANK(Заявка!C149)),"",Заявка!C149)</f>
        <v/>
      </c>
      <c r="D137" s="19" t="str">
        <f>IF((ISBLANK(Заявка!D149)),"",Заявка!D149)</f>
        <v/>
      </c>
      <c r="E137" s="19" t="str">
        <f>IF((ISBLANK(Заявка!E149)),"",Заявка!E149)</f>
        <v/>
      </c>
      <c r="F137" s="19" t="str">
        <f>IF((ISBLANK(Заявка!F149)),"",Заявка!F149)</f>
        <v/>
      </c>
      <c r="G137" s="19" t="str">
        <f>IF((ISBLANK(Заявка!G149)),"",Заявка!G149)</f>
        <v/>
      </c>
      <c r="H137" s="42">
        <f>IF((ISBLANK(Заявка!H149)),"",Заявка!H149)</f>
        <v>0</v>
      </c>
      <c r="I137" s="19" t="str">
        <f>IF((ISBLANK(Заявка!I149)),"",Заявка!I149)</f>
        <v/>
      </c>
      <c r="J137" s="19" t="str">
        <f>IF((ISBLANK(Заявка!J149)),"",Заявка!J149)</f>
        <v/>
      </c>
      <c r="K137" s="20">
        <f>Заявка!$D$8</f>
        <v>0</v>
      </c>
      <c r="L137" s="20">
        <f>Заявка!$D$9</f>
        <v>0</v>
      </c>
      <c r="M137" s="20">
        <f>Заявка!$D$10</f>
        <v>0</v>
      </c>
      <c r="N137" s="20">
        <f>Заявка!$D$11</f>
        <v>0</v>
      </c>
      <c r="O137" s="20">
        <f>Заявка!$D$12</f>
        <v>0</v>
      </c>
      <c r="P137" s="20">
        <f>Заявка!$D$13</f>
        <v>0</v>
      </c>
      <c r="Q137" s="20">
        <f>Заявка!$D$14</f>
        <v>0</v>
      </c>
      <c r="R137" s="20">
        <f>Заявка!$D$15</f>
        <v>0</v>
      </c>
      <c r="S137" s="20">
        <f>Заявка!$D$16</f>
        <v>0</v>
      </c>
      <c r="T137" s="51">
        <f>Заявка!$D$17</f>
        <v>0</v>
      </c>
      <c r="U137" s="41">
        <f>Заявка!$E$18</f>
        <v>0</v>
      </c>
      <c r="V137" s="41">
        <f>Заявка!$I$18</f>
        <v>0</v>
      </c>
      <c r="W137" s="40">
        <f>Заявка!K149</f>
        <v>0</v>
      </c>
      <c r="X137" s="19">
        <f>Заявка!L149</f>
        <v>0</v>
      </c>
      <c r="Y137" s="19">
        <f>Заявка!M149</f>
        <v>0</v>
      </c>
      <c r="Z137" s="19">
        <f>Заявка!N149</f>
        <v>0</v>
      </c>
      <c r="AA137" s="19">
        <f>Заявка!O149</f>
        <v>0</v>
      </c>
      <c r="AB137" s="19">
        <f>Заявка!P149</f>
        <v>0</v>
      </c>
      <c r="AC137" s="19">
        <f>Заявка!Q149</f>
        <v>0</v>
      </c>
      <c r="AD137" s="19">
        <f>Заявка!R149</f>
        <v>0</v>
      </c>
      <c r="AE137" s="19">
        <f>Заявка!S149</f>
        <v>0</v>
      </c>
      <c r="AF137" s="36">
        <f>Заявка!T149</f>
        <v>0</v>
      </c>
      <c r="AG137" s="37">
        <f>Заявка!U149</f>
        <v>0.33333333333333298</v>
      </c>
      <c r="AH137" s="37">
        <f>Заявка!V149</f>
        <v>0</v>
      </c>
      <c r="AI137" s="19">
        <f>Заявка!W149</f>
        <v>0</v>
      </c>
      <c r="AJ137" s="38"/>
    </row>
    <row r="138" spans="1:36" x14ac:dyDescent="0.3">
      <c r="A138" s="35">
        <v>128</v>
      </c>
      <c r="B138" s="19" t="str">
        <f>IF((ISBLANK(Заявка!B150)),"",Заявка!B150)</f>
        <v/>
      </c>
      <c r="C138" s="19" t="str">
        <f>IF((ISBLANK(Заявка!C150)),"",Заявка!C150)</f>
        <v/>
      </c>
      <c r="D138" s="19" t="str">
        <f>IF((ISBLANK(Заявка!D150)),"",Заявка!D150)</f>
        <v/>
      </c>
      <c r="E138" s="19" t="str">
        <f>IF((ISBLANK(Заявка!E150)),"",Заявка!E150)</f>
        <v/>
      </c>
      <c r="F138" s="19" t="str">
        <f>IF((ISBLANK(Заявка!F150)),"",Заявка!F150)</f>
        <v/>
      </c>
      <c r="G138" s="19" t="str">
        <f>IF((ISBLANK(Заявка!G150)),"",Заявка!G150)</f>
        <v/>
      </c>
      <c r="H138" s="42">
        <f>IF((ISBLANK(Заявка!H150)),"",Заявка!H150)</f>
        <v>0</v>
      </c>
      <c r="I138" s="19" t="str">
        <f>IF((ISBLANK(Заявка!I150)),"",Заявка!I150)</f>
        <v/>
      </c>
      <c r="J138" s="19" t="str">
        <f>IF((ISBLANK(Заявка!J150)),"",Заявка!J150)</f>
        <v/>
      </c>
      <c r="K138" s="20">
        <f>Заявка!$D$8</f>
        <v>0</v>
      </c>
      <c r="L138" s="20">
        <f>Заявка!$D$9</f>
        <v>0</v>
      </c>
      <c r="M138" s="20">
        <f>Заявка!$D$10</f>
        <v>0</v>
      </c>
      <c r="N138" s="20">
        <f>Заявка!$D$11</f>
        <v>0</v>
      </c>
      <c r="O138" s="20">
        <f>Заявка!$D$12</f>
        <v>0</v>
      </c>
      <c r="P138" s="20">
        <f>Заявка!$D$13</f>
        <v>0</v>
      </c>
      <c r="Q138" s="20">
        <f>Заявка!$D$14</f>
        <v>0</v>
      </c>
      <c r="R138" s="20">
        <f>Заявка!$D$15</f>
        <v>0</v>
      </c>
      <c r="S138" s="20">
        <f>Заявка!$D$16</f>
        <v>0</v>
      </c>
      <c r="T138" s="51">
        <f>Заявка!$D$17</f>
        <v>0</v>
      </c>
      <c r="U138" s="41">
        <f>Заявка!$E$18</f>
        <v>0</v>
      </c>
      <c r="V138" s="41">
        <f>Заявка!$I$18</f>
        <v>0</v>
      </c>
      <c r="W138" s="40">
        <f>Заявка!K150</f>
        <v>0</v>
      </c>
      <c r="X138" s="19">
        <f>Заявка!L150</f>
        <v>0</v>
      </c>
      <c r="Y138" s="19">
        <f>Заявка!M150</f>
        <v>0</v>
      </c>
      <c r="Z138" s="19">
        <f>Заявка!N150</f>
        <v>0</v>
      </c>
      <c r="AA138" s="19">
        <f>Заявка!O150</f>
        <v>0</v>
      </c>
      <c r="AB138" s="19">
        <f>Заявка!P150</f>
        <v>0</v>
      </c>
      <c r="AC138" s="19">
        <f>Заявка!Q150</f>
        <v>0</v>
      </c>
      <c r="AD138" s="19">
        <f>Заявка!R150</f>
        <v>0</v>
      </c>
      <c r="AE138" s="19">
        <f>Заявка!S150</f>
        <v>0</v>
      </c>
      <c r="AF138" s="36">
        <f>Заявка!T150</f>
        <v>0</v>
      </c>
      <c r="AG138" s="37">
        <f>Заявка!U150</f>
        <v>0.33333333333333298</v>
      </c>
      <c r="AH138" s="37">
        <f>Заявка!V150</f>
        <v>0</v>
      </c>
      <c r="AI138" s="19">
        <f>Заявка!W150</f>
        <v>0</v>
      </c>
      <c r="AJ138" s="38"/>
    </row>
    <row r="139" spans="1:36" x14ac:dyDescent="0.3">
      <c r="A139" s="35">
        <v>129</v>
      </c>
      <c r="B139" s="19" t="str">
        <f>IF((ISBLANK(Заявка!B151)),"",Заявка!B151)</f>
        <v/>
      </c>
      <c r="C139" s="19" t="str">
        <f>IF((ISBLANK(Заявка!C151)),"",Заявка!C151)</f>
        <v/>
      </c>
      <c r="D139" s="19" t="str">
        <f>IF((ISBLANK(Заявка!D151)),"",Заявка!D151)</f>
        <v/>
      </c>
      <c r="E139" s="19" t="str">
        <f>IF((ISBLANK(Заявка!E151)),"",Заявка!E151)</f>
        <v/>
      </c>
      <c r="F139" s="19" t="str">
        <f>IF((ISBLANK(Заявка!F151)),"",Заявка!F151)</f>
        <v/>
      </c>
      <c r="G139" s="19" t="str">
        <f>IF((ISBLANK(Заявка!G151)),"",Заявка!G151)</f>
        <v/>
      </c>
      <c r="H139" s="42">
        <f>IF((ISBLANK(Заявка!H151)),"",Заявка!H151)</f>
        <v>0</v>
      </c>
      <c r="I139" s="19" t="str">
        <f>IF((ISBLANK(Заявка!I151)),"",Заявка!I151)</f>
        <v/>
      </c>
      <c r="J139" s="19" t="str">
        <f>IF((ISBLANK(Заявка!J151)),"",Заявка!J151)</f>
        <v/>
      </c>
      <c r="K139" s="20">
        <f>Заявка!$D$8</f>
        <v>0</v>
      </c>
      <c r="L139" s="20">
        <f>Заявка!$D$9</f>
        <v>0</v>
      </c>
      <c r="M139" s="20">
        <f>Заявка!$D$10</f>
        <v>0</v>
      </c>
      <c r="N139" s="20">
        <f>Заявка!$D$11</f>
        <v>0</v>
      </c>
      <c r="O139" s="20">
        <f>Заявка!$D$12</f>
        <v>0</v>
      </c>
      <c r="P139" s="20">
        <f>Заявка!$D$13</f>
        <v>0</v>
      </c>
      <c r="Q139" s="20">
        <f>Заявка!$D$14</f>
        <v>0</v>
      </c>
      <c r="R139" s="20">
        <f>Заявка!$D$15</f>
        <v>0</v>
      </c>
      <c r="S139" s="20">
        <f>Заявка!$D$16</f>
        <v>0</v>
      </c>
      <c r="T139" s="51">
        <f>Заявка!$D$17</f>
        <v>0</v>
      </c>
      <c r="U139" s="41">
        <f>Заявка!$E$18</f>
        <v>0</v>
      </c>
      <c r="V139" s="41">
        <f>Заявка!$I$18</f>
        <v>0</v>
      </c>
      <c r="W139" s="40">
        <f>Заявка!K151</f>
        <v>0</v>
      </c>
      <c r="X139" s="19">
        <f>Заявка!L151</f>
        <v>0</v>
      </c>
      <c r="Y139" s="19">
        <f>Заявка!M151</f>
        <v>0</v>
      </c>
      <c r="Z139" s="19">
        <f>Заявка!N151</f>
        <v>0</v>
      </c>
      <c r="AA139" s="19">
        <f>Заявка!O151</f>
        <v>0</v>
      </c>
      <c r="AB139" s="19">
        <f>Заявка!P151</f>
        <v>0</v>
      </c>
      <c r="AC139" s="19">
        <f>Заявка!Q151</f>
        <v>0</v>
      </c>
      <c r="AD139" s="19">
        <f>Заявка!R151</f>
        <v>0</v>
      </c>
      <c r="AE139" s="19">
        <f>Заявка!S151</f>
        <v>0</v>
      </c>
      <c r="AF139" s="36">
        <f>Заявка!T151</f>
        <v>0</v>
      </c>
      <c r="AG139" s="37">
        <f>Заявка!U151</f>
        <v>0.33333333333333298</v>
      </c>
      <c r="AH139" s="37">
        <f>Заявка!V151</f>
        <v>0</v>
      </c>
      <c r="AI139" s="19">
        <f>Заявка!W151</f>
        <v>0</v>
      </c>
      <c r="AJ139" s="38"/>
    </row>
    <row r="140" spans="1:36" x14ac:dyDescent="0.3">
      <c r="A140" s="35">
        <v>130</v>
      </c>
      <c r="B140" s="19" t="str">
        <f>IF((ISBLANK(Заявка!B152)),"",Заявка!B152)</f>
        <v/>
      </c>
      <c r="C140" s="19" t="str">
        <f>IF((ISBLANK(Заявка!C152)),"",Заявка!C152)</f>
        <v/>
      </c>
      <c r="D140" s="19" t="str">
        <f>IF((ISBLANK(Заявка!D152)),"",Заявка!D152)</f>
        <v/>
      </c>
      <c r="E140" s="19" t="str">
        <f>IF((ISBLANK(Заявка!E152)),"",Заявка!E152)</f>
        <v/>
      </c>
      <c r="F140" s="19" t="str">
        <f>IF((ISBLANK(Заявка!F152)),"",Заявка!F152)</f>
        <v/>
      </c>
      <c r="G140" s="19" t="str">
        <f>IF((ISBLANK(Заявка!G152)),"",Заявка!G152)</f>
        <v/>
      </c>
      <c r="H140" s="42">
        <f>IF((ISBLANK(Заявка!H152)),"",Заявка!H152)</f>
        <v>0</v>
      </c>
      <c r="I140" s="19" t="str">
        <f>IF((ISBLANK(Заявка!I152)),"",Заявка!I152)</f>
        <v/>
      </c>
      <c r="J140" s="19" t="str">
        <f>IF((ISBLANK(Заявка!J152)),"",Заявка!J152)</f>
        <v/>
      </c>
      <c r="K140" s="20">
        <f>Заявка!$D$8</f>
        <v>0</v>
      </c>
      <c r="L140" s="20">
        <f>Заявка!$D$9</f>
        <v>0</v>
      </c>
      <c r="M140" s="20">
        <f>Заявка!$D$10</f>
        <v>0</v>
      </c>
      <c r="N140" s="20">
        <f>Заявка!$D$11</f>
        <v>0</v>
      </c>
      <c r="O140" s="20">
        <f>Заявка!$D$12</f>
        <v>0</v>
      </c>
      <c r="P140" s="20">
        <f>Заявка!$D$13</f>
        <v>0</v>
      </c>
      <c r="Q140" s="20">
        <f>Заявка!$D$14</f>
        <v>0</v>
      </c>
      <c r="R140" s="20">
        <f>Заявка!$D$15</f>
        <v>0</v>
      </c>
      <c r="S140" s="20">
        <f>Заявка!$D$16</f>
        <v>0</v>
      </c>
      <c r="T140" s="51">
        <f>Заявка!$D$17</f>
        <v>0</v>
      </c>
      <c r="U140" s="41">
        <f>Заявка!$E$18</f>
        <v>0</v>
      </c>
      <c r="V140" s="41">
        <f>Заявка!$I$18</f>
        <v>0</v>
      </c>
      <c r="W140" s="40">
        <f>Заявка!K152</f>
        <v>0</v>
      </c>
      <c r="X140" s="19">
        <f>Заявка!L152</f>
        <v>0</v>
      </c>
      <c r="Y140" s="19">
        <f>Заявка!M152</f>
        <v>0</v>
      </c>
      <c r="Z140" s="19">
        <f>Заявка!N152</f>
        <v>0</v>
      </c>
      <c r="AA140" s="19">
        <f>Заявка!O152</f>
        <v>0</v>
      </c>
      <c r="AB140" s="19">
        <f>Заявка!P152</f>
        <v>0</v>
      </c>
      <c r="AC140" s="19">
        <f>Заявка!Q152</f>
        <v>0</v>
      </c>
      <c r="AD140" s="19">
        <f>Заявка!R152</f>
        <v>0</v>
      </c>
      <c r="AE140" s="19">
        <f>Заявка!S152</f>
        <v>0</v>
      </c>
      <c r="AF140" s="36">
        <f>Заявка!T152</f>
        <v>0</v>
      </c>
      <c r="AG140" s="37">
        <f>Заявка!U152</f>
        <v>0.33333333333333298</v>
      </c>
      <c r="AH140" s="37">
        <f>Заявка!V152</f>
        <v>0</v>
      </c>
      <c r="AI140" s="19">
        <f>Заявка!W152</f>
        <v>0</v>
      </c>
      <c r="AJ140" s="38"/>
    </row>
    <row r="141" spans="1:36" x14ac:dyDescent="0.3">
      <c r="A141" s="35">
        <v>131</v>
      </c>
      <c r="B141" s="19" t="str">
        <f>IF((ISBLANK(Заявка!B153)),"",Заявка!B153)</f>
        <v/>
      </c>
      <c r="C141" s="19" t="str">
        <f>IF((ISBLANK(Заявка!C153)),"",Заявка!C153)</f>
        <v/>
      </c>
      <c r="D141" s="19" t="str">
        <f>IF((ISBLANK(Заявка!D153)),"",Заявка!D153)</f>
        <v/>
      </c>
      <c r="E141" s="19" t="str">
        <f>IF((ISBLANK(Заявка!E153)),"",Заявка!E153)</f>
        <v/>
      </c>
      <c r="F141" s="19" t="str">
        <f>IF((ISBLANK(Заявка!F153)),"",Заявка!F153)</f>
        <v/>
      </c>
      <c r="G141" s="19" t="str">
        <f>IF((ISBLANK(Заявка!G153)),"",Заявка!G153)</f>
        <v/>
      </c>
      <c r="H141" s="42">
        <f>IF((ISBLANK(Заявка!H153)),"",Заявка!H153)</f>
        <v>0</v>
      </c>
      <c r="I141" s="19" t="str">
        <f>IF((ISBLANK(Заявка!I153)),"",Заявка!I153)</f>
        <v/>
      </c>
      <c r="J141" s="19" t="str">
        <f>IF((ISBLANK(Заявка!J153)),"",Заявка!J153)</f>
        <v/>
      </c>
      <c r="K141" s="20">
        <f>Заявка!$D$8</f>
        <v>0</v>
      </c>
      <c r="L141" s="20">
        <f>Заявка!$D$9</f>
        <v>0</v>
      </c>
      <c r="M141" s="20">
        <f>Заявка!$D$10</f>
        <v>0</v>
      </c>
      <c r="N141" s="20">
        <f>Заявка!$D$11</f>
        <v>0</v>
      </c>
      <c r="O141" s="20">
        <f>Заявка!$D$12</f>
        <v>0</v>
      </c>
      <c r="P141" s="20">
        <f>Заявка!$D$13</f>
        <v>0</v>
      </c>
      <c r="Q141" s="20">
        <f>Заявка!$D$14</f>
        <v>0</v>
      </c>
      <c r="R141" s="20">
        <f>Заявка!$D$15</f>
        <v>0</v>
      </c>
      <c r="S141" s="20">
        <f>Заявка!$D$16</f>
        <v>0</v>
      </c>
      <c r="T141" s="51">
        <f>Заявка!$D$17</f>
        <v>0</v>
      </c>
      <c r="U141" s="41">
        <f>Заявка!$E$18</f>
        <v>0</v>
      </c>
      <c r="V141" s="41">
        <f>Заявка!$I$18</f>
        <v>0</v>
      </c>
      <c r="W141" s="40">
        <f>Заявка!K153</f>
        <v>0</v>
      </c>
      <c r="X141" s="19">
        <f>Заявка!L153</f>
        <v>0</v>
      </c>
      <c r="Y141" s="19">
        <f>Заявка!M153</f>
        <v>0</v>
      </c>
      <c r="Z141" s="19">
        <f>Заявка!N153</f>
        <v>0</v>
      </c>
      <c r="AA141" s="19">
        <f>Заявка!O153</f>
        <v>0</v>
      </c>
      <c r="AB141" s="19">
        <f>Заявка!P153</f>
        <v>0</v>
      </c>
      <c r="AC141" s="19">
        <f>Заявка!Q153</f>
        <v>0</v>
      </c>
      <c r="AD141" s="19">
        <f>Заявка!R153</f>
        <v>0</v>
      </c>
      <c r="AE141" s="19">
        <f>Заявка!S153</f>
        <v>0</v>
      </c>
      <c r="AF141" s="36">
        <f>Заявка!T153</f>
        <v>0</v>
      </c>
      <c r="AG141" s="37">
        <f>Заявка!U153</f>
        <v>0.33333333333333298</v>
      </c>
      <c r="AH141" s="37">
        <f>Заявка!V153</f>
        <v>0</v>
      </c>
      <c r="AI141" s="19">
        <f>Заявка!W153</f>
        <v>0</v>
      </c>
      <c r="AJ141" s="38"/>
    </row>
    <row r="142" spans="1:36" x14ac:dyDescent="0.3">
      <c r="A142" s="35">
        <v>132</v>
      </c>
      <c r="B142" s="19" t="str">
        <f>IF((ISBLANK(Заявка!B154)),"",Заявка!B154)</f>
        <v/>
      </c>
      <c r="C142" s="19" t="str">
        <f>IF((ISBLANK(Заявка!C154)),"",Заявка!C154)</f>
        <v/>
      </c>
      <c r="D142" s="19" t="str">
        <f>IF((ISBLANK(Заявка!D154)),"",Заявка!D154)</f>
        <v/>
      </c>
      <c r="E142" s="19" t="str">
        <f>IF((ISBLANK(Заявка!E154)),"",Заявка!E154)</f>
        <v/>
      </c>
      <c r="F142" s="19" t="str">
        <f>IF((ISBLANK(Заявка!F154)),"",Заявка!F154)</f>
        <v/>
      </c>
      <c r="G142" s="19" t="str">
        <f>IF((ISBLANK(Заявка!G154)),"",Заявка!G154)</f>
        <v/>
      </c>
      <c r="H142" s="42">
        <f>IF((ISBLANK(Заявка!H154)),"",Заявка!H154)</f>
        <v>0</v>
      </c>
      <c r="I142" s="19" t="str">
        <f>IF((ISBLANK(Заявка!I154)),"",Заявка!I154)</f>
        <v/>
      </c>
      <c r="J142" s="19" t="str">
        <f>IF((ISBLANK(Заявка!J154)),"",Заявка!J154)</f>
        <v/>
      </c>
      <c r="K142" s="20">
        <f>Заявка!$D$8</f>
        <v>0</v>
      </c>
      <c r="L142" s="20">
        <f>Заявка!$D$9</f>
        <v>0</v>
      </c>
      <c r="M142" s="20">
        <f>Заявка!$D$10</f>
        <v>0</v>
      </c>
      <c r="N142" s="20">
        <f>Заявка!$D$11</f>
        <v>0</v>
      </c>
      <c r="O142" s="20">
        <f>Заявка!$D$12</f>
        <v>0</v>
      </c>
      <c r="P142" s="20">
        <f>Заявка!$D$13</f>
        <v>0</v>
      </c>
      <c r="Q142" s="20">
        <f>Заявка!$D$14</f>
        <v>0</v>
      </c>
      <c r="R142" s="20">
        <f>Заявка!$D$15</f>
        <v>0</v>
      </c>
      <c r="S142" s="20">
        <f>Заявка!$D$16</f>
        <v>0</v>
      </c>
      <c r="T142" s="51">
        <f>Заявка!$D$17</f>
        <v>0</v>
      </c>
      <c r="U142" s="41">
        <f>Заявка!$E$18</f>
        <v>0</v>
      </c>
      <c r="V142" s="41">
        <f>Заявка!$I$18</f>
        <v>0</v>
      </c>
      <c r="W142" s="40">
        <f>Заявка!K154</f>
        <v>0</v>
      </c>
      <c r="X142" s="19">
        <f>Заявка!L154</f>
        <v>0</v>
      </c>
      <c r="Y142" s="19">
        <f>Заявка!M154</f>
        <v>0</v>
      </c>
      <c r="Z142" s="19">
        <f>Заявка!N154</f>
        <v>0</v>
      </c>
      <c r="AA142" s="19">
        <f>Заявка!O154</f>
        <v>0</v>
      </c>
      <c r="AB142" s="19">
        <f>Заявка!P154</f>
        <v>0</v>
      </c>
      <c r="AC142" s="19">
        <f>Заявка!Q154</f>
        <v>0</v>
      </c>
      <c r="AD142" s="19">
        <f>Заявка!R154</f>
        <v>0</v>
      </c>
      <c r="AE142" s="19">
        <f>Заявка!S154</f>
        <v>0</v>
      </c>
      <c r="AF142" s="36">
        <f>Заявка!T154</f>
        <v>0</v>
      </c>
      <c r="AG142" s="37">
        <f>Заявка!U154</f>
        <v>0.33333333333333298</v>
      </c>
      <c r="AH142" s="37">
        <f>Заявка!V154</f>
        <v>0</v>
      </c>
      <c r="AI142" s="19">
        <f>Заявка!W154</f>
        <v>0</v>
      </c>
      <c r="AJ142" s="38"/>
    </row>
    <row r="143" spans="1:36" x14ac:dyDescent="0.3">
      <c r="A143" s="35">
        <v>133</v>
      </c>
      <c r="B143" s="19" t="str">
        <f>IF((ISBLANK(Заявка!B155)),"",Заявка!B155)</f>
        <v/>
      </c>
      <c r="C143" s="19" t="str">
        <f>IF((ISBLANK(Заявка!C155)),"",Заявка!C155)</f>
        <v/>
      </c>
      <c r="D143" s="19" t="str">
        <f>IF((ISBLANK(Заявка!D155)),"",Заявка!D155)</f>
        <v/>
      </c>
      <c r="E143" s="19" t="str">
        <f>IF((ISBLANK(Заявка!E155)),"",Заявка!E155)</f>
        <v/>
      </c>
      <c r="F143" s="19" t="str">
        <f>IF((ISBLANK(Заявка!F155)),"",Заявка!F155)</f>
        <v/>
      </c>
      <c r="G143" s="19" t="str">
        <f>IF((ISBLANK(Заявка!G155)),"",Заявка!G155)</f>
        <v/>
      </c>
      <c r="H143" s="42">
        <f>IF((ISBLANK(Заявка!H155)),"",Заявка!H155)</f>
        <v>0</v>
      </c>
      <c r="I143" s="19" t="str">
        <f>IF((ISBLANK(Заявка!I155)),"",Заявка!I155)</f>
        <v/>
      </c>
      <c r="J143" s="19" t="str">
        <f>IF((ISBLANK(Заявка!J155)),"",Заявка!J155)</f>
        <v/>
      </c>
      <c r="K143" s="20">
        <f>Заявка!$D$8</f>
        <v>0</v>
      </c>
      <c r="L143" s="20">
        <f>Заявка!$D$9</f>
        <v>0</v>
      </c>
      <c r="M143" s="20">
        <f>Заявка!$D$10</f>
        <v>0</v>
      </c>
      <c r="N143" s="20">
        <f>Заявка!$D$11</f>
        <v>0</v>
      </c>
      <c r="O143" s="20">
        <f>Заявка!$D$12</f>
        <v>0</v>
      </c>
      <c r="P143" s="20">
        <f>Заявка!$D$13</f>
        <v>0</v>
      </c>
      <c r="Q143" s="20">
        <f>Заявка!$D$14</f>
        <v>0</v>
      </c>
      <c r="R143" s="20">
        <f>Заявка!$D$15</f>
        <v>0</v>
      </c>
      <c r="S143" s="20">
        <f>Заявка!$D$16</f>
        <v>0</v>
      </c>
      <c r="T143" s="51">
        <f>Заявка!$D$17</f>
        <v>0</v>
      </c>
      <c r="U143" s="41">
        <f>Заявка!$E$18</f>
        <v>0</v>
      </c>
      <c r="V143" s="41">
        <f>Заявка!$I$18</f>
        <v>0</v>
      </c>
      <c r="W143" s="40">
        <f>Заявка!K155</f>
        <v>0</v>
      </c>
      <c r="X143" s="19">
        <f>Заявка!L155</f>
        <v>0</v>
      </c>
      <c r="Y143" s="19">
        <f>Заявка!M155</f>
        <v>0</v>
      </c>
      <c r="Z143" s="19">
        <f>Заявка!N155</f>
        <v>0</v>
      </c>
      <c r="AA143" s="19">
        <f>Заявка!O155</f>
        <v>0</v>
      </c>
      <c r="AB143" s="19">
        <f>Заявка!P155</f>
        <v>0</v>
      </c>
      <c r="AC143" s="19">
        <f>Заявка!Q155</f>
        <v>0</v>
      </c>
      <c r="AD143" s="19">
        <f>Заявка!R155</f>
        <v>0</v>
      </c>
      <c r="AE143" s="19">
        <f>Заявка!S155</f>
        <v>0</v>
      </c>
      <c r="AF143" s="36">
        <f>Заявка!T155</f>
        <v>0</v>
      </c>
      <c r="AG143" s="37">
        <f>Заявка!U155</f>
        <v>0.33333333333333298</v>
      </c>
      <c r="AH143" s="37">
        <f>Заявка!V155</f>
        <v>0</v>
      </c>
      <c r="AI143" s="19">
        <f>Заявка!W155</f>
        <v>0</v>
      </c>
      <c r="AJ143" s="38"/>
    </row>
    <row r="144" spans="1:36" x14ac:dyDescent="0.3">
      <c r="A144" s="35">
        <v>134</v>
      </c>
      <c r="B144" s="19" t="str">
        <f>IF((ISBLANK(Заявка!B156)),"",Заявка!B156)</f>
        <v/>
      </c>
      <c r="C144" s="19" t="str">
        <f>IF((ISBLANK(Заявка!C156)),"",Заявка!C156)</f>
        <v/>
      </c>
      <c r="D144" s="19" t="str">
        <f>IF((ISBLANK(Заявка!D156)),"",Заявка!D156)</f>
        <v/>
      </c>
      <c r="E144" s="19" t="str">
        <f>IF((ISBLANK(Заявка!E156)),"",Заявка!E156)</f>
        <v/>
      </c>
      <c r="F144" s="19" t="str">
        <f>IF((ISBLANK(Заявка!F156)),"",Заявка!F156)</f>
        <v/>
      </c>
      <c r="G144" s="19" t="str">
        <f>IF((ISBLANK(Заявка!G156)),"",Заявка!G156)</f>
        <v/>
      </c>
      <c r="H144" s="42">
        <f>IF((ISBLANK(Заявка!H156)),"",Заявка!H156)</f>
        <v>0</v>
      </c>
      <c r="I144" s="19" t="str">
        <f>IF((ISBLANK(Заявка!I156)),"",Заявка!I156)</f>
        <v/>
      </c>
      <c r="J144" s="19" t="str">
        <f>IF((ISBLANK(Заявка!J156)),"",Заявка!J156)</f>
        <v/>
      </c>
      <c r="K144" s="20">
        <f>Заявка!$D$8</f>
        <v>0</v>
      </c>
      <c r="L144" s="20">
        <f>Заявка!$D$9</f>
        <v>0</v>
      </c>
      <c r="M144" s="20">
        <f>Заявка!$D$10</f>
        <v>0</v>
      </c>
      <c r="N144" s="20">
        <f>Заявка!$D$11</f>
        <v>0</v>
      </c>
      <c r="O144" s="20">
        <f>Заявка!$D$12</f>
        <v>0</v>
      </c>
      <c r="P144" s="20">
        <f>Заявка!$D$13</f>
        <v>0</v>
      </c>
      <c r="Q144" s="20">
        <f>Заявка!$D$14</f>
        <v>0</v>
      </c>
      <c r="R144" s="20">
        <f>Заявка!$D$15</f>
        <v>0</v>
      </c>
      <c r="S144" s="20">
        <f>Заявка!$D$16</f>
        <v>0</v>
      </c>
      <c r="T144" s="51">
        <f>Заявка!$D$17</f>
        <v>0</v>
      </c>
      <c r="U144" s="41">
        <f>Заявка!$E$18</f>
        <v>0</v>
      </c>
      <c r="V144" s="41">
        <f>Заявка!$I$18</f>
        <v>0</v>
      </c>
      <c r="W144" s="40">
        <f>Заявка!K156</f>
        <v>0</v>
      </c>
      <c r="X144" s="19">
        <f>Заявка!L156</f>
        <v>0</v>
      </c>
      <c r="Y144" s="19">
        <f>Заявка!M156</f>
        <v>0</v>
      </c>
      <c r="Z144" s="19">
        <f>Заявка!N156</f>
        <v>0</v>
      </c>
      <c r="AA144" s="19">
        <f>Заявка!O156</f>
        <v>0</v>
      </c>
      <c r="AB144" s="19">
        <f>Заявка!P156</f>
        <v>0</v>
      </c>
      <c r="AC144" s="19">
        <f>Заявка!Q156</f>
        <v>0</v>
      </c>
      <c r="AD144" s="19">
        <f>Заявка!R156</f>
        <v>0</v>
      </c>
      <c r="AE144" s="19">
        <f>Заявка!S156</f>
        <v>0</v>
      </c>
      <c r="AF144" s="36">
        <f>Заявка!T156</f>
        <v>0</v>
      </c>
      <c r="AG144" s="37">
        <f>Заявка!U156</f>
        <v>0.33333333333333298</v>
      </c>
      <c r="AH144" s="37">
        <f>Заявка!V156</f>
        <v>0</v>
      </c>
      <c r="AI144" s="19">
        <f>Заявка!W156</f>
        <v>0</v>
      </c>
      <c r="AJ144" s="38"/>
    </row>
    <row r="145" spans="1:36" x14ac:dyDescent="0.3">
      <c r="A145" s="35">
        <v>135</v>
      </c>
      <c r="B145" s="19" t="str">
        <f>IF((ISBLANK(Заявка!B157)),"",Заявка!B157)</f>
        <v/>
      </c>
      <c r="C145" s="19" t="str">
        <f>IF((ISBLANK(Заявка!C157)),"",Заявка!C157)</f>
        <v/>
      </c>
      <c r="D145" s="19" t="str">
        <f>IF((ISBLANK(Заявка!D157)),"",Заявка!D157)</f>
        <v/>
      </c>
      <c r="E145" s="19" t="str">
        <f>IF((ISBLANK(Заявка!E157)),"",Заявка!E157)</f>
        <v/>
      </c>
      <c r="F145" s="19" t="str">
        <f>IF((ISBLANK(Заявка!F157)),"",Заявка!F157)</f>
        <v/>
      </c>
      <c r="G145" s="19" t="str">
        <f>IF((ISBLANK(Заявка!G157)),"",Заявка!G157)</f>
        <v/>
      </c>
      <c r="H145" s="42">
        <f>IF((ISBLANK(Заявка!H157)),"",Заявка!H157)</f>
        <v>0</v>
      </c>
      <c r="I145" s="19" t="str">
        <f>IF((ISBLANK(Заявка!I157)),"",Заявка!I157)</f>
        <v/>
      </c>
      <c r="J145" s="19" t="str">
        <f>IF((ISBLANK(Заявка!J157)),"",Заявка!J157)</f>
        <v/>
      </c>
      <c r="K145" s="20">
        <f>Заявка!$D$8</f>
        <v>0</v>
      </c>
      <c r="L145" s="20">
        <f>Заявка!$D$9</f>
        <v>0</v>
      </c>
      <c r="M145" s="20">
        <f>Заявка!$D$10</f>
        <v>0</v>
      </c>
      <c r="N145" s="20">
        <f>Заявка!$D$11</f>
        <v>0</v>
      </c>
      <c r="O145" s="20">
        <f>Заявка!$D$12</f>
        <v>0</v>
      </c>
      <c r="P145" s="20">
        <f>Заявка!$D$13</f>
        <v>0</v>
      </c>
      <c r="Q145" s="20">
        <f>Заявка!$D$14</f>
        <v>0</v>
      </c>
      <c r="R145" s="20">
        <f>Заявка!$D$15</f>
        <v>0</v>
      </c>
      <c r="S145" s="20">
        <f>Заявка!$D$16</f>
        <v>0</v>
      </c>
      <c r="T145" s="51">
        <f>Заявка!$D$17</f>
        <v>0</v>
      </c>
      <c r="U145" s="41">
        <f>Заявка!$E$18</f>
        <v>0</v>
      </c>
      <c r="V145" s="41">
        <f>Заявка!$I$18</f>
        <v>0</v>
      </c>
      <c r="W145" s="40">
        <f>Заявка!K157</f>
        <v>0</v>
      </c>
      <c r="X145" s="19">
        <f>Заявка!L157</f>
        <v>0</v>
      </c>
      <c r="Y145" s="19">
        <f>Заявка!M157</f>
        <v>0</v>
      </c>
      <c r="Z145" s="19">
        <f>Заявка!N157</f>
        <v>0</v>
      </c>
      <c r="AA145" s="19">
        <f>Заявка!O157</f>
        <v>0</v>
      </c>
      <c r="AB145" s="19">
        <f>Заявка!P157</f>
        <v>0</v>
      </c>
      <c r="AC145" s="19">
        <f>Заявка!Q157</f>
        <v>0</v>
      </c>
      <c r="AD145" s="19">
        <f>Заявка!R157</f>
        <v>0</v>
      </c>
      <c r="AE145" s="19">
        <f>Заявка!S157</f>
        <v>0</v>
      </c>
      <c r="AF145" s="36">
        <f>Заявка!T157</f>
        <v>0</v>
      </c>
      <c r="AG145" s="37">
        <f>Заявка!U157</f>
        <v>0.33333333333333298</v>
      </c>
      <c r="AH145" s="37">
        <f>Заявка!V157</f>
        <v>0</v>
      </c>
      <c r="AI145" s="19">
        <f>Заявка!W157</f>
        <v>0</v>
      </c>
      <c r="AJ145" s="38"/>
    </row>
    <row r="146" spans="1:36" x14ac:dyDescent="0.3">
      <c r="A146" s="35">
        <v>136</v>
      </c>
      <c r="B146" s="19" t="str">
        <f>IF((ISBLANK(Заявка!B158)),"",Заявка!B158)</f>
        <v/>
      </c>
      <c r="C146" s="19" t="str">
        <f>IF((ISBLANK(Заявка!C158)),"",Заявка!C158)</f>
        <v/>
      </c>
      <c r="D146" s="19" t="str">
        <f>IF((ISBLANK(Заявка!D158)),"",Заявка!D158)</f>
        <v/>
      </c>
      <c r="E146" s="19" t="str">
        <f>IF((ISBLANK(Заявка!E158)),"",Заявка!E158)</f>
        <v/>
      </c>
      <c r="F146" s="19" t="str">
        <f>IF((ISBLANK(Заявка!F158)),"",Заявка!F158)</f>
        <v/>
      </c>
      <c r="G146" s="19" t="str">
        <f>IF((ISBLANK(Заявка!G158)),"",Заявка!G158)</f>
        <v/>
      </c>
      <c r="H146" s="42">
        <f>IF((ISBLANK(Заявка!H158)),"",Заявка!H158)</f>
        <v>0</v>
      </c>
      <c r="I146" s="19" t="str">
        <f>IF((ISBLANK(Заявка!I158)),"",Заявка!I158)</f>
        <v/>
      </c>
      <c r="J146" s="19" t="str">
        <f>IF((ISBLANK(Заявка!J158)),"",Заявка!J158)</f>
        <v/>
      </c>
      <c r="K146" s="20">
        <f>Заявка!$D$8</f>
        <v>0</v>
      </c>
      <c r="L146" s="20">
        <f>Заявка!$D$9</f>
        <v>0</v>
      </c>
      <c r="M146" s="20">
        <f>Заявка!$D$10</f>
        <v>0</v>
      </c>
      <c r="N146" s="20">
        <f>Заявка!$D$11</f>
        <v>0</v>
      </c>
      <c r="O146" s="20">
        <f>Заявка!$D$12</f>
        <v>0</v>
      </c>
      <c r="P146" s="20">
        <f>Заявка!$D$13</f>
        <v>0</v>
      </c>
      <c r="Q146" s="20">
        <f>Заявка!$D$14</f>
        <v>0</v>
      </c>
      <c r="R146" s="20">
        <f>Заявка!$D$15</f>
        <v>0</v>
      </c>
      <c r="S146" s="20">
        <f>Заявка!$D$16</f>
        <v>0</v>
      </c>
      <c r="T146" s="51">
        <f>Заявка!$D$17</f>
        <v>0</v>
      </c>
      <c r="U146" s="41">
        <f>Заявка!$E$18</f>
        <v>0</v>
      </c>
      <c r="V146" s="41">
        <f>Заявка!$I$18</f>
        <v>0</v>
      </c>
      <c r="W146" s="40">
        <f>Заявка!K158</f>
        <v>0</v>
      </c>
      <c r="X146" s="19">
        <f>Заявка!L158</f>
        <v>0</v>
      </c>
      <c r="Y146" s="19">
        <f>Заявка!M158</f>
        <v>0</v>
      </c>
      <c r="Z146" s="19">
        <f>Заявка!N158</f>
        <v>0</v>
      </c>
      <c r="AA146" s="19">
        <f>Заявка!O158</f>
        <v>0</v>
      </c>
      <c r="AB146" s="19">
        <f>Заявка!P158</f>
        <v>0</v>
      </c>
      <c r="AC146" s="19">
        <f>Заявка!Q158</f>
        <v>0</v>
      </c>
      <c r="AD146" s="19">
        <f>Заявка!R158</f>
        <v>0</v>
      </c>
      <c r="AE146" s="19">
        <f>Заявка!S158</f>
        <v>0</v>
      </c>
      <c r="AF146" s="36">
        <f>Заявка!T158</f>
        <v>0</v>
      </c>
      <c r="AG146" s="37">
        <f>Заявка!U158</f>
        <v>0.33333333333333298</v>
      </c>
      <c r="AH146" s="37">
        <f>Заявка!V158</f>
        <v>0</v>
      </c>
      <c r="AI146" s="19">
        <f>Заявка!W158</f>
        <v>0</v>
      </c>
      <c r="AJ146" s="38"/>
    </row>
    <row r="147" spans="1:36" x14ac:dyDescent="0.3">
      <c r="A147" s="35">
        <v>137</v>
      </c>
      <c r="B147" s="19" t="str">
        <f>IF((ISBLANK(Заявка!B159)),"",Заявка!B159)</f>
        <v/>
      </c>
      <c r="C147" s="19" t="str">
        <f>IF((ISBLANK(Заявка!C159)),"",Заявка!C159)</f>
        <v/>
      </c>
      <c r="D147" s="19" t="str">
        <f>IF((ISBLANK(Заявка!D159)),"",Заявка!D159)</f>
        <v/>
      </c>
      <c r="E147" s="19" t="str">
        <f>IF((ISBLANK(Заявка!E159)),"",Заявка!E159)</f>
        <v/>
      </c>
      <c r="F147" s="19" t="str">
        <f>IF((ISBLANK(Заявка!F159)),"",Заявка!F159)</f>
        <v/>
      </c>
      <c r="G147" s="19" t="str">
        <f>IF((ISBLANK(Заявка!G159)),"",Заявка!G159)</f>
        <v/>
      </c>
      <c r="H147" s="42">
        <f>IF((ISBLANK(Заявка!H159)),"",Заявка!H159)</f>
        <v>0</v>
      </c>
      <c r="I147" s="19" t="str">
        <f>IF((ISBLANK(Заявка!I159)),"",Заявка!I159)</f>
        <v/>
      </c>
      <c r="J147" s="19" t="str">
        <f>IF((ISBLANK(Заявка!J159)),"",Заявка!J159)</f>
        <v/>
      </c>
      <c r="K147" s="20">
        <f>Заявка!$D$8</f>
        <v>0</v>
      </c>
      <c r="L147" s="20">
        <f>Заявка!$D$9</f>
        <v>0</v>
      </c>
      <c r="M147" s="20">
        <f>Заявка!$D$10</f>
        <v>0</v>
      </c>
      <c r="N147" s="20">
        <f>Заявка!$D$11</f>
        <v>0</v>
      </c>
      <c r="O147" s="20">
        <f>Заявка!$D$12</f>
        <v>0</v>
      </c>
      <c r="P147" s="20">
        <f>Заявка!$D$13</f>
        <v>0</v>
      </c>
      <c r="Q147" s="20">
        <f>Заявка!$D$14</f>
        <v>0</v>
      </c>
      <c r="R147" s="20">
        <f>Заявка!$D$15</f>
        <v>0</v>
      </c>
      <c r="S147" s="20">
        <f>Заявка!$D$16</f>
        <v>0</v>
      </c>
      <c r="T147" s="51">
        <f>Заявка!$D$17</f>
        <v>0</v>
      </c>
      <c r="U147" s="41">
        <f>Заявка!$E$18</f>
        <v>0</v>
      </c>
      <c r="V147" s="41">
        <f>Заявка!$I$18</f>
        <v>0</v>
      </c>
      <c r="W147" s="40">
        <f>Заявка!K159</f>
        <v>0</v>
      </c>
      <c r="X147" s="19">
        <f>Заявка!L159</f>
        <v>0</v>
      </c>
      <c r="Y147" s="19">
        <f>Заявка!M159</f>
        <v>0</v>
      </c>
      <c r="Z147" s="19">
        <f>Заявка!N159</f>
        <v>0</v>
      </c>
      <c r="AA147" s="19">
        <f>Заявка!O159</f>
        <v>0</v>
      </c>
      <c r="AB147" s="19">
        <f>Заявка!P159</f>
        <v>0</v>
      </c>
      <c r="AC147" s="19">
        <f>Заявка!Q159</f>
        <v>0</v>
      </c>
      <c r="AD147" s="19">
        <f>Заявка!R159</f>
        <v>0</v>
      </c>
      <c r="AE147" s="19">
        <f>Заявка!S159</f>
        <v>0</v>
      </c>
      <c r="AF147" s="36">
        <f>Заявка!T159</f>
        <v>0</v>
      </c>
      <c r="AG147" s="37">
        <f>Заявка!U159</f>
        <v>0.33333333333333298</v>
      </c>
      <c r="AH147" s="37">
        <f>Заявка!V159</f>
        <v>0</v>
      </c>
      <c r="AI147" s="19">
        <f>Заявка!W159</f>
        <v>0</v>
      </c>
      <c r="AJ147" s="38"/>
    </row>
    <row r="148" spans="1:36" x14ac:dyDescent="0.3">
      <c r="A148" s="35">
        <v>138</v>
      </c>
      <c r="B148" s="19" t="str">
        <f>IF((ISBLANK(Заявка!B160)),"",Заявка!B160)</f>
        <v/>
      </c>
      <c r="C148" s="19" t="str">
        <f>IF((ISBLANK(Заявка!C160)),"",Заявка!C160)</f>
        <v/>
      </c>
      <c r="D148" s="19" t="str">
        <f>IF((ISBLANK(Заявка!D160)),"",Заявка!D160)</f>
        <v/>
      </c>
      <c r="E148" s="19" t="str">
        <f>IF((ISBLANK(Заявка!E160)),"",Заявка!E160)</f>
        <v/>
      </c>
      <c r="F148" s="19" t="str">
        <f>IF((ISBLANK(Заявка!F160)),"",Заявка!F160)</f>
        <v/>
      </c>
      <c r="G148" s="19" t="str">
        <f>IF((ISBLANK(Заявка!G160)),"",Заявка!G160)</f>
        <v/>
      </c>
      <c r="H148" s="42">
        <f>IF((ISBLANK(Заявка!H160)),"",Заявка!H160)</f>
        <v>0</v>
      </c>
      <c r="I148" s="19" t="str">
        <f>IF((ISBLANK(Заявка!I160)),"",Заявка!I160)</f>
        <v/>
      </c>
      <c r="J148" s="19" t="str">
        <f>IF((ISBLANK(Заявка!J160)),"",Заявка!J160)</f>
        <v/>
      </c>
      <c r="K148" s="20">
        <f>Заявка!$D$8</f>
        <v>0</v>
      </c>
      <c r="L148" s="20">
        <f>Заявка!$D$9</f>
        <v>0</v>
      </c>
      <c r="M148" s="20">
        <f>Заявка!$D$10</f>
        <v>0</v>
      </c>
      <c r="N148" s="20">
        <f>Заявка!$D$11</f>
        <v>0</v>
      </c>
      <c r="O148" s="20">
        <f>Заявка!$D$12</f>
        <v>0</v>
      </c>
      <c r="P148" s="20">
        <f>Заявка!$D$13</f>
        <v>0</v>
      </c>
      <c r="Q148" s="20">
        <f>Заявка!$D$14</f>
        <v>0</v>
      </c>
      <c r="R148" s="20">
        <f>Заявка!$D$15</f>
        <v>0</v>
      </c>
      <c r="S148" s="20">
        <f>Заявка!$D$16</f>
        <v>0</v>
      </c>
      <c r="T148" s="51">
        <f>Заявка!$D$17</f>
        <v>0</v>
      </c>
      <c r="U148" s="41">
        <f>Заявка!$E$18</f>
        <v>0</v>
      </c>
      <c r="V148" s="41">
        <f>Заявка!$I$18</f>
        <v>0</v>
      </c>
      <c r="W148" s="40">
        <f>Заявка!K160</f>
        <v>0</v>
      </c>
      <c r="X148" s="19">
        <f>Заявка!L160</f>
        <v>0</v>
      </c>
      <c r="Y148" s="19">
        <f>Заявка!M160</f>
        <v>0</v>
      </c>
      <c r="Z148" s="19">
        <f>Заявка!N160</f>
        <v>0</v>
      </c>
      <c r="AA148" s="19">
        <f>Заявка!O160</f>
        <v>0</v>
      </c>
      <c r="AB148" s="19">
        <f>Заявка!P160</f>
        <v>0</v>
      </c>
      <c r="AC148" s="19">
        <f>Заявка!Q160</f>
        <v>0</v>
      </c>
      <c r="AD148" s="19">
        <f>Заявка!R160</f>
        <v>0</v>
      </c>
      <c r="AE148" s="19">
        <f>Заявка!S160</f>
        <v>0</v>
      </c>
      <c r="AF148" s="36">
        <f>Заявка!T160</f>
        <v>0</v>
      </c>
      <c r="AG148" s="37">
        <f>Заявка!U160</f>
        <v>0.33333333333333298</v>
      </c>
      <c r="AH148" s="37">
        <f>Заявка!V160</f>
        <v>0</v>
      </c>
      <c r="AI148" s="19">
        <f>Заявка!W160</f>
        <v>0</v>
      </c>
      <c r="AJ148" s="38"/>
    </row>
    <row r="149" spans="1:36" x14ac:dyDescent="0.3">
      <c r="A149" s="35">
        <v>139</v>
      </c>
      <c r="B149" s="19" t="str">
        <f>IF((ISBLANK(Заявка!B161)),"",Заявка!B161)</f>
        <v/>
      </c>
      <c r="C149" s="19" t="str">
        <f>IF((ISBLANK(Заявка!C161)),"",Заявка!C161)</f>
        <v/>
      </c>
      <c r="D149" s="19" t="str">
        <f>IF((ISBLANK(Заявка!D161)),"",Заявка!D161)</f>
        <v/>
      </c>
      <c r="E149" s="19" t="str">
        <f>IF((ISBLANK(Заявка!E161)),"",Заявка!E161)</f>
        <v/>
      </c>
      <c r="F149" s="19" t="str">
        <f>IF((ISBLANK(Заявка!F161)),"",Заявка!F161)</f>
        <v/>
      </c>
      <c r="G149" s="19" t="str">
        <f>IF((ISBLANK(Заявка!G161)),"",Заявка!G161)</f>
        <v/>
      </c>
      <c r="H149" s="42">
        <f>IF((ISBLANK(Заявка!H161)),"",Заявка!H161)</f>
        <v>0</v>
      </c>
      <c r="I149" s="19" t="str">
        <f>IF((ISBLANK(Заявка!I161)),"",Заявка!I161)</f>
        <v/>
      </c>
      <c r="J149" s="19" t="str">
        <f>IF((ISBLANK(Заявка!J161)),"",Заявка!J161)</f>
        <v/>
      </c>
      <c r="K149" s="20">
        <f>Заявка!$D$8</f>
        <v>0</v>
      </c>
      <c r="L149" s="20">
        <f>Заявка!$D$9</f>
        <v>0</v>
      </c>
      <c r="M149" s="20">
        <f>Заявка!$D$10</f>
        <v>0</v>
      </c>
      <c r="N149" s="20">
        <f>Заявка!$D$11</f>
        <v>0</v>
      </c>
      <c r="O149" s="20">
        <f>Заявка!$D$12</f>
        <v>0</v>
      </c>
      <c r="P149" s="20">
        <f>Заявка!$D$13</f>
        <v>0</v>
      </c>
      <c r="Q149" s="20">
        <f>Заявка!$D$14</f>
        <v>0</v>
      </c>
      <c r="R149" s="20">
        <f>Заявка!$D$15</f>
        <v>0</v>
      </c>
      <c r="S149" s="20">
        <f>Заявка!$D$16</f>
        <v>0</v>
      </c>
      <c r="T149" s="51">
        <f>Заявка!$D$17</f>
        <v>0</v>
      </c>
      <c r="U149" s="41">
        <f>Заявка!$E$18</f>
        <v>0</v>
      </c>
      <c r="V149" s="41">
        <f>Заявка!$I$18</f>
        <v>0</v>
      </c>
      <c r="W149" s="40">
        <f>Заявка!K161</f>
        <v>0</v>
      </c>
      <c r="X149" s="19">
        <f>Заявка!L161</f>
        <v>0</v>
      </c>
      <c r="Y149" s="19">
        <f>Заявка!M161</f>
        <v>0</v>
      </c>
      <c r="Z149" s="19">
        <f>Заявка!N161</f>
        <v>0</v>
      </c>
      <c r="AA149" s="19">
        <f>Заявка!O161</f>
        <v>0</v>
      </c>
      <c r="AB149" s="19">
        <f>Заявка!P161</f>
        <v>0</v>
      </c>
      <c r="AC149" s="19">
        <f>Заявка!Q161</f>
        <v>0</v>
      </c>
      <c r="AD149" s="19">
        <f>Заявка!R161</f>
        <v>0</v>
      </c>
      <c r="AE149" s="19">
        <f>Заявка!S161</f>
        <v>0</v>
      </c>
      <c r="AF149" s="36">
        <f>Заявка!T161</f>
        <v>0</v>
      </c>
      <c r="AG149" s="37">
        <f>Заявка!U161</f>
        <v>0.33333333333333298</v>
      </c>
      <c r="AH149" s="37">
        <f>Заявка!V161</f>
        <v>0</v>
      </c>
      <c r="AI149" s="19">
        <f>Заявка!W161</f>
        <v>0</v>
      </c>
      <c r="AJ149" s="38"/>
    </row>
    <row r="150" spans="1:36" x14ac:dyDescent="0.3">
      <c r="A150" s="35">
        <v>140</v>
      </c>
      <c r="B150" s="19" t="str">
        <f>IF((ISBLANK(Заявка!B162)),"",Заявка!B162)</f>
        <v/>
      </c>
      <c r="C150" s="19" t="str">
        <f>IF((ISBLANK(Заявка!C162)),"",Заявка!C162)</f>
        <v/>
      </c>
      <c r="D150" s="19" t="str">
        <f>IF((ISBLANK(Заявка!D162)),"",Заявка!D162)</f>
        <v/>
      </c>
      <c r="E150" s="19" t="str">
        <f>IF((ISBLANK(Заявка!E162)),"",Заявка!E162)</f>
        <v/>
      </c>
      <c r="F150" s="19" t="str">
        <f>IF((ISBLANK(Заявка!F162)),"",Заявка!F162)</f>
        <v/>
      </c>
      <c r="G150" s="19" t="str">
        <f>IF((ISBLANK(Заявка!G162)),"",Заявка!G162)</f>
        <v/>
      </c>
      <c r="H150" s="42">
        <f>IF((ISBLANK(Заявка!H162)),"",Заявка!H162)</f>
        <v>0</v>
      </c>
      <c r="I150" s="19" t="str">
        <f>IF((ISBLANK(Заявка!I162)),"",Заявка!I162)</f>
        <v/>
      </c>
      <c r="J150" s="19" t="str">
        <f>IF((ISBLANK(Заявка!J162)),"",Заявка!J162)</f>
        <v/>
      </c>
      <c r="K150" s="20">
        <f>Заявка!$D$8</f>
        <v>0</v>
      </c>
      <c r="L150" s="20">
        <f>Заявка!$D$9</f>
        <v>0</v>
      </c>
      <c r="M150" s="20">
        <f>Заявка!$D$10</f>
        <v>0</v>
      </c>
      <c r="N150" s="20">
        <f>Заявка!$D$11</f>
        <v>0</v>
      </c>
      <c r="O150" s="20">
        <f>Заявка!$D$12</f>
        <v>0</v>
      </c>
      <c r="P150" s="20">
        <f>Заявка!$D$13</f>
        <v>0</v>
      </c>
      <c r="Q150" s="20">
        <f>Заявка!$D$14</f>
        <v>0</v>
      </c>
      <c r="R150" s="20">
        <f>Заявка!$D$15</f>
        <v>0</v>
      </c>
      <c r="S150" s="20">
        <f>Заявка!$D$16</f>
        <v>0</v>
      </c>
      <c r="T150" s="51">
        <f>Заявка!$D$17</f>
        <v>0</v>
      </c>
      <c r="U150" s="41">
        <f>Заявка!$E$18</f>
        <v>0</v>
      </c>
      <c r="V150" s="41">
        <f>Заявка!$I$18</f>
        <v>0</v>
      </c>
      <c r="W150" s="40">
        <f>Заявка!K162</f>
        <v>0</v>
      </c>
      <c r="X150" s="19">
        <f>Заявка!L162</f>
        <v>0</v>
      </c>
      <c r="Y150" s="19">
        <f>Заявка!M162</f>
        <v>0</v>
      </c>
      <c r="Z150" s="19">
        <f>Заявка!N162</f>
        <v>0</v>
      </c>
      <c r="AA150" s="19">
        <f>Заявка!O162</f>
        <v>0</v>
      </c>
      <c r="AB150" s="19">
        <f>Заявка!P162</f>
        <v>0</v>
      </c>
      <c r="AC150" s="19">
        <f>Заявка!Q162</f>
        <v>0</v>
      </c>
      <c r="AD150" s="19">
        <f>Заявка!R162</f>
        <v>0</v>
      </c>
      <c r="AE150" s="19">
        <f>Заявка!S162</f>
        <v>0</v>
      </c>
      <c r="AF150" s="36">
        <f>Заявка!T162</f>
        <v>0</v>
      </c>
      <c r="AG150" s="37">
        <f>Заявка!U162</f>
        <v>0.33333333333333298</v>
      </c>
      <c r="AH150" s="37">
        <f>Заявка!V162</f>
        <v>0</v>
      </c>
      <c r="AI150" s="19">
        <f>Заявка!W162</f>
        <v>0</v>
      </c>
      <c r="AJ150" s="38"/>
    </row>
    <row r="151" spans="1:36" x14ac:dyDescent="0.3">
      <c r="A151" s="35">
        <v>141</v>
      </c>
      <c r="B151" s="19" t="str">
        <f>IF((ISBLANK(Заявка!B163)),"",Заявка!B163)</f>
        <v/>
      </c>
      <c r="C151" s="19" t="str">
        <f>IF((ISBLANK(Заявка!C163)),"",Заявка!C163)</f>
        <v/>
      </c>
      <c r="D151" s="19" t="str">
        <f>IF((ISBLANK(Заявка!D163)),"",Заявка!D163)</f>
        <v/>
      </c>
      <c r="E151" s="19" t="str">
        <f>IF((ISBLANK(Заявка!E163)),"",Заявка!E163)</f>
        <v/>
      </c>
      <c r="F151" s="19" t="str">
        <f>IF((ISBLANK(Заявка!F163)),"",Заявка!F163)</f>
        <v/>
      </c>
      <c r="G151" s="19" t="str">
        <f>IF((ISBLANK(Заявка!G163)),"",Заявка!G163)</f>
        <v/>
      </c>
      <c r="H151" s="42">
        <f>IF((ISBLANK(Заявка!H163)),"",Заявка!H163)</f>
        <v>0</v>
      </c>
      <c r="I151" s="19" t="str">
        <f>IF((ISBLANK(Заявка!I163)),"",Заявка!I163)</f>
        <v/>
      </c>
      <c r="J151" s="19" t="str">
        <f>IF((ISBLANK(Заявка!J163)),"",Заявка!J163)</f>
        <v/>
      </c>
      <c r="K151" s="20">
        <f>Заявка!$D$8</f>
        <v>0</v>
      </c>
      <c r="L151" s="20">
        <f>Заявка!$D$9</f>
        <v>0</v>
      </c>
      <c r="M151" s="20">
        <f>Заявка!$D$10</f>
        <v>0</v>
      </c>
      <c r="N151" s="20">
        <f>Заявка!$D$11</f>
        <v>0</v>
      </c>
      <c r="O151" s="20">
        <f>Заявка!$D$12</f>
        <v>0</v>
      </c>
      <c r="P151" s="20">
        <f>Заявка!$D$13</f>
        <v>0</v>
      </c>
      <c r="Q151" s="20">
        <f>Заявка!$D$14</f>
        <v>0</v>
      </c>
      <c r="R151" s="20">
        <f>Заявка!$D$15</f>
        <v>0</v>
      </c>
      <c r="S151" s="20">
        <f>Заявка!$D$16</f>
        <v>0</v>
      </c>
      <c r="T151" s="51">
        <f>Заявка!$D$17</f>
        <v>0</v>
      </c>
      <c r="U151" s="41">
        <f>Заявка!$E$18</f>
        <v>0</v>
      </c>
      <c r="V151" s="41">
        <f>Заявка!$I$18</f>
        <v>0</v>
      </c>
      <c r="W151" s="40">
        <f>Заявка!K163</f>
        <v>0</v>
      </c>
      <c r="X151" s="19">
        <f>Заявка!L163</f>
        <v>0</v>
      </c>
      <c r="Y151" s="19">
        <f>Заявка!M163</f>
        <v>0</v>
      </c>
      <c r="Z151" s="19">
        <f>Заявка!N163</f>
        <v>0</v>
      </c>
      <c r="AA151" s="19">
        <f>Заявка!O163</f>
        <v>0</v>
      </c>
      <c r="AB151" s="19">
        <f>Заявка!P163</f>
        <v>0</v>
      </c>
      <c r="AC151" s="19">
        <f>Заявка!Q163</f>
        <v>0</v>
      </c>
      <c r="AD151" s="19">
        <f>Заявка!R163</f>
        <v>0</v>
      </c>
      <c r="AE151" s="19">
        <f>Заявка!S163</f>
        <v>0</v>
      </c>
      <c r="AF151" s="36">
        <f>Заявка!T163</f>
        <v>0</v>
      </c>
      <c r="AG151" s="37">
        <f>Заявка!U163</f>
        <v>0.33333333333333298</v>
      </c>
      <c r="AH151" s="37">
        <f>Заявка!V163</f>
        <v>0</v>
      </c>
      <c r="AI151" s="19">
        <f>Заявка!W163</f>
        <v>0</v>
      </c>
      <c r="AJ151" s="38"/>
    </row>
    <row r="152" spans="1:36" x14ac:dyDescent="0.3">
      <c r="A152" s="35">
        <v>142</v>
      </c>
      <c r="B152" s="19" t="str">
        <f>IF((ISBLANK(Заявка!B164)),"",Заявка!B164)</f>
        <v/>
      </c>
      <c r="C152" s="19" t="str">
        <f>IF((ISBLANK(Заявка!C164)),"",Заявка!C164)</f>
        <v/>
      </c>
      <c r="D152" s="19" t="str">
        <f>IF((ISBLANK(Заявка!D164)),"",Заявка!D164)</f>
        <v/>
      </c>
      <c r="E152" s="19" t="str">
        <f>IF((ISBLANK(Заявка!E164)),"",Заявка!E164)</f>
        <v/>
      </c>
      <c r="F152" s="19" t="str">
        <f>IF((ISBLANK(Заявка!F164)),"",Заявка!F164)</f>
        <v/>
      </c>
      <c r="G152" s="19" t="str">
        <f>IF((ISBLANK(Заявка!G164)),"",Заявка!G164)</f>
        <v/>
      </c>
      <c r="H152" s="42">
        <f>IF((ISBLANK(Заявка!H164)),"",Заявка!H164)</f>
        <v>0</v>
      </c>
      <c r="I152" s="19" t="str">
        <f>IF((ISBLANK(Заявка!I164)),"",Заявка!I164)</f>
        <v/>
      </c>
      <c r="J152" s="19" t="str">
        <f>IF((ISBLANK(Заявка!J164)),"",Заявка!J164)</f>
        <v/>
      </c>
      <c r="K152" s="20">
        <f>Заявка!$D$8</f>
        <v>0</v>
      </c>
      <c r="L152" s="20">
        <f>Заявка!$D$9</f>
        <v>0</v>
      </c>
      <c r="M152" s="20">
        <f>Заявка!$D$10</f>
        <v>0</v>
      </c>
      <c r="N152" s="20">
        <f>Заявка!$D$11</f>
        <v>0</v>
      </c>
      <c r="O152" s="20">
        <f>Заявка!$D$12</f>
        <v>0</v>
      </c>
      <c r="P152" s="20">
        <f>Заявка!$D$13</f>
        <v>0</v>
      </c>
      <c r="Q152" s="20">
        <f>Заявка!$D$14</f>
        <v>0</v>
      </c>
      <c r="R152" s="20">
        <f>Заявка!$D$15</f>
        <v>0</v>
      </c>
      <c r="S152" s="20">
        <f>Заявка!$D$16</f>
        <v>0</v>
      </c>
      <c r="T152" s="51">
        <f>Заявка!$D$17</f>
        <v>0</v>
      </c>
      <c r="U152" s="41">
        <f>Заявка!$E$18</f>
        <v>0</v>
      </c>
      <c r="V152" s="41">
        <f>Заявка!$I$18</f>
        <v>0</v>
      </c>
      <c r="W152" s="40">
        <f>Заявка!K164</f>
        <v>0</v>
      </c>
      <c r="X152" s="19">
        <f>Заявка!L164</f>
        <v>0</v>
      </c>
      <c r="Y152" s="19">
        <f>Заявка!M164</f>
        <v>0</v>
      </c>
      <c r="Z152" s="19">
        <f>Заявка!N164</f>
        <v>0</v>
      </c>
      <c r="AA152" s="19">
        <f>Заявка!O164</f>
        <v>0</v>
      </c>
      <c r="AB152" s="19">
        <f>Заявка!P164</f>
        <v>0</v>
      </c>
      <c r="AC152" s="19">
        <f>Заявка!Q164</f>
        <v>0</v>
      </c>
      <c r="AD152" s="19">
        <f>Заявка!R164</f>
        <v>0</v>
      </c>
      <c r="AE152" s="19">
        <f>Заявка!S164</f>
        <v>0</v>
      </c>
      <c r="AF152" s="36">
        <f>Заявка!T164</f>
        <v>0</v>
      </c>
      <c r="AG152" s="37">
        <f>Заявка!U164</f>
        <v>0.33333333333333298</v>
      </c>
      <c r="AH152" s="37">
        <f>Заявка!V164</f>
        <v>0</v>
      </c>
      <c r="AI152" s="19">
        <f>Заявка!W164</f>
        <v>0</v>
      </c>
      <c r="AJ152" s="38"/>
    </row>
    <row r="153" spans="1:36" x14ac:dyDescent="0.3">
      <c r="A153" s="35">
        <v>143</v>
      </c>
      <c r="B153" s="19" t="str">
        <f>IF((ISBLANK(Заявка!B165)),"",Заявка!B165)</f>
        <v/>
      </c>
      <c r="C153" s="19" t="str">
        <f>IF((ISBLANK(Заявка!C165)),"",Заявка!C165)</f>
        <v/>
      </c>
      <c r="D153" s="19" t="str">
        <f>IF((ISBLANK(Заявка!D165)),"",Заявка!D165)</f>
        <v/>
      </c>
      <c r="E153" s="19" t="str">
        <f>IF((ISBLANK(Заявка!E165)),"",Заявка!E165)</f>
        <v/>
      </c>
      <c r="F153" s="19" t="str">
        <f>IF((ISBLANK(Заявка!F165)),"",Заявка!F165)</f>
        <v/>
      </c>
      <c r="G153" s="19" t="str">
        <f>IF((ISBLANK(Заявка!G165)),"",Заявка!G165)</f>
        <v/>
      </c>
      <c r="H153" s="42">
        <f>IF((ISBLANK(Заявка!H165)),"",Заявка!H165)</f>
        <v>0</v>
      </c>
      <c r="I153" s="19" t="str">
        <f>IF((ISBLANK(Заявка!I165)),"",Заявка!I165)</f>
        <v/>
      </c>
      <c r="J153" s="19" t="str">
        <f>IF((ISBLANK(Заявка!J165)),"",Заявка!J165)</f>
        <v/>
      </c>
      <c r="K153" s="20">
        <f>Заявка!$D$8</f>
        <v>0</v>
      </c>
      <c r="L153" s="20">
        <f>Заявка!$D$9</f>
        <v>0</v>
      </c>
      <c r="M153" s="20">
        <f>Заявка!$D$10</f>
        <v>0</v>
      </c>
      <c r="N153" s="20">
        <f>Заявка!$D$11</f>
        <v>0</v>
      </c>
      <c r="O153" s="20">
        <f>Заявка!$D$12</f>
        <v>0</v>
      </c>
      <c r="P153" s="20">
        <f>Заявка!$D$13</f>
        <v>0</v>
      </c>
      <c r="Q153" s="20">
        <f>Заявка!$D$14</f>
        <v>0</v>
      </c>
      <c r="R153" s="20">
        <f>Заявка!$D$15</f>
        <v>0</v>
      </c>
      <c r="S153" s="20">
        <f>Заявка!$D$16</f>
        <v>0</v>
      </c>
      <c r="T153" s="51">
        <f>Заявка!$D$17</f>
        <v>0</v>
      </c>
      <c r="U153" s="41">
        <f>Заявка!$E$18</f>
        <v>0</v>
      </c>
      <c r="V153" s="41">
        <f>Заявка!$I$18</f>
        <v>0</v>
      </c>
      <c r="W153" s="40">
        <f>Заявка!K165</f>
        <v>0</v>
      </c>
      <c r="X153" s="19">
        <f>Заявка!L165</f>
        <v>0</v>
      </c>
      <c r="Y153" s="19">
        <f>Заявка!M165</f>
        <v>0</v>
      </c>
      <c r="Z153" s="19">
        <f>Заявка!N165</f>
        <v>0</v>
      </c>
      <c r="AA153" s="19">
        <f>Заявка!O165</f>
        <v>0</v>
      </c>
      <c r="AB153" s="19">
        <f>Заявка!P165</f>
        <v>0</v>
      </c>
      <c r="AC153" s="19">
        <f>Заявка!Q165</f>
        <v>0</v>
      </c>
      <c r="AD153" s="19">
        <f>Заявка!R165</f>
        <v>0</v>
      </c>
      <c r="AE153" s="19">
        <f>Заявка!S165</f>
        <v>0</v>
      </c>
      <c r="AF153" s="36">
        <f>Заявка!T165</f>
        <v>0</v>
      </c>
      <c r="AG153" s="37">
        <f>Заявка!U165</f>
        <v>0.33333333333333298</v>
      </c>
      <c r="AH153" s="37">
        <f>Заявка!V165</f>
        <v>0</v>
      </c>
      <c r="AI153" s="19">
        <f>Заявка!W165</f>
        <v>0</v>
      </c>
      <c r="AJ153" s="38"/>
    </row>
    <row r="154" spans="1:36" x14ac:dyDescent="0.3">
      <c r="A154" s="35">
        <v>144</v>
      </c>
      <c r="B154" s="19" t="str">
        <f>IF((ISBLANK(Заявка!B166)),"",Заявка!B166)</f>
        <v/>
      </c>
      <c r="C154" s="19" t="str">
        <f>IF((ISBLANK(Заявка!C166)),"",Заявка!C166)</f>
        <v/>
      </c>
      <c r="D154" s="19" t="str">
        <f>IF((ISBLANK(Заявка!D166)),"",Заявка!D166)</f>
        <v/>
      </c>
      <c r="E154" s="19" t="str">
        <f>IF((ISBLANK(Заявка!E166)),"",Заявка!E166)</f>
        <v/>
      </c>
      <c r="F154" s="19" t="str">
        <f>IF((ISBLANK(Заявка!F166)),"",Заявка!F166)</f>
        <v/>
      </c>
      <c r="G154" s="19" t="str">
        <f>IF((ISBLANK(Заявка!G166)),"",Заявка!G166)</f>
        <v/>
      </c>
      <c r="H154" s="42">
        <f>IF((ISBLANK(Заявка!H166)),"",Заявка!H166)</f>
        <v>0</v>
      </c>
      <c r="I154" s="19" t="str">
        <f>IF((ISBLANK(Заявка!I166)),"",Заявка!I166)</f>
        <v/>
      </c>
      <c r="J154" s="19" t="str">
        <f>IF((ISBLANK(Заявка!J166)),"",Заявка!J166)</f>
        <v/>
      </c>
      <c r="K154" s="20">
        <f>Заявка!$D$8</f>
        <v>0</v>
      </c>
      <c r="L154" s="20">
        <f>Заявка!$D$9</f>
        <v>0</v>
      </c>
      <c r="M154" s="20">
        <f>Заявка!$D$10</f>
        <v>0</v>
      </c>
      <c r="N154" s="20">
        <f>Заявка!$D$11</f>
        <v>0</v>
      </c>
      <c r="O154" s="20">
        <f>Заявка!$D$12</f>
        <v>0</v>
      </c>
      <c r="P154" s="20">
        <f>Заявка!$D$13</f>
        <v>0</v>
      </c>
      <c r="Q154" s="20">
        <f>Заявка!$D$14</f>
        <v>0</v>
      </c>
      <c r="R154" s="20">
        <f>Заявка!$D$15</f>
        <v>0</v>
      </c>
      <c r="S154" s="20">
        <f>Заявка!$D$16</f>
        <v>0</v>
      </c>
      <c r="T154" s="51">
        <f>Заявка!$D$17</f>
        <v>0</v>
      </c>
      <c r="U154" s="41">
        <f>Заявка!$E$18</f>
        <v>0</v>
      </c>
      <c r="V154" s="41">
        <f>Заявка!$I$18</f>
        <v>0</v>
      </c>
      <c r="W154" s="40">
        <f>Заявка!K166</f>
        <v>0</v>
      </c>
      <c r="X154" s="19">
        <f>Заявка!L166</f>
        <v>0</v>
      </c>
      <c r="Y154" s="19">
        <f>Заявка!M166</f>
        <v>0</v>
      </c>
      <c r="Z154" s="19">
        <f>Заявка!N166</f>
        <v>0</v>
      </c>
      <c r="AA154" s="19">
        <f>Заявка!O166</f>
        <v>0</v>
      </c>
      <c r="AB154" s="19">
        <f>Заявка!P166</f>
        <v>0</v>
      </c>
      <c r="AC154" s="19">
        <f>Заявка!Q166</f>
        <v>0</v>
      </c>
      <c r="AD154" s="19">
        <f>Заявка!R166</f>
        <v>0</v>
      </c>
      <c r="AE154" s="19">
        <f>Заявка!S166</f>
        <v>0</v>
      </c>
      <c r="AF154" s="36">
        <f>Заявка!T166</f>
        <v>0</v>
      </c>
      <c r="AG154" s="37">
        <f>Заявка!U166</f>
        <v>0.33333333333333298</v>
      </c>
      <c r="AH154" s="37">
        <f>Заявка!V166</f>
        <v>0</v>
      </c>
      <c r="AI154" s="19">
        <f>Заявка!W166</f>
        <v>0</v>
      </c>
      <c r="AJ154" s="38"/>
    </row>
    <row r="155" spans="1:36" x14ac:dyDescent="0.3">
      <c r="A155" s="35">
        <v>145</v>
      </c>
      <c r="B155" s="19" t="str">
        <f>IF((ISBLANK(Заявка!B167)),"",Заявка!B167)</f>
        <v/>
      </c>
      <c r="C155" s="19" t="str">
        <f>IF((ISBLANK(Заявка!C167)),"",Заявка!C167)</f>
        <v/>
      </c>
      <c r="D155" s="19" t="str">
        <f>IF((ISBLANK(Заявка!D167)),"",Заявка!D167)</f>
        <v/>
      </c>
      <c r="E155" s="19" t="str">
        <f>IF((ISBLANK(Заявка!E167)),"",Заявка!E167)</f>
        <v/>
      </c>
      <c r="F155" s="19" t="str">
        <f>IF((ISBLANK(Заявка!F167)),"",Заявка!F167)</f>
        <v/>
      </c>
      <c r="G155" s="19" t="str">
        <f>IF((ISBLANK(Заявка!G167)),"",Заявка!G167)</f>
        <v/>
      </c>
      <c r="H155" s="42">
        <f>IF((ISBLANK(Заявка!H167)),"",Заявка!H167)</f>
        <v>0</v>
      </c>
      <c r="I155" s="19" t="str">
        <f>IF((ISBLANK(Заявка!I167)),"",Заявка!I167)</f>
        <v/>
      </c>
      <c r="J155" s="19" t="str">
        <f>IF((ISBLANK(Заявка!J167)),"",Заявка!J167)</f>
        <v/>
      </c>
      <c r="K155" s="20">
        <f>Заявка!$D$8</f>
        <v>0</v>
      </c>
      <c r="L155" s="20">
        <f>Заявка!$D$9</f>
        <v>0</v>
      </c>
      <c r="M155" s="20">
        <f>Заявка!$D$10</f>
        <v>0</v>
      </c>
      <c r="N155" s="20">
        <f>Заявка!$D$11</f>
        <v>0</v>
      </c>
      <c r="O155" s="20">
        <f>Заявка!$D$12</f>
        <v>0</v>
      </c>
      <c r="P155" s="20">
        <f>Заявка!$D$13</f>
        <v>0</v>
      </c>
      <c r="Q155" s="20">
        <f>Заявка!$D$14</f>
        <v>0</v>
      </c>
      <c r="R155" s="20">
        <f>Заявка!$D$15</f>
        <v>0</v>
      </c>
      <c r="S155" s="20">
        <f>Заявка!$D$16</f>
        <v>0</v>
      </c>
      <c r="T155" s="51">
        <f>Заявка!$D$17</f>
        <v>0</v>
      </c>
      <c r="U155" s="41">
        <f>Заявка!$E$18</f>
        <v>0</v>
      </c>
      <c r="V155" s="41">
        <f>Заявка!$I$18</f>
        <v>0</v>
      </c>
      <c r="W155" s="40">
        <f>Заявка!K167</f>
        <v>0</v>
      </c>
      <c r="X155" s="19">
        <f>Заявка!L167</f>
        <v>0</v>
      </c>
      <c r="Y155" s="19">
        <f>Заявка!M167</f>
        <v>0</v>
      </c>
      <c r="Z155" s="19">
        <f>Заявка!N167</f>
        <v>0</v>
      </c>
      <c r="AA155" s="19">
        <f>Заявка!O167</f>
        <v>0</v>
      </c>
      <c r="AB155" s="19">
        <f>Заявка!P167</f>
        <v>0</v>
      </c>
      <c r="AC155" s="19">
        <f>Заявка!Q167</f>
        <v>0</v>
      </c>
      <c r="AD155" s="19">
        <f>Заявка!R167</f>
        <v>0</v>
      </c>
      <c r="AE155" s="19">
        <f>Заявка!S167</f>
        <v>0</v>
      </c>
      <c r="AF155" s="36">
        <f>Заявка!T167</f>
        <v>0</v>
      </c>
      <c r="AG155" s="37">
        <f>Заявка!U167</f>
        <v>0.33333333333333298</v>
      </c>
      <c r="AH155" s="37">
        <f>Заявка!V167</f>
        <v>0</v>
      </c>
      <c r="AI155" s="19">
        <f>Заявка!W167</f>
        <v>0</v>
      </c>
      <c r="AJ155" s="38"/>
    </row>
    <row r="156" spans="1:36" x14ac:dyDescent="0.3">
      <c r="A156" s="35">
        <v>146</v>
      </c>
      <c r="B156" s="19" t="str">
        <f>IF((ISBLANK(Заявка!B168)),"",Заявка!B168)</f>
        <v/>
      </c>
      <c r="C156" s="19" t="str">
        <f>IF((ISBLANK(Заявка!C168)),"",Заявка!C168)</f>
        <v/>
      </c>
      <c r="D156" s="19" t="str">
        <f>IF((ISBLANK(Заявка!D168)),"",Заявка!D168)</f>
        <v/>
      </c>
      <c r="E156" s="19" t="str">
        <f>IF((ISBLANK(Заявка!E168)),"",Заявка!E168)</f>
        <v/>
      </c>
      <c r="F156" s="19" t="str">
        <f>IF((ISBLANK(Заявка!F168)),"",Заявка!F168)</f>
        <v/>
      </c>
      <c r="G156" s="19" t="str">
        <f>IF((ISBLANK(Заявка!G168)),"",Заявка!G168)</f>
        <v/>
      </c>
      <c r="H156" s="42">
        <f>IF((ISBLANK(Заявка!H168)),"",Заявка!H168)</f>
        <v>0</v>
      </c>
      <c r="I156" s="19" t="str">
        <f>IF((ISBLANK(Заявка!I168)),"",Заявка!I168)</f>
        <v/>
      </c>
      <c r="J156" s="19" t="str">
        <f>IF((ISBLANK(Заявка!J168)),"",Заявка!J168)</f>
        <v/>
      </c>
      <c r="K156" s="20">
        <f>Заявка!$D$8</f>
        <v>0</v>
      </c>
      <c r="L156" s="20">
        <f>Заявка!$D$9</f>
        <v>0</v>
      </c>
      <c r="M156" s="20">
        <f>Заявка!$D$10</f>
        <v>0</v>
      </c>
      <c r="N156" s="20">
        <f>Заявка!$D$11</f>
        <v>0</v>
      </c>
      <c r="O156" s="20">
        <f>Заявка!$D$12</f>
        <v>0</v>
      </c>
      <c r="P156" s="20">
        <f>Заявка!$D$13</f>
        <v>0</v>
      </c>
      <c r="Q156" s="20">
        <f>Заявка!$D$14</f>
        <v>0</v>
      </c>
      <c r="R156" s="20">
        <f>Заявка!$D$15</f>
        <v>0</v>
      </c>
      <c r="S156" s="20">
        <f>Заявка!$D$16</f>
        <v>0</v>
      </c>
      <c r="T156" s="51">
        <f>Заявка!$D$17</f>
        <v>0</v>
      </c>
      <c r="U156" s="41">
        <f>Заявка!$E$18</f>
        <v>0</v>
      </c>
      <c r="V156" s="41">
        <f>Заявка!$I$18</f>
        <v>0</v>
      </c>
      <c r="W156" s="40">
        <f>Заявка!K168</f>
        <v>0</v>
      </c>
      <c r="X156" s="19">
        <f>Заявка!L168</f>
        <v>0</v>
      </c>
      <c r="Y156" s="19">
        <f>Заявка!M168</f>
        <v>0</v>
      </c>
      <c r="Z156" s="19">
        <f>Заявка!N168</f>
        <v>0</v>
      </c>
      <c r="AA156" s="19">
        <f>Заявка!O168</f>
        <v>0</v>
      </c>
      <c r="AB156" s="19">
        <f>Заявка!P168</f>
        <v>0</v>
      </c>
      <c r="AC156" s="19">
        <f>Заявка!Q168</f>
        <v>0</v>
      </c>
      <c r="AD156" s="19">
        <f>Заявка!R168</f>
        <v>0</v>
      </c>
      <c r="AE156" s="19">
        <f>Заявка!S168</f>
        <v>0</v>
      </c>
      <c r="AF156" s="36">
        <f>Заявка!T168</f>
        <v>0</v>
      </c>
      <c r="AG156" s="37">
        <f>Заявка!U168</f>
        <v>0.33333333333333298</v>
      </c>
      <c r="AH156" s="37">
        <f>Заявка!V168</f>
        <v>0</v>
      </c>
      <c r="AI156" s="19">
        <f>Заявка!W168</f>
        <v>0</v>
      </c>
      <c r="AJ156" s="38"/>
    </row>
    <row r="157" spans="1:36" x14ac:dyDescent="0.3">
      <c r="A157" s="35">
        <v>147</v>
      </c>
      <c r="B157" s="19" t="str">
        <f>IF((ISBLANK(Заявка!B169)),"",Заявка!B169)</f>
        <v/>
      </c>
      <c r="C157" s="19" t="str">
        <f>IF((ISBLANK(Заявка!C169)),"",Заявка!C169)</f>
        <v/>
      </c>
      <c r="D157" s="19" t="str">
        <f>IF((ISBLANK(Заявка!D169)),"",Заявка!D169)</f>
        <v/>
      </c>
      <c r="E157" s="19" t="str">
        <f>IF((ISBLANK(Заявка!E169)),"",Заявка!E169)</f>
        <v/>
      </c>
      <c r="F157" s="19" t="str">
        <f>IF((ISBLANK(Заявка!F169)),"",Заявка!F169)</f>
        <v/>
      </c>
      <c r="G157" s="19" t="str">
        <f>IF((ISBLANK(Заявка!G169)),"",Заявка!G169)</f>
        <v/>
      </c>
      <c r="H157" s="42">
        <f>IF((ISBLANK(Заявка!H169)),"",Заявка!H169)</f>
        <v>0</v>
      </c>
      <c r="I157" s="19" t="str">
        <f>IF((ISBLANK(Заявка!I169)),"",Заявка!I169)</f>
        <v/>
      </c>
      <c r="J157" s="19" t="str">
        <f>IF((ISBLANK(Заявка!J169)),"",Заявка!J169)</f>
        <v/>
      </c>
      <c r="K157" s="20">
        <f>Заявка!$D$8</f>
        <v>0</v>
      </c>
      <c r="L157" s="20">
        <f>Заявка!$D$9</f>
        <v>0</v>
      </c>
      <c r="M157" s="20">
        <f>Заявка!$D$10</f>
        <v>0</v>
      </c>
      <c r="N157" s="20">
        <f>Заявка!$D$11</f>
        <v>0</v>
      </c>
      <c r="O157" s="20">
        <f>Заявка!$D$12</f>
        <v>0</v>
      </c>
      <c r="P157" s="20">
        <f>Заявка!$D$13</f>
        <v>0</v>
      </c>
      <c r="Q157" s="20">
        <f>Заявка!$D$14</f>
        <v>0</v>
      </c>
      <c r="R157" s="20">
        <f>Заявка!$D$15</f>
        <v>0</v>
      </c>
      <c r="S157" s="20">
        <f>Заявка!$D$16</f>
        <v>0</v>
      </c>
      <c r="T157" s="51">
        <f>Заявка!$D$17</f>
        <v>0</v>
      </c>
      <c r="U157" s="41">
        <f>Заявка!$E$18</f>
        <v>0</v>
      </c>
      <c r="V157" s="41">
        <f>Заявка!$I$18</f>
        <v>0</v>
      </c>
      <c r="W157" s="40">
        <f>Заявка!K169</f>
        <v>0</v>
      </c>
      <c r="X157" s="19">
        <f>Заявка!L169</f>
        <v>0</v>
      </c>
      <c r="Y157" s="19">
        <f>Заявка!M169</f>
        <v>0</v>
      </c>
      <c r="Z157" s="19">
        <f>Заявка!N169</f>
        <v>0</v>
      </c>
      <c r="AA157" s="19">
        <f>Заявка!O169</f>
        <v>0</v>
      </c>
      <c r="AB157" s="19">
        <f>Заявка!P169</f>
        <v>0</v>
      </c>
      <c r="AC157" s="19">
        <f>Заявка!Q169</f>
        <v>0</v>
      </c>
      <c r="AD157" s="19">
        <f>Заявка!R169</f>
        <v>0</v>
      </c>
      <c r="AE157" s="19">
        <f>Заявка!S169</f>
        <v>0</v>
      </c>
      <c r="AF157" s="36">
        <f>Заявка!T169</f>
        <v>0</v>
      </c>
      <c r="AG157" s="37">
        <f>Заявка!U169</f>
        <v>0.33333333333333298</v>
      </c>
      <c r="AH157" s="37">
        <f>Заявка!V169</f>
        <v>0</v>
      </c>
      <c r="AI157" s="19">
        <f>Заявка!W169</f>
        <v>0</v>
      </c>
      <c r="AJ157" s="38"/>
    </row>
    <row r="158" spans="1:36" x14ac:dyDescent="0.3">
      <c r="A158" s="35">
        <v>148</v>
      </c>
      <c r="B158" s="19" t="str">
        <f>IF((ISBLANK(Заявка!B170)),"",Заявка!B170)</f>
        <v/>
      </c>
      <c r="C158" s="19" t="str">
        <f>IF((ISBLANK(Заявка!C170)),"",Заявка!C170)</f>
        <v/>
      </c>
      <c r="D158" s="19" t="str">
        <f>IF((ISBLANK(Заявка!D170)),"",Заявка!D170)</f>
        <v/>
      </c>
      <c r="E158" s="19" t="str">
        <f>IF((ISBLANK(Заявка!E170)),"",Заявка!E170)</f>
        <v/>
      </c>
      <c r="F158" s="19" t="str">
        <f>IF((ISBLANK(Заявка!F170)),"",Заявка!F170)</f>
        <v/>
      </c>
      <c r="G158" s="19" t="str">
        <f>IF((ISBLANK(Заявка!G170)),"",Заявка!G170)</f>
        <v/>
      </c>
      <c r="H158" s="42">
        <f>IF((ISBLANK(Заявка!H170)),"",Заявка!H170)</f>
        <v>0</v>
      </c>
      <c r="I158" s="19" t="str">
        <f>IF((ISBLANK(Заявка!I170)),"",Заявка!I170)</f>
        <v/>
      </c>
      <c r="J158" s="19" t="str">
        <f>IF((ISBLANK(Заявка!J170)),"",Заявка!J170)</f>
        <v/>
      </c>
      <c r="K158" s="20">
        <f>Заявка!$D$8</f>
        <v>0</v>
      </c>
      <c r="L158" s="20">
        <f>Заявка!$D$9</f>
        <v>0</v>
      </c>
      <c r="M158" s="20">
        <f>Заявка!$D$10</f>
        <v>0</v>
      </c>
      <c r="N158" s="20">
        <f>Заявка!$D$11</f>
        <v>0</v>
      </c>
      <c r="O158" s="20">
        <f>Заявка!$D$12</f>
        <v>0</v>
      </c>
      <c r="P158" s="20">
        <f>Заявка!$D$13</f>
        <v>0</v>
      </c>
      <c r="Q158" s="20">
        <f>Заявка!$D$14</f>
        <v>0</v>
      </c>
      <c r="R158" s="20">
        <f>Заявка!$D$15</f>
        <v>0</v>
      </c>
      <c r="S158" s="20">
        <f>Заявка!$D$16</f>
        <v>0</v>
      </c>
      <c r="T158" s="51">
        <f>Заявка!$D$17</f>
        <v>0</v>
      </c>
      <c r="U158" s="41">
        <f>Заявка!$E$18</f>
        <v>0</v>
      </c>
      <c r="V158" s="41">
        <f>Заявка!$I$18</f>
        <v>0</v>
      </c>
      <c r="W158" s="40">
        <f>Заявка!K170</f>
        <v>0</v>
      </c>
      <c r="X158" s="19">
        <f>Заявка!L170</f>
        <v>0</v>
      </c>
      <c r="Y158" s="19">
        <f>Заявка!M170</f>
        <v>0</v>
      </c>
      <c r="Z158" s="19">
        <f>Заявка!N170</f>
        <v>0</v>
      </c>
      <c r="AA158" s="19">
        <f>Заявка!O170</f>
        <v>0</v>
      </c>
      <c r="AB158" s="19">
        <f>Заявка!P170</f>
        <v>0</v>
      </c>
      <c r="AC158" s="19">
        <f>Заявка!Q170</f>
        <v>0</v>
      </c>
      <c r="AD158" s="19">
        <f>Заявка!R170</f>
        <v>0</v>
      </c>
      <c r="AE158" s="19">
        <f>Заявка!S170</f>
        <v>0</v>
      </c>
      <c r="AF158" s="36">
        <f>Заявка!T170</f>
        <v>0</v>
      </c>
      <c r="AG158" s="37">
        <f>Заявка!U170</f>
        <v>0.33333333333333298</v>
      </c>
      <c r="AH158" s="37">
        <f>Заявка!V170</f>
        <v>0</v>
      </c>
      <c r="AI158" s="19">
        <f>Заявка!W170</f>
        <v>0</v>
      </c>
      <c r="AJ158" s="38"/>
    </row>
    <row r="159" spans="1:36" x14ac:dyDescent="0.3">
      <c r="A159" s="35">
        <v>149</v>
      </c>
      <c r="B159" s="19" t="str">
        <f>IF((ISBLANK(Заявка!B171)),"",Заявка!B171)</f>
        <v/>
      </c>
      <c r="C159" s="19" t="str">
        <f>IF((ISBLANK(Заявка!C171)),"",Заявка!C171)</f>
        <v/>
      </c>
      <c r="D159" s="19" t="str">
        <f>IF((ISBLANK(Заявка!D171)),"",Заявка!D171)</f>
        <v/>
      </c>
      <c r="E159" s="19" t="str">
        <f>IF((ISBLANK(Заявка!E171)),"",Заявка!E171)</f>
        <v/>
      </c>
      <c r="F159" s="19" t="str">
        <f>IF((ISBLANK(Заявка!F171)),"",Заявка!F171)</f>
        <v/>
      </c>
      <c r="G159" s="19" t="str">
        <f>IF((ISBLANK(Заявка!G171)),"",Заявка!G171)</f>
        <v/>
      </c>
      <c r="H159" s="42">
        <f>IF((ISBLANK(Заявка!H171)),"",Заявка!H171)</f>
        <v>0</v>
      </c>
      <c r="I159" s="19" t="str">
        <f>IF((ISBLANK(Заявка!I171)),"",Заявка!I171)</f>
        <v/>
      </c>
      <c r="J159" s="19" t="str">
        <f>IF((ISBLANK(Заявка!J171)),"",Заявка!J171)</f>
        <v/>
      </c>
      <c r="K159" s="20">
        <f>Заявка!$D$8</f>
        <v>0</v>
      </c>
      <c r="L159" s="20">
        <f>Заявка!$D$9</f>
        <v>0</v>
      </c>
      <c r="M159" s="20">
        <f>Заявка!$D$10</f>
        <v>0</v>
      </c>
      <c r="N159" s="20">
        <f>Заявка!$D$11</f>
        <v>0</v>
      </c>
      <c r="O159" s="20">
        <f>Заявка!$D$12</f>
        <v>0</v>
      </c>
      <c r="P159" s="20">
        <f>Заявка!$D$13</f>
        <v>0</v>
      </c>
      <c r="Q159" s="20">
        <f>Заявка!$D$14</f>
        <v>0</v>
      </c>
      <c r="R159" s="20">
        <f>Заявка!$D$15</f>
        <v>0</v>
      </c>
      <c r="S159" s="20">
        <f>Заявка!$D$16</f>
        <v>0</v>
      </c>
      <c r="T159" s="51">
        <f>Заявка!$D$17</f>
        <v>0</v>
      </c>
      <c r="U159" s="41">
        <f>Заявка!$E$18</f>
        <v>0</v>
      </c>
      <c r="V159" s="41">
        <f>Заявка!$I$18</f>
        <v>0</v>
      </c>
      <c r="W159" s="40">
        <f>Заявка!K171</f>
        <v>0</v>
      </c>
      <c r="X159" s="19">
        <f>Заявка!L171</f>
        <v>0</v>
      </c>
      <c r="Y159" s="19">
        <f>Заявка!M171</f>
        <v>0</v>
      </c>
      <c r="Z159" s="19">
        <f>Заявка!N171</f>
        <v>0</v>
      </c>
      <c r="AA159" s="19">
        <f>Заявка!O171</f>
        <v>0</v>
      </c>
      <c r="AB159" s="19">
        <f>Заявка!P171</f>
        <v>0</v>
      </c>
      <c r="AC159" s="19">
        <f>Заявка!Q171</f>
        <v>0</v>
      </c>
      <c r="AD159" s="19">
        <f>Заявка!R171</f>
        <v>0</v>
      </c>
      <c r="AE159" s="19">
        <f>Заявка!S171</f>
        <v>0</v>
      </c>
      <c r="AF159" s="36">
        <f>Заявка!T171</f>
        <v>0</v>
      </c>
      <c r="AG159" s="37">
        <f>Заявка!U171</f>
        <v>0.33333333333333298</v>
      </c>
      <c r="AH159" s="37">
        <f>Заявка!V171</f>
        <v>0</v>
      </c>
      <c r="AI159" s="19">
        <f>Заявка!W171</f>
        <v>0</v>
      </c>
      <c r="AJ159" s="38"/>
    </row>
    <row r="160" spans="1:36" x14ac:dyDescent="0.3">
      <c r="A160" s="35">
        <v>150</v>
      </c>
      <c r="B160" s="19" t="str">
        <f>IF((ISBLANK(Заявка!B172)),"",Заявка!B172)</f>
        <v/>
      </c>
      <c r="C160" s="19" t="str">
        <f>IF((ISBLANK(Заявка!C172)),"",Заявка!C172)</f>
        <v/>
      </c>
      <c r="D160" s="19" t="str">
        <f>IF((ISBLANK(Заявка!D172)),"",Заявка!D172)</f>
        <v/>
      </c>
      <c r="E160" s="19" t="str">
        <f>IF((ISBLANK(Заявка!E172)),"",Заявка!E172)</f>
        <v/>
      </c>
      <c r="F160" s="19" t="str">
        <f>IF((ISBLANK(Заявка!F172)),"",Заявка!F172)</f>
        <v/>
      </c>
      <c r="G160" s="19" t="str">
        <f>IF((ISBLANK(Заявка!G172)),"",Заявка!G172)</f>
        <v/>
      </c>
      <c r="H160" s="42">
        <f>IF((ISBLANK(Заявка!H172)),"",Заявка!H172)</f>
        <v>0</v>
      </c>
      <c r="I160" s="19" t="str">
        <f>IF((ISBLANK(Заявка!I172)),"",Заявка!I172)</f>
        <v/>
      </c>
      <c r="J160" s="19" t="str">
        <f>IF((ISBLANK(Заявка!J172)),"",Заявка!J172)</f>
        <v/>
      </c>
      <c r="K160" s="20">
        <f>Заявка!$D$8</f>
        <v>0</v>
      </c>
      <c r="L160" s="20">
        <f>Заявка!$D$9</f>
        <v>0</v>
      </c>
      <c r="M160" s="20">
        <f>Заявка!$D$10</f>
        <v>0</v>
      </c>
      <c r="N160" s="20">
        <f>Заявка!$D$11</f>
        <v>0</v>
      </c>
      <c r="O160" s="20">
        <f>Заявка!$D$12</f>
        <v>0</v>
      </c>
      <c r="P160" s="20">
        <f>Заявка!$D$13</f>
        <v>0</v>
      </c>
      <c r="Q160" s="20">
        <f>Заявка!$D$14</f>
        <v>0</v>
      </c>
      <c r="R160" s="20">
        <f>Заявка!$D$15</f>
        <v>0</v>
      </c>
      <c r="S160" s="20">
        <f>Заявка!$D$16</f>
        <v>0</v>
      </c>
      <c r="T160" s="51">
        <f>Заявка!$D$17</f>
        <v>0</v>
      </c>
      <c r="U160" s="41">
        <f>Заявка!$E$18</f>
        <v>0</v>
      </c>
      <c r="V160" s="41">
        <f>Заявка!$I$18</f>
        <v>0</v>
      </c>
      <c r="W160" s="40">
        <f>Заявка!K172</f>
        <v>0</v>
      </c>
      <c r="X160" s="19">
        <f>Заявка!L172</f>
        <v>0</v>
      </c>
      <c r="Y160" s="19">
        <f>Заявка!M172</f>
        <v>0</v>
      </c>
      <c r="Z160" s="19">
        <f>Заявка!N172</f>
        <v>0</v>
      </c>
      <c r="AA160" s="19">
        <f>Заявка!O172</f>
        <v>0</v>
      </c>
      <c r="AB160" s="19">
        <f>Заявка!P172</f>
        <v>0</v>
      </c>
      <c r="AC160" s="19">
        <f>Заявка!Q172</f>
        <v>0</v>
      </c>
      <c r="AD160" s="19">
        <f>Заявка!R172</f>
        <v>0</v>
      </c>
      <c r="AE160" s="19">
        <f>Заявка!S172</f>
        <v>0</v>
      </c>
      <c r="AF160" s="36">
        <f>Заявка!T172</f>
        <v>0</v>
      </c>
      <c r="AG160" s="37">
        <f>Заявка!U172</f>
        <v>0.33333333333333298</v>
      </c>
      <c r="AH160" s="37">
        <f>Заявка!V172</f>
        <v>0</v>
      </c>
      <c r="AI160" s="19">
        <f>Заявка!W172</f>
        <v>0</v>
      </c>
      <c r="AJ160" s="38"/>
    </row>
    <row r="161" spans="1:36" x14ac:dyDescent="0.3">
      <c r="A161" s="35">
        <v>151</v>
      </c>
      <c r="B161" s="19" t="str">
        <f>IF((ISBLANK(Заявка!B173)),"",Заявка!B173)</f>
        <v/>
      </c>
      <c r="C161" s="19" t="str">
        <f>IF((ISBLANK(Заявка!C173)),"",Заявка!C173)</f>
        <v/>
      </c>
      <c r="D161" s="19" t="str">
        <f>IF((ISBLANK(Заявка!D173)),"",Заявка!D173)</f>
        <v/>
      </c>
      <c r="E161" s="19" t="str">
        <f>IF((ISBLANK(Заявка!E173)),"",Заявка!E173)</f>
        <v/>
      </c>
      <c r="F161" s="19" t="str">
        <f>IF((ISBLANK(Заявка!F173)),"",Заявка!F173)</f>
        <v/>
      </c>
      <c r="G161" s="19" t="str">
        <f>IF((ISBLANK(Заявка!G173)),"",Заявка!G173)</f>
        <v/>
      </c>
      <c r="H161" s="42">
        <f>IF((ISBLANK(Заявка!H173)),"",Заявка!H173)</f>
        <v>0</v>
      </c>
      <c r="I161" s="19" t="str">
        <f>IF((ISBLANK(Заявка!I173)),"",Заявка!I173)</f>
        <v/>
      </c>
      <c r="J161" s="19" t="str">
        <f>IF((ISBLANK(Заявка!J173)),"",Заявка!J173)</f>
        <v/>
      </c>
      <c r="K161" s="20">
        <f>Заявка!$D$8</f>
        <v>0</v>
      </c>
      <c r="L161" s="20">
        <f>Заявка!$D$9</f>
        <v>0</v>
      </c>
      <c r="M161" s="20">
        <f>Заявка!$D$10</f>
        <v>0</v>
      </c>
      <c r="N161" s="20">
        <f>Заявка!$D$11</f>
        <v>0</v>
      </c>
      <c r="O161" s="20">
        <f>Заявка!$D$12</f>
        <v>0</v>
      </c>
      <c r="P161" s="20">
        <f>Заявка!$D$13</f>
        <v>0</v>
      </c>
      <c r="Q161" s="20">
        <f>Заявка!$D$14</f>
        <v>0</v>
      </c>
      <c r="R161" s="20">
        <f>Заявка!$D$15</f>
        <v>0</v>
      </c>
      <c r="S161" s="20">
        <f>Заявка!$D$16</f>
        <v>0</v>
      </c>
      <c r="T161" s="51">
        <f>Заявка!$D$17</f>
        <v>0</v>
      </c>
      <c r="U161" s="41">
        <f>Заявка!$E$18</f>
        <v>0</v>
      </c>
      <c r="V161" s="41">
        <f>Заявка!$I$18</f>
        <v>0</v>
      </c>
      <c r="W161" s="40">
        <f>Заявка!K173</f>
        <v>0</v>
      </c>
      <c r="X161" s="19">
        <f>Заявка!L173</f>
        <v>0</v>
      </c>
      <c r="Y161" s="19">
        <f>Заявка!M173</f>
        <v>0</v>
      </c>
      <c r="Z161" s="19">
        <f>Заявка!N173</f>
        <v>0</v>
      </c>
      <c r="AA161" s="19">
        <f>Заявка!O173</f>
        <v>0</v>
      </c>
      <c r="AB161" s="19">
        <f>Заявка!P173</f>
        <v>0</v>
      </c>
      <c r="AC161" s="19">
        <f>Заявка!Q173</f>
        <v>0</v>
      </c>
      <c r="AD161" s="19">
        <f>Заявка!R173</f>
        <v>0</v>
      </c>
      <c r="AE161" s="19">
        <f>Заявка!S173</f>
        <v>0</v>
      </c>
      <c r="AF161" s="36">
        <f>Заявка!T173</f>
        <v>0</v>
      </c>
      <c r="AG161" s="37">
        <f>Заявка!U173</f>
        <v>0.33333333333333298</v>
      </c>
      <c r="AH161" s="37">
        <f>Заявка!V173</f>
        <v>0</v>
      </c>
      <c r="AI161" s="19">
        <f>Заявка!W173</f>
        <v>0</v>
      </c>
      <c r="AJ161" s="38"/>
    </row>
    <row r="162" spans="1:36" x14ac:dyDescent="0.3">
      <c r="A162" s="35">
        <v>152</v>
      </c>
      <c r="B162" s="19" t="str">
        <f>IF((ISBLANK(Заявка!B174)),"",Заявка!B174)</f>
        <v/>
      </c>
      <c r="C162" s="19" t="str">
        <f>IF((ISBLANK(Заявка!C174)),"",Заявка!C174)</f>
        <v/>
      </c>
      <c r="D162" s="19" t="str">
        <f>IF((ISBLANK(Заявка!D174)),"",Заявка!D174)</f>
        <v/>
      </c>
      <c r="E162" s="19" t="str">
        <f>IF((ISBLANK(Заявка!E174)),"",Заявка!E174)</f>
        <v/>
      </c>
      <c r="F162" s="19" t="str">
        <f>IF((ISBLANK(Заявка!F174)),"",Заявка!F174)</f>
        <v/>
      </c>
      <c r="G162" s="19" t="str">
        <f>IF((ISBLANK(Заявка!G174)),"",Заявка!G174)</f>
        <v/>
      </c>
      <c r="H162" s="42">
        <f>IF((ISBLANK(Заявка!H174)),"",Заявка!H174)</f>
        <v>0</v>
      </c>
      <c r="I162" s="19" t="str">
        <f>IF((ISBLANK(Заявка!I174)),"",Заявка!I174)</f>
        <v/>
      </c>
      <c r="J162" s="19" t="str">
        <f>IF((ISBLANK(Заявка!J174)),"",Заявка!J174)</f>
        <v/>
      </c>
      <c r="K162" s="20">
        <f>Заявка!$D$8</f>
        <v>0</v>
      </c>
      <c r="L162" s="20">
        <f>Заявка!$D$9</f>
        <v>0</v>
      </c>
      <c r="M162" s="20">
        <f>Заявка!$D$10</f>
        <v>0</v>
      </c>
      <c r="N162" s="20">
        <f>Заявка!$D$11</f>
        <v>0</v>
      </c>
      <c r="O162" s="20">
        <f>Заявка!$D$12</f>
        <v>0</v>
      </c>
      <c r="P162" s="20">
        <f>Заявка!$D$13</f>
        <v>0</v>
      </c>
      <c r="Q162" s="20">
        <f>Заявка!$D$14</f>
        <v>0</v>
      </c>
      <c r="R162" s="20">
        <f>Заявка!$D$15</f>
        <v>0</v>
      </c>
      <c r="S162" s="20">
        <f>Заявка!$D$16</f>
        <v>0</v>
      </c>
      <c r="T162" s="51">
        <f>Заявка!$D$17</f>
        <v>0</v>
      </c>
      <c r="U162" s="41">
        <f>Заявка!$E$18</f>
        <v>0</v>
      </c>
      <c r="V162" s="41">
        <f>Заявка!$I$18</f>
        <v>0</v>
      </c>
      <c r="W162" s="40">
        <f>Заявка!K174</f>
        <v>0</v>
      </c>
      <c r="X162" s="19">
        <f>Заявка!L174</f>
        <v>0</v>
      </c>
      <c r="Y162" s="19">
        <f>Заявка!M174</f>
        <v>0</v>
      </c>
      <c r="Z162" s="19">
        <f>Заявка!N174</f>
        <v>0</v>
      </c>
      <c r="AA162" s="19">
        <f>Заявка!O174</f>
        <v>0</v>
      </c>
      <c r="AB162" s="19">
        <f>Заявка!P174</f>
        <v>0</v>
      </c>
      <c r="AC162" s="19">
        <f>Заявка!Q174</f>
        <v>0</v>
      </c>
      <c r="AD162" s="19">
        <f>Заявка!R174</f>
        <v>0</v>
      </c>
      <c r="AE162" s="19">
        <f>Заявка!S174</f>
        <v>0</v>
      </c>
      <c r="AF162" s="36">
        <f>Заявка!T174</f>
        <v>0</v>
      </c>
      <c r="AG162" s="37">
        <f>Заявка!U174</f>
        <v>0.33333333333333298</v>
      </c>
      <c r="AH162" s="37">
        <f>Заявка!V174</f>
        <v>0</v>
      </c>
      <c r="AI162" s="19">
        <f>Заявка!W174</f>
        <v>0</v>
      </c>
      <c r="AJ162" s="38"/>
    </row>
    <row r="163" spans="1:36" x14ac:dyDescent="0.3">
      <c r="A163" s="35">
        <v>153</v>
      </c>
      <c r="B163" s="19" t="str">
        <f>IF((ISBLANK(Заявка!B175)),"",Заявка!B175)</f>
        <v/>
      </c>
      <c r="C163" s="19" t="str">
        <f>IF((ISBLANK(Заявка!C175)),"",Заявка!C175)</f>
        <v/>
      </c>
      <c r="D163" s="19" t="str">
        <f>IF((ISBLANK(Заявка!D175)),"",Заявка!D175)</f>
        <v/>
      </c>
      <c r="E163" s="19" t="str">
        <f>IF((ISBLANK(Заявка!E175)),"",Заявка!E175)</f>
        <v/>
      </c>
      <c r="F163" s="19" t="str">
        <f>IF((ISBLANK(Заявка!F175)),"",Заявка!F175)</f>
        <v/>
      </c>
      <c r="G163" s="19" t="str">
        <f>IF((ISBLANK(Заявка!G175)),"",Заявка!G175)</f>
        <v/>
      </c>
      <c r="H163" s="42">
        <f>IF((ISBLANK(Заявка!H175)),"",Заявка!H175)</f>
        <v>0</v>
      </c>
      <c r="I163" s="19" t="str">
        <f>IF((ISBLANK(Заявка!I175)),"",Заявка!I175)</f>
        <v/>
      </c>
      <c r="J163" s="19" t="str">
        <f>IF((ISBLANK(Заявка!J175)),"",Заявка!J175)</f>
        <v/>
      </c>
      <c r="K163" s="20">
        <f>Заявка!$D$8</f>
        <v>0</v>
      </c>
      <c r="L163" s="20">
        <f>Заявка!$D$9</f>
        <v>0</v>
      </c>
      <c r="M163" s="20">
        <f>Заявка!$D$10</f>
        <v>0</v>
      </c>
      <c r="N163" s="20">
        <f>Заявка!$D$11</f>
        <v>0</v>
      </c>
      <c r="O163" s="20">
        <f>Заявка!$D$12</f>
        <v>0</v>
      </c>
      <c r="P163" s="20">
        <f>Заявка!$D$13</f>
        <v>0</v>
      </c>
      <c r="Q163" s="20">
        <f>Заявка!$D$14</f>
        <v>0</v>
      </c>
      <c r="R163" s="20">
        <f>Заявка!$D$15</f>
        <v>0</v>
      </c>
      <c r="S163" s="20">
        <f>Заявка!$D$16</f>
        <v>0</v>
      </c>
      <c r="T163" s="51">
        <f>Заявка!$D$17</f>
        <v>0</v>
      </c>
      <c r="U163" s="41">
        <f>Заявка!$E$18</f>
        <v>0</v>
      </c>
      <c r="V163" s="41">
        <f>Заявка!$I$18</f>
        <v>0</v>
      </c>
      <c r="W163" s="40">
        <f>Заявка!K175</f>
        <v>0</v>
      </c>
      <c r="X163" s="19">
        <f>Заявка!L175</f>
        <v>0</v>
      </c>
      <c r="Y163" s="19">
        <f>Заявка!M175</f>
        <v>0</v>
      </c>
      <c r="Z163" s="19">
        <f>Заявка!N175</f>
        <v>0</v>
      </c>
      <c r="AA163" s="19">
        <f>Заявка!O175</f>
        <v>0</v>
      </c>
      <c r="AB163" s="19">
        <f>Заявка!P175</f>
        <v>0</v>
      </c>
      <c r="AC163" s="19">
        <f>Заявка!Q175</f>
        <v>0</v>
      </c>
      <c r="AD163" s="19">
        <f>Заявка!R175</f>
        <v>0</v>
      </c>
      <c r="AE163" s="19">
        <f>Заявка!S175</f>
        <v>0</v>
      </c>
      <c r="AF163" s="36">
        <f>Заявка!T175</f>
        <v>0</v>
      </c>
      <c r="AG163" s="37">
        <f>Заявка!U175</f>
        <v>0.33333333333333298</v>
      </c>
      <c r="AH163" s="37">
        <f>Заявка!V175</f>
        <v>0</v>
      </c>
      <c r="AI163" s="19">
        <f>Заявка!W175</f>
        <v>0</v>
      </c>
      <c r="AJ163" s="38"/>
    </row>
    <row r="164" spans="1:36" x14ac:dyDescent="0.3">
      <c r="A164" s="35">
        <v>154</v>
      </c>
      <c r="B164" s="19" t="str">
        <f>IF((ISBLANK(Заявка!B176)),"",Заявка!B176)</f>
        <v/>
      </c>
      <c r="C164" s="19" t="str">
        <f>IF((ISBLANK(Заявка!C176)),"",Заявка!C176)</f>
        <v/>
      </c>
      <c r="D164" s="19" t="str">
        <f>IF((ISBLANK(Заявка!D176)),"",Заявка!D176)</f>
        <v/>
      </c>
      <c r="E164" s="19" t="str">
        <f>IF((ISBLANK(Заявка!E176)),"",Заявка!E176)</f>
        <v/>
      </c>
      <c r="F164" s="19" t="str">
        <f>IF((ISBLANK(Заявка!F176)),"",Заявка!F176)</f>
        <v/>
      </c>
      <c r="G164" s="19" t="str">
        <f>IF((ISBLANK(Заявка!G176)),"",Заявка!G176)</f>
        <v/>
      </c>
      <c r="H164" s="42">
        <f>IF((ISBLANK(Заявка!H176)),"",Заявка!H176)</f>
        <v>0</v>
      </c>
      <c r="I164" s="19" t="str">
        <f>IF((ISBLANK(Заявка!I176)),"",Заявка!I176)</f>
        <v/>
      </c>
      <c r="J164" s="19" t="str">
        <f>IF((ISBLANK(Заявка!J176)),"",Заявка!J176)</f>
        <v/>
      </c>
      <c r="K164" s="20">
        <f>Заявка!$D$8</f>
        <v>0</v>
      </c>
      <c r="L164" s="20">
        <f>Заявка!$D$9</f>
        <v>0</v>
      </c>
      <c r="M164" s="20">
        <f>Заявка!$D$10</f>
        <v>0</v>
      </c>
      <c r="N164" s="20">
        <f>Заявка!$D$11</f>
        <v>0</v>
      </c>
      <c r="O164" s="20">
        <f>Заявка!$D$12</f>
        <v>0</v>
      </c>
      <c r="P164" s="20">
        <f>Заявка!$D$13</f>
        <v>0</v>
      </c>
      <c r="Q164" s="20">
        <f>Заявка!$D$14</f>
        <v>0</v>
      </c>
      <c r="R164" s="20">
        <f>Заявка!$D$15</f>
        <v>0</v>
      </c>
      <c r="S164" s="20">
        <f>Заявка!$D$16</f>
        <v>0</v>
      </c>
      <c r="T164" s="51">
        <f>Заявка!$D$17</f>
        <v>0</v>
      </c>
      <c r="U164" s="41">
        <f>Заявка!$E$18</f>
        <v>0</v>
      </c>
      <c r="V164" s="41">
        <f>Заявка!$I$18</f>
        <v>0</v>
      </c>
      <c r="W164" s="40">
        <f>Заявка!K176</f>
        <v>0</v>
      </c>
      <c r="X164" s="19">
        <f>Заявка!L176</f>
        <v>0</v>
      </c>
      <c r="Y164" s="19">
        <f>Заявка!M176</f>
        <v>0</v>
      </c>
      <c r="Z164" s="19">
        <f>Заявка!N176</f>
        <v>0</v>
      </c>
      <c r="AA164" s="19">
        <f>Заявка!O176</f>
        <v>0</v>
      </c>
      <c r="AB164" s="19">
        <f>Заявка!P176</f>
        <v>0</v>
      </c>
      <c r="AC164" s="19">
        <f>Заявка!Q176</f>
        <v>0</v>
      </c>
      <c r="AD164" s="19">
        <f>Заявка!R176</f>
        <v>0</v>
      </c>
      <c r="AE164" s="19">
        <f>Заявка!S176</f>
        <v>0</v>
      </c>
      <c r="AF164" s="36">
        <f>Заявка!T176</f>
        <v>0</v>
      </c>
      <c r="AG164" s="37">
        <f>Заявка!U176</f>
        <v>0.33333333333333298</v>
      </c>
      <c r="AH164" s="37">
        <f>Заявка!V176</f>
        <v>0</v>
      </c>
      <c r="AI164" s="19">
        <f>Заявка!W176</f>
        <v>0</v>
      </c>
      <c r="AJ164" s="38"/>
    </row>
    <row r="165" spans="1:36" x14ac:dyDescent="0.3">
      <c r="A165" s="35">
        <v>155</v>
      </c>
      <c r="B165" s="19" t="str">
        <f>IF((ISBLANK(Заявка!B177)),"",Заявка!B177)</f>
        <v/>
      </c>
      <c r="C165" s="19" t="str">
        <f>IF((ISBLANK(Заявка!C177)),"",Заявка!C177)</f>
        <v/>
      </c>
      <c r="D165" s="19" t="str">
        <f>IF((ISBLANK(Заявка!D177)),"",Заявка!D177)</f>
        <v/>
      </c>
      <c r="E165" s="19" t="str">
        <f>IF((ISBLANK(Заявка!E177)),"",Заявка!E177)</f>
        <v/>
      </c>
      <c r="F165" s="19" t="str">
        <f>IF((ISBLANK(Заявка!F177)),"",Заявка!F177)</f>
        <v/>
      </c>
      <c r="G165" s="19" t="str">
        <f>IF((ISBLANK(Заявка!G177)),"",Заявка!G177)</f>
        <v/>
      </c>
      <c r="H165" s="42">
        <f>IF((ISBLANK(Заявка!H177)),"",Заявка!H177)</f>
        <v>0</v>
      </c>
      <c r="I165" s="19" t="str">
        <f>IF((ISBLANK(Заявка!I177)),"",Заявка!I177)</f>
        <v/>
      </c>
      <c r="J165" s="19" t="str">
        <f>IF((ISBLANK(Заявка!J177)),"",Заявка!J177)</f>
        <v/>
      </c>
      <c r="K165" s="20">
        <f>Заявка!$D$8</f>
        <v>0</v>
      </c>
      <c r="L165" s="20">
        <f>Заявка!$D$9</f>
        <v>0</v>
      </c>
      <c r="M165" s="20">
        <f>Заявка!$D$10</f>
        <v>0</v>
      </c>
      <c r="N165" s="20">
        <f>Заявка!$D$11</f>
        <v>0</v>
      </c>
      <c r="O165" s="20">
        <f>Заявка!$D$12</f>
        <v>0</v>
      </c>
      <c r="P165" s="20">
        <f>Заявка!$D$13</f>
        <v>0</v>
      </c>
      <c r="Q165" s="20">
        <f>Заявка!$D$14</f>
        <v>0</v>
      </c>
      <c r="R165" s="20">
        <f>Заявка!$D$15</f>
        <v>0</v>
      </c>
      <c r="S165" s="20">
        <f>Заявка!$D$16</f>
        <v>0</v>
      </c>
      <c r="T165" s="51">
        <f>Заявка!$D$17</f>
        <v>0</v>
      </c>
      <c r="U165" s="41">
        <f>Заявка!$E$18</f>
        <v>0</v>
      </c>
      <c r="V165" s="41">
        <f>Заявка!$I$18</f>
        <v>0</v>
      </c>
      <c r="W165" s="40">
        <f>Заявка!K177</f>
        <v>0</v>
      </c>
      <c r="X165" s="19">
        <f>Заявка!L177</f>
        <v>0</v>
      </c>
      <c r="Y165" s="19">
        <f>Заявка!M177</f>
        <v>0</v>
      </c>
      <c r="Z165" s="19">
        <f>Заявка!N177</f>
        <v>0</v>
      </c>
      <c r="AA165" s="19">
        <f>Заявка!O177</f>
        <v>0</v>
      </c>
      <c r="AB165" s="19">
        <f>Заявка!P177</f>
        <v>0</v>
      </c>
      <c r="AC165" s="19">
        <f>Заявка!Q177</f>
        <v>0</v>
      </c>
      <c r="AD165" s="19">
        <f>Заявка!R177</f>
        <v>0</v>
      </c>
      <c r="AE165" s="19">
        <f>Заявка!S177</f>
        <v>0</v>
      </c>
      <c r="AF165" s="36">
        <f>Заявка!T177</f>
        <v>0</v>
      </c>
      <c r="AG165" s="37">
        <f>Заявка!U177</f>
        <v>0.33333333333333298</v>
      </c>
      <c r="AH165" s="37">
        <f>Заявка!V177</f>
        <v>0</v>
      </c>
      <c r="AI165" s="19">
        <f>Заявка!W177</f>
        <v>0</v>
      </c>
      <c r="AJ165" s="38"/>
    </row>
    <row r="166" spans="1:36" x14ac:dyDescent="0.3">
      <c r="A166" s="35">
        <v>156</v>
      </c>
      <c r="B166" s="19" t="str">
        <f>IF((ISBLANK(Заявка!B178)),"",Заявка!B178)</f>
        <v/>
      </c>
      <c r="C166" s="19" t="str">
        <f>IF((ISBLANK(Заявка!C178)),"",Заявка!C178)</f>
        <v/>
      </c>
      <c r="D166" s="19" t="str">
        <f>IF((ISBLANK(Заявка!D178)),"",Заявка!D178)</f>
        <v/>
      </c>
      <c r="E166" s="19" t="str">
        <f>IF((ISBLANK(Заявка!E178)),"",Заявка!E178)</f>
        <v/>
      </c>
      <c r="F166" s="19" t="str">
        <f>IF((ISBLANK(Заявка!F178)),"",Заявка!F178)</f>
        <v/>
      </c>
      <c r="G166" s="19" t="str">
        <f>IF((ISBLANK(Заявка!G178)),"",Заявка!G178)</f>
        <v/>
      </c>
      <c r="H166" s="42">
        <f>IF((ISBLANK(Заявка!H178)),"",Заявка!H178)</f>
        <v>0</v>
      </c>
      <c r="I166" s="19" t="str">
        <f>IF((ISBLANK(Заявка!I178)),"",Заявка!I178)</f>
        <v/>
      </c>
      <c r="J166" s="19" t="str">
        <f>IF((ISBLANK(Заявка!J178)),"",Заявка!J178)</f>
        <v/>
      </c>
      <c r="K166" s="20">
        <f>Заявка!$D$8</f>
        <v>0</v>
      </c>
      <c r="L166" s="20">
        <f>Заявка!$D$9</f>
        <v>0</v>
      </c>
      <c r="M166" s="20">
        <f>Заявка!$D$10</f>
        <v>0</v>
      </c>
      <c r="N166" s="20">
        <f>Заявка!$D$11</f>
        <v>0</v>
      </c>
      <c r="O166" s="20">
        <f>Заявка!$D$12</f>
        <v>0</v>
      </c>
      <c r="P166" s="20">
        <f>Заявка!$D$13</f>
        <v>0</v>
      </c>
      <c r="Q166" s="20">
        <f>Заявка!$D$14</f>
        <v>0</v>
      </c>
      <c r="R166" s="20">
        <f>Заявка!$D$15</f>
        <v>0</v>
      </c>
      <c r="S166" s="20">
        <f>Заявка!$D$16</f>
        <v>0</v>
      </c>
      <c r="T166" s="51">
        <f>Заявка!$D$17</f>
        <v>0</v>
      </c>
      <c r="U166" s="41">
        <f>Заявка!$E$18</f>
        <v>0</v>
      </c>
      <c r="V166" s="41">
        <f>Заявка!$I$18</f>
        <v>0</v>
      </c>
      <c r="W166" s="40">
        <f>Заявка!K178</f>
        <v>0</v>
      </c>
      <c r="X166" s="19">
        <f>Заявка!L178</f>
        <v>0</v>
      </c>
      <c r="Y166" s="19">
        <f>Заявка!M178</f>
        <v>0</v>
      </c>
      <c r="Z166" s="19">
        <f>Заявка!N178</f>
        <v>0</v>
      </c>
      <c r="AA166" s="19">
        <f>Заявка!O178</f>
        <v>0</v>
      </c>
      <c r="AB166" s="19">
        <f>Заявка!P178</f>
        <v>0</v>
      </c>
      <c r="AC166" s="19">
        <f>Заявка!Q178</f>
        <v>0</v>
      </c>
      <c r="AD166" s="19">
        <f>Заявка!R178</f>
        <v>0</v>
      </c>
      <c r="AE166" s="19">
        <f>Заявка!S178</f>
        <v>0</v>
      </c>
      <c r="AF166" s="36">
        <f>Заявка!T178</f>
        <v>0</v>
      </c>
      <c r="AG166" s="37">
        <f>Заявка!U178</f>
        <v>0.33333333333333298</v>
      </c>
      <c r="AH166" s="37">
        <f>Заявка!V178</f>
        <v>0</v>
      </c>
      <c r="AI166" s="19">
        <f>Заявка!W178</f>
        <v>0</v>
      </c>
      <c r="AJ166" s="38"/>
    </row>
    <row r="167" spans="1:36" x14ac:dyDescent="0.3">
      <c r="A167" s="35">
        <v>157</v>
      </c>
      <c r="B167" s="19" t="str">
        <f>IF((ISBLANK(Заявка!B179)),"",Заявка!B179)</f>
        <v/>
      </c>
      <c r="C167" s="19" t="str">
        <f>IF((ISBLANK(Заявка!C179)),"",Заявка!C179)</f>
        <v/>
      </c>
      <c r="D167" s="19" t="str">
        <f>IF((ISBLANK(Заявка!D179)),"",Заявка!D179)</f>
        <v/>
      </c>
      <c r="E167" s="19" t="str">
        <f>IF((ISBLANK(Заявка!E179)),"",Заявка!E179)</f>
        <v/>
      </c>
      <c r="F167" s="19" t="str">
        <f>IF((ISBLANK(Заявка!F179)),"",Заявка!F179)</f>
        <v/>
      </c>
      <c r="G167" s="19" t="str">
        <f>IF((ISBLANK(Заявка!G179)),"",Заявка!G179)</f>
        <v/>
      </c>
      <c r="H167" s="42">
        <f>IF((ISBLANK(Заявка!H179)),"",Заявка!H179)</f>
        <v>0</v>
      </c>
      <c r="I167" s="19" t="str">
        <f>IF((ISBLANK(Заявка!I179)),"",Заявка!I179)</f>
        <v/>
      </c>
      <c r="J167" s="19" t="str">
        <f>IF((ISBLANK(Заявка!J179)),"",Заявка!J179)</f>
        <v/>
      </c>
      <c r="K167" s="20">
        <f>Заявка!$D$8</f>
        <v>0</v>
      </c>
      <c r="L167" s="20">
        <f>Заявка!$D$9</f>
        <v>0</v>
      </c>
      <c r="M167" s="20">
        <f>Заявка!$D$10</f>
        <v>0</v>
      </c>
      <c r="N167" s="20">
        <f>Заявка!$D$11</f>
        <v>0</v>
      </c>
      <c r="O167" s="20">
        <f>Заявка!$D$12</f>
        <v>0</v>
      </c>
      <c r="P167" s="20">
        <f>Заявка!$D$13</f>
        <v>0</v>
      </c>
      <c r="Q167" s="20">
        <f>Заявка!$D$14</f>
        <v>0</v>
      </c>
      <c r="R167" s="20">
        <f>Заявка!$D$15</f>
        <v>0</v>
      </c>
      <c r="S167" s="20">
        <f>Заявка!$D$16</f>
        <v>0</v>
      </c>
      <c r="T167" s="51">
        <f>Заявка!$D$17</f>
        <v>0</v>
      </c>
      <c r="U167" s="41">
        <f>Заявка!$E$18</f>
        <v>0</v>
      </c>
      <c r="V167" s="41">
        <f>Заявка!$I$18</f>
        <v>0</v>
      </c>
      <c r="W167" s="40">
        <f>Заявка!K179</f>
        <v>0</v>
      </c>
      <c r="X167" s="19">
        <f>Заявка!L179</f>
        <v>0</v>
      </c>
      <c r="Y167" s="19">
        <f>Заявка!M179</f>
        <v>0</v>
      </c>
      <c r="Z167" s="19">
        <f>Заявка!N179</f>
        <v>0</v>
      </c>
      <c r="AA167" s="19">
        <f>Заявка!O179</f>
        <v>0</v>
      </c>
      <c r="AB167" s="19">
        <f>Заявка!P179</f>
        <v>0</v>
      </c>
      <c r="AC167" s="19">
        <f>Заявка!Q179</f>
        <v>0</v>
      </c>
      <c r="AD167" s="19">
        <f>Заявка!R179</f>
        <v>0</v>
      </c>
      <c r="AE167" s="19">
        <f>Заявка!S179</f>
        <v>0</v>
      </c>
      <c r="AF167" s="36">
        <f>Заявка!T179</f>
        <v>0</v>
      </c>
      <c r="AG167" s="37">
        <f>Заявка!U179</f>
        <v>0.33333333333333298</v>
      </c>
      <c r="AH167" s="37">
        <f>Заявка!V179</f>
        <v>0</v>
      </c>
      <c r="AI167" s="19">
        <f>Заявка!W179</f>
        <v>0</v>
      </c>
      <c r="AJ167" s="38"/>
    </row>
    <row r="168" spans="1:36" x14ac:dyDescent="0.3">
      <c r="A168" s="35">
        <v>158</v>
      </c>
      <c r="B168" s="19" t="str">
        <f>IF((ISBLANK(Заявка!B180)),"",Заявка!B180)</f>
        <v/>
      </c>
      <c r="C168" s="19" t="str">
        <f>IF((ISBLANK(Заявка!C180)),"",Заявка!C180)</f>
        <v/>
      </c>
      <c r="D168" s="19" t="str">
        <f>IF((ISBLANK(Заявка!D180)),"",Заявка!D180)</f>
        <v/>
      </c>
      <c r="E168" s="19" t="str">
        <f>IF((ISBLANK(Заявка!E180)),"",Заявка!E180)</f>
        <v/>
      </c>
      <c r="F168" s="19" t="str">
        <f>IF((ISBLANK(Заявка!F180)),"",Заявка!F180)</f>
        <v/>
      </c>
      <c r="G168" s="19" t="str">
        <f>IF((ISBLANK(Заявка!G180)),"",Заявка!G180)</f>
        <v/>
      </c>
      <c r="H168" s="42">
        <f>IF((ISBLANK(Заявка!H180)),"",Заявка!H180)</f>
        <v>0</v>
      </c>
      <c r="I168" s="19" t="str">
        <f>IF((ISBLANK(Заявка!I180)),"",Заявка!I180)</f>
        <v/>
      </c>
      <c r="J168" s="19" t="str">
        <f>IF((ISBLANK(Заявка!J180)),"",Заявка!J180)</f>
        <v/>
      </c>
      <c r="K168" s="20">
        <f>Заявка!$D$8</f>
        <v>0</v>
      </c>
      <c r="L168" s="20">
        <f>Заявка!$D$9</f>
        <v>0</v>
      </c>
      <c r="M168" s="20">
        <f>Заявка!$D$10</f>
        <v>0</v>
      </c>
      <c r="N168" s="20">
        <f>Заявка!$D$11</f>
        <v>0</v>
      </c>
      <c r="O168" s="20">
        <f>Заявка!$D$12</f>
        <v>0</v>
      </c>
      <c r="P168" s="20">
        <f>Заявка!$D$13</f>
        <v>0</v>
      </c>
      <c r="Q168" s="20">
        <f>Заявка!$D$14</f>
        <v>0</v>
      </c>
      <c r="R168" s="20">
        <f>Заявка!$D$15</f>
        <v>0</v>
      </c>
      <c r="S168" s="20">
        <f>Заявка!$D$16</f>
        <v>0</v>
      </c>
      <c r="T168" s="51">
        <f>Заявка!$D$17</f>
        <v>0</v>
      </c>
      <c r="U168" s="41">
        <f>Заявка!$E$18</f>
        <v>0</v>
      </c>
      <c r="V168" s="41">
        <f>Заявка!$I$18</f>
        <v>0</v>
      </c>
      <c r="W168" s="40">
        <f>Заявка!K180</f>
        <v>0</v>
      </c>
      <c r="X168" s="19">
        <f>Заявка!L180</f>
        <v>0</v>
      </c>
      <c r="Y168" s="19">
        <f>Заявка!M180</f>
        <v>0</v>
      </c>
      <c r="Z168" s="19">
        <f>Заявка!N180</f>
        <v>0</v>
      </c>
      <c r="AA168" s="19">
        <f>Заявка!O180</f>
        <v>0</v>
      </c>
      <c r="AB168" s="19">
        <f>Заявка!P180</f>
        <v>0</v>
      </c>
      <c r="AC168" s="19">
        <f>Заявка!Q180</f>
        <v>0</v>
      </c>
      <c r="AD168" s="19">
        <f>Заявка!R180</f>
        <v>0</v>
      </c>
      <c r="AE168" s="19">
        <f>Заявка!S180</f>
        <v>0</v>
      </c>
      <c r="AF168" s="36">
        <f>Заявка!T180</f>
        <v>0</v>
      </c>
      <c r="AG168" s="37">
        <f>Заявка!U180</f>
        <v>0.33333333333333298</v>
      </c>
      <c r="AH168" s="37">
        <f>Заявка!V180</f>
        <v>0</v>
      </c>
      <c r="AI168" s="19">
        <f>Заявка!W180</f>
        <v>0</v>
      </c>
      <c r="AJ168" s="38"/>
    </row>
    <row r="169" spans="1:36" x14ac:dyDescent="0.3">
      <c r="A169" s="35">
        <v>159</v>
      </c>
      <c r="B169" s="19" t="str">
        <f>IF((ISBLANK(Заявка!B181)),"",Заявка!B181)</f>
        <v/>
      </c>
      <c r="C169" s="19" t="str">
        <f>IF((ISBLANK(Заявка!C181)),"",Заявка!C181)</f>
        <v/>
      </c>
      <c r="D169" s="19" t="str">
        <f>IF((ISBLANK(Заявка!D181)),"",Заявка!D181)</f>
        <v/>
      </c>
      <c r="E169" s="19" t="str">
        <f>IF((ISBLANK(Заявка!E181)),"",Заявка!E181)</f>
        <v/>
      </c>
      <c r="F169" s="19" t="str">
        <f>IF((ISBLANK(Заявка!F181)),"",Заявка!F181)</f>
        <v/>
      </c>
      <c r="G169" s="19" t="str">
        <f>IF((ISBLANK(Заявка!G181)),"",Заявка!G181)</f>
        <v/>
      </c>
      <c r="H169" s="42">
        <f>IF((ISBLANK(Заявка!H181)),"",Заявка!H181)</f>
        <v>0</v>
      </c>
      <c r="I169" s="19" t="str">
        <f>IF((ISBLANK(Заявка!I181)),"",Заявка!I181)</f>
        <v/>
      </c>
      <c r="J169" s="19" t="str">
        <f>IF((ISBLANK(Заявка!J181)),"",Заявка!J181)</f>
        <v/>
      </c>
      <c r="K169" s="20">
        <f>Заявка!$D$8</f>
        <v>0</v>
      </c>
      <c r="L169" s="20">
        <f>Заявка!$D$9</f>
        <v>0</v>
      </c>
      <c r="M169" s="20">
        <f>Заявка!$D$10</f>
        <v>0</v>
      </c>
      <c r="N169" s="20">
        <f>Заявка!$D$11</f>
        <v>0</v>
      </c>
      <c r="O169" s="20">
        <f>Заявка!$D$12</f>
        <v>0</v>
      </c>
      <c r="P169" s="20">
        <f>Заявка!$D$13</f>
        <v>0</v>
      </c>
      <c r="Q169" s="20">
        <f>Заявка!$D$14</f>
        <v>0</v>
      </c>
      <c r="R169" s="20">
        <f>Заявка!$D$15</f>
        <v>0</v>
      </c>
      <c r="S169" s="20">
        <f>Заявка!$D$16</f>
        <v>0</v>
      </c>
      <c r="T169" s="51">
        <f>Заявка!$D$17</f>
        <v>0</v>
      </c>
      <c r="U169" s="41">
        <f>Заявка!$E$18</f>
        <v>0</v>
      </c>
      <c r="V169" s="41">
        <f>Заявка!$I$18</f>
        <v>0</v>
      </c>
      <c r="W169" s="40">
        <f>Заявка!K181</f>
        <v>0</v>
      </c>
      <c r="X169" s="19">
        <f>Заявка!L181</f>
        <v>0</v>
      </c>
      <c r="Y169" s="19">
        <f>Заявка!M181</f>
        <v>0</v>
      </c>
      <c r="Z169" s="19">
        <f>Заявка!N181</f>
        <v>0</v>
      </c>
      <c r="AA169" s="19">
        <f>Заявка!O181</f>
        <v>0</v>
      </c>
      <c r="AB169" s="19">
        <f>Заявка!P181</f>
        <v>0</v>
      </c>
      <c r="AC169" s="19">
        <f>Заявка!Q181</f>
        <v>0</v>
      </c>
      <c r="AD169" s="19">
        <f>Заявка!R181</f>
        <v>0</v>
      </c>
      <c r="AE169" s="19">
        <f>Заявка!S181</f>
        <v>0</v>
      </c>
      <c r="AF169" s="36">
        <f>Заявка!T181</f>
        <v>0</v>
      </c>
      <c r="AG169" s="37">
        <f>Заявка!U181</f>
        <v>0.33333333333333298</v>
      </c>
      <c r="AH169" s="37">
        <f>Заявка!V181</f>
        <v>0</v>
      </c>
      <c r="AI169" s="19">
        <f>Заявка!W181</f>
        <v>0</v>
      </c>
      <c r="AJ169" s="38"/>
    </row>
    <row r="170" spans="1:36" x14ac:dyDescent="0.3">
      <c r="A170" s="35">
        <v>160</v>
      </c>
      <c r="B170" s="19" t="str">
        <f>IF((ISBLANK(Заявка!B182)),"",Заявка!B182)</f>
        <v/>
      </c>
      <c r="C170" s="19" t="str">
        <f>IF((ISBLANK(Заявка!C182)),"",Заявка!C182)</f>
        <v/>
      </c>
      <c r="D170" s="19" t="str">
        <f>IF((ISBLANK(Заявка!D182)),"",Заявка!D182)</f>
        <v/>
      </c>
      <c r="E170" s="19" t="str">
        <f>IF((ISBLANK(Заявка!E182)),"",Заявка!E182)</f>
        <v/>
      </c>
      <c r="F170" s="19" t="str">
        <f>IF((ISBLANK(Заявка!F182)),"",Заявка!F182)</f>
        <v/>
      </c>
      <c r="G170" s="19" t="str">
        <f>IF((ISBLANK(Заявка!G182)),"",Заявка!G182)</f>
        <v/>
      </c>
      <c r="H170" s="42">
        <f>IF((ISBLANK(Заявка!H182)),"",Заявка!H182)</f>
        <v>0</v>
      </c>
      <c r="I170" s="19" t="str">
        <f>IF((ISBLANK(Заявка!I182)),"",Заявка!I182)</f>
        <v/>
      </c>
      <c r="J170" s="19" t="str">
        <f>IF((ISBLANK(Заявка!J182)),"",Заявка!J182)</f>
        <v/>
      </c>
      <c r="K170" s="20">
        <f>Заявка!$D$8</f>
        <v>0</v>
      </c>
      <c r="L170" s="20">
        <f>Заявка!$D$9</f>
        <v>0</v>
      </c>
      <c r="M170" s="20">
        <f>Заявка!$D$10</f>
        <v>0</v>
      </c>
      <c r="N170" s="20">
        <f>Заявка!$D$11</f>
        <v>0</v>
      </c>
      <c r="O170" s="20">
        <f>Заявка!$D$12</f>
        <v>0</v>
      </c>
      <c r="P170" s="20">
        <f>Заявка!$D$13</f>
        <v>0</v>
      </c>
      <c r="Q170" s="20">
        <f>Заявка!$D$14</f>
        <v>0</v>
      </c>
      <c r="R170" s="20">
        <f>Заявка!$D$15</f>
        <v>0</v>
      </c>
      <c r="S170" s="20">
        <f>Заявка!$D$16</f>
        <v>0</v>
      </c>
      <c r="T170" s="51">
        <f>Заявка!$D$17</f>
        <v>0</v>
      </c>
      <c r="U170" s="41">
        <f>Заявка!$E$18</f>
        <v>0</v>
      </c>
      <c r="V170" s="41">
        <f>Заявка!$I$18</f>
        <v>0</v>
      </c>
      <c r="W170" s="40">
        <f>Заявка!K182</f>
        <v>0</v>
      </c>
      <c r="X170" s="19">
        <f>Заявка!L182</f>
        <v>0</v>
      </c>
      <c r="Y170" s="19">
        <f>Заявка!M182</f>
        <v>0</v>
      </c>
      <c r="Z170" s="19">
        <f>Заявка!N182</f>
        <v>0</v>
      </c>
      <c r="AA170" s="19">
        <f>Заявка!O182</f>
        <v>0</v>
      </c>
      <c r="AB170" s="19">
        <f>Заявка!P182</f>
        <v>0</v>
      </c>
      <c r="AC170" s="19">
        <f>Заявка!Q182</f>
        <v>0</v>
      </c>
      <c r="AD170" s="19">
        <f>Заявка!R182</f>
        <v>0</v>
      </c>
      <c r="AE170" s="19">
        <f>Заявка!S182</f>
        <v>0</v>
      </c>
      <c r="AF170" s="36">
        <f>Заявка!T182</f>
        <v>0</v>
      </c>
      <c r="AG170" s="37">
        <f>Заявка!U182</f>
        <v>0.33333333333333298</v>
      </c>
      <c r="AH170" s="37">
        <f>Заявка!V182</f>
        <v>0</v>
      </c>
      <c r="AI170" s="19">
        <f>Заявка!W182</f>
        <v>0</v>
      </c>
      <c r="AJ170" s="38"/>
    </row>
    <row r="171" spans="1:36" x14ac:dyDescent="0.3">
      <c r="A171" s="35">
        <v>161</v>
      </c>
      <c r="B171" s="19" t="str">
        <f>IF((ISBLANK(Заявка!B183)),"",Заявка!B183)</f>
        <v/>
      </c>
      <c r="C171" s="19" t="str">
        <f>IF((ISBLANK(Заявка!C183)),"",Заявка!C183)</f>
        <v/>
      </c>
      <c r="D171" s="19" t="str">
        <f>IF((ISBLANK(Заявка!D183)),"",Заявка!D183)</f>
        <v/>
      </c>
      <c r="E171" s="19" t="str">
        <f>IF((ISBLANK(Заявка!E183)),"",Заявка!E183)</f>
        <v/>
      </c>
      <c r="F171" s="19" t="str">
        <f>IF((ISBLANK(Заявка!F183)),"",Заявка!F183)</f>
        <v/>
      </c>
      <c r="G171" s="19" t="str">
        <f>IF((ISBLANK(Заявка!G183)),"",Заявка!G183)</f>
        <v/>
      </c>
      <c r="H171" s="42">
        <f>IF((ISBLANK(Заявка!H183)),"",Заявка!H183)</f>
        <v>0</v>
      </c>
      <c r="I171" s="19" t="str">
        <f>IF((ISBLANK(Заявка!I183)),"",Заявка!I183)</f>
        <v/>
      </c>
      <c r="J171" s="19" t="str">
        <f>IF((ISBLANK(Заявка!J183)),"",Заявка!J183)</f>
        <v/>
      </c>
      <c r="K171" s="20">
        <f>Заявка!$D$8</f>
        <v>0</v>
      </c>
      <c r="L171" s="20">
        <f>Заявка!$D$9</f>
        <v>0</v>
      </c>
      <c r="M171" s="20">
        <f>Заявка!$D$10</f>
        <v>0</v>
      </c>
      <c r="N171" s="20">
        <f>Заявка!$D$11</f>
        <v>0</v>
      </c>
      <c r="O171" s="20">
        <f>Заявка!$D$12</f>
        <v>0</v>
      </c>
      <c r="P171" s="20">
        <f>Заявка!$D$13</f>
        <v>0</v>
      </c>
      <c r="Q171" s="20">
        <f>Заявка!$D$14</f>
        <v>0</v>
      </c>
      <c r="R171" s="20">
        <f>Заявка!$D$15</f>
        <v>0</v>
      </c>
      <c r="S171" s="20">
        <f>Заявка!$D$16</f>
        <v>0</v>
      </c>
      <c r="T171" s="51">
        <f>Заявка!$D$17</f>
        <v>0</v>
      </c>
      <c r="U171" s="41">
        <f>Заявка!$E$18</f>
        <v>0</v>
      </c>
      <c r="V171" s="41">
        <f>Заявка!$I$18</f>
        <v>0</v>
      </c>
      <c r="W171" s="40">
        <f>Заявка!K183</f>
        <v>0</v>
      </c>
      <c r="X171" s="19">
        <f>Заявка!L183</f>
        <v>0</v>
      </c>
      <c r="Y171" s="19">
        <f>Заявка!M183</f>
        <v>0</v>
      </c>
      <c r="Z171" s="19">
        <f>Заявка!N183</f>
        <v>0</v>
      </c>
      <c r="AA171" s="19">
        <f>Заявка!O183</f>
        <v>0</v>
      </c>
      <c r="AB171" s="19">
        <f>Заявка!P183</f>
        <v>0</v>
      </c>
      <c r="AC171" s="19">
        <f>Заявка!Q183</f>
        <v>0</v>
      </c>
      <c r="AD171" s="19">
        <f>Заявка!R183</f>
        <v>0</v>
      </c>
      <c r="AE171" s="19">
        <f>Заявка!S183</f>
        <v>0</v>
      </c>
      <c r="AF171" s="36">
        <f>Заявка!T183</f>
        <v>0</v>
      </c>
      <c r="AG171" s="37">
        <f>Заявка!U183</f>
        <v>0.33333333333333298</v>
      </c>
      <c r="AH171" s="37">
        <f>Заявка!V183</f>
        <v>0</v>
      </c>
      <c r="AI171" s="19">
        <f>Заявка!W183</f>
        <v>0</v>
      </c>
      <c r="AJ171" s="38"/>
    </row>
    <row r="172" spans="1:36" x14ac:dyDescent="0.3">
      <c r="A172" s="35">
        <v>162</v>
      </c>
      <c r="B172" s="19" t="str">
        <f>IF((ISBLANK(Заявка!B184)),"",Заявка!B184)</f>
        <v/>
      </c>
      <c r="C172" s="19" t="str">
        <f>IF((ISBLANK(Заявка!C184)),"",Заявка!C184)</f>
        <v/>
      </c>
      <c r="D172" s="19" t="str">
        <f>IF((ISBLANK(Заявка!D184)),"",Заявка!D184)</f>
        <v/>
      </c>
      <c r="E172" s="19" t="str">
        <f>IF((ISBLANK(Заявка!E184)),"",Заявка!E184)</f>
        <v/>
      </c>
      <c r="F172" s="19" t="str">
        <f>IF((ISBLANK(Заявка!F184)),"",Заявка!F184)</f>
        <v/>
      </c>
      <c r="G172" s="19" t="str">
        <f>IF((ISBLANK(Заявка!G184)),"",Заявка!G184)</f>
        <v/>
      </c>
      <c r="H172" s="42">
        <f>IF((ISBLANK(Заявка!H184)),"",Заявка!H184)</f>
        <v>0</v>
      </c>
      <c r="I172" s="19" t="str">
        <f>IF((ISBLANK(Заявка!I184)),"",Заявка!I184)</f>
        <v/>
      </c>
      <c r="J172" s="19" t="str">
        <f>IF((ISBLANK(Заявка!J184)),"",Заявка!J184)</f>
        <v/>
      </c>
      <c r="K172" s="20">
        <f>Заявка!$D$8</f>
        <v>0</v>
      </c>
      <c r="L172" s="20">
        <f>Заявка!$D$9</f>
        <v>0</v>
      </c>
      <c r="M172" s="20">
        <f>Заявка!$D$10</f>
        <v>0</v>
      </c>
      <c r="N172" s="20">
        <f>Заявка!$D$11</f>
        <v>0</v>
      </c>
      <c r="O172" s="20">
        <f>Заявка!$D$12</f>
        <v>0</v>
      </c>
      <c r="P172" s="20">
        <f>Заявка!$D$13</f>
        <v>0</v>
      </c>
      <c r="Q172" s="20">
        <f>Заявка!$D$14</f>
        <v>0</v>
      </c>
      <c r="R172" s="20">
        <f>Заявка!$D$15</f>
        <v>0</v>
      </c>
      <c r="S172" s="20">
        <f>Заявка!$D$16</f>
        <v>0</v>
      </c>
      <c r="T172" s="51">
        <f>Заявка!$D$17</f>
        <v>0</v>
      </c>
      <c r="U172" s="41">
        <f>Заявка!$E$18</f>
        <v>0</v>
      </c>
      <c r="V172" s="41">
        <f>Заявка!$I$18</f>
        <v>0</v>
      </c>
      <c r="W172" s="40">
        <f>Заявка!K184</f>
        <v>0</v>
      </c>
      <c r="X172" s="19">
        <f>Заявка!L184</f>
        <v>0</v>
      </c>
      <c r="Y172" s="19">
        <f>Заявка!M184</f>
        <v>0</v>
      </c>
      <c r="Z172" s="19">
        <f>Заявка!N184</f>
        <v>0</v>
      </c>
      <c r="AA172" s="19">
        <f>Заявка!O184</f>
        <v>0</v>
      </c>
      <c r="AB172" s="19">
        <f>Заявка!P184</f>
        <v>0</v>
      </c>
      <c r="AC172" s="19">
        <f>Заявка!Q184</f>
        <v>0</v>
      </c>
      <c r="AD172" s="19">
        <f>Заявка!R184</f>
        <v>0</v>
      </c>
      <c r="AE172" s="19">
        <f>Заявка!S184</f>
        <v>0</v>
      </c>
      <c r="AF172" s="36">
        <f>Заявка!T184</f>
        <v>0</v>
      </c>
      <c r="AG172" s="37">
        <f>Заявка!U184</f>
        <v>0.33333333333333298</v>
      </c>
      <c r="AH172" s="37">
        <f>Заявка!V184</f>
        <v>0</v>
      </c>
      <c r="AI172" s="19">
        <f>Заявка!W184</f>
        <v>0</v>
      </c>
      <c r="AJ172" s="38"/>
    </row>
    <row r="173" spans="1:36" x14ac:dyDescent="0.3">
      <c r="A173" s="35">
        <v>163</v>
      </c>
      <c r="B173" s="19" t="str">
        <f>IF((ISBLANK(Заявка!B185)),"",Заявка!B185)</f>
        <v/>
      </c>
      <c r="C173" s="19" t="str">
        <f>IF((ISBLANK(Заявка!C185)),"",Заявка!C185)</f>
        <v/>
      </c>
      <c r="D173" s="19" t="str">
        <f>IF((ISBLANK(Заявка!D185)),"",Заявка!D185)</f>
        <v/>
      </c>
      <c r="E173" s="19" t="str">
        <f>IF((ISBLANK(Заявка!E185)),"",Заявка!E185)</f>
        <v/>
      </c>
      <c r="F173" s="19" t="str">
        <f>IF((ISBLANK(Заявка!F185)),"",Заявка!F185)</f>
        <v/>
      </c>
      <c r="G173" s="19" t="str">
        <f>IF((ISBLANK(Заявка!G185)),"",Заявка!G185)</f>
        <v/>
      </c>
      <c r="H173" s="42">
        <f>IF((ISBLANK(Заявка!H185)),"",Заявка!H185)</f>
        <v>0</v>
      </c>
      <c r="I173" s="19" t="str">
        <f>IF((ISBLANK(Заявка!I185)),"",Заявка!I185)</f>
        <v/>
      </c>
      <c r="J173" s="19" t="str">
        <f>IF((ISBLANK(Заявка!J185)),"",Заявка!J185)</f>
        <v/>
      </c>
      <c r="K173" s="20">
        <f>Заявка!$D$8</f>
        <v>0</v>
      </c>
      <c r="L173" s="20">
        <f>Заявка!$D$9</f>
        <v>0</v>
      </c>
      <c r="M173" s="20">
        <f>Заявка!$D$10</f>
        <v>0</v>
      </c>
      <c r="N173" s="20">
        <f>Заявка!$D$11</f>
        <v>0</v>
      </c>
      <c r="O173" s="20">
        <f>Заявка!$D$12</f>
        <v>0</v>
      </c>
      <c r="P173" s="20">
        <f>Заявка!$D$13</f>
        <v>0</v>
      </c>
      <c r="Q173" s="20">
        <f>Заявка!$D$14</f>
        <v>0</v>
      </c>
      <c r="R173" s="20">
        <f>Заявка!$D$15</f>
        <v>0</v>
      </c>
      <c r="S173" s="20">
        <f>Заявка!$D$16</f>
        <v>0</v>
      </c>
      <c r="T173" s="51">
        <f>Заявка!$D$17</f>
        <v>0</v>
      </c>
      <c r="U173" s="41">
        <f>Заявка!$E$18</f>
        <v>0</v>
      </c>
      <c r="V173" s="41">
        <f>Заявка!$I$18</f>
        <v>0</v>
      </c>
      <c r="W173" s="40">
        <f>Заявка!K185</f>
        <v>0</v>
      </c>
      <c r="X173" s="19">
        <f>Заявка!L185</f>
        <v>0</v>
      </c>
      <c r="Y173" s="19">
        <f>Заявка!M185</f>
        <v>0</v>
      </c>
      <c r="Z173" s="19">
        <f>Заявка!N185</f>
        <v>0</v>
      </c>
      <c r="AA173" s="19">
        <f>Заявка!O185</f>
        <v>0</v>
      </c>
      <c r="AB173" s="19">
        <f>Заявка!P185</f>
        <v>0</v>
      </c>
      <c r="AC173" s="19">
        <f>Заявка!Q185</f>
        <v>0</v>
      </c>
      <c r="AD173" s="19">
        <f>Заявка!R185</f>
        <v>0</v>
      </c>
      <c r="AE173" s="19">
        <f>Заявка!S185</f>
        <v>0</v>
      </c>
      <c r="AF173" s="36">
        <f>Заявка!T185</f>
        <v>0</v>
      </c>
      <c r="AG173" s="37">
        <f>Заявка!U185</f>
        <v>0.33333333333333298</v>
      </c>
      <c r="AH173" s="37">
        <f>Заявка!V185</f>
        <v>0</v>
      </c>
      <c r="AI173" s="19">
        <f>Заявка!W185</f>
        <v>0</v>
      </c>
      <c r="AJ173" s="38"/>
    </row>
    <row r="174" spans="1:36" x14ac:dyDescent="0.3">
      <c r="A174" s="35">
        <v>164</v>
      </c>
      <c r="B174" s="19" t="str">
        <f>IF((ISBLANK(Заявка!B186)),"",Заявка!B186)</f>
        <v/>
      </c>
      <c r="C174" s="19" t="str">
        <f>IF((ISBLANK(Заявка!C186)),"",Заявка!C186)</f>
        <v/>
      </c>
      <c r="D174" s="19" t="str">
        <f>IF((ISBLANK(Заявка!D186)),"",Заявка!D186)</f>
        <v/>
      </c>
      <c r="E174" s="19" t="str">
        <f>IF((ISBLANK(Заявка!E186)),"",Заявка!E186)</f>
        <v/>
      </c>
      <c r="F174" s="19" t="str">
        <f>IF((ISBLANK(Заявка!F186)),"",Заявка!F186)</f>
        <v/>
      </c>
      <c r="G174" s="19" t="str">
        <f>IF((ISBLANK(Заявка!G186)),"",Заявка!G186)</f>
        <v/>
      </c>
      <c r="H174" s="42">
        <f>IF((ISBLANK(Заявка!H186)),"",Заявка!H186)</f>
        <v>0</v>
      </c>
      <c r="I174" s="19" t="str">
        <f>IF((ISBLANK(Заявка!I186)),"",Заявка!I186)</f>
        <v/>
      </c>
      <c r="J174" s="19" t="str">
        <f>IF((ISBLANK(Заявка!J186)),"",Заявка!J186)</f>
        <v/>
      </c>
      <c r="K174" s="20">
        <f>Заявка!$D$8</f>
        <v>0</v>
      </c>
      <c r="L174" s="20">
        <f>Заявка!$D$9</f>
        <v>0</v>
      </c>
      <c r="M174" s="20">
        <f>Заявка!$D$10</f>
        <v>0</v>
      </c>
      <c r="N174" s="20">
        <f>Заявка!$D$11</f>
        <v>0</v>
      </c>
      <c r="O174" s="20">
        <f>Заявка!$D$12</f>
        <v>0</v>
      </c>
      <c r="P174" s="20">
        <f>Заявка!$D$13</f>
        <v>0</v>
      </c>
      <c r="Q174" s="20">
        <f>Заявка!$D$14</f>
        <v>0</v>
      </c>
      <c r="R174" s="20">
        <f>Заявка!$D$15</f>
        <v>0</v>
      </c>
      <c r="S174" s="20">
        <f>Заявка!$D$16</f>
        <v>0</v>
      </c>
      <c r="T174" s="51">
        <f>Заявка!$D$17</f>
        <v>0</v>
      </c>
      <c r="U174" s="41">
        <f>Заявка!$E$18</f>
        <v>0</v>
      </c>
      <c r="V174" s="41">
        <f>Заявка!$I$18</f>
        <v>0</v>
      </c>
      <c r="W174" s="40">
        <f>Заявка!K186</f>
        <v>0</v>
      </c>
      <c r="X174" s="19">
        <f>Заявка!L186</f>
        <v>0</v>
      </c>
      <c r="Y174" s="19">
        <f>Заявка!M186</f>
        <v>0</v>
      </c>
      <c r="Z174" s="19">
        <f>Заявка!N186</f>
        <v>0</v>
      </c>
      <c r="AA174" s="19">
        <f>Заявка!O186</f>
        <v>0</v>
      </c>
      <c r="AB174" s="19">
        <f>Заявка!P186</f>
        <v>0</v>
      </c>
      <c r="AC174" s="19">
        <f>Заявка!Q186</f>
        <v>0</v>
      </c>
      <c r="AD174" s="19">
        <f>Заявка!R186</f>
        <v>0</v>
      </c>
      <c r="AE174" s="19">
        <f>Заявка!S186</f>
        <v>0</v>
      </c>
      <c r="AF174" s="36">
        <f>Заявка!T186</f>
        <v>0</v>
      </c>
      <c r="AG174" s="37">
        <f>Заявка!U186</f>
        <v>0.33333333333333298</v>
      </c>
      <c r="AH174" s="37">
        <f>Заявка!V186</f>
        <v>0</v>
      </c>
      <c r="AI174" s="19">
        <f>Заявка!W186</f>
        <v>0</v>
      </c>
      <c r="AJ174" s="38"/>
    </row>
    <row r="175" spans="1:36" x14ac:dyDescent="0.3">
      <c r="A175" s="35">
        <v>165</v>
      </c>
      <c r="B175" s="19" t="str">
        <f>IF((ISBLANK(Заявка!B187)),"",Заявка!B187)</f>
        <v/>
      </c>
      <c r="C175" s="19" t="str">
        <f>IF((ISBLANK(Заявка!C187)),"",Заявка!C187)</f>
        <v/>
      </c>
      <c r="D175" s="19" t="str">
        <f>IF((ISBLANK(Заявка!D187)),"",Заявка!D187)</f>
        <v/>
      </c>
      <c r="E175" s="19" t="str">
        <f>IF((ISBLANK(Заявка!E187)),"",Заявка!E187)</f>
        <v/>
      </c>
      <c r="F175" s="19" t="str">
        <f>IF((ISBLANK(Заявка!F187)),"",Заявка!F187)</f>
        <v/>
      </c>
      <c r="G175" s="19" t="str">
        <f>IF((ISBLANK(Заявка!G187)),"",Заявка!G187)</f>
        <v/>
      </c>
      <c r="H175" s="42">
        <f>IF((ISBLANK(Заявка!H187)),"",Заявка!H187)</f>
        <v>0</v>
      </c>
      <c r="I175" s="19" t="str">
        <f>IF((ISBLANK(Заявка!I187)),"",Заявка!I187)</f>
        <v/>
      </c>
      <c r="J175" s="19" t="str">
        <f>IF((ISBLANK(Заявка!J187)),"",Заявка!J187)</f>
        <v/>
      </c>
      <c r="K175" s="20">
        <f>Заявка!$D$8</f>
        <v>0</v>
      </c>
      <c r="L175" s="20">
        <f>Заявка!$D$9</f>
        <v>0</v>
      </c>
      <c r="M175" s="20">
        <f>Заявка!$D$10</f>
        <v>0</v>
      </c>
      <c r="N175" s="20">
        <f>Заявка!$D$11</f>
        <v>0</v>
      </c>
      <c r="O175" s="20">
        <f>Заявка!$D$12</f>
        <v>0</v>
      </c>
      <c r="P175" s="20">
        <f>Заявка!$D$13</f>
        <v>0</v>
      </c>
      <c r="Q175" s="20">
        <f>Заявка!$D$14</f>
        <v>0</v>
      </c>
      <c r="R175" s="20">
        <f>Заявка!$D$15</f>
        <v>0</v>
      </c>
      <c r="S175" s="20">
        <f>Заявка!$D$16</f>
        <v>0</v>
      </c>
      <c r="T175" s="51">
        <f>Заявка!$D$17</f>
        <v>0</v>
      </c>
      <c r="U175" s="41">
        <f>Заявка!$E$18</f>
        <v>0</v>
      </c>
      <c r="V175" s="41">
        <f>Заявка!$I$18</f>
        <v>0</v>
      </c>
      <c r="W175" s="40">
        <f>Заявка!K187</f>
        <v>0</v>
      </c>
      <c r="X175" s="19">
        <f>Заявка!L187</f>
        <v>0</v>
      </c>
      <c r="Y175" s="19">
        <f>Заявка!M187</f>
        <v>0</v>
      </c>
      <c r="Z175" s="19">
        <f>Заявка!N187</f>
        <v>0</v>
      </c>
      <c r="AA175" s="19">
        <f>Заявка!O187</f>
        <v>0</v>
      </c>
      <c r="AB175" s="19">
        <f>Заявка!P187</f>
        <v>0</v>
      </c>
      <c r="AC175" s="19">
        <f>Заявка!Q187</f>
        <v>0</v>
      </c>
      <c r="AD175" s="19">
        <f>Заявка!R187</f>
        <v>0</v>
      </c>
      <c r="AE175" s="19">
        <f>Заявка!S187</f>
        <v>0</v>
      </c>
      <c r="AF175" s="36">
        <f>Заявка!T187</f>
        <v>0</v>
      </c>
      <c r="AG175" s="37">
        <f>Заявка!U187</f>
        <v>0.33333333333333298</v>
      </c>
      <c r="AH175" s="37">
        <f>Заявка!V187</f>
        <v>0</v>
      </c>
      <c r="AI175" s="19">
        <f>Заявка!W187</f>
        <v>0</v>
      </c>
      <c r="AJ175" s="38"/>
    </row>
    <row r="176" spans="1:36" x14ac:dyDescent="0.3">
      <c r="A176" s="35">
        <v>166</v>
      </c>
      <c r="B176" s="19" t="str">
        <f>IF((ISBLANK(Заявка!B188)),"",Заявка!B188)</f>
        <v/>
      </c>
      <c r="C176" s="19" t="str">
        <f>IF((ISBLANK(Заявка!C188)),"",Заявка!C188)</f>
        <v/>
      </c>
      <c r="D176" s="19" t="str">
        <f>IF((ISBLANK(Заявка!D188)),"",Заявка!D188)</f>
        <v/>
      </c>
      <c r="E176" s="19" t="str">
        <f>IF((ISBLANK(Заявка!E188)),"",Заявка!E188)</f>
        <v/>
      </c>
      <c r="F176" s="19" t="str">
        <f>IF((ISBLANK(Заявка!F188)),"",Заявка!F188)</f>
        <v/>
      </c>
      <c r="G176" s="19" t="str">
        <f>IF((ISBLANK(Заявка!G188)),"",Заявка!G188)</f>
        <v/>
      </c>
      <c r="H176" s="42">
        <f>IF((ISBLANK(Заявка!H188)),"",Заявка!H188)</f>
        <v>0</v>
      </c>
      <c r="I176" s="19" t="str">
        <f>IF((ISBLANK(Заявка!I188)),"",Заявка!I188)</f>
        <v/>
      </c>
      <c r="J176" s="19" t="str">
        <f>IF((ISBLANK(Заявка!J188)),"",Заявка!J188)</f>
        <v/>
      </c>
      <c r="K176" s="20">
        <f>Заявка!$D$8</f>
        <v>0</v>
      </c>
      <c r="L176" s="20">
        <f>Заявка!$D$9</f>
        <v>0</v>
      </c>
      <c r="M176" s="20">
        <f>Заявка!$D$10</f>
        <v>0</v>
      </c>
      <c r="N176" s="20">
        <f>Заявка!$D$11</f>
        <v>0</v>
      </c>
      <c r="O176" s="20">
        <f>Заявка!$D$12</f>
        <v>0</v>
      </c>
      <c r="P176" s="20">
        <f>Заявка!$D$13</f>
        <v>0</v>
      </c>
      <c r="Q176" s="20">
        <f>Заявка!$D$14</f>
        <v>0</v>
      </c>
      <c r="R176" s="20">
        <f>Заявка!$D$15</f>
        <v>0</v>
      </c>
      <c r="S176" s="20">
        <f>Заявка!$D$16</f>
        <v>0</v>
      </c>
      <c r="T176" s="51">
        <f>Заявка!$D$17</f>
        <v>0</v>
      </c>
      <c r="U176" s="41">
        <f>Заявка!$E$18</f>
        <v>0</v>
      </c>
      <c r="V176" s="41">
        <f>Заявка!$I$18</f>
        <v>0</v>
      </c>
      <c r="W176" s="40">
        <f>Заявка!K188</f>
        <v>0</v>
      </c>
      <c r="X176" s="19">
        <f>Заявка!L188</f>
        <v>0</v>
      </c>
      <c r="Y176" s="19">
        <f>Заявка!M188</f>
        <v>0</v>
      </c>
      <c r="Z176" s="19">
        <f>Заявка!N188</f>
        <v>0</v>
      </c>
      <c r="AA176" s="19">
        <f>Заявка!O188</f>
        <v>0</v>
      </c>
      <c r="AB176" s="19">
        <f>Заявка!P188</f>
        <v>0</v>
      </c>
      <c r="AC176" s="19">
        <f>Заявка!Q188</f>
        <v>0</v>
      </c>
      <c r="AD176" s="19">
        <f>Заявка!R188</f>
        <v>0</v>
      </c>
      <c r="AE176" s="19">
        <f>Заявка!S188</f>
        <v>0</v>
      </c>
      <c r="AF176" s="36">
        <f>Заявка!T188</f>
        <v>0</v>
      </c>
      <c r="AG176" s="37">
        <f>Заявка!U188</f>
        <v>0.33333333333333298</v>
      </c>
      <c r="AH176" s="37">
        <f>Заявка!V188</f>
        <v>0</v>
      </c>
      <c r="AI176" s="19">
        <f>Заявка!W188</f>
        <v>0</v>
      </c>
      <c r="AJ176" s="38"/>
    </row>
    <row r="177" spans="1:36" x14ac:dyDescent="0.3">
      <c r="A177" s="35">
        <v>167</v>
      </c>
      <c r="B177" s="19" t="str">
        <f>IF((ISBLANK(Заявка!B189)),"",Заявка!B189)</f>
        <v/>
      </c>
      <c r="C177" s="19" t="str">
        <f>IF((ISBLANK(Заявка!C189)),"",Заявка!C189)</f>
        <v/>
      </c>
      <c r="D177" s="19" t="str">
        <f>IF((ISBLANK(Заявка!D189)),"",Заявка!D189)</f>
        <v/>
      </c>
      <c r="E177" s="19" t="str">
        <f>IF((ISBLANK(Заявка!E189)),"",Заявка!E189)</f>
        <v/>
      </c>
      <c r="F177" s="19" t="str">
        <f>IF((ISBLANK(Заявка!F189)),"",Заявка!F189)</f>
        <v/>
      </c>
      <c r="G177" s="19" t="str">
        <f>IF((ISBLANK(Заявка!G189)),"",Заявка!G189)</f>
        <v/>
      </c>
      <c r="H177" s="42">
        <f>IF((ISBLANK(Заявка!H189)),"",Заявка!H189)</f>
        <v>0</v>
      </c>
      <c r="I177" s="19" t="str">
        <f>IF((ISBLANK(Заявка!I189)),"",Заявка!I189)</f>
        <v/>
      </c>
      <c r="J177" s="19" t="str">
        <f>IF((ISBLANK(Заявка!J189)),"",Заявка!J189)</f>
        <v/>
      </c>
      <c r="K177" s="20">
        <f>Заявка!$D$8</f>
        <v>0</v>
      </c>
      <c r="L177" s="20">
        <f>Заявка!$D$9</f>
        <v>0</v>
      </c>
      <c r="M177" s="20">
        <f>Заявка!$D$10</f>
        <v>0</v>
      </c>
      <c r="N177" s="20">
        <f>Заявка!$D$11</f>
        <v>0</v>
      </c>
      <c r="O177" s="20">
        <f>Заявка!$D$12</f>
        <v>0</v>
      </c>
      <c r="P177" s="20">
        <f>Заявка!$D$13</f>
        <v>0</v>
      </c>
      <c r="Q177" s="20">
        <f>Заявка!$D$14</f>
        <v>0</v>
      </c>
      <c r="R177" s="20">
        <f>Заявка!$D$15</f>
        <v>0</v>
      </c>
      <c r="S177" s="20">
        <f>Заявка!$D$16</f>
        <v>0</v>
      </c>
      <c r="T177" s="51">
        <f>Заявка!$D$17</f>
        <v>0</v>
      </c>
      <c r="U177" s="41">
        <f>Заявка!$E$18</f>
        <v>0</v>
      </c>
      <c r="V177" s="41">
        <f>Заявка!$I$18</f>
        <v>0</v>
      </c>
      <c r="W177" s="40">
        <f>Заявка!K189</f>
        <v>0</v>
      </c>
      <c r="X177" s="19">
        <f>Заявка!L189</f>
        <v>0</v>
      </c>
      <c r="Y177" s="19">
        <f>Заявка!M189</f>
        <v>0</v>
      </c>
      <c r="Z177" s="19">
        <f>Заявка!N189</f>
        <v>0</v>
      </c>
      <c r="AA177" s="19">
        <f>Заявка!O189</f>
        <v>0</v>
      </c>
      <c r="AB177" s="19">
        <f>Заявка!P189</f>
        <v>0</v>
      </c>
      <c r="AC177" s="19">
        <f>Заявка!Q189</f>
        <v>0</v>
      </c>
      <c r="AD177" s="19">
        <f>Заявка!R189</f>
        <v>0</v>
      </c>
      <c r="AE177" s="19">
        <f>Заявка!S189</f>
        <v>0</v>
      </c>
      <c r="AF177" s="36">
        <f>Заявка!T189</f>
        <v>0</v>
      </c>
      <c r="AG177" s="37">
        <f>Заявка!U189</f>
        <v>0.33333333333333298</v>
      </c>
      <c r="AH177" s="37">
        <f>Заявка!V189</f>
        <v>0</v>
      </c>
      <c r="AI177" s="19">
        <f>Заявка!W189</f>
        <v>0</v>
      </c>
      <c r="AJ177" s="38"/>
    </row>
    <row r="178" spans="1:36" x14ac:dyDescent="0.3">
      <c r="A178" s="35">
        <v>168</v>
      </c>
      <c r="B178" s="19" t="str">
        <f>IF((ISBLANK(Заявка!B190)),"",Заявка!B190)</f>
        <v/>
      </c>
      <c r="C178" s="19" t="str">
        <f>IF((ISBLANK(Заявка!C190)),"",Заявка!C190)</f>
        <v/>
      </c>
      <c r="D178" s="19" t="str">
        <f>IF((ISBLANK(Заявка!D190)),"",Заявка!D190)</f>
        <v/>
      </c>
      <c r="E178" s="19" t="str">
        <f>IF((ISBLANK(Заявка!E190)),"",Заявка!E190)</f>
        <v/>
      </c>
      <c r="F178" s="19" t="str">
        <f>IF((ISBLANK(Заявка!F190)),"",Заявка!F190)</f>
        <v/>
      </c>
      <c r="G178" s="19" t="str">
        <f>IF((ISBLANK(Заявка!G190)),"",Заявка!G190)</f>
        <v/>
      </c>
      <c r="H178" s="42">
        <f>IF((ISBLANK(Заявка!H190)),"",Заявка!H190)</f>
        <v>0</v>
      </c>
      <c r="I178" s="19" t="str">
        <f>IF((ISBLANK(Заявка!I190)),"",Заявка!I190)</f>
        <v/>
      </c>
      <c r="J178" s="19" t="str">
        <f>IF((ISBLANK(Заявка!J190)),"",Заявка!J190)</f>
        <v/>
      </c>
      <c r="K178" s="20">
        <f>Заявка!$D$8</f>
        <v>0</v>
      </c>
      <c r="L178" s="20">
        <f>Заявка!$D$9</f>
        <v>0</v>
      </c>
      <c r="M178" s="20">
        <f>Заявка!$D$10</f>
        <v>0</v>
      </c>
      <c r="N178" s="20">
        <f>Заявка!$D$11</f>
        <v>0</v>
      </c>
      <c r="O178" s="20">
        <f>Заявка!$D$12</f>
        <v>0</v>
      </c>
      <c r="P178" s="20">
        <f>Заявка!$D$13</f>
        <v>0</v>
      </c>
      <c r="Q178" s="20">
        <f>Заявка!$D$14</f>
        <v>0</v>
      </c>
      <c r="R178" s="20">
        <f>Заявка!$D$15</f>
        <v>0</v>
      </c>
      <c r="S178" s="20">
        <f>Заявка!$D$16</f>
        <v>0</v>
      </c>
      <c r="T178" s="51">
        <f>Заявка!$D$17</f>
        <v>0</v>
      </c>
      <c r="U178" s="41">
        <f>Заявка!$E$18</f>
        <v>0</v>
      </c>
      <c r="V178" s="41">
        <f>Заявка!$I$18</f>
        <v>0</v>
      </c>
      <c r="W178" s="40">
        <f>Заявка!K190</f>
        <v>0</v>
      </c>
      <c r="X178" s="19">
        <f>Заявка!L190</f>
        <v>0</v>
      </c>
      <c r="Y178" s="19">
        <f>Заявка!M190</f>
        <v>0</v>
      </c>
      <c r="Z178" s="19">
        <f>Заявка!N190</f>
        <v>0</v>
      </c>
      <c r="AA178" s="19">
        <f>Заявка!O190</f>
        <v>0</v>
      </c>
      <c r="AB178" s="19">
        <f>Заявка!P190</f>
        <v>0</v>
      </c>
      <c r="AC178" s="19">
        <f>Заявка!Q190</f>
        <v>0</v>
      </c>
      <c r="AD178" s="19">
        <f>Заявка!R190</f>
        <v>0</v>
      </c>
      <c r="AE178" s="19">
        <f>Заявка!S190</f>
        <v>0</v>
      </c>
      <c r="AF178" s="36">
        <f>Заявка!T190</f>
        <v>0</v>
      </c>
      <c r="AG178" s="37">
        <f>Заявка!U190</f>
        <v>0.33333333333333298</v>
      </c>
      <c r="AH178" s="37">
        <f>Заявка!V190</f>
        <v>0</v>
      </c>
      <c r="AI178" s="19">
        <f>Заявка!W190</f>
        <v>0</v>
      </c>
      <c r="AJ178" s="38"/>
    </row>
    <row r="179" spans="1:36" x14ac:dyDescent="0.3">
      <c r="A179" s="35">
        <v>169</v>
      </c>
      <c r="B179" s="19" t="str">
        <f>IF((ISBLANK(Заявка!B191)),"",Заявка!B191)</f>
        <v/>
      </c>
      <c r="C179" s="19" t="str">
        <f>IF((ISBLANK(Заявка!C191)),"",Заявка!C191)</f>
        <v/>
      </c>
      <c r="D179" s="19" t="str">
        <f>IF((ISBLANK(Заявка!D191)),"",Заявка!D191)</f>
        <v/>
      </c>
      <c r="E179" s="19" t="str">
        <f>IF((ISBLANK(Заявка!E191)),"",Заявка!E191)</f>
        <v/>
      </c>
      <c r="F179" s="19" t="str">
        <f>IF((ISBLANK(Заявка!F191)),"",Заявка!F191)</f>
        <v/>
      </c>
      <c r="G179" s="19" t="str">
        <f>IF((ISBLANK(Заявка!G191)),"",Заявка!G191)</f>
        <v/>
      </c>
      <c r="H179" s="42">
        <f>IF((ISBLANK(Заявка!H191)),"",Заявка!H191)</f>
        <v>0</v>
      </c>
      <c r="I179" s="19" t="str">
        <f>IF((ISBLANK(Заявка!I191)),"",Заявка!I191)</f>
        <v/>
      </c>
      <c r="J179" s="19" t="str">
        <f>IF((ISBLANK(Заявка!J191)),"",Заявка!J191)</f>
        <v/>
      </c>
      <c r="K179" s="20">
        <f>Заявка!$D$8</f>
        <v>0</v>
      </c>
      <c r="L179" s="20">
        <f>Заявка!$D$9</f>
        <v>0</v>
      </c>
      <c r="M179" s="20">
        <f>Заявка!$D$10</f>
        <v>0</v>
      </c>
      <c r="N179" s="20">
        <f>Заявка!$D$11</f>
        <v>0</v>
      </c>
      <c r="O179" s="20">
        <f>Заявка!$D$12</f>
        <v>0</v>
      </c>
      <c r="P179" s="20">
        <f>Заявка!$D$13</f>
        <v>0</v>
      </c>
      <c r="Q179" s="20">
        <f>Заявка!$D$14</f>
        <v>0</v>
      </c>
      <c r="R179" s="20">
        <f>Заявка!$D$15</f>
        <v>0</v>
      </c>
      <c r="S179" s="20">
        <f>Заявка!$D$16</f>
        <v>0</v>
      </c>
      <c r="T179" s="51">
        <f>Заявка!$D$17</f>
        <v>0</v>
      </c>
      <c r="U179" s="41">
        <f>Заявка!$E$18</f>
        <v>0</v>
      </c>
      <c r="V179" s="41">
        <f>Заявка!$I$18</f>
        <v>0</v>
      </c>
      <c r="W179" s="40">
        <f>Заявка!K191</f>
        <v>0</v>
      </c>
      <c r="X179" s="19">
        <f>Заявка!L191</f>
        <v>0</v>
      </c>
      <c r="Y179" s="19">
        <f>Заявка!M191</f>
        <v>0</v>
      </c>
      <c r="Z179" s="19">
        <f>Заявка!N191</f>
        <v>0</v>
      </c>
      <c r="AA179" s="19">
        <f>Заявка!O191</f>
        <v>0</v>
      </c>
      <c r="AB179" s="19">
        <f>Заявка!P191</f>
        <v>0</v>
      </c>
      <c r="AC179" s="19">
        <f>Заявка!Q191</f>
        <v>0</v>
      </c>
      <c r="AD179" s="19">
        <f>Заявка!R191</f>
        <v>0</v>
      </c>
      <c r="AE179" s="19">
        <f>Заявка!S191</f>
        <v>0</v>
      </c>
      <c r="AF179" s="36">
        <f>Заявка!T191</f>
        <v>0</v>
      </c>
      <c r="AG179" s="37">
        <f>Заявка!U191</f>
        <v>0.33333333333333298</v>
      </c>
      <c r="AH179" s="37">
        <f>Заявка!V191</f>
        <v>0</v>
      </c>
      <c r="AI179" s="19">
        <f>Заявка!W191</f>
        <v>0</v>
      </c>
      <c r="AJ179" s="38"/>
    </row>
    <row r="180" spans="1:36" x14ac:dyDescent="0.3">
      <c r="A180" s="35">
        <v>170</v>
      </c>
      <c r="B180" s="19" t="str">
        <f>IF((ISBLANK(Заявка!B192)),"",Заявка!B192)</f>
        <v/>
      </c>
      <c r="C180" s="19" t="str">
        <f>IF((ISBLANK(Заявка!C192)),"",Заявка!C192)</f>
        <v/>
      </c>
      <c r="D180" s="19" t="str">
        <f>IF((ISBLANK(Заявка!D192)),"",Заявка!D192)</f>
        <v/>
      </c>
      <c r="E180" s="19" t="str">
        <f>IF((ISBLANK(Заявка!E192)),"",Заявка!E192)</f>
        <v/>
      </c>
      <c r="F180" s="19" t="str">
        <f>IF((ISBLANK(Заявка!F192)),"",Заявка!F192)</f>
        <v/>
      </c>
      <c r="G180" s="19" t="str">
        <f>IF((ISBLANK(Заявка!G192)),"",Заявка!G192)</f>
        <v/>
      </c>
      <c r="H180" s="42">
        <f>IF((ISBLANK(Заявка!H192)),"",Заявка!H192)</f>
        <v>0</v>
      </c>
      <c r="I180" s="19" t="str">
        <f>IF((ISBLANK(Заявка!I192)),"",Заявка!I192)</f>
        <v/>
      </c>
      <c r="J180" s="19" t="str">
        <f>IF((ISBLANK(Заявка!J192)),"",Заявка!J192)</f>
        <v/>
      </c>
      <c r="K180" s="20">
        <f>Заявка!$D$8</f>
        <v>0</v>
      </c>
      <c r="L180" s="20">
        <f>Заявка!$D$9</f>
        <v>0</v>
      </c>
      <c r="M180" s="20">
        <f>Заявка!$D$10</f>
        <v>0</v>
      </c>
      <c r="N180" s="20">
        <f>Заявка!$D$11</f>
        <v>0</v>
      </c>
      <c r="O180" s="20">
        <f>Заявка!$D$12</f>
        <v>0</v>
      </c>
      <c r="P180" s="20">
        <f>Заявка!$D$13</f>
        <v>0</v>
      </c>
      <c r="Q180" s="20">
        <f>Заявка!$D$14</f>
        <v>0</v>
      </c>
      <c r="R180" s="20">
        <f>Заявка!$D$15</f>
        <v>0</v>
      </c>
      <c r="S180" s="20">
        <f>Заявка!$D$16</f>
        <v>0</v>
      </c>
      <c r="T180" s="51">
        <f>Заявка!$D$17</f>
        <v>0</v>
      </c>
      <c r="U180" s="41">
        <f>Заявка!$E$18</f>
        <v>0</v>
      </c>
      <c r="V180" s="41">
        <f>Заявка!$I$18</f>
        <v>0</v>
      </c>
      <c r="W180" s="40">
        <f>Заявка!K192</f>
        <v>0</v>
      </c>
      <c r="X180" s="19">
        <f>Заявка!L192</f>
        <v>0</v>
      </c>
      <c r="Y180" s="19">
        <f>Заявка!M192</f>
        <v>0</v>
      </c>
      <c r="Z180" s="19">
        <f>Заявка!N192</f>
        <v>0</v>
      </c>
      <c r="AA180" s="19">
        <f>Заявка!O192</f>
        <v>0</v>
      </c>
      <c r="AB180" s="19">
        <f>Заявка!P192</f>
        <v>0</v>
      </c>
      <c r="AC180" s="19">
        <f>Заявка!Q192</f>
        <v>0</v>
      </c>
      <c r="AD180" s="19">
        <f>Заявка!R192</f>
        <v>0</v>
      </c>
      <c r="AE180" s="19">
        <f>Заявка!S192</f>
        <v>0</v>
      </c>
      <c r="AF180" s="36">
        <f>Заявка!T192</f>
        <v>0</v>
      </c>
      <c r="AG180" s="37">
        <f>Заявка!U192</f>
        <v>0.33333333333333298</v>
      </c>
      <c r="AH180" s="37">
        <f>Заявка!V192</f>
        <v>0</v>
      </c>
      <c r="AI180" s="19">
        <f>Заявка!W192</f>
        <v>0</v>
      </c>
      <c r="AJ180" s="38"/>
    </row>
    <row r="181" spans="1:36" x14ac:dyDescent="0.3">
      <c r="A181" s="35">
        <v>171</v>
      </c>
      <c r="B181" s="19" t="str">
        <f>IF((ISBLANK(Заявка!B193)),"",Заявка!B193)</f>
        <v/>
      </c>
      <c r="C181" s="19" t="str">
        <f>IF((ISBLANK(Заявка!C193)),"",Заявка!C193)</f>
        <v/>
      </c>
      <c r="D181" s="19" t="str">
        <f>IF((ISBLANK(Заявка!D193)),"",Заявка!D193)</f>
        <v/>
      </c>
      <c r="E181" s="19" t="str">
        <f>IF((ISBLANK(Заявка!E193)),"",Заявка!E193)</f>
        <v/>
      </c>
      <c r="F181" s="19" t="str">
        <f>IF((ISBLANK(Заявка!F193)),"",Заявка!F193)</f>
        <v/>
      </c>
      <c r="G181" s="19" t="str">
        <f>IF((ISBLANK(Заявка!G193)),"",Заявка!G193)</f>
        <v/>
      </c>
      <c r="H181" s="42">
        <f>IF((ISBLANK(Заявка!H193)),"",Заявка!H193)</f>
        <v>0</v>
      </c>
      <c r="I181" s="19" t="str">
        <f>IF((ISBLANK(Заявка!I193)),"",Заявка!I193)</f>
        <v/>
      </c>
      <c r="J181" s="19" t="str">
        <f>IF((ISBLANK(Заявка!J193)),"",Заявка!J193)</f>
        <v/>
      </c>
      <c r="K181" s="20">
        <f>Заявка!$D$8</f>
        <v>0</v>
      </c>
      <c r="L181" s="20">
        <f>Заявка!$D$9</f>
        <v>0</v>
      </c>
      <c r="M181" s="20">
        <f>Заявка!$D$10</f>
        <v>0</v>
      </c>
      <c r="N181" s="20">
        <f>Заявка!$D$11</f>
        <v>0</v>
      </c>
      <c r="O181" s="20">
        <f>Заявка!$D$12</f>
        <v>0</v>
      </c>
      <c r="P181" s="20">
        <f>Заявка!$D$13</f>
        <v>0</v>
      </c>
      <c r="Q181" s="20">
        <f>Заявка!$D$14</f>
        <v>0</v>
      </c>
      <c r="R181" s="20">
        <f>Заявка!$D$15</f>
        <v>0</v>
      </c>
      <c r="S181" s="20">
        <f>Заявка!$D$16</f>
        <v>0</v>
      </c>
      <c r="T181" s="51">
        <f>Заявка!$D$17</f>
        <v>0</v>
      </c>
      <c r="U181" s="41">
        <f>Заявка!$E$18</f>
        <v>0</v>
      </c>
      <c r="V181" s="41">
        <f>Заявка!$I$18</f>
        <v>0</v>
      </c>
      <c r="W181" s="40">
        <f>Заявка!K193</f>
        <v>0</v>
      </c>
      <c r="X181" s="19">
        <f>Заявка!L193</f>
        <v>0</v>
      </c>
      <c r="Y181" s="19">
        <f>Заявка!M193</f>
        <v>0</v>
      </c>
      <c r="Z181" s="19">
        <f>Заявка!N193</f>
        <v>0</v>
      </c>
      <c r="AA181" s="19">
        <f>Заявка!O193</f>
        <v>0</v>
      </c>
      <c r="AB181" s="19">
        <f>Заявка!P193</f>
        <v>0</v>
      </c>
      <c r="AC181" s="19">
        <f>Заявка!Q193</f>
        <v>0</v>
      </c>
      <c r="AD181" s="19">
        <f>Заявка!R193</f>
        <v>0</v>
      </c>
      <c r="AE181" s="19">
        <f>Заявка!S193</f>
        <v>0</v>
      </c>
      <c r="AF181" s="36">
        <f>Заявка!T193</f>
        <v>0</v>
      </c>
      <c r="AG181" s="37">
        <f>Заявка!U193</f>
        <v>0.33333333333333298</v>
      </c>
      <c r="AH181" s="37">
        <f>Заявка!V193</f>
        <v>0</v>
      </c>
      <c r="AI181" s="19">
        <f>Заявка!W193</f>
        <v>0</v>
      </c>
      <c r="AJ181" s="38"/>
    </row>
    <row r="182" spans="1:36" x14ac:dyDescent="0.3">
      <c r="A182" s="35">
        <v>172</v>
      </c>
      <c r="B182" s="19" t="str">
        <f>IF((ISBLANK(Заявка!B194)),"",Заявка!B194)</f>
        <v/>
      </c>
      <c r="C182" s="19" t="str">
        <f>IF((ISBLANK(Заявка!C194)),"",Заявка!C194)</f>
        <v/>
      </c>
      <c r="D182" s="19" t="str">
        <f>IF((ISBLANK(Заявка!D194)),"",Заявка!D194)</f>
        <v/>
      </c>
      <c r="E182" s="19" t="str">
        <f>IF((ISBLANK(Заявка!E194)),"",Заявка!E194)</f>
        <v/>
      </c>
      <c r="F182" s="19" t="str">
        <f>IF((ISBLANK(Заявка!F194)),"",Заявка!F194)</f>
        <v/>
      </c>
      <c r="G182" s="19" t="str">
        <f>IF((ISBLANK(Заявка!G194)),"",Заявка!G194)</f>
        <v/>
      </c>
      <c r="H182" s="42">
        <f>IF((ISBLANK(Заявка!H194)),"",Заявка!H194)</f>
        <v>0</v>
      </c>
      <c r="I182" s="19" t="str">
        <f>IF((ISBLANK(Заявка!I194)),"",Заявка!I194)</f>
        <v/>
      </c>
      <c r="J182" s="19" t="str">
        <f>IF((ISBLANK(Заявка!J194)),"",Заявка!J194)</f>
        <v/>
      </c>
      <c r="K182" s="20">
        <f>Заявка!$D$8</f>
        <v>0</v>
      </c>
      <c r="L182" s="20">
        <f>Заявка!$D$9</f>
        <v>0</v>
      </c>
      <c r="M182" s="20">
        <f>Заявка!$D$10</f>
        <v>0</v>
      </c>
      <c r="N182" s="20">
        <f>Заявка!$D$11</f>
        <v>0</v>
      </c>
      <c r="O182" s="20">
        <f>Заявка!$D$12</f>
        <v>0</v>
      </c>
      <c r="P182" s="20">
        <f>Заявка!$D$13</f>
        <v>0</v>
      </c>
      <c r="Q182" s="20">
        <f>Заявка!$D$14</f>
        <v>0</v>
      </c>
      <c r="R182" s="20">
        <f>Заявка!$D$15</f>
        <v>0</v>
      </c>
      <c r="S182" s="20">
        <f>Заявка!$D$16</f>
        <v>0</v>
      </c>
      <c r="T182" s="51">
        <f>Заявка!$D$17</f>
        <v>0</v>
      </c>
      <c r="U182" s="41">
        <f>Заявка!$E$18</f>
        <v>0</v>
      </c>
      <c r="V182" s="41">
        <f>Заявка!$I$18</f>
        <v>0</v>
      </c>
      <c r="W182" s="40">
        <f>Заявка!K194</f>
        <v>0</v>
      </c>
      <c r="X182" s="19">
        <f>Заявка!L194</f>
        <v>0</v>
      </c>
      <c r="Y182" s="19">
        <f>Заявка!M194</f>
        <v>0</v>
      </c>
      <c r="Z182" s="19">
        <f>Заявка!N194</f>
        <v>0</v>
      </c>
      <c r="AA182" s="19">
        <f>Заявка!O194</f>
        <v>0</v>
      </c>
      <c r="AB182" s="19">
        <f>Заявка!P194</f>
        <v>0</v>
      </c>
      <c r="AC182" s="19">
        <f>Заявка!Q194</f>
        <v>0</v>
      </c>
      <c r="AD182" s="19">
        <f>Заявка!R194</f>
        <v>0</v>
      </c>
      <c r="AE182" s="19">
        <f>Заявка!S194</f>
        <v>0</v>
      </c>
      <c r="AF182" s="36">
        <f>Заявка!T194</f>
        <v>0</v>
      </c>
      <c r="AG182" s="37">
        <f>Заявка!U194</f>
        <v>0.33333333333333298</v>
      </c>
      <c r="AH182" s="37">
        <f>Заявка!V194</f>
        <v>0</v>
      </c>
      <c r="AI182" s="19">
        <f>Заявка!W194</f>
        <v>0</v>
      </c>
      <c r="AJ182" s="38"/>
    </row>
    <row r="183" spans="1:36" x14ac:dyDescent="0.3">
      <c r="A183" s="35">
        <v>173</v>
      </c>
      <c r="B183" s="19" t="str">
        <f>IF((ISBLANK(Заявка!B195)),"",Заявка!B195)</f>
        <v/>
      </c>
      <c r="C183" s="19" t="str">
        <f>IF((ISBLANK(Заявка!C195)),"",Заявка!C195)</f>
        <v/>
      </c>
      <c r="D183" s="19" t="str">
        <f>IF((ISBLANK(Заявка!D195)),"",Заявка!D195)</f>
        <v/>
      </c>
      <c r="E183" s="19" t="str">
        <f>IF((ISBLANK(Заявка!E195)),"",Заявка!E195)</f>
        <v/>
      </c>
      <c r="F183" s="19" t="str">
        <f>IF((ISBLANK(Заявка!F195)),"",Заявка!F195)</f>
        <v/>
      </c>
      <c r="G183" s="19" t="str">
        <f>IF((ISBLANK(Заявка!G195)),"",Заявка!G195)</f>
        <v/>
      </c>
      <c r="H183" s="42">
        <f>IF((ISBLANK(Заявка!H195)),"",Заявка!H195)</f>
        <v>0</v>
      </c>
      <c r="I183" s="19" t="str">
        <f>IF((ISBLANK(Заявка!I195)),"",Заявка!I195)</f>
        <v/>
      </c>
      <c r="J183" s="19" t="str">
        <f>IF((ISBLANK(Заявка!J195)),"",Заявка!J195)</f>
        <v/>
      </c>
      <c r="K183" s="20">
        <f>Заявка!$D$8</f>
        <v>0</v>
      </c>
      <c r="L183" s="20">
        <f>Заявка!$D$9</f>
        <v>0</v>
      </c>
      <c r="M183" s="20">
        <f>Заявка!$D$10</f>
        <v>0</v>
      </c>
      <c r="N183" s="20">
        <f>Заявка!$D$11</f>
        <v>0</v>
      </c>
      <c r="O183" s="20">
        <f>Заявка!$D$12</f>
        <v>0</v>
      </c>
      <c r="P183" s="20">
        <f>Заявка!$D$13</f>
        <v>0</v>
      </c>
      <c r="Q183" s="20">
        <f>Заявка!$D$14</f>
        <v>0</v>
      </c>
      <c r="R183" s="20">
        <f>Заявка!$D$15</f>
        <v>0</v>
      </c>
      <c r="S183" s="20">
        <f>Заявка!$D$16</f>
        <v>0</v>
      </c>
      <c r="T183" s="51">
        <f>Заявка!$D$17</f>
        <v>0</v>
      </c>
      <c r="U183" s="41">
        <f>Заявка!$E$18</f>
        <v>0</v>
      </c>
      <c r="V183" s="41">
        <f>Заявка!$I$18</f>
        <v>0</v>
      </c>
      <c r="W183" s="40">
        <f>Заявка!K195</f>
        <v>0</v>
      </c>
      <c r="X183" s="19">
        <f>Заявка!L195</f>
        <v>0</v>
      </c>
      <c r="Y183" s="19">
        <f>Заявка!M195</f>
        <v>0</v>
      </c>
      <c r="Z183" s="19">
        <f>Заявка!N195</f>
        <v>0</v>
      </c>
      <c r="AA183" s="19">
        <f>Заявка!O195</f>
        <v>0</v>
      </c>
      <c r="AB183" s="19">
        <f>Заявка!P195</f>
        <v>0</v>
      </c>
      <c r="AC183" s="19">
        <f>Заявка!Q195</f>
        <v>0</v>
      </c>
      <c r="AD183" s="19">
        <f>Заявка!R195</f>
        <v>0</v>
      </c>
      <c r="AE183" s="19">
        <f>Заявка!S195</f>
        <v>0</v>
      </c>
      <c r="AF183" s="36">
        <f>Заявка!T195</f>
        <v>0</v>
      </c>
      <c r="AG183" s="37">
        <f>Заявка!U195</f>
        <v>0.33333333333333298</v>
      </c>
      <c r="AH183" s="37">
        <f>Заявка!V195</f>
        <v>0</v>
      </c>
      <c r="AI183" s="19">
        <f>Заявка!W195</f>
        <v>0</v>
      </c>
      <c r="AJ183" s="38"/>
    </row>
    <row r="184" spans="1:36" x14ac:dyDescent="0.3">
      <c r="A184" s="35">
        <v>174</v>
      </c>
      <c r="B184" s="19" t="str">
        <f>IF((ISBLANK(Заявка!B196)),"",Заявка!B196)</f>
        <v/>
      </c>
      <c r="C184" s="19" t="str">
        <f>IF((ISBLANK(Заявка!C196)),"",Заявка!C196)</f>
        <v/>
      </c>
      <c r="D184" s="19" t="str">
        <f>IF((ISBLANK(Заявка!D196)),"",Заявка!D196)</f>
        <v/>
      </c>
      <c r="E184" s="19" t="str">
        <f>IF((ISBLANK(Заявка!E196)),"",Заявка!E196)</f>
        <v/>
      </c>
      <c r="F184" s="19" t="str">
        <f>IF((ISBLANK(Заявка!F196)),"",Заявка!F196)</f>
        <v/>
      </c>
      <c r="G184" s="19" t="str">
        <f>IF((ISBLANK(Заявка!G196)),"",Заявка!G196)</f>
        <v/>
      </c>
      <c r="H184" s="42">
        <f>IF((ISBLANK(Заявка!H196)),"",Заявка!H196)</f>
        <v>0</v>
      </c>
      <c r="I184" s="19" t="str">
        <f>IF((ISBLANK(Заявка!I196)),"",Заявка!I196)</f>
        <v/>
      </c>
      <c r="J184" s="19" t="str">
        <f>IF((ISBLANK(Заявка!J196)),"",Заявка!J196)</f>
        <v/>
      </c>
      <c r="K184" s="20">
        <f>Заявка!$D$8</f>
        <v>0</v>
      </c>
      <c r="L184" s="20">
        <f>Заявка!$D$9</f>
        <v>0</v>
      </c>
      <c r="M184" s="20">
        <f>Заявка!$D$10</f>
        <v>0</v>
      </c>
      <c r="N184" s="20">
        <f>Заявка!$D$11</f>
        <v>0</v>
      </c>
      <c r="O184" s="20">
        <f>Заявка!$D$12</f>
        <v>0</v>
      </c>
      <c r="P184" s="20">
        <f>Заявка!$D$13</f>
        <v>0</v>
      </c>
      <c r="Q184" s="20">
        <f>Заявка!$D$14</f>
        <v>0</v>
      </c>
      <c r="R184" s="20">
        <f>Заявка!$D$15</f>
        <v>0</v>
      </c>
      <c r="S184" s="20">
        <f>Заявка!$D$16</f>
        <v>0</v>
      </c>
      <c r="T184" s="51">
        <f>Заявка!$D$17</f>
        <v>0</v>
      </c>
      <c r="U184" s="41">
        <f>Заявка!$E$18</f>
        <v>0</v>
      </c>
      <c r="V184" s="41">
        <f>Заявка!$I$18</f>
        <v>0</v>
      </c>
      <c r="W184" s="40">
        <f>Заявка!K196</f>
        <v>0</v>
      </c>
      <c r="X184" s="19">
        <f>Заявка!L196</f>
        <v>0</v>
      </c>
      <c r="Y184" s="19">
        <f>Заявка!M196</f>
        <v>0</v>
      </c>
      <c r="Z184" s="19">
        <f>Заявка!N196</f>
        <v>0</v>
      </c>
      <c r="AA184" s="19">
        <f>Заявка!O196</f>
        <v>0</v>
      </c>
      <c r="AB184" s="19">
        <f>Заявка!P196</f>
        <v>0</v>
      </c>
      <c r="AC184" s="19">
        <f>Заявка!Q196</f>
        <v>0</v>
      </c>
      <c r="AD184" s="19">
        <f>Заявка!R196</f>
        <v>0</v>
      </c>
      <c r="AE184" s="19">
        <f>Заявка!S196</f>
        <v>0</v>
      </c>
      <c r="AF184" s="36">
        <f>Заявка!T196</f>
        <v>0</v>
      </c>
      <c r="AG184" s="37">
        <f>Заявка!U196</f>
        <v>0.33333333333333298</v>
      </c>
      <c r="AH184" s="37">
        <f>Заявка!V196</f>
        <v>0</v>
      </c>
      <c r="AI184" s="19">
        <f>Заявка!W196</f>
        <v>0</v>
      </c>
      <c r="AJ184" s="38"/>
    </row>
    <row r="185" spans="1:36" x14ac:dyDescent="0.3">
      <c r="A185" s="35">
        <v>175</v>
      </c>
      <c r="B185" s="19" t="str">
        <f>IF((ISBLANK(Заявка!B197)),"",Заявка!B197)</f>
        <v/>
      </c>
      <c r="C185" s="19" t="str">
        <f>IF((ISBLANK(Заявка!C197)),"",Заявка!C197)</f>
        <v/>
      </c>
      <c r="D185" s="19" t="str">
        <f>IF((ISBLANK(Заявка!D197)),"",Заявка!D197)</f>
        <v/>
      </c>
      <c r="E185" s="19" t="str">
        <f>IF((ISBLANK(Заявка!E197)),"",Заявка!E197)</f>
        <v/>
      </c>
      <c r="F185" s="19" t="str">
        <f>IF((ISBLANK(Заявка!F197)),"",Заявка!F197)</f>
        <v/>
      </c>
      <c r="G185" s="19" t="str">
        <f>IF((ISBLANK(Заявка!G197)),"",Заявка!G197)</f>
        <v/>
      </c>
      <c r="H185" s="42">
        <f>IF((ISBLANK(Заявка!H197)),"",Заявка!H197)</f>
        <v>0</v>
      </c>
      <c r="I185" s="19" t="str">
        <f>IF((ISBLANK(Заявка!I197)),"",Заявка!I197)</f>
        <v/>
      </c>
      <c r="J185" s="19" t="str">
        <f>IF((ISBLANK(Заявка!J197)),"",Заявка!J197)</f>
        <v/>
      </c>
      <c r="K185" s="20">
        <f>Заявка!$D$8</f>
        <v>0</v>
      </c>
      <c r="L185" s="20">
        <f>Заявка!$D$9</f>
        <v>0</v>
      </c>
      <c r="M185" s="20">
        <f>Заявка!$D$10</f>
        <v>0</v>
      </c>
      <c r="N185" s="20">
        <f>Заявка!$D$11</f>
        <v>0</v>
      </c>
      <c r="O185" s="20">
        <f>Заявка!$D$12</f>
        <v>0</v>
      </c>
      <c r="P185" s="20">
        <f>Заявка!$D$13</f>
        <v>0</v>
      </c>
      <c r="Q185" s="20">
        <f>Заявка!$D$14</f>
        <v>0</v>
      </c>
      <c r="R185" s="20">
        <f>Заявка!$D$15</f>
        <v>0</v>
      </c>
      <c r="S185" s="20">
        <f>Заявка!$D$16</f>
        <v>0</v>
      </c>
      <c r="T185" s="51">
        <f>Заявка!$D$17</f>
        <v>0</v>
      </c>
      <c r="U185" s="41">
        <f>Заявка!$E$18</f>
        <v>0</v>
      </c>
      <c r="V185" s="41">
        <f>Заявка!$I$18</f>
        <v>0</v>
      </c>
      <c r="W185" s="40">
        <f>Заявка!K197</f>
        <v>0</v>
      </c>
      <c r="X185" s="19">
        <f>Заявка!L197</f>
        <v>0</v>
      </c>
      <c r="Y185" s="19">
        <f>Заявка!M197</f>
        <v>0</v>
      </c>
      <c r="Z185" s="19">
        <f>Заявка!N197</f>
        <v>0</v>
      </c>
      <c r="AA185" s="19">
        <f>Заявка!O197</f>
        <v>0</v>
      </c>
      <c r="AB185" s="19">
        <f>Заявка!P197</f>
        <v>0</v>
      </c>
      <c r="AC185" s="19">
        <f>Заявка!Q197</f>
        <v>0</v>
      </c>
      <c r="AD185" s="19">
        <f>Заявка!R197</f>
        <v>0</v>
      </c>
      <c r="AE185" s="19">
        <f>Заявка!S197</f>
        <v>0</v>
      </c>
      <c r="AF185" s="36">
        <f>Заявка!T197</f>
        <v>0</v>
      </c>
      <c r="AG185" s="37">
        <f>Заявка!U197</f>
        <v>0.33333333333333298</v>
      </c>
      <c r="AH185" s="37">
        <f>Заявка!V197</f>
        <v>0</v>
      </c>
      <c r="AI185" s="19">
        <f>Заявка!W197</f>
        <v>0</v>
      </c>
      <c r="AJ185" s="38"/>
    </row>
    <row r="186" spans="1:36" x14ac:dyDescent="0.3">
      <c r="A186" s="35">
        <v>176</v>
      </c>
      <c r="B186" s="19" t="str">
        <f>IF((ISBLANK(Заявка!B198)),"",Заявка!B198)</f>
        <v/>
      </c>
      <c r="C186" s="19" t="str">
        <f>IF((ISBLANK(Заявка!C198)),"",Заявка!C198)</f>
        <v/>
      </c>
      <c r="D186" s="19" t="str">
        <f>IF((ISBLANK(Заявка!D198)),"",Заявка!D198)</f>
        <v/>
      </c>
      <c r="E186" s="19" t="str">
        <f>IF((ISBLANK(Заявка!E198)),"",Заявка!E198)</f>
        <v/>
      </c>
      <c r="F186" s="19" t="str">
        <f>IF((ISBLANK(Заявка!F198)),"",Заявка!F198)</f>
        <v/>
      </c>
      <c r="G186" s="19" t="str">
        <f>IF((ISBLANK(Заявка!G198)),"",Заявка!G198)</f>
        <v/>
      </c>
      <c r="H186" s="42">
        <f>IF((ISBLANK(Заявка!H198)),"",Заявка!H198)</f>
        <v>0</v>
      </c>
      <c r="I186" s="19" t="str">
        <f>IF((ISBLANK(Заявка!I198)),"",Заявка!I198)</f>
        <v/>
      </c>
      <c r="J186" s="19" t="str">
        <f>IF((ISBLANK(Заявка!J198)),"",Заявка!J198)</f>
        <v/>
      </c>
      <c r="K186" s="20">
        <f>Заявка!$D$8</f>
        <v>0</v>
      </c>
      <c r="L186" s="20">
        <f>Заявка!$D$9</f>
        <v>0</v>
      </c>
      <c r="M186" s="20">
        <f>Заявка!$D$10</f>
        <v>0</v>
      </c>
      <c r="N186" s="20">
        <f>Заявка!$D$11</f>
        <v>0</v>
      </c>
      <c r="O186" s="20">
        <f>Заявка!$D$12</f>
        <v>0</v>
      </c>
      <c r="P186" s="20">
        <f>Заявка!$D$13</f>
        <v>0</v>
      </c>
      <c r="Q186" s="20">
        <f>Заявка!$D$14</f>
        <v>0</v>
      </c>
      <c r="R186" s="20">
        <f>Заявка!$D$15</f>
        <v>0</v>
      </c>
      <c r="S186" s="20">
        <f>Заявка!$D$16</f>
        <v>0</v>
      </c>
      <c r="T186" s="51">
        <f>Заявка!$D$17</f>
        <v>0</v>
      </c>
      <c r="U186" s="41">
        <f>Заявка!$E$18</f>
        <v>0</v>
      </c>
      <c r="V186" s="41">
        <f>Заявка!$I$18</f>
        <v>0</v>
      </c>
      <c r="W186" s="40">
        <f>Заявка!K198</f>
        <v>0</v>
      </c>
      <c r="X186" s="19">
        <f>Заявка!L198</f>
        <v>0</v>
      </c>
      <c r="Y186" s="19">
        <f>Заявка!M198</f>
        <v>0</v>
      </c>
      <c r="Z186" s="19">
        <f>Заявка!N198</f>
        <v>0</v>
      </c>
      <c r="AA186" s="19">
        <f>Заявка!O198</f>
        <v>0</v>
      </c>
      <c r="AB186" s="19">
        <f>Заявка!P198</f>
        <v>0</v>
      </c>
      <c r="AC186" s="19">
        <f>Заявка!Q198</f>
        <v>0</v>
      </c>
      <c r="AD186" s="19">
        <f>Заявка!R198</f>
        <v>0</v>
      </c>
      <c r="AE186" s="19">
        <f>Заявка!S198</f>
        <v>0</v>
      </c>
      <c r="AF186" s="36">
        <f>Заявка!T198</f>
        <v>0</v>
      </c>
      <c r="AG186" s="37">
        <f>Заявка!U198</f>
        <v>0.33333333333333298</v>
      </c>
      <c r="AH186" s="37">
        <f>Заявка!V198</f>
        <v>0</v>
      </c>
      <c r="AI186" s="19">
        <f>Заявка!W198</f>
        <v>0</v>
      </c>
      <c r="AJ186" s="38"/>
    </row>
    <row r="187" spans="1:36" x14ac:dyDescent="0.3">
      <c r="A187" s="35">
        <v>177</v>
      </c>
      <c r="B187" s="19" t="str">
        <f>IF((ISBLANK(Заявка!B199)),"",Заявка!B199)</f>
        <v/>
      </c>
      <c r="C187" s="19" t="str">
        <f>IF((ISBLANK(Заявка!C199)),"",Заявка!C199)</f>
        <v/>
      </c>
      <c r="D187" s="19" t="str">
        <f>IF((ISBLANK(Заявка!D199)),"",Заявка!D199)</f>
        <v/>
      </c>
      <c r="E187" s="19" t="str">
        <f>IF((ISBLANK(Заявка!E199)),"",Заявка!E199)</f>
        <v/>
      </c>
      <c r="F187" s="19" t="str">
        <f>IF((ISBLANK(Заявка!F199)),"",Заявка!F199)</f>
        <v/>
      </c>
      <c r="G187" s="19" t="str">
        <f>IF((ISBLANK(Заявка!G199)),"",Заявка!G199)</f>
        <v/>
      </c>
      <c r="H187" s="42">
        <f>IF((ISBLANK(Заявка!H199)),"",Заявка!H199)</f>
        <v>0</v>
      </c>
      <c r="I187" s="19" t="str">
        <f>IF((ISBLANK(Заявка!I199)),"",Заявка!I199)</f>
        <v/>
      </c>
      <c r="J187" s="19" t="str">
        <f>IF((ISBLANK(Заявка!J199)),"",Заявка!J199)</f>
        <v/>
      </c>
      <c r="K187" s="20">
        <f>Заявка!$D$8</f>
        <v>0</v>
      </c>
      <c r="L187" s="20">
        <f>Заявка!$D$9</f>
        <v>0</v>
      </c>
      <c r="M187" s="20">
        <f>Заявка!$D$10</f>
        <v>0</v>
      </c>
      <c r="N187" s="20">
        <f>Заявка!$D$11</f>
        <v>0</v>
      </c>
      <c r="O187" s="20">
        <f>Заявка!$D$12</f>
        <v>0</v>
      </c>
      <c r="P187" s="20">
        <f>Заявка!$D$13</f>
        <v>0</v>
      </c>
      <c r="Q187" s="20">
        <f>Заявка!$D$14</f>
        <v>0</v>
      </c>
      <c r="R187" s="20">
        <f>Заявка!$D$15</f>
        <v>0</v>
      </c>
      <c r="S187" s="20">
        <f>Заявка!$D$16</f>
        <v>0</v>
      </c>
      <c r="T187" s="51">
        <f>Заявка!$D$17</f>
        <v>0</v>
      </c>
      <c r="U187" s="41">
        <f>Заявка!$E$18</f>
        <v>0</v>
      </c>
      <c r="V187" s="41">
        <f>Заявка!$I$18</f>
        <v>0</v>
      </c>
      <c r="W187" s="40">
        <f>Заявка!K199</f>
        <v>0</v>
      </c>
      <c r="X187" s="19">
        <f>Заявка!L199</f>
        <v>0</v>
      </c>
      <c r="Y187" s="19">
        <f>Заявка!M199</f>
        <v>0</v>
      </c>
      <c r="Z187" s="19">
        <f>Заявка!N199</f>
        <v>0</v>
      </c>
      <c r="AA187" s="19">
        <f>Заявка!O199</f>
        <v>0</v>
      </c>
      <c r="AB187" s="19">
        <f>Заявка!P199</f>
        <v>0</v>
      </c>
      <c r="AC187" s="19">
        <f>Заявка!Q199</f>
        <v>0</v>
      </c>
      <c r="AD187" s="19">
        <f>Заявка!R199</f>
        <v>0</v>
      </c>
      <c r="AE187" s="19">
        <f>Заявка!S199</f>
        <v>0</v>
      </c>
      <c r="AF187" s="36">
        <f>Заявка!T199</f>
        <v>0</v>
      </c>
      <c r="AG187" s="37">
        <f>Заявка!U199</f>
        <v>0.33333333333333298</v>
      </c>
      <c r="AH187" s="37">
        <f>Заявка!V199</f>
        <v>0</v>
      </c>
      <c r="AI187" s="19">
        <f>Заявка!W199</f>
        <v>0</v>
      </c>
      <c r="AJ187" s="38"/>
    </row>
    <row r="188" spans="1:36" x14ac:dyDescent="0.3">
      <c r="A188" s="35">
        <v>178</v>
      </c>
      <c r="B188" s="19" t="str">
        <f>IF((ISBLANK(Заявка!B200)),"",Заявка!B200)</f>
        <v/>
      </c>
      <c r="C188" s="19" t="str">
        <f>IF((ISBLANK(Заявка!C200)),"",Заявка!C200)</f>
        <v/>
      </c>
      <c r="D188" s="19" t="str">
        <f>IF((ISBLANK(Заявка!D200)),"",Заявка!D200)</f>
        <v/>
      </c>
      <c r="E188" s="19" t="str">
        <f>IF((ISBLANK(Заявка!E200)),"",Заявка!E200)</f>
        <v/>
      </c>
      <c r="F188" s="19" t="str">
        <f>IF((ISBLANK(Заявка!F200)),"",Заявка!F200)</f>
        <v/>
      </c>
      <c r="G188" s="19" t="str">
        <f>IF((ISBLANK(Заявка!G200)),"",Заявка!G200)</f>
        <v/>
      </c>
      <c r="H188" s="42">
        <f>IF((ISBLANK(Заявка!H200)),"",Заявка!H200)</f>
        <v>0</v>
      </c>
      <c r="I188" s="19" t="str">
        <f>IF((ISBLANK(Заявка!I200)),"",Заявка!I200)</f>
        <v/>
      </c>
      <c r="J188" s="19" t="str">
        <f>IF((ISBLANK(Заявка!J200)),"",Заявка!J200)</f>
        <v/>
      </c>
      <c r="K188" s="20">
        <f>Заявка!$D$8</f>
        <v>0</v>
      </c>
      <c r="L188" s="20">
        <f>Заявка!$D$9</f>
        <v>0</v>
      </c>
      <c r="M188" s="20">
        <f>Заявка!$D$10</f>
        <v>0</v>
      </c>
      <c r="N188" s="20">
        <f>Заявка!$D$11</f>
        <v>0</v>
      </c>
      <c r="O188" s="20">
        <f>Заявка!$D$12</f>
        <v>0</v>
      </c>
      <c r="P188" s="20">
        <f>Заявка!$D$13</f>
        <v>0</v>
      </c>
      <c r="Q188" s="20">
        <f>Заявка!$D$14</f>
        <v>0</v>
      </c>
      <c r="R188" s="20">
        <f>Заявка!$D$15</f>
        <v>0</v>
      </c>
      <c r="S188" s="20">
        <f>Заявка!$D$16</f>
        <v>0</v>
      </c>
      <c r="T188" s="51">
        <f>Заявка!$D$17</f>
        <v>0</v>
      </c>
      <c r="U188" s="41">
        <f>Заявка!$E$18</f>
        <v>0</v>
      </c>
      <c r="V188" s="41">
        <f>Заявка!$I$18</f>
        <v>0</v>
      </c>
      <c r="W188" s="40">
        <f>Заявка!K200</f>
        <v>0</v>
      </c>
      <c r="X188" s="19">
        <f>Заявка!L200</f>
        <v>0</v>
      </c>
      <c r="Y188" s="19">
        <f>Заявка!M200</f>
        <v>0</v>
      </c>
      <c r="Z188" s="19">
        <f>Заявка!N200</f>
        <v>0</v>
      </c>
      <c r="AA188" s="19">
        <f>Заявка!O200</f>
        <v>0</v>
      </c>
      <c r="AB188" s="19">
        <f>Заявка!P200</f>
        <v>0</v>
      </c>
      <c r="AC188" s="19">
        <f>Заявка!Q200</f>
        <v>0</v>
      </c>
      <c r="AD188" s="19">
        <f>Заявка!R200</f>
        <v>0</v>
      </c>
      <c r="AE188" s="19">
        <f>Заявка!S200</f>
        <v>0</v>
      </c>
      <c r="AF188" s="36">
        <f>Заявка!T200</f>
        <v>0</v>
      </c>
      <c r="AG188" s="37">
        <f>Заявка!U200</f>
        <v>0.33333333333333298</v>
      </c>
      <c r="AH188" s="37">
        <f>Заявка!V200</f>
        <v>0</v>
      </c>
      <c r="AI188" s="19">
        <f>Заявка!W200</f>
        <v>0</v>
      </c>
      <c r="AJ188" s="38"/>
    </row>
    <row r="189" spans="1:36" x14ac:dyDescent="0.3">
      <c r="A189" s="35">
        <v>179</v>
      </c>
      <c r="B189" s="19" t="str">
        <f>IF((ISBLANK(Заявка!B201)),"",Заявка!B201)</f>
        <v/>
      </c>
      <c r="C189" s="19" t="str">
        <f>IF((ISBLANK(Заявка!C201)),"",Заявка!C201)</f>
        <v/>
      </c>
      <c r="D189" s="19" t="str">
        <f>IF((ISBLANK(Заявка!D201)),"",Заявка!D201)</f>
        <v/>
      </c>
      <c r="E189" s="19" t="str">
        <f>IF((ISBLANK(Заявка!E201)),"",Заявка!E201)</f>
        <v/>
      </c>
      <c r="F189" s="19" t="str">
        <f>IF((ISBLANK(Заявка!F201)),"",Заявка!F201)</f>
        <v/>
      </c>
      <c r="G189" s="19" t="str">
        <f>IF((ISBLANK(Заявка!G201)),"",Заявка!G201)</f>
        <v/>
      </c>
      <c r="H189" s="42">
        <f>IF((ISBLANK(Заявка!H201)),"",Заявка!H201)</f>
        <v>0</v>
      </c>
      <c r="I189" s="19" t="str">
        <f>IF((ISBLANK(Заявка!I201)),"",Заявка!I201)</f>
        <v/>
      </c>
      <c r="J189" s="19" t="str">
        <f>IF((ISBLANK(Заявка!J201)),"",Заявка!J201)</f>
        <v/>
      </c>
      <c r="K189" s="20">
        <f>Заявка!$D$8</f>
        <v>0</v>
      </c>
      <c r="L189" s="20">
        <f>Заявка!$D$9</f>
        <v>0</v>
      </c>
      <c r="M189" s="20">
        <f>Заявка!$D$10</f>
        <v>0</v>
      </c>
      <c r="N189" s="20">
        <f>Заявка!$D$11</f>
        <v>0</v>
      </c>
      <c r="O189" s="20">
        <f>Заявка!$D$12</f>
        <v>0</v>
      </c>
      <c r="P189" s="20">
        <f>Заявка!$D$13</f>
        <v>0</v>
      </c>
      <c r="Q189" s="20">
        <f>Заявка!$D$14</f>
        <v>0</v>
      </c>
      <c r="R189" s="20">
        <f>Заявка!$D$15</f>
        <v>0</v>
      </c>
      <c r="S189" s="20">
        <f>Заявка!$D$16</f>
        <v>0</v>
      </c>
      <c r="T189" s="51">
        <f>Заявка!$D$17</f>
        <v>0</v>
      </c>
      <c r="U189" s="41">
        <f>Заявка!$E$18</f>
        <v>0</v>
      </c>
      <c r="V189" s="41">
        <f>Заявка!$I$18</f>
        <v>0</v>
      </c>
      <c r="W189" s="40">
        <f>Заявка!K201</f>
        <v>0</v>
      </c>
      <c r="X189" s="19">
        <f>Заявка!L201</f>
        <v>0</v>
      </c>
      <c r="Y189" s="19">
        <f>Заявка!M201</f>
        <v>0</v>
      </c>
      <c r="Z189" s="19">
        <f>Заявка!N201</f>
        <v>0</v>
      </c>
      <c r="AA189" s="19">
        <f>Заявка!O201</f>
        <v>0</v>
      </c>
      <c r="AB189" s="19">
        <f>Заявка!P201</f>
        <v>0</v>
      </c>
      <c r="AC189" s="19">
        <f>Заявка!Q201</f>
        <v>0</v>
      </c>
      <c r="AD189" s="19">
        <f>Заявка!R201</f>
        <v>0</v>
      </c>
      <c r="AE189" s="19">
        <f>Заявка!S201</f>
        <v>0</v>
      </c>
      <c r="AF189" s="36">
        <f>Заявка!T201</f>
        <v>0</v>
      </c>
      <c r="AG189" s="37">
        <f>Заявка!U201</f>
        <v>0.33333333333333298</v>
      </c>
      <c r="AH189" s="37">
        <f>Заявка!V201</f>
        <v>0</v>
      </c>
      <c r="AI189" s="19">
        <f>Заявка!W201</f>
        <v>0</v>
      </c>
      <c r="AJ189" s="38"/>
    </row>
    <row r="190" spans="1:36" x14ac:dyDescent="0.3">
      <c r="A190" s="35">
        <v>180</v>
      </c>
      <c r="B190" s="19" t="str">
        <f>IF((ISBLANK(Заявка!B202)),"",Заявка!B202)</f>
        <v/>
      </c>
      <c r="C190" s="19" t="str">
        <f>IF((ISBLANK(Заявка!C202)),"",Заявка!C202)</f>
        <v/>
      </c>
      <c r="D190" s="19" t="str">
        <f>IF((ISBLANK(Заявка!D202)),"",Заявка!D202)</f>
        <v/>
      </c>
      <c r="E190" s="19" t="str">
        <f>IF((ISBLANK(Заявка!E202)),"",Заявка!E202)</f>
        <v/>
      </c>
      <c r="F190" s="19" t="str">
        <f>IF((ISBLANK(Заявка!F202)),"",Заявка!F202)</f>
        <v/>
      </c>
      <c r="G190" s="19" t="str">
        <f>IF((ISBLANK(Заявка!G202)),"",Заявка!G202)</f>
        <v/>
      </c>
      <c r="H190" s="42">
        <f>IF((ISBLANK(Заявка!H202)),"",Заявка!H202)</f>
        <v>0</v>
      </c>
      <c r="I190" s="19" t="str">
        <f>IF((ISBLANK(Заявка!I202)),"",Заявка!I202)</f>
        <v/>
      </c>
      <c r="J190" s="19" t="str">
        <f>IF((ISBLANK(Заявка!J202)),"",Заявка!J202)</f>
        <v/>
      </c>
      <c r="K190" s="20">
        <f>Заявка!$D$8</f>
        <v>0</v>
      </c>
      <c r="L190" s="20">
        <f>Заявка!$D$9</f>
        <v>0</v>
      </c>
      <c r="M190" s="20">
        <f>Заявка!$D$10</f>
        <v>0</v>
      </c>
      <c r="N190" s="20">
        <f>Заявка!$D$11</f>
        <v>0</v>
      </c>
      <c r="O190" s="20">
        <f>Заявка!$D$12</f>
        <v>0</v>
      </c>
      <c r="P190" s="20">
        <f>Заявка!$D$13</f>
        <v>0</v>
      </c>
      <c r="Q190" s="20">
        <f>Заявка!$D$14</f>
        <v>0</v>
      </c>
      <c r="R190" s="20">
        <f>Заявка!$D$15</f>
        <v>0</v>
      </c>
      <c r="S190" s="20">
        <f>Заявка!$D$16</f>
        <v>0</v>
      </c>
      <c r="T190" s="51">
        <f>Заявка!$D$17</f>
        <v>0</v>
      </c>
      <c r="U190" s="41">
        <f>Заявка!$E$18</f>
        <v>0</v>
      </c>
      <c r="V190" s="41">
        <f>Заявка!$I$18</f>
        <v>0</v>
      </c>
      <c r="W190" s="40">
        <f>Заявка!K202</f>
        <v>0</v>
      </c>
      <c r="X190" s="19">
        <f>Заявка!L202</f>
        <v>0</v>
      </c>
      <c r="Y190" s="19">
        <f>Заявка!M202</f>
        <v>0</v>
      </c>
      <c r="Z190" s="19">
        <f>Заявка!N202</f>
        <v>0</v>
      </c>
      <c r="AA190" s="19">
        <f>Заявка!O202</f>
        <v>0</v>
      </c>
      <c r="AB190" s="19">
        <f>Заявка!P202</f>
        <v>0</v>
      </c>
      <c r="AC190" s="19">
        <f>Заявка!Q202</f>
        <v>0</v>
      </c>
      <c r="AD190" s="19">
        <f>Заявка!R202</f>
        <v>0</v>
      </c>
      <c r="AE190" s="19">
        <f>Заявка!S202</f>
        <v>0</v>
      </c>
      <c r="AF190" s="36">
        <f>Заявка!T202</f>
        <v>0</v>
      </c>
      <c r="AG190" s="37">
        <f>Заявка!U202</f>
        <v>0.33333333333333298</v>
      </c>
      <c r="AH190" s="37">
        <f>Заявка!V202</f>
        <v>0</v>
      </c>
      <c r="AI190" s="19">
        <f>Заявка!W202</f>
        <v>0</v>
      </c>
      <c r="AJ190" s="38"/>
    </row>
    <row r="191" spans="1:36" x14ac:dyDescent="0.3">
      <c r="A191" s="35">
        <v>181</v>
      </c>
      <c r="B191" s="19" t="str">
        <f>IF((ISBLANK(Заявка!B203)),"",Заявка!B203)</f>
        <v/>
      </c>
      <c r="C191" s="19" t="str">
        <f>IF((ISBLANK(Заявка!C203)),"",Заявка!C203)</f>
        <v/>
      </c>
      <c r="D191" s="19" t="str">
        <f>IF((ISBLANK(Заявка!D203)),"",Заявка!D203)</f>
        <v/>
      </c>
      <c r="E191" s="19" t="str">
        <f>IF((ISBLANK(Заявка!E203)),"",Заявка!E203)</f>
        <v/>
      </c>
      <c r="F191" s="19" t="str">
        <f>IF((ISBLANK(Заявка!F203)),"",Заявка!F203)</f>
        <v/>
      </c>
      <c r="G191" s="19" t="str">
        <f>IF((ISBLANK(Заявка!G203)),"",Заявка!G203)</f>
        <v/>
      </c>
      <c r="H191" s="42">
        <f>IF((ISBLANK(Заявка!H203)),"",Заявка!H203)</f>
        <v>0</v>
      </c>
      <c r="I191" s="19" t="str">
        <f>IF((ISBLANK(Заявка!I203)),"",Заявка!I203)</f>
        <v/>
      </c>
      <c r="J191" s="19" t="str">
        <f>IF((ISBLANK(Заявка!J203)),"",Заявка!J203)</f>
        <v/>
      </c>
      <c r="K191" s="20">
        <f>Заявка!$D$8</f>
        <v>0</v>
      </c>
      <c r="L191" s="20">
        <f>Заявка!$D$9</f>
        <v>0</v>
      </c>
      <c r="M191" s="20">
        <f>Заявка!$D$10</f>
        <v>0</v>
      </c>
      <c r="N191" s="20">
        <f>Заявка!$D$11</f>
        <v>0</v>
      </c>
      <c r="O191" s="20">
        <f>Заявка!$D$12</f>
        <v>0</v>
      </c>
      <c r="P191" s="20">
        <f>Заявка!$D$13</f>
        <v>0</v>
      </c>
      <c r="Q191" s="20">
        <f>Заявка!$D$14</f>
        <v>0</v>
      </c>
      <c r="R191" s="20">
        <f>Заявка!$D$15</f>
        <v>0</v>
      </c>
      <c r="S191" s="20">
        <f>Заявка!$D$16</f>
        <v>0</v>
      </c>
      <c r="T191" s="51">
        <f>Заявка!$D$17</f>
        <v>0</v>
      </c>
      <c r="U191" s="41">
        <f>Заявка!$E$18</f>
        <v>0</v>
      </c>
      <c r="V191" s="41">
        <f>Заявка!$I$18</f>
        <v>0</v>
      </c>
      <c r="W191" s="40">
        <f>Заявка!K203</f>
        <v>0</v>
      </c>
      <c r="X191" s="19">
        <f>Заявка!L203</f>
        <v>0</v>
      </c>
      <c r="Y191" s="19">
        <f>Заявка!M203</f>
        <v>0</v>
      </c>
      <c r="Z191" s="19">
        <f>Заявка!N203</f>
        <v>0</v>
      </c>
      <c r="AA191" s="19">
        <f>Заявка!O203</f>
        <v>0</v>
      </c>
      <c r="AB191" s="19">
        <f>Заявка!P203</f>
        <v>0</v>
      </c>
      <c r="AC191" s="19">
        <f>Заявка!Q203</f>
        <v>0</v>
      </c>
      <c r="AD191" s="19">
        <f>Заявка!R203</f>
        <v>0</v>
      </c>
      <c r="AE191" s="19">
        <f>Заявка!S203</f>
        <v>0</v>
      </c>
      <c r="AF191" s="36">
        <f>Заявка!T203</f>
        <v>0</v>
      </c>
      <c r="AG191" s="37">
        <f>Заявка!U203</f>
        <v>0.33333333333333298</v>
      </c>
      <c r="AH191" s="37">
        <f>Заявка!V203</f>
        <v>0</v>
      </c>
      <c r="AI191" s="19">
        <f>Заявка!W203</f>
        <v>0</v>
      </c>
      <c r="AJ191" s="38"/>
    </row>
    <row r="192" spans="1:36" x14ac:dyDescent="0.3">
      <c r="A192" s="35">
        <v>182</v>
      </c>
      <c r="B192" s="19" t="str">
        <f>IF((ISBLANK(Заявка!B204)),"",Заявка!B204)</f>
        <v/>
      </c>
      <c r="C192" s="19" t="str">
        <f>IF((ISBLANK(Заявка!C204)),"",Заявка!C204)</f>
        <v/>
      </c>
      <c r="D192" s="19" t="str">
        <f>IF((ISBLANK(Заявка!D204)),"",Заявка!D204)</f>
        <v/>
      </c>
      <c r="E192" s="19" t="str">
        <f>IF((ISBLANK(Заявка!E204)),"",Заявка!E204)</f>
        <v/>
      </c>
      <c r="F192" s="19" t="str">
        <f>IF((ISBLANK(Заявка!F204)),"",Заявка!F204)</f>
        <v/>
      </c>
      <c r="G192" s="19" t="str">
        <f>IF((ISBLANK(Заявка!G204)),"",Заявка!G204)</f>
        <v/>
      </c>
      <c r="H192" s="42">
        <f>IF((ISBLANK(Заявка!H204)),"",Заявка!H204)</f>
        <v>0</v>
      </c>
      <c r="I192" s="19" t="str">
        <f>IF((ISBLANK(Заявка!I204)),"",Заявка!I204)</f>
        <v/>
      </c>
      <c r="J192" s="19" t="str">
        <f>IF((ISBLANK(Заявка!J204)),"",Заявка!J204)</f>
        <v/>
      </c>
      <c r="K192" s="20">
        <f>Заявка!$D$8</f>
        <v>0</v>
      </c>
      <c r="L192" s="20">
        <f>Заявка!$D$9</f>
        <v>0</v>
      </c>
      <c r="M192" s="20">
        <f>Заявка!$D$10</f>
        <v>0</v>
      </c>
      <c r="N192" s="20">
        <f>Заявка!$D$11</f>
        <v>0</v>
      </c>
      <c r="O192" s="20">
        <f>Заявка!$D$12</f>
        <v>0</v>
      </c>
      <c r="P192" s="20">
        <f>Заявка!$D$13</f>
        <v>0</v>
      </c>
      <c r="Q192" s="20">
        <f>Заявка!$D$14</f>
        <v>0</v>
      </c>
      <c r="R192" s="20">
        <f>Заявка!$D$15</f>
        <v>0</v>
      </c>
      <c r="S192" s="20">
        <f>Заявка!$D$16</f>
        <v>0</v>
      </c>
      <c r="T192" s="51">
        <f>Заявка!$D$17</f>
        <v>0</v>
      </c>
      <c r="U192" s="41">
        <f>Заявка!$E$18</f>
        <v>0</v>
      </c>
      <c r="V192" s="41">
        <f>Заявка!$I$18</f>
        <v>0</v>
      </c>
      <c r="W192" s="40">
        <f>Заявка!K204</f>
        <v>0</v>
      </c>
      <c r="X192" s="19">
        <f>Заявка!L204</f>
        <v>0</v>
      </c>
      <c r="Y192" s="19">
        <f>Заявка!M204</f>
        <v>0</v>
      </c>
      <c r="Z192" s="19">
        <f>Заявка!N204</f>
        <v>0</v>
      </c>
      <c r="AA192" s="19">
        <f>Заявка!O204</f>
        <v>0</v>
      </c>
      <c r="AB192" s="19">
        <f>Заявка!P204</f>
        <v>0</v>
      </c>
      <c r="AC192" s="19">
        <f>Заявка!Q204</f>
        <v>0</v>
      </c>
      <c r="AD192" s="19">
        <f>Заявка!R204</f>
        <v>0</v>
      </c>
      <c r="AE192" s="19">
        <f>Заявка!S204</f>
        <v>0</v>
      </c>
      <c r="AF192" s="36">
        <f>Заявка!T204</f>
        <v>0</v>
      </c>
      <c r="AG192" s="37">
        <f>Заявка!U204</f>
        <v>0.33333333333333298</v>
      </c>
      <c r="AH192" s="37">
        <f>Заявка!V204</f>
        <v>0</v>
      </c>
      <c r="AI192" s="19">
        <f>Заявка!W204</f>
        <v>0</v>
      </c>
      <c r="AJ192" s="38"/>
    </row>
    <row r="193" spans="1:36" x14ac:dyDescent="0.3">
      <c r="A193" s="35">
        <v>183</v>
      </c>
      <c r="B193" s="19" t="str">
        <f>IF((ISBLANK(Заявка!B205)),"",Заявка!B205)</f>
        <v/>
      </c>
      <c r="C193" s="19" t="str">
        <f>IF((ISBLANK(Заявка!C205)),"",Заявка!C205)</f>
        <v/>
      </c>
      <c r="D193" s="19" t="str">
        <f>IF((ISBLANK(Заявка!D205)),"",Заявка!D205)</f>
        <v/>
      </c>
      <c r="E193" s="19" t="str">
        <f>IF((ISBLANK(Заявка!E205)),"",Заявка!E205)</f>
        <v/>
      </c>
      <c r="F193" s="19" t="str">
        <f>IF((ISBLANK(Заявка!F205)),"",Заявка!F205)</f>
        <v/>
      </c>
      <c r="G193" s="19" t="str">
        <f>IF((ISBLANK(Заявка!G205)),"",Заявка!G205)</f>
        <v/>
      </c>
      <c r="H193" s="42">
        <f>IF((ISBLANK(Заявка!H205)),"",Заявка!H205)</f>
        <v>0</v>
      </c>
      <c r="I193" s="19" t="str">
        <f>IF((ISBLANK(Заявка!I205)),"",Заявка!I205)</f>
        <v/>
      </c>
      <c r="J193" s="19" t="str">
        <f>IF((ISBLANK(Заявка!J205)),"",Заявка!J205)</f>
        <v/>
      </c>
      <c r="K193" s="20">
        <f>Заявка!$D$8</f>
        <v>0</v>
      </c>
      <c r="L193" s="20">
        <f>Заявка!$D$9</f>
        <v>0</v>
      </c>
      <c r="M193" s="20">
        <f>Заявка!$D$10</f>
        <v>0</v>
      </c>
      <c r="N193" s="20">
        <f>Заявка!$D$11</f>
        <v>0</v>
      </c>
      <c r="O193" s="20">
        <f>Заявка!$D$12</f>
        <v>0</v>
      </c>
      <c r="P193" s="20">
        <f>Заявка!$D$13</f>
        <v>0</v>
      </c>
      <c r="Q193" s="20">
        <f>Заявка!$D$14</f>
        <v>0</v>
      </c>
      <c r="R193" s="20">
        <f>Заявка!$D$15</f>
        <v>0</v>
      </c>
      <c r="S193" s="20">
        <f>Заявка!$D$16</f>
        <v>0</v>
      </c>
      <c r="T193" s="51">
        <f>Заявка!$D$17</f>
        <v>0</v>
      </c>
      <c r="U193" s="41">
        <f>Заявка!$E$18</f>
        <v>0</v>
      </c>
      <c r="V193" s="41">
        <f>Заявка!$I$18</f>
        <v>0</v>
      </c>
      <c r="W193" s="40">
        <f>Заявка!K205</f>
        <v>0</v>
      </c>
      <c r="X193" s="19">
        <f>Заявка!L205</f>
        <v>0</v>
      </c>
      <c r="Y193" s="19">
        <f>Заявка!M205</f>
        <v>0</v>
      </c>
      <c r="Z193" s="19">
        <f>Заявка!N205</f>
        <v>0</v>
      </c>
      <c r="AA193" s="19">
        <f>Заявка!O205</f>
        <v>0</v>
      </c>
      <c r="AB193" s="19">
        <f>Заявка!P205</f>
        <v>0</v>
      </c>
      <c r="AC193" s="19">
        <f>Заявка!Q205</f>
        <v>0</v>
      </c>
      <c r="AD193" s="19">
        <f>Заявка!R205</f>
        <v>0</v>
      </c>
      <c r="AE193" s="19">
        <f>Заявка!S205</f>
        <v>0</v>
      </c>
      <c r="AF193" s="36">
        <f>Заявка!T205</f>
        <v>0</v>
      </c>
      <c r="AG193" s="37">
        <f>Заявка!U205</f>
        <v>0.33333333333333298</v>
      </c>
      <c r="AH193" s="37">
        <f>Заявка!V205</f>
        <v>0</v>
      </c>
      <c r="AI193" s="19">
        <f>Заявка!W205</f>
        <v>0</v>
      </c>
      <c r="AJ193" s="38"/>
    </row>
    <row r="194" spans="1:36" x14ac:dyDescent="0.3">
      <c r="A194" s="35">
        <v>184</v>
      </c>
      <c r="B194" s="19" t="str">
        <f>IF((ISBLANK(Заявка!B206)),"",Заявка!B206)</f>
        <v/>
      </c>
      <c r="C194" s="19" t="str">
        <f>IF((ISBLANK(Заявка!C206)),"",Заявка!C206)</f>
        <v/>
      </c>
      <c r="D194" s="19" t="str">
        <f>IF((ISBLANK(Заявка!D206)),"",Заявка!D206)</f>
        <v/>
      </c>
      <c r="E194" s="19" t="str">
        <f>IF((ISBLANK(Заявка!E206)),"",Заявка!E206)</f>
        <v/>
      </c>
      <c r="F194" s="19" t="str">
        <f>IF((ISBLANK(Заявка!F206)),"",Заявка!F206)</f>
        <v/>
      </c>
      <c r="G194" s="19" t="str">
        <f>IF((ISBLANK(Заявка!G206)),"",Заявка!G206)</f>
        <v/>
      </c>
      <c r="H194" s="42">
        <f>IF((ISBLANK(Заявка!H206)),"",Заявка!H206)</f>
        <v>0</v>
      </c>
      <c r="I194" s="19" t="str">
        <f>IF((ISBLANK(Заявка!I206)),"",Заявка!I206)</f>
        <v/>
      </c>
      <c r="J194" s="19" t="str">
        <f>IF((ISBLANK(Заявка!J206)),"",Заявка!J206)</f>
        <v/>
      </c>
      <c r="K194" s="20">
        <f>Заявка!$D$8</f>
        <v>0</v>
      </c>
      <c r="L194" s="20">
        <f>Заявка!$D$9</f>
        <v>0</v>
      </c>
      <c r="M194" s="20">
        <f>Заявка!$D$10</f>
        <v>0</v>
      </c>
      <c r="N194" s="20">
        <f>Заявка!$D$11</f>
        <v>0</v>
      </c>
      <c r="O194" s="20">
        <f>Заявка!$D$12</f>
        <v>0</v>
      </c>
      <c r="P194" s="20">
        <f>Заявка!$D$13</f>
        <v>0</v>
      </c>
      <c r="Q194" s="20">
        <f>Заявка!$D$14</f>
        <v>0</v>
      </c>
      <c r="R194" s="20">
        <f>Заявка!$D$15</f>
        <v>0</v>
      </c>
      <c r="S194" s="20">
        <f>Заявка!$D$16</f>
        <v>0</v>
      </c>
      <c r="T194" s="51">
        <f>Заявка!$D$17</f>
        <v>0</v>
      </c>
      <c r="U194" s="41">
        <f>Заявка!$E$18</f>
        <v>0</v>
      </c>
      <c r="V194" s="41">
        <f>Заявка!$I$18</f>
        <v>0</v>
      </c>
      <c r="W194" s="40">
        <f>Заявка!K206</f>
        <v>0</v>
      </c>
      <c r="X194" s="19">
        <f>Заявка!L206</f>
        <v>0</v>
      </c>
      <c r="Y194" s="19">
        <f>Заявка!M206</f>
        <v>0</v>
      </c>
      <c r="Z194" s="19">
        <f>Заявка!N206</f>
        <v>0</v>
      </c>
      <c r="AA194" s="19">
        <f>Заявка!O206</f>
        <v>0</v>
      </c>
      <c r="AB194" s="19">
        <f>Заявка!P206</f>
        <v>0</v>
      </c>
      <c r="AC194" s="19">
        <f>Заявка!Q206</f>
        <v>0</v>
      </c>
      <c r="AD194" s="19">
        <f>Заявка!R206</f>
        <v>0</v>
      </c>
      <c r="AE194" s="19">
        <f>Заявка!S206</f>
        <v>0</v>
      </c>
      <c r="AF194" s="36">
        <f>Заявка!T206</f>
        <v>0</v>
      </c>
      <c r="AG194" s="37">
        <f>Заявка!U206</f>
        <v>0.33333333333333298</v>
      </c>
      <c r="AH194" s="37">
        <f>Заявка!V206</f>
        <v>0</v>
      </c>
      <c r="AI194" s="19">
        <f>Заявка!W206</f>
        <v>0</v>
      </c>
      <c r="AJ194" s="38"/>
    </row>
    <row r="195" spans="1:36" x14ac:dyDescent="0.3">
      <c r="A195" s="35">
        <v>185</v>
      </c>
      <c r="B195" s="19" t="str">
        <f>IF((ISBLANK(Заявка!B207)),"",Заявка!B207)</f>
        <v/>
      </c>
      <c r="C195" s="19" t="str">
        <f>IF((ISBLANK(Заявка!C207)),"",Заявка!C207)</f>
        <v/>
      </c>
      <c r="D195" s="19" t="str">
        <f>IF((ISBLANK(Заявка!D207)),"",Заявка!D207)</f>
        <v/>
      </c>
      <c r="E195" s="19" t="str">
        <f>IF((ISBLANK(Заявка!E207)),"",Заявка!E207)</f>
        <v/>
      </c>
      <c r="F195" s="19" t="str">
        <f>IF((ISBLANK(Заявка!F207)),"",Заявка!F207)</f>
        <v/>
      </c>
      <c r="G195" s="19" t="str">
        <f>IF((ISBLANK(Заявка!G207)),"",Заявка!G207)</f>
        <v/>
      </c>
      <c r="H195" s="42">
        <f>IF((ISBLANK(Заявка!H207)),"",Заявка!H207)</f>
        <v>0</v>
      </c>
      <c r="I195" s="19" t="str">
        <f>IF((ISBLANK(Заявка!I207)),"",Заявка!I207)</f>
        <v/>
      </c>
      <c r="J195" s="19" t="str">
        <f>IF((ISBLANK(Заявка!J207)),"",Заявка!J207)</f>
        <v/>
      </c>
      <c r="K195" s="20">
        <f>Заявка!$D$8</f>
        <v>0</v>
      </c>
      <c r="L195" s="20">
        <f>Заявка!$D$9</f>
        <v>0</v>
      </c>
      <c r="M195" s="20">
        <f>Заявка!$D$10</f>
        <v>0</v>
      </c>
      <c r="N195" s="20">
        <f>Заявка!$D$11</f>
        <v>0</v>
      </c>
      <c r="O195" s="20">
        <f>Заявка!$D$12</f>
        <v>0</v>
      </c>
      <c r="P195" s="20">
        <f>Заявка!$D$13</f>
        <v>0</v>
      </c>
      <c r="Q195" s="20">
        <f>Заявка!$D$14</f>
        <v>0</v>
      </c>
      <c r="R195" s="20">
        <f>Заявка!$D$15</f>
        <v>0</v>
      </c>
      <c r="S195" s="20">
        <f>Заявка!$D$16</f>
        <v>0</v>
      </c>
      <c r="T195" s="51">
        <f>Заявка!$D$17</f>
        <v>0</v>
      </c>
      <c r="U195" s="41">
        <f>Заявка!$E$18</f>
        <v>0</v>
      </c>
      <c r="V195" s="41">
        <f>Заявка!$I$18</f>
        <v>0</v>
      </c>
      <c r="W195" s="40">
        <f>Заявка!K207</f>
        <v>0</v>
      </c>
      <c r="X195" s="19">
        <f>Заявка!L207</f>
        <v>0</v>
      </c>
      <c r="Y195" s="19">
        <f>Заявка!M207</f>
        <v>0</v>
      </c>
      <c r="Z195" s="19">
        <f>Заявка!N207</f>
        <v>0</v>
      </c>
      <c r="AA195" s="19">
        <f>Заявка!O207</f>
        <v>0</v>
      </c>
      <c r="AB195" s="19">
        <f>Заявка!P207</f>
        <v>0</v>
      </c>
      <c r="AC195" s="19">
        <f>Заявка!Q207</f>
        <v>0</v>
      </c>
      <c r="AD195" s="19">
        <f>Заявка!R207</f>
        <v>0</v>
      </c>
      <c r="AE195" s="19">
        <f>Заявка!S207</f>
        <v>0</v>
      </c>
      <c r="AF195" s="36">
        <f>Заявка!T207</f>
        <v>0</v>
      </c>
      <c r="AG195" s="37">
        <f>Заявка!U207</f>
        <v>0.33333333333333298</v>
      </c>
      <c r="AH195" s="37">
        <f>Заявка!V207</f>
        <v>0</v>
      </c>
      <c r="AI195" s="19">
        <f>Заявка!W207</f>
        <v>0</v>
      </c>
      <c r="AJ195" s="38"/>
    </row>
    <row r="196" spans="1:36" x14ac:dyDescent="0.3">
      <c r="A196" s="35">
        <v>186</v>
      </c>
      <c r="B196" s="19" t="str">
        <f>IF((ISBLANK(Заявка!B208)),"",Заявка!B208)</f>
        <v/>
      </c>
      <c r="C196" s="19" t="str">
        <f>IF((ISBLANK(Заявка!C208)),"",Заявка!C208)</f>
        <v/>
      </c>
      <c r="D196" s="19" t="str">
        <f>IF((ISBLANK(Заявка!D208)),"",Заявка!D208)</f>
        <v/>
      </c>
      <c r="E196" s="19" t="str">
        <f>IF((ISBLANK(Заявка!E208)),"",Заявка!E208)</f>
        <v/>
      </c>
      <c r="F196" s="19" t="str">
        <f>IF((ISBLANK(Заявка!F208)),"",Заявка!F208)</f>
        <v/>
      </c>
      <c r="G196" s="19" t="str">
        <f>IF((ISBLANK(Заявка!G208)),"",Заявка!G208)</f>
        <v/>
      </c>
      <c r="H196" s="42">
        <f>IF((ISBLANK(Заявка!H208)),"",Заявка!H208)</f>
        <v>0</v>
      </c>
      <c r="I196" s="19" t="str">
        <f>IF((ISBLANK(Заявка!I208)),"",Заявка!I208)</f>
        <v/>
      </c>
      <c r="J196" s="19" t="str">
        <f>IF((ISBLANK(Заявка!J208)),"",Заявка!J208)</f>
        <v/>
      </c>
      <c r="K196" s="20">
        <f>Заявка!$D$8</f>
        <v>0</v>
      </c>
      <c r="L196" s="20">
        <f>Заявка!$D$9</f>
        <v>0</v>
      </c>
      <c r="M196" s="20">
        <f>Заявка!$D$10</f>
        <v>0</v>
      </c>
      <c r="N196" s="20">
        <f>Заявка!$D$11</f>
        <v>0</v>
      </c>
      <c r="O196" s="20">
        <f>Заявка!$D$12</f>
        <v>0</v>
      </c>
      <c r="P196" s="20">
        <f>Заявка!$D$13</f>
        <v>0</v>
      </c>
      <c r="Q196" s="20">
        <f>Заявка!$D$14</f>
        <v>0</v>
      </c>
      <c r="R196" s="20">
        <f>Заявка!$D$15</f>
        <v>0</v>
      </c>
      <c r="S196" s="20">
        <f>Заявка!$D$16</f>
        <v>0</v>
      </c>
      <c r="T196" s="51">
        <f>Заявка!$D$17</f>
        <v>0</v>
      </c>
      <c r="U196" s="41">
        <f>Заявка!$E$18</f>
        <v>0</v>
      </c>
      <c r="V196" s="41">
        <f>Заявка!$I$18</f>
        <v>0</v>
      </c>
      <c r="W196" s="40">
        <f>Заявка!K208</f>
        <v>0</v>
      </c>
      <c r="X196" s="19">
        <f>Заявка!L208</f>
        <v>0</v>
      </c>
      <c r="Y196" s="19">
        <f>Заявка!M208</f>
        <v>0</v>
      </c>
      <c r="Z196" s="19">
        <f>Заявка!N208</f>
        <v>0</v>
      </c>
      <c r="AA196" s="19">
        <f>Заявка!O208</f>
        <v>0</v>
      </c>
      <c r="AB196" s="19">
        <f>Заявка!P208</f>
        <v>0</v>
      </c>
      <c r="AC196" s="19">
        <f>Заявка!Q208</f>
        <v>0</v>
      </c>
      <c r="AD196" s="19">
        <f>Заявка!R208</f>
        <v>0</v>
      </c>
      <c r="AE196" s="19">
        <f>Заявка!S208</f>
        <v>0</v>
      </c>
      <c r="AF196" s="36">
        <f>Заявка!T208</f>
        <v>0</v>
      </c>
      <c r="AG196" s="37">
        <f>Заявка!U208</f>
        <v>0.33333333333333298</v>
      </c>
      <c r="AH196" s="37">
        <f>Заявка!V208</f>
        <v>0</v>
      </c>
      <c r="AI196" s="19">
        <f>Заявка!W208</f>
        <v>0</v>
      </c>
      <c r="AJ196" s="38"/>
    </row>
    <row r="197" spans="1:36" x14ac:dyDescent="0.3">
      <c r="A197" s="35">
        <v>187</v>
      </c>
      <c r="B197" s="19" t="str">
        <f>IF((ISBLANK(Заявка!B209)),"",Заявка!B209)</f>
        <v/>
      </c>
      <c r="C197" s="19" t="str">
        <f>IF((ISBLANK(Заявка!C209)),"",Заявка!C209)</f>
        <v/>
      </c>
      <c r="D197" s="19" t="str">
        <f>IF((ISBLANK(Заявка!D209)),"",Заявка!D209)</f>
        <v/>
      </c>
      <c r="E197" s="19" t="str">
        <f>IF((ISBLANK(Заявка!E209)),"",Заявка!E209)</f>
        <v/>
      </c>
      <c r="F197" s="19" t="str">
        <f>IF((ISBLANK(Заявка!F209)),"",Заявка!F209)</f>
        <v/>
      </c>
      <c r="G197" s="19" t="str">
        <f>IF((ISBLANK(Заявка!G209)),"",Заявка!G209)</f>
        <v/>
      </c>
      <c r="H197" s="42">
        <f>IF((ISBLANK(Заявка!H209)),"",Заявка!H209)</f>
        <v>0</v>
      </c>
      <c r="I197" s="19" t="str">
        <f>IF((ISBLANK(Заявка!I209)),"",Заявка!I209)</f>
        <v/>
      </c>
      <c r="J197" s="19" t="str">
        <f>IF((ISBLANK(Заявка!J209)),"",Заявка!J209)</f>
        <v/>
      </c>
      <c r="K197" s="20">
        <f>Заявка!$D$8</f>
        <v>0</v>
      </c>
      <c r="L197" s="20">
        <f>Заявка!$D$9</f>
        <v>0</v>
      </c>
      <c r="M197" s="20">
        <f>Заявка!$D$10</f>
        <v>0</v>
      </c>
      <c r="N197" s="20">
        <f>Заявка!$D$11</f>
        <v>0</v>
      </c>
      <c r="O197" s="20">
        <f>Заявка!$D$12</f>
        <v>0</v>
      </c>
      <c r="P197" s="20">
        <f>Заявка!$D$13</f>
        <v>0</v>
      </c>
      <c r="Q197" s="20">
        <f>Заявка!$D$14</f>
        <v>0</v>
      </c>
      <c r="R197" s="20">
        <f>Заявка!$D$15</f>
        <v>0</v>
      </c>
      <c r="S197" s="20">
        <f>Заявка!$D$16</f>
        <v>0</v>
      </c>
      <c r="T197" s="51">
        <f>Заявка!$D$17</f>
        <v>0</v>
      </c>
      <c r="U197" s="41">
        <f>Заявка!$E$18</f>
        <v>0</v>
      </c>
      <c r="V197" s="41">
        <f>Заявка!$I$18</f>
        <v>0</v>
      </c>
      <c r="W197" s="40">
        <f>Заявка!K209</f>
        <v>0</v>
      </c>
      <c r="X197" s="19">
        <f>Заявка!L209</f>
        <v>0</v>
      </c>
      <c r="Y197" s="19">
        <f>Заявка!M209</f>
        <v>0</v>
      </c>
      <c r="Z197" s="19">
        <f>Заявка!N209</f>
        <v>0</v>
      </c>
      <c r="AA197" s="19">
        <f>Заявка!O209</f>
        <v>0</v>
      </c>
      <c r="AB197" s="19">
        <f>Заявка!P209</f>
        <v>0</v>
      </c>
      <c r="AC197" s="19">
        <f>Заявка!Q209</f>
        <v>0</v>
      </c>
      <c r="AD197" s="19">
        <f>Заявка!R209</f>
        <v>0</v>
      </c>
      <c r="AE197" s="19">
        <f>Заявка!S209</f>
        <v>0</v>
      </c>
      <c r="AF197" s="36">
        <f>Заявка!T209</f>
        <v>0</v>
      </c>
      <c r="AG197" s="37">
        <f>Заявка!U209</f>
        <v>0.33333333333333298</v>
      </c>
      <c r="AH197" s="37">
        <f>Заявка!V209</f>
        <v>0</v>
      </c>
      <c r="AI197" s="19">
        <f>Заявка!W209</f>
        <v>0</v>
      </c>
      <c r="AJ197" s="38"/>
    </row>
    <row r="198" spans="1:36" x14ac:dyDescent="0.3">
      <c r="A198" s="35">
        <v>188</v>
      </c>
      <c r="B198" s="19" t="str">
        <f>IF((ISBLANK(Заявка!B210)),"",Заявка!B210)</f>
        <v/>
      </c>
      <c r="C198" s="19" t="str">
        <f>IF((ISBLANK(Заявка!C210)),"",Заявка!C210)</f>
        <v/>
      </c>
      <c r="D198" s="19" t="str">
        <f>IF((ISBLANK(Заявка!D210)),"",Заявка!D210)</f>
        <v/>
      </c>
      <c r="E198" s="19" t="str">
        <f>IF((ISBLANK(Заявка!E210)),"",Заявка!E210)</f>
        <v/>
      </c>
      <c r="F198" s="19" t="str">
        <f>IF((ISBLANK(Заявка!F210)),"",Заявка!F210)</f>
        <v/>
      </c>
      <c r="G198" s="19" t="str">
        <f>IF((ISBLANK(Заявка!G210)),"",Заявка!G210)</f>
        <v/>
      </c>
      <c r="H198" s="42">
        <f>IF((ISBLANK(Заявка!H210)),"",Заявка!H210)</f>
        <v>0</v>
      </c>
      <c r="I198" s="19" t="str">
        <f>IF((ISBLANK(Заявка!I210)),"",Заявка!I210)</f>
        <v/>
      </c>
      <c r="J198" s="19" t="str">
        <f>IF((ISBLANK(Заявка!J210)),"",Заявка!J210)</f>
        <v/>
      </c>
      <c r="K198" s="20">
        <f>Заявка!$D$8</f>
        <v>0</v>
      </c>
      <c r="L198" s="20">
        <f>Заявка!$D$9</f>
        <v>0</v>
      </c>
      <c r="M198" s="20">
        <f>Заявка!$D$10</f>
        <v>0</v>
      </c>
      <c r="N198" s="20">
        <f>Заявка!$D$11</f>
        <v>0</v>
      </c>
      <c r="O198" s="20">
        <f>Заявка!$D$12</f>
        <v>0</v>
      </c>
      <c r="P198" s="20">
        <f>Заявка!$D$13</f>
        <v>0</v>
      </c>
      <c r="Q198" s="20">
        <f>Заявка!$D$14</f>
        <v>0</v>
      </c>
      <c r="R198" s="20">
        <f>Заявка!$D$15</f>
        <v>0</v>
      </c>
      <c r="S198" s="20">
        <f>Заявка!$D$16</f>
        <v>0</v>
      </c>
      <c r="T198" s="51">
        <f>Заявка!$D$17</f>
        <v>0</v>
      </c>
      <c r="U198" s="41">
        <f>Заявка!$E$18</f>
        <v>0</v>
      </c>
      <c r="V198" s="41">
        <f>Заявка!$I$18</f>
        <v>0</v>
      </c>
      <c r="W198" s="40">
        <f>Заявка!K210</f>
        <v>0</v>
      </c>
      <c r="X198" s="19">
        <f>Заявка!L210</f>
        <v>0</v>
      </c>
      <c r="Y198" s="19">
        <f>Заявка!M210</f>
        <v>0</v>
      </c>
      <c r="Z198" s="19">
        <f>Заявка!N210</f>
        <v>0</v>
      </c>
      <c r="AA198" s="19">
        <f>Заявка!O210</f>
        <v>0</v>
      </c>
      <c r="AB198" s="19">
        <f>Заявка!P210</f>
        <v>0</v>
      </c>
      <c r="AC198" s="19">
        <f>Заявка!Q210</f>
        <v>0</v>
      </c>
      <c r="AD198" s="19">
        <f>Заявка!R210</f>
        <v>0</v>
      </c>
      <c r="AE198" s="19">
        <f>Заявка!S210</f>
        <v>0</v>
      </c>
      <c r="AF198" s="36">
        <f>Заявка!T210</f>
        <v>0</v>
      </c>
      <c r="AG198" s="37">
        <f>Заявка!U210</f>
        <v>0.33333333333333298</v>
      </c>
      <c r="AH198" s="37">
        <f>Заявка!V210</f>
        <v>0</v>
      </c>
      <c r="AI198" s="19">
        <f>Заявка!W210</f>
        <v>0</v>
      </c>
      <c r="AJ198" s="38"/>
    </row>
    <row r="199" spans="1:36" x14ac:dyDescent="0.3">
      <c r="A199" s="35">
        <v>189</v>
      </c>
      <c r="B199" s="19" t="str">
        <f>IF((ISBLANK(Заявка!B211)),"",Заявка!B211)</f>
        <v/>
      </c>
      <c r="C199" s="19" t="str">
        <f>IF((ISBLANK(Заявка!C211)),"",Заявка!C211)</f>
        <v/>
      </c>
      <c r="D199" s="19" t="str">
        <f>IF((ISBLANK(Заявка!D211)),"",Заявка!D211)</f>
        <v/>
      </c>
      <c r="E199" s="19" t="str">
        <f>IF((ISBLANK(Заявка!E211)),"",Заявка!E211)</f>
        <v/>
      </c>
      <c r="F199" s="19" t="str">
        <f>IF((ISBLANK(Заявка!F211)),"",Заявка!F211)</f>
        <v/>
      </c>
      <c r="G199" s="19" t="str">
        <f>IF((ISBLANK(Заявка!G211)),"",Заявка!G211)</f>
        <v/>
      </c>
      <c r="H199" s="42">
        <f>IF((ISBLANK(Заявка!H211)),"",Заявка!H211)</f>
        <v>0</v>
      </c>
      <c r="I199" s="19" t="str">
        <f>IF((ISBLANK(Заявка!I211)),"",Заявка!I211)</f>
        <v/>
      </c>
      <c r="J199" s="19" t="str">
        <f>IF((ISBLANK(Заявка!J211)),"",Заявка!J211)</f>
        <v/>
      </c>
      <c r="K199" s="20">
        <f>Заявка!$D$8</f>
        <v>0</v>
      </c>
      <c r="L199" s="20">
        <f>Заявка!$D$9</f>
        <v>0</v>
      </c>
      <c r="M199" s="20">
        <f>Заявка!$D$10</f>
        <v>0</v>
      </c>
      <c r="N199" s="20">
        <f>Заявка!$D$11</f>
        <v>0</v>
      </c>
      <c r="O199" s="20">
        <f>Заявка!$D$12</f>
        <v>0</v>
      </c>
      <c r="P199" s="20">
        <f>Заявка!$D$13</f>
        <v>0</v>
      </c>
      <c r="Q199" s="20">
        <f>Заявка!$D$14</f>
        <v>0</v>
      </c>
      <c r="R199" s="20">
        <f>Заявка!$D$15</f>
        <v>0</v>
      </c>
      <c r="S199" s="20">
        <f>Заявка!$D$16</f>
        <v>0</v>
      </c>
      <c r="T199" s="51">
        <f>Заявка!$D$17</f>
        <v>0</v>
      </c>
      <c r="U199" s="41">
        <f>Заявка!$E$18</f>
        <v>0</v>
      </c>
      <c r="V199" s="41">
        <f>Заявка!$I$18</f>
        <v>0</v>
      </c>
      <c r="W199" s="40">
        <f>Заявка!K211</f>
        <v>0</v>
      </c>
      <c r="X199" s="19">
        <f>Заявка!L211</f>
        <v>0</v>
      </c>
      <c r="Y199" s="19">
        <f>Заявка!M211</f>
        <v>0</v>
      </c>
      <c r="Z199" s="19">
        <f>Заявка!N211</f>
        <v>0</v>
      </c>
      <c r="AA199" s="19">
        <f>Заявка!O211</f>
        <v>0</v>
      </c>
      <c r="AB199" s="19">
        <f>Заявка!P211</f>
        <v>0</v>
      </c>
      <c r="AC199" s="19">
        <f>Заявка!Q211</f>
        <v>0</v>
      </c>
      <c r="AD199" s="19">
        <f>Заявка!R211</f>
        <v>0</v>
      </c>
      <c r="AE199" s="19">
        <f>Заявка!S211</f>
        <v>0</v>
      </c>
      <c r="AF199" s="36">
        <f>Заявка!T211</f>
        <v>0</v>
      </c>
      <c r="AG199" s="37">
        <f>Заявка!U211</f>
        <v>0.33333333333333298</v>
      </c>
      <c r="AH199" s="37">
        <f>Заявка!V211</f>
        <v>0</v>
      </c>
      <c r="AI199" s="19">
        <f>Заявка!W211</f>
        <v>0</v>
      </c>
      <c r="AJ199" s="38"/>
    </row>
    <row r="200" spans="1:36" x14ac:dyDescent="0.3">
      <c r="A200" s="35">
        <v>190</v>
      </c>
      <c r="B200" s="19" t="str">
        <f>IF((ISBLANK(Заявка!B212)),"",Заявка!B212)</f>
        <v/>
      </c>
      <c r="C200" s="19" t="str">
        <f>IF((ISBLANK(Заявка!C212)),"",Заявка!C212)</f>
        <v/>
      </c>
      <c r="D200" s="19" t="str">
        <f>IF((ISBLANK(Заявка!D212)),"",Заявка!D212)</f>
        <v/>
      </c>
      <c r="E200" s="19" t="str">
        <f>IF((ISBLANK(Заявка!E212)),"",Заявка!E212)</f>
        <v/>
      </c>
      <c r="F200" s="19" t="str">
        <f>IF((ISBLANK(Заявка!F212)),"",Заявка!F212)</f>
        <v/>
      </c>
      <c r="G200" s="19" t="str">
        <f>IF((ISBLANK(Заявка!G212)),"",Заявка!G212)</f>
        <v/>
      </c>
      <c r="H200" s="42">
        <f>IF((ISBLANK(Заявка!H212)),"",Заявка!H212)</f>
        <v>0</v>
      </c>
      <c r="I200" s="19" t="str">
        <f>IF((ISBLANK(Заявка!I212)),"",Заявка!I212)</f>
        <v/>
      </c>
      <c r="J200" s="19" t="str">
        <f>IF((ISBLANK(Заявка!J212)),"",Заявка!J212)</f>
        <v/>
      </c>
      <c r="K200" s="20">
        <f>Заявка!$D$8</f>
        <v>0</v>
      </c>
      <c r="L200" s="20">
        <f>Заявка!$D$9</f>
        <v>0</v>
      </c>
      <c r="M200" s="20">
        <f>Заявка!$D$10</f>
        <v>0</v>
      </c>
      <c r="N200" s="20">
        <f>Заявка!$D$11</f>
        <v>0</v>
      </c>
      <c r="O200" s="20">
        <f>Заявка!$D$12</f>
        <v>0</v>
      </c>
      <c r="P200" s="20">
        <f>Заявка!$D$13</f>
        <v>0</v>
      </c>
      <c r="Q200" s="20">
        <f>Заявка!$D$14</f>
        <v>0</v>
      </c>
      <c r="R200" s="20">
        <f>Заявка!$D$15</f>
        <v>0</v>
      </c>
      <c r="S200" s="20">
        <f>Заявка!$D$16</f>
        <v>0</v>
      </c>
      <c r="T200" s="51">
        <f>Заявка!$D$17</f>
        <v>0</v>
      </c>
      <c r="U200" s="41">
        <f>Заявка!$E$18</f>
        <v>0</v>
      </c>
      <c r="V200" s="41">
        <f>Заявка!$I$18</f>
        <v>0</v>
      </c>
      <c r="W200" s="40">
        <f>Заявка!K212</f>
        <v>0</v>
      </c>
      <c r="X200" s="19">
        <f>Заявка!L212</f>
        <v>0</v>
      </c>
      <c r="Y200" s="19">
        <f>Заявка!M212</f>
        <v>0</v>
      </c>
      <c r="Z200" s="19">
        <f>Заявка!N212</f>
        <v>0</v>
      </c>
      <c r="AA200" s="19">
        <f>Заявка!O212</f>
        <v>0</v>
      </c>
      <c r="AB200" s="19">
        <f>Заявка!P212</f>
        <v>0</v>
      </c>
      <c r="AC200" s="19">
        <f>Заявка!Q212</f>
        <v>0</v>
      </c>
      <c r="AD200" s="19">
        <f>Заявка!R212</f>
        <v>0</v>
      </c>
      <c r="AE200" s="19">
        <f>Заявка!S212</f>
        <v>0</v>
      </c>
      <c r="AF200" s="36">
        <f>Заявка!T212</f>
        <v>0</v>
      </c>
      <c r="AG200" s="37">
        <f>Заявка!U212</f>
        <v>0.33333333333333298</v>
      </c>
      <c r="AH200" s="37">
        <f>Заявка!V212</f>
        <v>0</v>
      </c>
      <c r="AI200" s="19">
        <f>Заявка!W212</f>
        <v>0</v>
      </c>
      <c r="AJ200" s="38"/>
    </row>
    <row r="201" spans="1:36" x14ac:dyDescent="0.3">
      <c r="A201" s="35">
        <v>191</v>
      </c>
      <c r="B201" s="19" t="str">
        <f>IF((ISBLANK(Заявка!B213)),"",Заявка!B213)</f>
        <v/>
      </c>
      <c r="C201" s="19" t="str">
        <f>IF((ISBLANK(Заявка!C213)),"",Заявка!C213)</f>
        <v/>
      </c>
      <c r="D201" s="19" t="str">
        <f>IF((ISBLANK(Заявка!D213)),"",Заявка!D213)</f>
        <v/>
      </c>
      <c r="E201" s="19" t="str">
        <f>IF((ISBLANK(Заявка!E213)),"",Заявка!E213)</f>
        <v/>
      </c>
      <c r="F201" s="19" t="str">
        <f>IF((ISBLANK(Заявка!F213)),"",Заявка!F213)</f>
        <v/>
      </c>
      <c r="G201" s="19" t="str">
        <f>IF((ISBLANK(Заявка!G213)),"",Заявка!G213)</f>
        <v/>
      </c>
      <c r="H201" s="42">
        <f>IF((ISBLANK(Заявка!H213)),"",Заявка!H213)</f>
        <v>0</v>
      </c>
      <c r="I201" s="19" t="str">
        <f>IF((ISBLANK(Заявка!I213)),"",Заявка!I213)</f>
        <v/>
      </c>
      <c r="J201" s="19" t="str">
        <f>IF((ISBLANK(Заявка!J213)),"",Заявка!J213)</f>
        <v/>
      </c>
      <c r="K201" s="20">
        <f>Заявка!$D$8</f>
        <v>0</v>
      </c>
      <c r="L201" s="20">
        <f>Заявка!$D$9</f>
        <v>0</v>
      </c>
      <c r="M201" s="20">
        <f>Заявка!$D$10</f>
        <v>0</v>
      </c>
      <c r="N201" s="20">
        <f>Заявка!$D$11</f>
        <v>0</v>
      </c>
      <c r="O201" s="20">
        <f>Заявка!$D$12</f>
        <v>0</v>
      </c>
      <c r="P201" s="20">
        <f>Заявка!$D$13</f>
        <v>0</v>
      </c>
      <c r="Q201" s="20">
        <f>Заявка!$D$14</f>
        <v>0</v>
      </c>
      <c r="R201" s="20">
        <f>Заявка!$D$15</f>
        <v>0</v>
      </c>
      <c r="S201" s="20">
        <f>Заявка!$D$16</f>
        <v>0</v>
      </c>
      <c r="T201" s="51">
        <f>Заявка!$D$17</f>
        <v>0</v>
      </c>
      <c r="U201" s="41">
        <f>Заявка!$E$18</f>
        <v>0</v>
      </c>
      <c r="V201" s="41">
        <f>Заявка!$I$18</f>
        <v>0</v>
      </c>
      <c r="W201" s="40">
        <f>Заявка!K213</f>
        <v>0</v>
      </c>
      <c r="X201" s="19">
        <f>Заявка!L213</f>
        <v>0</v>
      </c>
      <c r="Y201" s="19">
        <f>Заявка!M213</f>
        <v>0</v>
      </c>
      <c r="Z201" s="19">
        <f>Заявка!N213</f>
        <v>0</v>
      </c>
      <c r="AA201" s="19">
        <f>Заявка!O213</f>
        <v>0</v>
      </c>
      <c r="AB201" s="19">
        <f>Заявка!P213</f>
        <v>0</v>
      </c>
      <c r="AC201" s="19">
        <f>Заявка!Q213</f>
        <v>0</v>
      </c>
      <c r="AD201" s="19">
        <f>Заявка!R213</f>
        <v>0</v>
      </c>
      <c r="AE201" s="19">
        <f>Заявка!S213</f>
        <v>0</v>
      </c>
      <c r="AF201" s="36">
        <f>Заявка!T213</f>
        <v>0</v>
      </c>
      <c r="AG201" s="37">
        <f>Заявка!U213</f>
        <v>0.33333333333333298</v>
      </c>
      <c r="AH201" s="37">
        <f>Заявка!V213</f>
        <v>0</v>
      </c>
      <c r="AI201" s="19">
        <f>Заявка!W213</f>
        <v>0</v>
      </c>
      <c r="AJ201" s="38"/>
    </row>
    <row r="202" spans="1:36" x14ac:dyDescent="0.3">
      <c r="A202" s="35">
        <v>192</v>
      </c>
      <c r="B202" s="19" t="str">
        <f>IF((ISBLANK(Заявка!B214)),"",Заявка!B214)</f>
        <v/>
      </c>
      <c r="C202" s="19" t="str">
        <f>IF((ISBLANK(Заявка!C214)),"",Заявка!C214)</f>
        <v/>
      </c>
      <c r="D202" s="19" t="str">
        <f>IF((ISBLANK(Заявка!D214)),"",Заявка!D214)</f>
        <v/>
      </c>
      <c r="E202" s="19" t="str">
        <f>IF((ISBLANK(Заявка!E214)),"",Заявка!E214)</f>
        <v/>
      </c>
      <c r="F202" s="19" t="str">
        <f>IF((ISBLANK(Заявка!F214)),"",Заявка!F214)</f>
        <v/>
      </c>
      <c r="G202" s="19" t="str">
        <f>IF((ISBLANK(Заявка!G214)),"",Заявка!G214)</f>
        <v/>
      </c>
      <c r="H202" s="42">
        <f>IF((ISBLANK(Заявка!H214)),"",Заявка!H214)</f>
        <v>0</v>
      </c>
      <c r="I202" s="19" t="str">
        <f>IF((ISBLANK(Заявка!I214)),"",Заявка!I214)</f>
        <v/>
      </c>
      <c r="J202" s="19" t="str">
        <f>IF((ISBLANK(Заявка!J214)),"",Заявка!J214)</f>
        <v/>
      </c>
      <c r="K202" s="20">
        <f>Заявка!$D$8</f>
        <v>0</v>
      </c>
      <c r="L202" s="20">
        <f>Заявка!$D$9</f>
        <v>0</v>
      </c>
      <c r="M202" s="20">
        <f>Заявка!$D$10</f>
        <v>0</v>
      </c>
      <c r="N202" s="20">
        <f>Заявка!$D$11</f>
        <v>0</v>
      </c>
      <c r="O202" s="20">
        <f>Заявка!$D$12</f>
        <v>0</v>
      </c>
      <c r="P202" s="20">
        <f>Заявка!$D$13</f>
        <v>0</v>
      </c>
      <c r="Q202" s="20">
        <f>Заявка!$D$14</f>
        <v>0</v>
      </c>
      <c r="R202" s="20">
        <f>Заявка!$D$15</f>
        <v>0</v>
      </c>
      <c r="S202" s="20">
        <f>Заявка!$D$16</f>
        <v>0</v>
      </c>
      <c r="T202" s="51">
        <f>Заявка!$D$17</f>
        <v>0</v>
      </c>
      <c r="U202" s="41">
        <f>Заявка!$E$18</f>
        <v>0</v>
      </c>
      <c r="V202" s="41">
        <f>Заявка!$I$18</f>
        <v>0</v>
      </c>
      <c r="W202" s="40">
        <f>Заявка!K214</f>
        <v>0</v>
      </c>
      <c r="X202" s="19">
        <f>Заявка!L214</f>
        <v>0</v>
      </c>
      <c r="Y202" s="19">
        <f>Заявка!M214</f>
        <v>0</v>
      </c>
      <c r="Z202" s="19">
        <f>Заявка!N214</f>
        <v>0</v>
      </c>
      <c r="AA202" s="19">
        <f>Заявка!O214</f>
        <v>0</v>
      </c>
      <c r="AB202" s="19">
        <f>Заявка!P214</f>
        <v>0</v>
      </c>
      <c r="AC202" s="19">
        <f>Заявка!Q214</f>
        <v>0</v>
      </c>
      <c r="AD202" s="19">
        <f>Заявка!R214</f>
        <v>0</v>
      </c>
      <c r="AE202" s="19">
        <f>Заявка!S214</f>
        <v>0</v>
      </c>
      <c r="AF202" s="36">
        <f>Заявка!T214</f>
        <v>0</v>
      </c>
      <c r="AG202" s="37">
        <f>Заявка!U214</f>
        <v>0.33333333333333298</v>
      </c>
      <c r="AH202" s="37">
        <f>Заявка!V214</f>
        <v>0</v>
      </c>
      <c r="AI202" s="19">
        <f>Заявка!W214</f>
        <v>0</v>
      </c>
      <c r="AJ202" s="38"/>
    </row>
    <row r="203" spans="1:36" x14ac:dyDescent="0.3">
      <c r="A203" s="35">
        <v>193</v>
      </c>
      <c r="B203" s="19" t="str">
        <f>IF((ISBLANK(Заявка!B215)),"",Заявка!B215)</f>
        <v/>
      </c>
      <c r="C203" s="19" t="str">
        <f>IF((ISBLANK(Заявка!C215)),"",Заявка!C215)</f>
        <v/>
      </c>
      <c r="D203" s="19" t="str">
        <f>IF((ISBLANK(Заявка!D215)),"",Заявка!D215)</f>
        <v/>
      </c>
      <c r="E203" s="19" t="str">
        <f>IF((ISBLANK(Заявка!E215)),"",Заявка!E215)</f>
        <v/>
      </c>
      <c r="F203" s="19" t="str">
        <f>IF((ISBLANK(Заявка!F215)),"",Заявка!F215)</f>
        <v/>
      </c>
      <c r="G203" s="19" t="str">
        <f>IF((ISBLANK(Заявка!G215)),"",Заявка!G215)</f>
        <v/>
      </c>
      <c r="H203" s="42">
        <f>IF((ISBLANK(Заявка!H215)),"",Заявка!H215)</f>
        <v>0</v>
      </c>
      <c r="I203" s="19" t="str">
        <f>IF((ISBLANK(Заявка!I215)),"",Заявка!I215)</f>
        <v/>
      </c>
      <c r="J203" s="19" t="str">
        <f>IF((ISBLANK(Заявка!J215)),"",Заявка!J215)</f>
        <v/>
      </c>
      <c r="K203" s="20">
        <f>Заявка!$D$8</f>
        <v>0</v>
      </c>
      <c r="L203" s="20">
        <f>Заявка!$D$9</f>
        <v>0</v>
      </c>
      <c r="M203" s="20">
        <f>Заявка!$D$10</f>
        <v>0</v>
      </c>
      <c r="N203" s="20">
        <f>Заявка!$D$11</f>
        <v>0</v>
      </c>
      <c r="O203" s="20">
        <f>Заявка!$D$12</f>
        <v>0</v>
      </c>
      <c r="P203" s="20">
        <f>Заявка!$D$13</f>
        <v>0</v>
      </c>
      <c r="Q203" s="20">
        <f>Заявка!$D$14</f>
        <v>0</v>
      </c>
      <c r="R203" s="20">
        <f>Заявка!$D$15</f>
        <v>0</v>
      </c>
      <c r="S203" s="20">
        <f>Заявка!$D$16</f>
        <v>0</v>
      </c>
      <c r="T203" s="51">
        <f>Заявка!$D$17</f>
        <v>0</v>
      </c>
      <c r="U203" s="41">
        <f>Заявка!$E$18</f>
        <v>0</v>
      </c>
      <c r="V203" s="41">
        <f>Заявка!$I$18</f>
        <v>0</v>
      </c>
      <c r="W203" s="40">
        <f>Заявка!K215</f>
        <v>0</v>
      </c>
      <c r="X203" s="19">
        <f>Заявка!L215</f>
        <v>0</v>
      </c>
      <c r="Y203" s="19">
        <f>Заявка!M215</f>
        <v>0</v>
      </c>
      <c r="Z203" s="19">
        <f>Заявка!N215</f>
        <v>0</v>
      </c>
      <c r="AA203" s="19">
        <f>Заявка!O215</f>
        <v>0</v>
      </c>
      <c r="AB203" s="19">
        <f>Заявка!P215</f>
        <v>0</v>
      </c>
      <c r="AC203" s="19">
        <f>Заявка!Q215</f>
        <v>0</v>
      </c>
      <c r="AD203" s="19">
        <f>Заявка!R215</f>
        <v>0</v>
      </c>
      <c r="AE203" s="19">
        <f>Заявка!S215</f>
        <v>0</v>
      </c>
      <c r="AF203" s="36">
        <f>Заявка!T215</f>
        <v>0</v>
      </c>
      <c r="AG203" s="37">
        <f>Заявка!U215</f>
        <v>0.33333333333333298</v>
      </c>
      <c r="AH203" s="37">
        <f>Заявка!V215</f>
        <v>0</v>
      </c>
      <c r="AI203" s="19">
        <f>Заявка!W215</f>
        <v>0</v>
      </c>
      <c r="AJ203" s="38"/>
    </row>
    <row r="204" spans="1:36" x14ac:dyDescent="0.3">
      <c r="A204" s="35">
        <v>194</v>
      </c>
      <c r="B204" s="19" t="str">
        <f>IF((ISBLANK(Заявка!B216)),"",Заявка!B216)</f>
        <v/>
      </c>
      <c r="C204" s="19" t="str">
        <f>IF((ISBLANK(Заявка!C216)),"",Заявка!C216)</f>
        <v/>
      </c>
      <c r="D204" s="19" t="str">
        <f>IF((ISBLANK(Заявка!D216)),"",Заявка!D216)</f>
        <v/>
      </c>
      <c r="E204" s="19" t="str">
        <f>IF((ISBLANK(Заявка!E216)),"",Заявка!E216)</f>
        <v/>
      </c>
      <c r="F204" s="19" t="str">
        <f>IF((ISBLANK(Заявка!F216)),"",Заявка!F216)</f>
        <v/>
      </c>
      <c r="G204" s="19" t="str">
        <f>IF((ISBLANK(Заявка!G216)),"",Заявка!G216)</f>
        <v/>
      </c>
      <c r="H204" s="42">
        <f>IF((ISBLANK(Заявка!H216)),"",Заявка!H216)</f>
        <v>0</v>
      </c>
      <c r="I204" s="19" t="str">
        <f>IF((ISBLANK(Заявка!I216)),"",Заявка!I216)</f>
        <v/>
      </c>
      <c r="J204" s="19" t="str">
        <f>IF((ISBLANK(Заявка!J216)),"",Заявка!J216)</f>
        <v/>
      </c>
      <c r="K204" s="20">
        <f>Заявка!$D$8</f>
        <v>0</v>
      </c>
      <c r="L204" s="20">
        <f>Заявка!$D$9</f>
        <v>0</v>
      </c>
      <c r="M204" s="20">
        <f>Заявка!$D$10</f>
        <v>0</v>
      </c>
      <c r="N204" s="20">
        <f>Заявка!$D$11</f>
        <v>0</v>
      </c>
      <c r="O204" s="20">
        <f>Заявка!$D$12</f>
        <v>0</v>
      </c>
      <c r="P204" s="20">
        <f>Заявка!$D$13</f>
        <v>0</v>
      </c>
      <c r="Q204" s="20">
        <f>Заявка!$D$14</f>
        <v>0</v>
      </c>
      <c r="R204" s="20">
        <f>Заявка!$D$15</f>
        <v>0</v>
      </c>
      <c r="S204" s="20">
        <f>Заявка!$D$16</f>
        <v>0</v>
      </c>
      <c r="T204" s="51">
        <f>Заявка!$D$17</f>
        <v>0</v>
      </c>
      <c r="U204" s="41">
        <f>Заявка!$E$18</f>
        <v>0</v>
      </c>
      <c r="V204" s="41">
        <f>Заявка!$I$18</f>
        <v>0</v>
      </c>
      <c r="W204" s="40">
        <f>Заявка!K216</f>
        <v>0</v>
      </c>
      <c r="X204" s="19">
        <f>Заявка!L216</f>
        <v>0</v>
      </c>
      <c r="Y204" s="19">
        <f>Заявка!M216</f>
        <v>0</v>
      </c>
      <c r="Z204" s="19">
        <f>Заявка!N216</f>
        <v>0</v>
      </c>
      <c r="AA204" s="19">
        <f>Заявка!O216</f>
        <v>0</v>
      </c>
      <c r="AB204" s="19">
        <f>Заявка!P216</f>
        <v>0</v>
      </c>
      <c r="AC204" s="19">
        <f>Заявка!Q216</f>
        <v>0</v>
      </c>
      <c r="AD204" s="19">
        <f>Заявка!R216</f>
        <v>0</v>
      </c>
      <c r="AE204" s="19">
        <f>Заявка!S216</f>
        <v>0</v>
      </c>
      <c r="AF204" s="36">
        <f>Заявка!T216</f>
        <v>0</v>
      </c>
      <c r="AG204" s="37">
        <f>Заявка!U216</f>
        <v>0.33333333333333298</v>
      </c>
      <c r="AH204" s="37">
        <f>Заявка!V216</f>
        <v>0</v>
      </c>
      <c r="AI204" s="19">
        <f>Заявка!W216</f>
        <v>0</v>
      </c>
      <c r="AJ204" s="38"/>
    </row>
    <row r="205" spans="1:36" x14ac:dyDescent="0.3">
      <c r="A205" s="35">
        <v>195</v>
      </c>
      <c r="B205" s="19" t="str">
        <f>IF((ISBLANK(Заявка!B217)),"",Заявка!B217)</f>
        <v/>
      </c>
      <c r="C205" s="19" t="str">
        <f>IF((ISBLANK(Заявка!C217)),"",Заявка!C217)</f>
        <v/>
      </c>
      <c r="D205" s="19" t="str">
        <f>IF((ISBLANK(Заявка!D217)),"",Заявка!D217)</f>
        <v/>
      </c>
      <c r="E205" s="19" t="str">
        <f>IF((ISBLANK(Заявка!E217)),"",Заявка!E217)</f>
        <v/>
      </c>
      <c r="F205" s="19" t="str">
        <f>IF((ISBLANK(Заявка!F217)),"",Заявка!F217)</f>
        <v/>
      </c>
      <c r="G205" s="19" t="str">
        <f>IF((ISBLANK(Заявка!G217)),"",Заявка!G217)</f>
        <v/>
      </c>
      <c r="H205" s="42">
        <f>IF((ISBLANK(Заявка!H217)),"",Заявка!H217)</f>
        <v>0</v>
      </c>
      <c r="I205" s="19" t="str">
        <f>IF((ISBLANK(Заявка!I217)),"",Заявка!I217)</f>
        <v/>
      </c>
      <c r="J205" s="19" t="str">
        <f>IF((ISBLANK(Заявка!J217)),"",Заявка!J217)</f>
        <v/>
      </c>
      <c r="K205" s="20">
        <f>Заявка!$D$8</f>
        <v>0</v>
      </c>
      <c r="L205" s="20">
        <f>Заявка!$D$9</f>
        <v>0</v>
      </c>
      <c r="M205" s="20">
        <f>Заявка!$D$10</f>
        <v>0</v>
      </c>
      <c r="N205" s="20">
        <f>Заявка!$D$11</f>
        <v>0</v>
      </c>
      <c r="O205" s="20">
        <f>Заявка!$D$12</f>
        <v>0</v>
      </c>
      <c r="P205" s="20">
        <f>Заявка!$D$13</f>
        <v>0</v>
      </c>
      <c r="Q205" s="20">
        <f>Заявка!$D$14</f>
        <v>0</v>
      </c>
      <c r="R205" s="20">
        <f>Заявка!$D$15</f>
        <v>0</v>
      </c>
      <c r="S205" s="20">
        <f>Заявка!$D$16</f>
        <v>0</v>
      </c>
      <c r="T205" s="51">
        <f>Заявка!$D$17</f>
        <v>0</v>
      </c>
      <c r="U205" s="41">
        <f>Заявка!$E$18</f>
        <v>0</v>
      </c>
      <c r="V205" s="41">
        <f>Заявка!$I$18</f>
        <v>0</v>
      </c>
      <c r="W205" s="40">
        <f>Заявка!K217</f>
        <v>0</v>
      </c>
      <c r="X205" s="19">
        <f>Заявка!L217</f>
        <v>0</v>
      </c>
      <c r="Y205" s="19">
        <f>Заявка!M217</f>
        <v>0</v>
      </c>
      <c r="Z205" s="19">
        <f>Заявка!N217</f>
        <v>0</v>
      </c>
      <c r="AA205" s="19">
        <f>Заявка!O217</f>
        <v>0</v>
      </c>
      <c r="AB205" s="19">
        <f>Заявка!P217</f>
        <v>0</v>
      </c>
      <c r="AC205" s="19">
        <f>Заявка!Q217</f>
        <v>0</v>
      </c>
      <c r="AD205" s="19">
        <f>Заявка!R217</f>
        <v>0</v>
      </c>
      <c r="AE205" s="19">
        <f>Заявка!S217</f>
        <v>0</v>
      </c>
      <c r="AF205" s="36">
        <f>Заявка!T217</f>
        <v>0</v>
      </c>
      <c r="AG205" s="37">
        <f>Заявка!U217</f>
        <v>0.33333333333333298</v>
      </c>
      <c r="AH205" s="37">
        <f>Заявка!V217</f>
        <v>0</v>
      </c>
      <c r="AI205" s="19">
        <f>Заявка!W217</f>
        <v>0</v>
      </c>
      <c r="AJ205" s="38"/>
    </row>
    <row r="206" spans="1:36" x14ac:dyDescent="0.3">
      <c r="A206" s="35">
        <v>196</v>
      </c>
      <c r="B206" s="19" t="str">
        <f>IF((ISBLANK(Заявка!B218)),"",Заявка!B218)</f>
        <v/>
      </c>
      <c r="C206" s="19" t="str">
        <f>IF((ISBLANK(Заявка!C218)),"",Заявка!C218)</f>
        <v/>
      </c>
      <c r="D206" s="19" t="str">
        <f>IF((ISBLANK(Заявка!D218)),"",Заявка!D218)</f>
        <v/>
      </c>
      <c r="E206" s="19" t="str">
        <f>IF((ISBLANK(Заявка!E218)),"",Заявка!E218)</f>
        <v/>
      </c>
      <c r="F206" s="19" t="str">
        <f>IF((ISBLANK(Заявка!F218)),"",Заявка!F218)</f>
        <v/>
      </c>
      <c r="G206" s="19" t="str">
        <f>IF((ISBLANK(Заявка!G218)),"",Заявка!G218)</f>
        <v/>
      </c>
      <c r="H206" s="42">
        <f>IF((ISBLANK(Заявка!H218)),"",Заявка!H218)</f>
        <v>0</v>
      </c>
      <c r="I206" s="19" t="str">
        <f>IF((ISBLANK(Заявка!I218)),"",Заявка!I218)</f>
        <v/>
      </c>
      <c r="J206" s="19" t="str">
        <f>IF((ISBLANK(Заявка!J218)),"",Заявка!J218)</f>
        <v/>
      </c>
      <c r="K206" s="20">
        <f>Заявка!$D$8</f>
        <v>0</v>
      </c>
      <c r="L206" s="20">
        <f>Заявка!$D$9</f>
        <v>0</v>
      </c>
      <c r="M206" s="20">
        <f>Заявка!$D$10</f>
        <v>0</v>
      </c>
      <c r="N206" s="20">
        <f>Заявка!$D$11</f>
        <v>0</v>
      </c>
      <c r="O206" s="20">
        <f>Заявка!$D$12</f>
        <v>0</v>
      </c>
      <c r="P206" s="20">
        <f>Заявка!$D$13</f>
        <v>0</v>
      </c>
      <c r="Q206" s="20">
        <f>Заявка!$D$14</f>
        <v>0</v>
      </c>
      <c r="R206" s="20">
        <f>Заявка!$D$15</f>
        <v>0</v>
      </c>
      <c r="S206" s="20">
        <f>Заявка!$D$16</f>
        <v>0</v>
      </c>
      <c r="T206" s="51">
        <f>Заявка!$D$17</f>
        <v>0</v>
      </c>
      <c r="U206" s="41">
        <f>Заявка!$E$18</f>
        <v>0</v>
      </c>
      <c r="V206" s="41">
        <f>Заявка!$I$18</f>
        <v>0</v>
      </c>
      <c r="W206" s="40">
        <f>Заявка!K218</f>
        <v>0</v>
      </c>
      <c r="X206" s="19">
        <f>Заявка!L218</f>
        <v>0</v>
      </c>
      <c r="Y206" s="19">
        <f>Заявка!M218</f>
        <v>0</v>
      </c>
      <c r="Z206" s="19">
        <f>Заявка!N218</f>
        <v>0</v>
      </c>
      <c r="AA206" s="19">
        <f>Заявка!O218</f>
        <v>0</v>
      </c>
      <c r="AB206" s="19">
        <f>Заявка!P218</f>
        <v>0</v>
      </c>
      <c r="AC206" s="19">
        <f>Заявка!Q218</f>
        <v>0</v>
      </c>
      <c r="AD206" s="19">
        <f>Заявка!R218</f>
        <v>0</v>
      </c>
      <c r="AE206" s="19">
        <f>Заявка!S218</f>
        <v>0</v>
      </c>
      <c r="AF206" s="36">
        <f>Заявка!T218</f>
        <v>0</v>
      </c>
      <c r="AG206" s="37">
        <f>Заявка!U218</f>
        <v>0.33333333333333298</v>
      </c>
      <c r="AH206" s="37">
        <f>Заявка!V218</f>
        <v>0</v>
      </c>
      <c r="AI206" s="19">
        <f>Заявка!W218</f>
        <v>0</v>
      </c>
      <c r="AJ206" s="38"/>
    </row>
    <row r="207" spans="1:36" x14ac:dyDescent="0.3">
      <c r="A207" s="35">
        <v>197</v>
      </c>
      <c r="B207" s="19" t="str">
        <f>IF((ISBLANK(Заявка!B219)),"",Заявка!B219)</f>
        <v/>
      </c>
      <c r="C207" s="19" t="str">
        <f>IF((ISBLANK(Заявка!C219)),"",Заявка!C219)</f>
        <v/>
      </c>
      <c r="D207" s="19" t="str">
        <f>IF((ISBLANK(Заявка!D219)),"",Заявка!D219)</f>
        <v/>
      </c>
      <c r="E207" s="19" t="str">
        <f>IF((ISBLANK(Заявка!E219)),"",Заявка!E219)</f>
        <v/>
      </c>
      <c r="F207" s="19" t="str">
        <f>IF((ISBLANK(Заявка!F219)),"",Заявка!F219)</f>
        <v/>
      </c>
      <c r="G207" s="19" t="str">
        <f>IF((ISBLANK(Заявка!G219)),"",Заявка!G219)</f>
        <v/>
      </c>
      <c r="H207" s="42">
        <f>IF((ISBLANK(Заявка!H219)),"",Заявка!H219)</f>
        <v>0</v>
      </c>
      <c r="I207" s="19" t="str">
        <f>IF((ISBLANK(Заявка!I219)),"",Заявка!I219)</f>
        <v/>
      </c>
      <c r="J207" s="19" t="str">
        <f>IF((ISBLANK(Заявка!J219)),"",Заявка!J219)</f>
        <v/>
      </c>
      <c r="K207" s="20">
        <f>Заявка!$D$8</f>
        <v>0</v>
      </c>
      <c r="L207" s="20">
        <f>Заявка!$D$9</f>
        <v>0</v>
      </c>
      <c r="M207" s="20">
        <f>Заявка!$D$10</f>
        <v>0</v>
      </c>
      <c r="N207" s="20">
        <f>Заявка!$D$11</f>
        <v>0</v>
      </c>
      <c r="O207" s="20">
        <f>Заявка!$D$12</f>
        <v>0</v>
      </c>
      <c r="P207" s="20">
        <f>Заявка!$D$13</f>
        <v>0</v>
      </c>
      <c r="Q207" s="20">
        <f>Заявка!$D$14</f>
        <v>0</v>
      </c>
      <c r="R207" s="20">
        <f>Заявка!$D$15</f>
        <v>0</v>
      </c>
      <c r="S207" s="20">
        <f>Заявка!$D$16</f>
        <v>0</v>
      </c>
      <c r="T207" s="51">
        <f>Заявка!$D$17</f>
        <v>0</v>
      </c>
      <c r="U207" s="41">
        <f>Заявка!$E$18</f>
        <v>0</v>
      </c>
      <c r="V207" s="41">
        <f>Заявка!$I$18</f>
        <v>0</v>
      </c>
      <c r="W207" s="40">
        <f>Заявка!K219</f>
        <v>0</v>
      </c>
      <c r="X207" s="19">
        <f>Заявка!L219</f>
        <v>0</v>
      </c>
      <c r="Y207" s="19">
        <f>Заявка!M219</f>
        <v>0</v>
      </c>
      <c r="Z207" s="19">
        <f>Заявка!N219</f>
        <v>0</v>
      </c>
      <c r="AA207" s="19">
        <f>Заявка!O219</f>
        <v>0</v>
      </c>
      <c r="AB207" s="19">
        <f>Заявка!P219</f>
        <v>0</v>
      </c>
      <c r="AC207" s="19">
        <f>Заявка!Q219</f>
        <v>0</v>
      </c>
      <c r="AD207" s="19">
        <f>Заявка!R219</f>
        <v>0</v>
      </c>
      <c r="AE207" s="19">
        <f>Заявка!S219</f>
        <v>0</v>
      </c>
      <c r="AF207" s="36">
        <f>Заявка!T219</f>
        <v>0</v>
      </c>
      <c r="AG207" s="37">
        <f>Заявка!U219</f>
        <v>0.33333333333333298</v>
      </c>
      <c r="AH207" s="37">
        <f>Заявка!V219</f>
        <v>0</v>
      </c>
      <c r="AI207" s="19">
        <f>Заявка!W219</f>
        <v>0</v>
      </c>
      <c r="AJ207" s="38"/>
    </row>
    <row r="208" spans="1:36" x14ac:dyDescent="0.3">
      <c r="A208" s="35">
        <v>198</v>
      </c>
      <c r="B208" s="19" t="str">
        <f>IF((ISBLANK(Заявка!B220)),"",Заявка!B220)</f>
        <v/>
      </c>
      <c r="C208" s="19" t="str">
        <f>IF((ISBLANK(Заявка!C220)),"",Заявка!C220)</f>
        <v/>
      </c>
      <c r="D208" s="19" t="str">
        <f>IF((ISBLANK(Заявка!D220)),"",Заявка!D220)</f>
        <v/>
      </c>
      <c r="E208" s="19" t="str">
        <f>IF((ISBLANK(Заявка!E220)),"",Заявка!E220)</f>
        <v/>
      </c>
      <c r="F208" s="19" t="str">
        <f>IF((ISBLANK(Заявка!F220)),"",Заявка!F220)</f>
        <v/>
      </c>
      <c r="G208" s="19" t="str">
        <f>IF((ISBLANK(Заявка!G220)),"",Заявка!G220)</f>
        <v/>
      </c>
      <c r="H208" s="42">
        <f>IF((ISBLANK(Заявка!H220)),"",Заявка!H220)</f>
        <v>0</v>
      </c>
      <c r="I208" s="19" t="str">
        <f>IF((ISBLANK(Заявка!I220)),"",Заявка!I220)</f>
        <v/>
      </c>
      <c r="J208" s="19" t="str">
        <f>IF((ISBLANK(Заявка!J220)),"",Заявка!J220)</f>
        <v/>
      </c>
      <c r="K208" s="20">
        <f>Заявка!$D$8</f>
        <v>0</v>
      </c>
      <c r="L208" s="20">
        <f>Заявка!$D$9</f>
        <v>0</v>
      </c>
      <c r="M208" s="20">
        <f>Заявка!$D$10</f>
        <v>0</v>
      </c>
      <c r="N208" s="20">
        <f>Заявка!$D$11</f>
        <v>0</v>
      </c>
      <c r="O208" s="20">
        <f>Заявка!$D$12</f>
        <v>0</v>
      </c>
      <c r="P208" s="20">
        <f>Заявка!$D$13</f>
        <v>0</v>
      </c>
      <c r="Q208" s="20">
        <f>Заявка!$D$14</f>
        <v>0</v>
      </c>
      <c r="R208" s="20">
        <f>Заявка!$D$15</f>
        <v>0</v>
      </c>
      <c r="S208" s="20">
        <f>Заявка!$D$16</f>
        <v>0</v>
      </c>
      <c r="T208" s="51">
        <f>Заявка!$D$17</f>
        <v>0</v>
      </c>
      <c r="U208" s="41">
        <f>Заявка!$E$18</f>
        <v>0</v>
      </c>
      <c r="V208" s="41">
        <f>Заявка!$I$18</f>
        <v>0</v>
      </c>
      <c r="W208" s="40">
        <f>Заявка!K220</f>
        <v>0</v>
      </c>
      <c r="X208" s="19">
        <f>Заявка!L220</f>
        <v>0</v>
      </c>
      <c r="Y208" s="19">
        <f>Заявка!M220</f>
        <v>0</v>
      </c>
      <c r="Z208" s="19">
        <f>Заявка!N220</f>
        <v>0</v>
      </c>
      <c r="AA208" s="19">
        <f>Заявка!O220</f>
        <v>0</v>
      </c>
      <c r="AB208" s="19">
        <f>Заявка!P220</f>
        <v>0</v>
      </c>
      <c r="AC208" s="19">
        <f>Заявка!Q220</f>
        <v>0</v>
      </c>
      <c r="AD208" s="19">
        <f>Заявка!R220</f>
        <v>0</v>
      </c>
      <c r="AE208" s="19">
        <f>Заявка!S220</f>
        <v>0</v>
      </c>
      <c r="AF208" s="36">
        <f>Заявка!T220</f>
        <v>0</v>
      </c>
      <c r="AG208" s="37">
        <f>Заявка!U220</f>
        <v>0.33333333333333298</v>
      </c>
      <c r="AH208" s="37">
        <f>Заявка!V220</f>
        <v>0</v>
      </c>
      <c r="AI208" s="19">
        <f>Заявка!W220</f>
        <v>0</v>
      </c>
      <c r="AJ208" s="38"/>
    </row>
    <row r="209" spans="1:36" x14ac:dyDescent="0.3">
      <c r="A209" s="35">
        <v>199</v>
      </c>
      <c r="B209" s="19" t="str">
        <f>IF((ISBLANK(Заявка!B221)),"",Заявка!B221)</f>
        <v/>
      </c>
      <c r="C209" s="19" t="str">
        <f>IF((ISBLANK(Заявка!C221)),"",Заявка!C221)</f>
        <v/>
      </c>
      <c r="D209" s="19" t="str">
        <f>IF((ISBLANK(Заявка!D221)),"",Заявка!D221)</f>
        <v/>
      </c>
      <c r="E209" s="19" t="str">
        <f>IF((ISBLANK(Заявка!E221)),"",Заявка!E221)</f>
        <v/>
      </c>
      <c r="F209" s="19" t="str">
        <f>IF((ISBLANK(Заявка!F221)),"",Заявка!F221)</f>
        <v/>
      </c>
      <c r="G209" s="19" t="str">
        <f>IF((ISBLANK(Заявка!G221)),"",Заявка!G221)</f>
        <v/>
      </c>
      <c r="H209" s="42">
        <f>IF((ISBLANK(Заявка!H221)),"",Заявка!H221)</f>
        <v>0</v>
      </c>
      <c r="I209" s="19" t="str">
        <f>IF((ISBLANK(Заявка!I221)),"",Заявка!I221)</f>
        <v/>
      </c>
      <c r="J209" s="19" t="str">
        <f>IF((ISBLANK(Заявка!J221)),"",Заявка!J221)</f>
        <v/>
      </c>
      <c r="K209" s="20">
        <f>Заявка!$D$8</f>
        <v>0</v>
      </c>
      <c r="L209" s="20">
        <f>Заявка!$D$9</f>
        <v>0</v>
      </c>
      <c r="M209" s="20">
        <f>Заявка!$D$10</f>
        <v>0</v>
      </c>
      <c r="N209" s="20">
        <f>Заявка!$D$11</f>
        <v>0</v>
      </c>
      <c r="O209" s="20">
        <f>Заявка!$D$12</f>
        <v>0</v>
      </c>
      <c r="P209" s="20">
        <f>Заявка!$D$13</f>
        <v>0</v>
      </c>
      <c r="Q209" s="20">
        <f>Заявка!$D$14</f>
        <v>0</v>
      </c>
      <c r="R209" s="20">
        <f>Заявка!$D$15</f>
        <v>0</v>
      </c>
      <c r="S209" s="20">
        <f>Заявка!$D$16</f>
        <v>0</v>
      </c>
      <c r="T209" s="51">
        <f>Заявка!$D$17</f>
        <v>0</v>
      </c>
      <c r="U209" s="41">
        <f>Заявка!$E$18</f>
        <v>0</v>
      </c>
      <c r="V209" s="41">
        <f>Заявка!$I$18</f>
        <v>0</v>
      </c>
      <c r="W209" s="40">
        <f>Заявка!K221</f>
        <v>0</v>
      </c>
      <c r="X209" s="19">
        <f>Заявка!L221</f>
        <v>0</v>
      </c>
      <c r="Y209" s="19">
        <f>Заявка!M221</f>
        <v>0</v>
      </c>
      <c r="Z209" s="19">
        <f>Заявка!N221</f>
        <v>0</v>
      </c>
      <c r="AA209" s="19">
        <f>Заявка!O221</f>
        <v>0</v>
      </c>
      <c r="AB209" s="19">
        <f>Заявка!P221</f>
        <v>0</v>
      </c>
      <c r="AC209" s="19">
        <f>Заявка!Q221</f>
        <v>0</v>
      </c>
      <c r="AD209" s="19">
        <f>Заявка!R221</f>
        <v>0</v>
      </c>
      <c r="AE209" s="19">
        <f>Заявка!S221</f>
        <v>0</v>
      </c>
      <c r="AF209" s="36">
        <f>Заявка!T221</f>
        <v>0</v>
      </c>
      <c r="AG209" s="37">
        <f>Заявка!U221</f>
        <v>0.33333333333333298</v>
      </c>
      <c r="AH209" s="37">
        <f>Заявка!V221</f>
        <v>0</v>
      </c>
      <c r="AI209" s="19">
        <f>Заявка!W221</f>
        <v>0</v>
      </c>
      <c r="AJ209" s="38"/>
    </row>
    <row r="210" spans="1:36" x14ac:dyDescent="0.3">
      <c r="A210" s="35">
        <v>200</v>
      </c>
      <c r="B210" s="19" t="str">
        <f>IF((ISBLANK(Заявка!B222)),"",Заявка!B222)</f>
        <v/>
      </c>
      <c r="C210" s="19" t="str">
        <f>IF((ISBLANK(Заявка!C222)),"",Заявка!C222)</f>
        <v/>
      </c>
      <c r="D210" s="19" t="str">
        <f>IF((ISBLANK(Заявка!D222)),"",Заявка!D222)</f>
        <v/>
      </c>
      <c r="E210" s="19" t="str">
        <f>IF((ISBLANK(Заявка!E222)),"",Заявка!E222)</f>
        <v/>
      </c>
      <c r="F210" s="19" t="str">
        <f>IF((ISBLANK(Заявка!F222)),"",Заявка!F222)</f>
        <v/>
      </c>
      <c r="G210" s="19" t="str">
        <f>IF((ISBLANK(Заявка!G222)),"",Заявка!G222)</f>
        <v/>
      </c>
      <c r="H210" s="42">
        <f>IF((ISBLANK(Заявка!H222)),"",Заявка!H222)</f>
        <v>0</v>
      </c>
      <c r="I210" s="19" t="str">
        <f>IF((ISBLANK(Заявка!I222)),"",Заявка!I222)</f>
        <v/>
      </c>
      <c r="J210" s="19" t="str">
        <f>IF((ISBLANK(Заявка!J222)),"",Заявка!J222)</f>
        <v/>
      </c>
      <c r="K210" s="20">
        <f>Заявка!$D$8</f>
        <v>0</v>
      </c>
      <c r="L210" s="20">
        <f>Заявка!$D$9</f>
        <v>0</v>
      </c>
      <c r="M210" s="20">
        <f>Заявка!$D$10</f>
        <v>0</v>
      </c>
      <c r="N210" s="20">
        <f>Заявка!$D$11</f>
        <v>0</v>
      </c>
      <c r="O210" s="20">
        <f>Заявка!$D$12</f>
        <v>0</v>
      </c>
      <c r="P210" s="20">
        <f>Заявка!$D$13</f>
        <v>0</v>
      </c>
      <c r="Q210" s="20">
        <f>Заявка!$D$14</f>
        <v>0</v>
      </c>
      <c r="R210" s="20">
        <f>Заявка!$D$15</f>
        <v>0</v>
      </c>
      <c r="S210" s="20">
        <f>Заявка!$D$16</f>
        <v>0</v>
      </c>
      <c r="T210" s="51">
        <f>Заявка!$D$17</f>
        <v>0</v>
      </c>
      <c r="U210" s="41">
        <f>Заявка!$E$18</f>
        <v>0</v>
      </c>
      <c r="V210" s="41">
        <f>Заявка!$I$18</f>
        <v>0</v>
      </c>
      <c r="W210" s="40">
        <f>Заявка!K222</f>
        <v>0</v>
      </c>
      <c r="X210" s="19">
        <f>Заявка!L222</f>
        <v>0</v>
      </c>
      <c r="Y210" s="19">
        <f>Заявка!M222</f>
        <v>0</v>
      </c>
      <c r="Z210" s="19">
        <f>Заявка!N222</f>
        <v>0</v>
      </c>
      <c r="AA210" s="19">
        <f>Заявка!O222</f>
        <v>0</v>
      </c>
      <c r="AB210" s="19">
        <f>Заявка!P222</f>
        <v>0</v>
      </c>
      <c r="AC210" s="19">
        <f>Заявка!Q222</f>
        <v>0</v>
      </c>
      <c r="AD210" s="19">
        <f>Заявка!R222</f>
        <v>0</v>
      </c>
      <c r="AE210" s="19">
        <f>Заявка!S222</f>
        <v>0</v>
      </c>
      <c r="AF210" s="36">
        <f>Заявка!T222</f>
        <v>0</v>
      </c>
      <c r="AG210" s="37">
        <f>Заявка!U222</f>
        <v>0.33333333333333298</v>
      </c>
      <c r="AH210" s="37">
        <f>Заявка!V222</f>
        <v>0</v>
      </c>
      <c r="AI210" s="19">
        <f>Заявка!W222</f>
        <v>0</v>
      </c>
      <c r="AJ210" s="38"/>
    </row>
    <row r="211" spans="1:36" x14ac:dyDescent="0.3">
      <c r="A211" s="35">
        <v>201</v>
      </c>
      <c r="B211" s="19" t="str">
        <f>IF((ISBLANK(Заявка!B223)),"",Заявка!B223)</f>
        <v/>
      </c>
      <c r="C211" s="19" t="str">
        <f>IF((ISBLANK(Заявка!C223)),"",Заявка!C223)</f>
        <v/>
      </c>
      <c r="D211" s="19" t="str">
        <f>IF((ISBLANK(Заявка!D223)),"",Заявка!D223)</f>
        <v/>
      </c>
      <c r="E211" s="19" t="str">
        <f>IF((ISBLANK(Заявка!E223)),"",Заявка!E223)</f>
        <v/>
      </c>
      <c r="F211" s="19" t="str">
        <f>IF((ISBLANK(Заявка!F223)),"",Заявка!F223)</f>
        <v/>
      </c>
      <c r="G211" s="19" t="str">
        <f>IF((ISBLANK(Заявка!G223)),"",Заявка!G223)</f>
        <v/>
      </c>
      <c r="H211" s="42">
        <f>IF((ISBLANK(Заявка!H223)),"",Заявка!H223)</f>
        <v>0</v>
      </c>
      <c r="I211" s="19" t="str">
        <f>IF((ISBLANK(Заявка!I223)),"",Заявка!I223)</f>
        <v/>
      </c>
      <c r="J211" s="19" t="str">
        <f>IF((ISBLANK(Заявка!J223)),"",Заявка!J223)</f>
        <v/>
      </c>
      <c r="K211" s="20">
        <f>Заявка!$D$8</f>
        <v>0</v>
      </c>
      <c r="L211" s="20">
        <f>Заявка!$D$9</f>
        <v>0</v>
      </c>
      <c r="M211" s="20">
        <f>Заявка!$D$10</f>
        <v>0</v>
      </c>
      <c r="N211" s="20">
        <f>Заявка!$D$11</f>
        <v>0</v>
      </c>
      <c r="O211" s="20">
        <f>Заявка!$D$12</f>
        <v>0</v>
      </c>
      <c r="P211" s="20">
        <f>Заявка!$D$13</f>
        <v>0</v>
      </c>
      <c r="Q211" s="20">
        <f>Заявка!$D$14</f>
        <v>0</v>
      </c>
      <c r="R211" s="20">
        <f>Заявка!$D$15</f>
        <v>0</v>
      </c>
      <c r="S211" s="20">
        <f>Заявка!$D$16</f>
        <v>0</v>
      </c>
      <c r="T211" s="51">
        <f>Заявка!$D$17</f>
        <v>0</v>
      </c>
      <c r="U211" s="41">
        <f>Заявка!$E$18</f>
        <v>0</v>
      </c>
      <c r="V211" s="41">
        <f>Заявка!$I$18</f>
        <v>0</v>
      </c>
      <c r="W211" s="40">
        <f>Заявка!K223</f>
        <v>0</v>
      </c>
      <c r="X211" s="19">
        <f>Заявка!L223</f>
        <v>0</v>
      </c>
      <c r="Y211" s="19">
        <f>Заявка!M223</f>
        <v>0</v>
      </c>
      <c r="Z211" s="19">
        <f>Заявка!N223</f>
        <v>0</v>
      </c>
      <c r="AA211" s="19">
        <f>Заявка!O223</f>
        <v>0</v>
      </c>
      <c r="AB211" s="19">
        <f>Заявка!P223</f>
        <v>0</v>
      </c>
      <c r="AC211" s="19">
        <f>Заявка!Q223</f>
        <v>0</v>
      </c>
      <c r="AD211" s="19">
        <f>Заявка!R223</f>
        <v>0</v>
      </c>
      <c r="AE211" s="19">
        <f>Заявка!S223</f>
        <v>0</v>
      </c>
      <c r="AF211" s="36">
        <f>Заявка!T223</f>
        <v>0</v>
      </c>
      <c r="AG211" s="37">
        <f>Заявка!U223</f>
        <v>0.33333333333333298</v>
      </c>
      <c r="AH211" s="37">
        <f>Заявка!V223</f>
        <v>0</v>
      </c>
      <c r="AI211" s="19">
        <f>Заявка!W223</f>
        <v>0</v>
      </c>
      <c r="AJ211" s="38"/>
    </row>
    <row r="212" spans="1:36" x14ac:dyDescent="0.3">
      <c r="A212" s="35">
        <v>202</v>
      </c>
      <c r="B212" s="19" t="str">
        <f>IF((ISBLANK(Заявка!B224)),"",Заявка!B224)</f>
        <v/>
      </c>
      <c r="C212" s="19" t="str">
        <f>IF((ISBLANK(Заявка!C224)),"",Заявка!C224)</f>
        <v/>
      </c>
      <c r="D212" s="19" t="str">
        <f>IF((ISBLANK(Заявка!D224)),"",Заявка!D224)</f>
        <v/>
      </c>
      <c r="E212" s="19" t="str">
        <f>IF((ISBLANK(Заявка!E224)),"",Заявка!E224)</f>
        <v/>
      </c>
      <c r="F212" s="19" t="str">
        <f>IF((ISBLANK(Заявка!F224)),"",Заявка!F224)</f>
        <v/>
      </c>
      <c r="G212" s="19" t="str">
        <f>IF((ISBLANK(Заявка!G224)),"",Заявка!G224)</f>
        <v/>
      </c>
      <c r="H212" s="42">
        <f>IF((ISBLANK(Заявка!H224)),"",Заявка!H224)</f>
        <v>0</v>
      </c>
      <c r="I212" s="19" t="str">
        <f>IF((ISBLANK(Заявка!I224)),"",Заявка!I224)</f>
        <v/>
      </c>
      <c r="J212" s="19" t="str">
        <f>IF((ISBLANK(Заявка!J224)),"",Заявка!J224)</f>
        <v/>
      </c>
      <c r="K212" s="20">
        <f>Заявка!$D$8</f>
        <v>0</v>
      </c>
      <c r="L212" s="20">
        <f>Заявка!$D$9</f>
        <v>0</v>
      </c>
      <c r="M212" s="20">
        <f>Заявка!$D$10</f>
        <v>0</v>
      </c>
      <c r="N212" s="20">
        <f>Заявка!$D$11</f>
        <v>0</v>
      </c>
      <c r="O212" s="20">
        <f>Заявка!$D$12</f>
        <v>0</v>
      </c>
      <c r="P212" s="20">
        <f>Заявка!$D$13</f>
        <v>0</v>
      </c>
      <c r="Q212" s="20">
        <f>Заявка!$D$14</f>
        <v>0</v>
      </c>
      <c r="R212" s="20">
        <f>Заявка!$D$15</f>
        <v>0</v>
      </c>
      <c r="S212" s="20">
        <f>Заявка!$D$16</f>
        <v>0</v>
      </c>
      <c r="T212" s="51">
        <f>Заявка!$D$17</f>
        <v>0</v>
      </c>
      <c r="U212" s="41">
        <f>Заявка!$E$18</f>
        <v>0</v>
      </c>
      <c r="V212" s="41">
        <f>Заявка!$I$18</f>
        <v>0</v>
      </c>
      <c r="W212" s="40">
        <f>Заявка!K224</f>
        <v>0</v>
      </c>
      <c r="X212" s="19">
        <f>Заявка!L224</f>
        <v>0</v>
      </c>
      <c r="Y212" s="19">
        <f>Заявка!M224</f>
        <v>0</v>
      </c>
      <c r="Z212" s="19">
        <f>Заявка!N224</f>
        <v>0</v>
      </c>
      <c r="AA212" s="19">
        <f>Заявка!O224</f>
        <v>0</v>
      </c>
      <c r="AB212" s="19">
        <f>Заявка!P224</f>
        <v>0</v>
      </c>
      <c r="AC212" s="19">
        <f>Заявка!Q224</f>
        <v>0</v>
      </c>
      <c r="AD212" s="19">
        <f>Заявка!R224</f>
        <v>0</v>
      </c>
      <c r="AE212" s="19">
        <f>Заявка!S224</f>
        <v>0</v>
      </c>
      <c r="AF212" s="36">
        <f>Заявка!T224</f>
        <v>0</v>
      </c>
      <c r="AG212" s="37">
        <f>Заявка!U224</f>
        <v>0.33333333333333298</v>
      </c>
      <c r="AH212" s="37">
        <f>Заявка!V224</f>
        <v>0</v>
      </c>
      <c r="AI212" s="19">
        <f>Заявка!W224</f>
        <v>0</v>
      </c>
      <c r="AJ212" s="38"/>
    </row>
    <row r="213" spans="1:36" x14ac:dyDescent="0.3">
      <c r="A213" s="35">
        <v>203</v>
      </c>
      <c r="B213" s="19" t="str">
        <f>IF((ISBLANK(Заявка!B225)),"",Заявка!B225)</f>
        <v/>
      </c>
      <c r="C213" s="19" t="str">
        <f>IF((ISBLANK(Заявка!C225)),"",Заявка!C225)</f>
        <v/>
      </c>
      <c r="D213" s="19" t="str">
        <f>IF((ISBLANK(Заявка!D225)),"",Заявка!D225)</f>
        <v/>
      </c>
      <c r="E213" s="19" t="str">
        <f>IF((ISBLANK(Заявка!E225)),"",Заявка!E225)</f>
        <v/>
      </c>
      <c r="F213" s="19" t="str">
        <f>IF((ISBLANK(Заявка!F225)),"",Заявка!F225)</f>
        <v/>
      </c>
      <c r="G213" s="19" t="str">
        <f>IF((ISBLANK(Заявка!G225)),"",Заявка!G225)</f>
        <v/>
      </c>
      <c r="H213" s="42">
        <f>IF((ISBLANK(Заявка!H225)),"",Заявка!H225)</f>
        <v>0</v>
      </c>
      <c r="I213" s="19" t="str">
        <f>IF((ISBLANK(Заявка!I225)),"",Заявка!I225)</f>
        <v/>
      </c>
      <c r="J213" s="19" t="str">
        <f>IF((ISBLANK(Заявка!J225)),"",Заявка!J225)</f>
        <v/>
      </c>
      <c r="K213" s="20">
        <f>Заявка!$D$8</f>
        <v>0</v>
      </c>
      <c r="L213" s="20">
        <f>Заявка!$D$9</f>
        <v>0</v>
      </c>
      <c r="M213" s="20">
        <f>Заявка!$D$10</f>
        <v>0</v>
      </c>
      <c r="N213" s="20">
        <f>Заявка!$D$11</f>
        <v>0</v>
      </c>
      <c r="O213" s="20">
        <f>Заявка!$D$12</f>
        <v>0</v>
      </c>
      <c r="P213" s="20">
        <f>Заявка!$D$13</f>
        <v>0</v>
      </c>
      <c r="Q213" s="20">
        <f>Заявка!$D$14</f>
        <v>0</v>
      </c>
      <c r="R213" s="20">
        <f>Заявка!$D$15</f>
        <v>0</v>
      </c>
      <c r="S213" s="20">
        <f>Заявка!$D$16</f>
        <v>0</v>
      </c>
      <c r="T213" s="51">
        <f>Заявка!$D$17</f>
        <v>0</v>
      </c>
      <c r="U213" s="41">
        <f>Заявка!$E$18</f>
        <v>0</v>
      </c>
      <c r="V213" s="41">
        <f>Заявка!$I$18</f>
        <v>0</v>
      </c>
      <c r="W213" s="40">
        <f>Заявка!K225</f>
        <v>0</v>
      </c>
      <c r="X213" s="19">
        <f>Заявка!L225</f>
        <v>0</v>
      </c>
      <c r="Y213" s="19">
        <f>Заявка!M225</f>
        <v>0</v>
      </c>
      <c r="Z213" s="19">
        <f>Заявка!N225</f>
        <v>0</v>
      </c>
      <c r="AA213" s="19">
        <f>Заявка!O225</f>
        <v>0</v>
      </c>
      <c r="AB213" s="19">
        <f>Заявка!P225</f>
        <v>0</v>
      </c>
      <c r="AC213" s="19">
        <f>Заявка!Q225</f>
        <v>0</v>
      </c>
      <c r="AD213" s="19">
        <f>Заявка!R225</f>
        <v>0</v>
      </c>
      <c r="AE213" s="19">
        <f>Заявка!S225</f>
        <v>0</v>
      </c>
      <c r="AF213" s="36">
        <f>Заявка!T225</f>
        <v>0</v>
      </c>
      <c r="AG213" s="37">
        <f>Заявка!U225</f>
        <v>0.33333333333333298</v>
      </c>
      <c r="AH213" s="37">
        <f>Заявка!V225</f>
        <v>0</v>
      </c>
      <c r="AI213" s="19">
        <f>Заявка!W225</f>
        <v>0</v>
      </c>
      <c r="AJ213" s="38"/>
    </row>
    <row r="214" spans="1:36" x14ac:dyDescent="0.3">
      <c r="A214" s="35">
        <v>204</v>
      </c>
      <c r="B214" s="19" t="str">
        <f>IF((ISBLANK(Заявка!B226)),"",Заявка!B226)</f>
        <v/>
      </c>
      <c r="C214" s="19" t="str">
        <f>IF((ISBLANK(Заявка!C226)),"",Заявка!C226)</f>
        <v/>
      </c>
      <c r="D214" s="19" t="str">
        <f>IF((ISBLANK(Заявка!D226)),"",Заявка!D226)</f>
        <v/>
      </c>
      <c r="E214" s="19" t="str">
        <f>IF((ISBLANK(Заявка!E226)),"",Заявка!E226)</f>
        <v/>
      </c>
      <c r="F214" s="19" t="str">
        <f>IF((ISBLANK(Заявка!F226)),"",Заявка!F226)</f>
        <v/>
      </c>
      <c r="G214" s="19" t="str">
        <f>IF((ISBLANK(Заявка!G226)),"",Заявка!G226)</f>
        <v/>
      </c>
      <c r="H214" s="42">
        <f>IF((ISBLANK(Заявка!H226)),"",Заявка!H226)</f>
        <v>0</v>
      </c>
      <c r="I214" s="19" t="str">
        <f>IF((ISBLANK(Заявка!I226)),"",Заявка!I226)</f>
        <v/>
      </c>
      <c r="J214" s="19" t="str">
        <f>IF((ISBLANK(Заявка!J226)),"",Заявка!J226)</f>
        <v/>
      </c>
      <c r="K214" s="20">
        <f>Заявка!$D$8</f>
        <v>0</v>
      </c>
      <c r="L214" s="20">
        <f>Заявка!$D$9</f>
        <v>0</v>
      </c>
      <c r="M214" s="20">
        <f>Заявка!$D$10</f>
        <v>0</v>
      </c>
      <c r="N214" s="20">
        <f>Заявка!$D$11</f>
        <v>0</v>
      </c>
      <c r="O214" s="20">
        <f>Заявка!$D$12</f>
        <v>0</v>
      </c>
      <c r="P214" s="20">
        <f>Заявка!$D$13</f>
        <v>0</v>
      </c>
      <c r="Q214" s="20">
        <f>Заявка!$D$14</f>
        <v>0</v>
      </c>
      <c r="R214" s="20">
        <f>Заявка!$D$15</f>
        <v>0</v>
      </c>
      <c r="S214" s="20">
        <f>Заявка!$D$16</f>
        <v>0</v>
      </c>
      <c r="T214" s="51">
        <f>Заявка!$D$17</f>
        <v>0</v>
      </c>
      <c r="U214" s="41">
        <f>Заявка!$E$18</f>
        <v>0</v>
      </c>
      <c r="V214" s="41">
        <f>Заявка!$I$18</f>
        <v>0</v>
      </c>
      <c r="W214" s="40">
        <f>Заявка!K226</f>
        <v>0</v>
      </c>
      <c r="X214" s="19">
        <f>Заявка!L226</f>
        <v>0</v>
      </c>
      <c r="Y214" s="19">
        <f>Заявка!M226</f>
        <v>0</v>
      </c>
      <c r="Z214" s="19">
        <f>Заявка!N226</f>
        <v>0</v>
      </c>
      <c r="AA214" s="19">
        <f>Заявка!O226</f>
        <v>0</v>
      </c>
      <c r="AB214" s="19">
        <f>Заявка!P226</f>
        <v>0</v>
      </c>
      <c r="AC214" s="19">
        <f>Заявка!Q226</f>
        <v>0</v>
      </c>
      <c r="AD214" s="19">
        <f>Заявка!R226</f>
        <v>0</v>
      </c>
      <c r="AE214" s="19">
        <f>Заявка!S226</f>
        <v>0</v>
      </c>
      <c r="AF214" s="36">
        <f>Заявка!T226</f>
        <v>0</v>
      </c>
      <c r="AG214" s="37">
        <f>Заявка!U226</f>
        <v>0.33333333333333298</v>
      </c>
      <c r="AH214" s="37">
        <f>Заявка!V226</f>
        <v>0</v>
      </c>
      <c r="AI214" s="19">
        <f>Заявка!W226</f>
        <v>0</v>
      </c>
      <c r="AJ214" s="38"/>
    </row>
    <row r="215" spans="1:36" x14ac:dyDescent="0.3">
      <c r="A215" s="35">
        <v>205</v>
      </c>
      <c r="B215" s="19" t="str">
        <f>IF((ISBLANK(Заявка!B227)),"",Заявка!B227)</f>
        <v/>
      </c>
      <c r="C215" s="19" t="str">
        <f>IF((ISBLANK(Заявка!C227)),"",Заявка!C227)</f>
        <v/>
      </c>
      <c r="D215" s="19" t="str">
        <f>IF((ISBLANK(Заявка!D227)),"",Заявка!D227)</f>
        <v/>
      </c>
      <c r="E215" s="19" t="str">
        <f>IF((ISBLANK(Заявка!E227)),"",Заявка!E227)</f>
        <v/>
      </c>
      <c r="F215" s="19" t="str">
        <f>IF((ISBLANK(Заявка!F227)),"",Заявка!F227)</f>
        <v/>
      </c>
      <c r="G215" s="19" t="str">
        <f>IF((ISBLANK(Заявка!G227)),"",Заявка!G227)</f>
        <v/>
      </c>
      <c r="H215" s="42">
        <f>IF((ISBLANK(Заявка!H227)),"",Заявка!H227)</f>
        <v>0</v>
      </c>
      <c r="I215" s="19" t="str">
        <f>IF((ISBLANK(Заявка!I227)),"",Заявка!I227)</f>
        <v/>
      </c>
      <c r="J215" s="19" t="str">
        <f>IF((ISBLANK(Заявка!J227)),"",Заявка!J227)</f>
        <v/>
      </c>
      <c r="K215" s="20">
        <f>Заявка!$D$8</f>
        <v>0</v>
      </c>
      <c r="L215" s="20">
        <f>Заявка!$D$9</f>
        <v>0</v>
      </c>
      <c r="M215" s="20">
        <f>Заявка!$D$10</f>
        <v>0</v>
      </c>
      <c r="N215" s="20">
        <f>Заявка!$D$11</f>
        <v>0</v>
      </c>
      <c r="O215" s="20">
        <f>Заявка!$D$12</f>
        <v>0</v>
      </c>
      <c r="P215" s="20">
        <f>Заявка!$D$13</f>
        <v>0</v>
      </c>
      <c r="Q215" s="20">
        <f>Заявка!$D$14</f>
        <v>0</v>
      </c>
      <c r="R215" s="20">
        <f>Заявка!$D$15</f>
        <v>0</v>
      </c>
      <c r="S215" s="20">
        <f>Заявка!$D$16</f>
        <v>0</v>
      </c>
      <c r="T215" s="51">
        <f>Заявка!$D$17</f>
        <v>0</v>
      </c>
      <c r="U215" s="41">
        <f>Заявка!$E$18</f>
        <v>0</v>
      </c>
      <c r="V215" s="41">
        <f>Заявка!$I$18</f>
        <v>0</v>
      </c>
      <c r="W215" s="40">
        <f>Заявка!K227</f>
        <v>0</v>
      </c>
      <c r="X215" s="19">
        <f>Заявка!L227</f>
        <v>0</v>
      </c>
      <c r="Y215" s="19">
        <f>Заявка!M227</f>
        <v>0</v>
      </c>
      <c r="Z215" s="19">
        <f>Заявка!N227</f>
        <v>0</v>
      </c>
      <c r="AA215" s="19">
        <f>Заявка!O227</f>
        <v>0</v>
      </c>
      <c r="AB215" s="19">
        <f>Заявка!P227</f>
        <v>0</v>
      </c>
      <c r="AC215" s="19">
        <f>Заявка!Q227</f>
        <v>0</v>
      </c>
      <c r="AD215" s="19">
        <f>Заявка!R227</f>
        <v>0</v>
      </c>
      <c r="AE215" s="19">
        <f>Заявка!S227</f>
        <v>0</v>
      </c>
      <c r="AF215" s="36">
        <f>Заявка!T227</f>
        <v>0</v>
      </c>
      <c r="AG215" s="37">
        <f>Заявка!U227</f>
        <v>0.33333333333333298</v>
      </c>
      <c r="AH215" s="37">
        <f>Заявка!V227</f>
        <v>0</v>
      </c>
      <c r="AI215" s="19">
        <f>Заявка!W227</f>
        <v>0</v>
      </c>
      <c r="AJ215" s="38"/>
    </row>
    <row r="216" spans="1:36" x14ac:dyDescent="0.3">
      <c r="A216" s="35">
        <v>206</v>
      </c>
      <c r="B216" s="19" t="str">
        <f>IF((ISBLANK(Заявка!B228)),"",Заявка!B228)</f>
        <v/>
      </c>
      <c r="C216" s="19" t="str">
        <f>IF((ISBLANK(Заявка!C228)),"",Заявка!C228)</f>
        <v/>
      </c>
      <c r="D216" s="19" t="str">
        <f>IF((ISBLANK(Заявка!D228)),"",Заявка!D228)</f>
        <v/>
      </c>
      <c r="E216" s="19" t="str">
        <f>IF((ISBLANK(Заявка!E228)),"",Заявка!E228)</f>
        <v/>
      </c>
      <c r="F216" s="19" t="str">
        <f>IF((ISBLANK(Заявка!F228)),"",Заявка!F228)</f>
        <v/>
      </c>
      <c r="G216" s="19" t="str">
        <f>IF((ISBLANK(Заявка!G228)),"",Заявка!G228)</f>
        <v/>
      </c>
      <c r="H216" s="42">
        <f>IF((ISBLANK(Заявка!H228)),"",Заявка!H228)</f>
        <v>0</v>
      </c>
      <c r="I216" s="19" t="str">
        <f>IF((ISBLANK(Заявка!I228)),"",Заявка!I228)</f>
        <v/>
      </c>
      <c r="J216" s="19" t="str">
        <f>IF((ISBLANK(Заявка!J228)),"",Заявка!J228)</f>
        <v/>
      </c>
      <c r="K216" s="20">
        <f>Заявка!$D$8</f>
        <v>0</v>
      </c>
      <c r="L216" s="20">
        <f>Заявка!$D$9</f>
        <v>0</v>
      </c>
      <c r="M216" s="20">
        <f>Заявка!$D$10</f>
        <v>0</v>
      </c>
      <c r="N216" s="20">
        <f>Заявка!$D$11</f>
        <v>0</v>
      </c>
      <c r="O216" s="20">
        <f>Заявка!$D$12</f>
        <v>0</v>
      </c>
      <c r="P216" s="20">
        <f>Заявка!$D$13</f>
        <v>0</v>
      </c>
      <c r="Q216" s="20">
        <f>Заявка!$D$14</f>
        <v>0</v>
      </c>
      <c r="R216" s="20">
        <f>Заявка!$D$15</f>
        <v>0</v>
      </c>
      <c r="S216" s="20">
        <f>Заявка!$D$16</f>
        <v>0</v>
      </c>
      <c r="T216" s="51">
        <f>Заявка!$D$17</f>
        <v>0</v>
      </c>
      <c r="U216" s="41">
        <f>Заявка!$E$18</f>
        <v>0</v>
      </c>
      <c r="V216" s="41">
        <f>Заявка!$I$18</f>
        <v>0</v>
      </c>
      <c r="W216" s="40">
        <f>Заявка!K228</f>
        <v>0</v>
      </c>
      <c r="X216" s="19">
        <f>Заявка!L228</f>
        <v>0</v>
      </c>
      <c r="Y216" s="19">
        <f>Заявка!M228</f>
        <v>0</v>
      </c>
      <c r="Z216" s="19">
        <f>Заявка!N228</f>
        <v>0</v>
      </c>
      <c r="AA216" s="19">
        <f>Заявка!O228</f>
        <v>0</v>
      </c>
      <c r="AB216" s="19">
        <f>Заявка!P228</f>
        <v>0</v>
      </c>
      <c r="AC216" s="19">
        <f>Заявка!Q228</f>
        <v>0</v>
      </c>
      <c r="AD216" s="19">
        <f>Заявка!R228</f>
        <v>0</v>
      </c>
      <c r="AE216" s="19">
        <f>Заявка!S228</f>
        <v>0</v>
      </c>
      <c r="AF216" s="36">
        <f>Заявка!T228</f>
        <v>0</v>
      </c>
      <c r="AG216" s="37">
        <f>Заявка!U228</f>
        <v>0.33333333333333298</v>
      </c>
      <c r="AH216" s="37">
        <f>Заявка!V228</f>
        <v>0</v>
      </c>
      <c r="AI216" s="19">
        <f>Заявка!W228</f>
        <v>0</v>
      </c>
      <c r="AJ216" s="38"/>
    </row>
    <row r="217" spans="1:36" x14ac:dyDescent="0.3">
      <c r="A217" s="35">
        <v>207</v>
      </c>
      <c r="B217" s="19" t="str">
        <f>IF((ISBLANK(Заявка!B229)),"",Заявка!B229)</f>
        <v/>
      </c>
      <c r="C217" s="19" t="str">
        <f>IF((ISBLANK(Заявка!C229)),"",Заявка!C229)</f>
        <v/>
      </c>
      <c r="D217" s="19" t="str">
        <f>IF((ISBLANK(Заявка!D229)),"",Заявка!D229)</f>
        <v/>
      </c>
      <c r="E217" s="19" t="str">
        <f>IF((ISBLANK(Заявка!E229)),"",Заявка!E229)</f>
        <v/>
      </c>
      <c r="F217" s="19" t="str">
        <f>IF((ISBLANK(Заявка!F229)),"",Заявка!F229)</f>
        <v/>
      </c>
      <c r="G217" s="19" t="str">
        <f>IF((ISBLANK(Заявка!G229)),"",Заявка!G229)</f>
        <v/>
      </c>
      <c r="H217" s="42">
        <f>IF((ISBLANK(Заявка!H229)),"",Заявка!H229)</f>
        <v>0</v>
      </c>
      <c r="I217" s="19" t="str">
        <f>IF((ISBLANK(Заявка!I229)),"",Заявка!I229)</f>
        <v/>
      </c>
      <c r="J217" s="19" t="str">
        <f>IF((ISBLANK(Заявка!J229)),"",Заявка!J229)</f>
        <v/>
      </c>
      <c r="K217" s="20">
        <f>Заявка!$D$8</f>
        <v>0</v>
      </c>
      <c r="L217" s="20">
        <f>Заявка!$D$9</f>
        <v>0</v>
      </c>
      <c r="M217" s="20">
        <f>Заявка!$D$10</f>
        <v>0</v>
      </c>
      <c r="N217" s="20">
        <f>Заявка!$D$11</f>
        <v>0</v>
      </c>
      <c r="O217" s="20">
        <f>Заявка!$D$12</f>
        <v>0</v>
      </c>
      <c r="P217" s="20">
        <f>Заявка!$D$13</f>
        <v>0</v>
      </c>
      <c r="Q217" s="20">
        <f>Заявка!$D$14</f>
        <v>0</v>
      </c>
      <c r="R217" s="20">
        <f>Заявка!$D$15</f>
        <v>0</v>
      </c>
      <c r="S217" s="20">
        <f>Заявка!$D$16</f>
        <v>0</v>
      </c>
      <c r="T217" s="51">
        <f>Заявка!$D$17</f>
        <v>0</v>
      </c>
      <c r="U217" s="41">
        <f>Заявка!$E$18</f>
        <v>0</v>
      </c>
      <c r="V217" s="41">
        <f>Заявка!$I$18</f>
        <v>0</v>
      </c>
      <c r="W217" s="40">
        <f>Заявка!K229</f>
        <v>0</v>
      </c>
      <c r="X217" s="19">
        <f>Заявка!L229</f>
        <v>0</v>
      </c>
      <c r="Y217" s="19">
        <f>Заявка!M229</f>
        <v>0</v>
      </c>
      <c r="Z217" s="19">
        <f>Заявка!N229</f>
        <v>0</v>
      </c>
      <c r="AA217" s="19">
        <f>Заявка!O229</f>
        <v>0</v>
      </c>
      <c r="AB217" s="19">
        <f>Заявка!P229</f>
        <v>0</v>
      </c>
      <c r="AC217" s="19">
        <f>Заявка!Q229</f>
        <v>0</v>
      </c>
      <c r="AD217" s="19">
        <f>Заявка!R229</f>
        <v>0</v>
      </c>
      <c r="AE217" s="19">
        <f>Заявка!S229</f>
        <v>0</v>
      </c>
      <c r="AF217" s="36">
        <f>Заявка!T229</f>
        <v>0</v>
      </c>
      <c r="AG217" s="37">
        <f>Заявка!U229</f>
        <v>0.33333333333333298</v>
      </c>
      <c r="AH217" s="37">
        <f>Заявка!V229</f>
        <v>0</v>
      </c>
      <c r="AI217" s="19">
        <f>Заявка!W229</f>
        <v>0</v>
      </c>
      <c r="AJ217" s="38"/>
    </row>
    <row r="218" spans="1:36" x14ac:dyDescent="0.3">
      <c r="A218" s="35">
        <v>208</v>
      </c>
      <c r="B218" s="19" t="str">
        <f>IF((ISBLANK(Заявка!B230)),"",Заявка!B230)</f>
        <v/>
      </c>
      <c r="C218" s="19" t="str">
        <f>IF((ISBLANK(Заявка!C230)),"",Заявка!C230)</f>
        <v/>
      </c>
      <c r="D218" s="19" t="str">
        <f>IF((ISBLANK(Заявка!D230)),"",Заявка!D230)</f>
        <v/>
      </c>
      <c r="E218" s="19" t="str">
        <f>IF((ISBLANK(Заявка!E230)),"",Заявка!E230)</f>
        <v/>
      </c>
      <c r="F218" s="19" t="str">
        <f>IF((ISBLANK(Заявка!F230)),"",Заявка!F230)</f>
        <v/>
      </c>
      <c r="G218" s="19" t="str">
        <f>IF((ISBLANK(Заявка!G230)),"",Заявка!G230)</f>
        <v/>
      </c>
      <c r="H218" s="42">
        <f>IF((ISBLANK(Заявка!H230)),"",Заявка!H230)</f>
        <v>0</v>
      </c>
      <c r="I218" s="19" t="str">
        <f>IF((ISBLANK(Заявка!I230)),"",Заявка!I230)</f>
        <v/>
      </c>
      <c r="J218" s="19" t="str">
        <f>IF((ISBLANK(Заявка!J230)),"",Заявка!J230)</f>
        <v/>
      </c>
      <c r="K218" s="20">
        <f>Заявка!$D$8</f>
        <v>0</v>
      </c>
      <c r="L218" s="20">
        <f>Заявка!$D$9</f>
        <v>0</v>
      </c>
      <c r="M218" s="20">
        <f>Заявка!$D$10</f>
        <v>0</v>
      </c>
      <c r="N218" s="20">
        <f>Заявка!$D$11</f>
        <v>0</v>
      </c>
      <c r="O218" s="20">
        <f>Заявка!$D$12</f>
        <v>0</v>
      </c>
      <c r="P218" s="20">
        <f>Заявка!$D$13</f>
        <v>0</v>
      </c>
      <c r="Q218" s="20">
        <f>Заявка!$D$14</f>
        <v>0</v>
      </c>
      <c r="R218" s="20">
        <f>Заявка!$D$15</f>
        <v>0</v>
      </c>
      <c r="S218" s="20">
        <f>Заявка!$D$16</f>
        <v>0</v>
      </c>
      <c r="T218" s="51">
        <f>Заявка!$D$17</f>
        <v>0</v>
      </c>
      <c r="U218" s="41">
        <f>Заявка!$E$18</f>
        <v>0</v>
      </c>
      <c r="V218" s="41">
        <f>Заявка!$I$18</f>
        <v>0</v>
      </c>
      <c r="W218" s="40">
        <f>Заявка!K230</f>
        <v>0</v>
      </c>
      <c r="X218" s="19">
        <f>Заявка!L230</f>
        <v>0</v>
      </c>
      <c r="Y218" s="19">
        <f>Заявка!M230</f>
        <v>0</v>
      </c>
      <c r="Z218" s="19">
        <f>Заявка!N230</f>
        <v>0</v>
      </c>
      <c r="AA218" s="19">
        <f>Заявка!O230</f>
        <v>0</v>
      </c>
      <c r="AB218" s="19">
        <f>Заявка!P230</f>
        <v>0</v>
      </c>
      <c r="AC218" s="19">
        <f>Заявка!Q230</f>
        <v>0</v>
      </c>
      <c r="AD218" s="19">
        <f>Заявка!R230</f>
        <v>0</v>
      </c>
      <c r="AE218" s="19">
        <f>Заявка!S230</f>
        <v>0</v>
      </c>
      <c r="AF218" s="36">
        <f>Заявка!T230</f>
        <v>0</v>
      </c>
      <c r="AG218" s="37">
        <f>Заявка!U230</f>
        <v>0.33333333333333298</v>
      </c>
      <c r="AH218" s="37">
        <f>Заявка!V230</f>
        <v>0</v>
      </c>
      <c r="AI218" s="19">
        <f>Заявка!W230</f>
        <v>0</v>
      </c>
      <c r="AJ218" s="38"/>
    </row>
    <row r="219" spans="1:36" x14ac:dyDescent="0.3">
      <c r="A219" s="35">
        <v>209</v>
      </c>
      <c r="B219" s="19" t="str">
        <f>IF((ISBLANK(Заявка!B231)),"",Заявка!B231)</f>
        <v/>
      </c>
      <c r="C219" s="19" t="str">
        <f>IF((ISBLANK(Заявка!C231)),"",Заявка!C231)</f>
        <v/>
      </c>
      <c r="D219" s="19" t="str">
        <f>IF((ISBLANK(Заявка!D231)),"",Заявка!D231)</f>
        <v/>
      </c>
      <c r="E219" s="19" t="str">
        <f>IF((ISBLANK(Заявка!E231)),"",Заявка!E231)</f>
        <v/>
      </c>
      <c r="F219" s="19" t="str">
        <f>IF((ISBLANK(Заявка!F231)),"",Заявка!F231)</f>
        <v/>
      </c>
      <c r="G219" s="19" t="str">
        <f>IF((ISBLANK(Заявка!G231)),"",Заявка!G231)</f>
        <v/>
      </c>
      <c r="H219" s="42">
        <f>IF((ISBLANK(Заявка!H231)),"",Заявка!H231)</f>
        <v>0</v>
      </c>
      <c r="I219" s="19" t="str">
        <f>IF((ISBLANK(Заявка!I231)),"",Заявка!I231)</f>
        <v/>
      </c>
      <c r="J219" s="19" t="str">
        <f>IF((ISBLANK(Заявка!J231)),"",Заявка!J231)</f>
        <v/>
      </c>
      <c r="K219" s="20">
        <f>Заявка!$D$8</f>
        <v>0</v>
      </c>
      <c r="L219" s="20">
        <f>Заявка!$D$9</f>
        <v>0</v>
      </c>
      <c r="M219" s="20">
        <f>Заявка!$D$10</f>
        <v>0</v>
      </c>
      <c r="N219" s="20">
        <f>Заявка!$D$11</f>
        <v>0</v>
      </c>
      <c r="O219" s="20">
        <f>Заявка!$D$12</f>
        <v>0</v>
      </c>
      <c r="P219" s="20">
        <f>Заявка!$D$13</f>
        <v>0</v>
      </c>
      <c r="Q219" s="20">
        <f>Заявка!$D$14</f>
        <v>0</v>
      </c>
      <c r="R219" s="20">
        <f>Заявка!$D$15</f>
        <v>0</v>
      </c>
      <c r="S219" s="20">
        <f>Заявка!$D$16</f>
        <v>0</v>
      </c>
      <c r="T219" s="51">
        <f>Заявка!$D$17</f>
        <v>0</v>
      </c>
      <c r="U219" s="41">
        <f>Заявка!$E$18</f>
        <v>0</v>
      </c>
      <c r="V219" s="41">
        <f>Заявка!$I$18</f>
        <v>0</v>
      </c>
      <c r="W219" s="40">
        <f>Заявка!K231</f>
        <v>0</v>
      </c>
      <c r="X219" s="19">
        <f>Заявка!L231</f>
        <v>0</v>
      </c>
      <c r="Y219" s="19">
        <f>Заявка!M231</f>
        <v>0</v>
      </c>
      <c r="Z219" s="19">
        <f>Заявка!N231</f>
        <v>0</v>
      </c>
      <c r="AA219" s="19">
        <f>Заявка!O231</f>
        <v>0</v>
      </c>
      <c r="AB219" s="19">
        <f>Заявка!P231</f>
        <v>0</v>
      </c>
      <c r="AC219" s="19">
        <f>Заявка!Q231</f>
        <v>0</v>
      </c>
      <c r="AD219" s="19">
        <f>Заявка!R231</f>
        <v>0</v>
      </c>
      <c r="AE219" s="19">
        <f>Заявка!S231</f>
        <v>0</v>
      </c>
      <c r="AF219" s="36">
        <f>Заявка!T231</f>
        <v>0</v>
      </c>
      <c r="AG219" s="37">
        <f>Заявка!U231</f>
        <v>0.33333333333333298</v>
      </c>
      <c r="AH219" s="37">
        <f>Заявка!V231</f>
        <v>0</v>
      </c>
      <c r="AI219" s="19">
        <f>Заявка!W231</f>
        <v>0</v>
      </c>
      <c r="AJ219" s="38"/>
    </row>
    <row r="220" spans="1:36" x14ac:dyDescent="0.3">
      <c r="A220" s="35">
        <v>210</v>
      </c>
      <c r="B220" s="19" t="str">
        <f>IF((ISBLANK(Заявка!B232)),"",Заявка!B232)</f>
        <v/>
      </c>
      <c r="C220" s="19" t="str">
        <f>IF((ISBLANK(Заявка!C232)),"",Заявка!C232)</f>
        <v/>
      </c>
      <c r="D220" s="19" t="str">
        <f>IF((ISBLANK(Заявка!D232)),"",Заявка!D232)</f>
        <v/>
      </c>
      <c r="E220" s="19" t="str">
        <f>IF((ISBLANK(Заявка!E232)),"",Заявка!E232)</f>
        <v/>
      </c>
      <c r="F220" s="19" t="str">
        <f>IF((ISBLANK(Заявка!F232)),"",Заявка!F232)</f>
        <v/>
      </c>
      <c r="G220" s="19" t="str">
        <f>IF((ISBLANK(Заявка!G232)),"",Заявка!G232)</f>
        <v/>
      </c>
      <c r="H220" s="42">
        <f>IF((ISBLANK(Заявка!H232)),"",Заявка!H232)</f>
        <v>0</v>
      </c>
      <c r="I220" s="19" t="str">
        <f>IF((ISBLANK(Заявка!I232)),"",Заявка!I232)</f>
        <v/>
      </c>
      <c r="J220" s="19" t="str">
        <f>IF((ISBLANK(Заявка!J232)),"",Заявка!J232)</f>
        <v/>
      </c>
      <c r="K220" s="20">
        <f>Заявка!$D$8</f>
        <v>0</v>
      </c>
      <c r="L220" s="20">
        <f>Заявка!$D$9</f>
        <v>0</v>
      </c>
      <c r="M220" s="20">
        <f>Заявка!$D$10</f>
        <v>0</v>
      </c>
      <c r="N220" s="20">
        <f>Заявка!$D$11</f>
        <v>0</v>
      </c>
      <c r="O220" s="20">
        <f>Заявка!$D$12</f>
        <v>0</v>
      </c>
      <c r="P220" s="20">
        <f>Заявка!$D$13</f>
        <v>0</v>
      </c>
      <c r="Q220" s="20">
        <f>Заявка!$D$14</f>
        <v>0</v>
      </c>
      <c r="R220" s="20">
        <f>Заявка!$D$15</f>
        <v>0</v>
      </c>
      <c r="S220" s="20">
        <f>Заявка!$D$16</f>
        <v>0</v>
      </c>
      <c r="T220" s="51">
        <f>Заявка!$D$17</f>
        <v>0</v>
      </c>
      <c r="U220" s="41">
        <f>Заявка!$E$18</f>
        <v>0</v>
      </c>
      <c r="V220" s="41">
        <f>Заявка!$I$18</f>
        <v>0</v>
      </c>
      <c r="W220" s="40">
        <f>Заявка!K232</f>
        <v>0</v>
      </c>
      <c r="X220" s="19">
        <f>Заявка!L232</f>
        <v>0</v>
      </c>
      <c r="Y220" s="19">
        <f>Заявка!M232</f>
        <v>0</v>
      </c>
      <c r="Z220" s="19">
        <f>Заявка!N232</f>
        <v>0</v>
      </c>
      <c r="AA220" s="19">
        <f>Заявка!O232</f>
        <v>0</v>
      </c>
      <c r="AB220" s="19">
        <f>Заявка!P232</f>
        <v>0</v>
      </c>
      <c r="AC220" s="19">
        <f>Заявка!Q232</f>
        <v>0</v>
      </c>
      <c r="AD220" s="19">
        <f>Заявка!R232</f>
        <v>0</v>
      </c>
      <c r="AE220" s="19">
        <f>Заявка!S232</f>
        <v>0</v>
      </c>
      <c r="AF220" s="36">
        <f>Заявка!T232</f>
        <v>0</v>
      </c>
      <c r="AG220" s="37">
        <f>Заявка!U232</f>
        <v>0.33333333333333298</v>
      </c>
      <c r="AH220" s="37">
        <f>Заявка!V232</f>
        <v>0</v>
      </c>
      <c r="AI220" s="19">
        <f>Заявка!W232</f>
        <v>0</v>
      </c>
      <c r="AJ220" s="38"/>
    </row>
    <row r="221" spans="1:36" x14ac:dyDescent="0.3">
      <c r="A221" s="35">
        <v>211</v>
      </c>
      <c r="B221" s="19" t="str">
        <f>IF((ISBLANK(Заявка!B233)),"",Заявка!B233)</f>
        <v/>
      </c>
      <c r="C221" s="19" t="str">
        <f>IF((ISBLANK(Заявка!C233)),"",Заявка!C233)</f>
        <v/>
      </c>
      <c r="D221" s="19" t="str">
        <f>IF((ISBLANK(Заявка!D233)),"",Заявка!D233)</f>
        <v/>
      </c>
      <c r="E221" s="19" t="str">
        <f>IF((ISBLANK(Заявка!E233)),"",Заявка!E233)</f>
        <v/>
      </c>
      <c r="F221" s="19" t="str">
        <f>IF((ISBLANK(Заявка!F233)),"",Заявка!F233)</f>
        <v/>
      </c>
      <c r="G221" s="19" t="str">
        <f>IF((ISBLANK(Заявка!G233)),"",Заявка!G233)</f>
        <v/>
      </c>
      <c r="H221" s="42">
        <f>IF((ISBLANK(Заявка!H233)),"",Заявка!H233)</f>
        <v>0</v>
      </c>
      <c r="I221" s="19" t="str">
        <f>IF((ISBLANK(Заявка!I233)),"",Заявка!I233)</f>
        <v/>
      </c>
      <c r="J221" s="19" t="str">
        <f>IF((ISBLANK(Заявка!J233)),"",Заявка!J233)</f>
        <v/>
      </c>
      <c r="K221" s="20">
        <f>Заявка!$D$8</f>
        <v>0</v>
      </c>
      <c r="L221" s="20">
        <f>Заявка!$D$9</f>
        <v>0</v>
      </c>
      <c r="M221" s="20">
        <f>Заявка!$D$10</f>
        <v>0</v>
      </c>
      <c r="N221" s="20">
        <f>Заявка!$D$11</f>
        <v>0</v>
      </c>
      <c r="O221" s="20">
        <f>Заявка!$D$12</f>
        <v>0</v>
      </c>
      <c r="P221" s="20">
        <f>Заявка!$D$13</f>
        <v>0</v>
      </c>
      <c r="Q221" s="20">
        <f>Заявка!$D$14</f>
        <v>0</v>
      </c>
      <c r="R221" s="20">
        <f>Заявка!$D$15</f>
        <v>0</v>
      </c>
      <c r="S221" s="20">
        <f>Заявка!$D$16</f>
        <v>0</v>
      </c>
      <c r="T221" s="51">
        <f>Заявка!$D$17</f>
        <v>0</v>
      </c>
      <c r="U221" s="41">
        <f>Заявка!$E$18</f>
        <v>0</v>
      </c>
      <c r="V221" s="41">
        <f>Заявка!$I$18</f>
        <v>0</v>
      </c>
      <c r="W221" s="40">
        <f>Заявка!K233</f>
        <v>0</v>
      </c>
      <c r="X221" s="19">
        <f>Заявка!L233</f>
        <v>0</v>
      </c>
      <c r="Y221" s="19">
        <f>Заявка!M233</f>
        <v>0</v>
      </c>
      <c r="Z221" s="19">
        <f>Заявка!N233</f>
        <v>0</v>
      </c>
      <c r="AA221" s="19">
        <f>Заявка!O233</f>
        <v>0</v>
      </c>
      <c r="AB221" s="19">
        <f>Заявка!P233</f>
        <v>0</v>
      </c>
      <c r="AC221" s="19">
        <f>Заявка!Q233</f>
        <v>0</v>
      </c>
      <c r="AD221" s="19">
        <f>Заявка!R233</f>
        <v>0</v>
      </c>
      <c r="AE221" s="19">
        <f>Заявка!S233</f>
        <v>0</v>
      </c>
      <c r="AF221" s="36">
        <f>Заявка!T233</f>
        <v>0</v>
      </c>
      <c r="AG221" s="37">
        <f>Заявка!U233</f>
        <v>0.33333333333333298</v>
      </c>
      <c r="AH221" s="37">
        <f>Заявка!V233</f>
        <v>0</v>
      </c>
      <c r="AI221" s="19">
        <f>Заявка!W233</f>
        <v>0</v>
      </c>
      <c r="AJ221" s="38"/>
    </row>
    <row r="222" spans="1:36" x14ac:dyDescent="0.3">
      <c r="A222" s="35">
        <v>212</v>
      </c>
      <c r="B222" s="19" t="str">
        <f>IF((ISBLANK(Заявка!B234)),"",Заявка!B234)</f>
        <v/>
      </c>
      <c r="C222" s="19" t="str">
        <f>IF((ISBLANK(Заявка!C234)),"",Заявка!C234)</f>
        <v/>
      </c>
      <c r="D222" s="19" t="str">
        <f>IF((ISBLANK(Заявка!D234)),"",Заявка!D234)</f>
        <v/>
      </c>
      <c r="E222" s="19" t="str">
        <f>IF((ISBLANK(Заявка!E234)),"",Заявка!E234)</f>
        <v/>
      </c>
      <c r="F222" s="19" t="str">
        <f>IF((ISBLANK(Заявка!F234)),"",Заявка!F234)</f>
        <v/>
      </c>
      <c r="G222" s="19" t="str">
        <f>IF((ISBLANK(Заявка!G234)),"",Заявка!G234)</f>
        <v/>
      </c>
      <c r="H222" s="42">
        <f>IF((ISBLANK(Заявка!H234)),"",Заявка!H234)</f>
        <v>0</v>
      </c>
      <c r="I222" s="19" t="str">
        <f>IF((ISBLANK(Заявка!I234)),"",Заявка!I234)</f>
        <v/>
      </c>
      <c r="J222" s="19" t="str">
        <f>IF((ISBLANK(Заявка!J234)),"",Заявка!J234)</f>
        <v/>
      </c>
      <c r="K222" s="20">
        <f>Заявка!$D$8</f>
        <v>0</v>
      </c>
      <c r="L222" s="20">
        <f>Заявка!$D$9</f>
        <v>0</v>
      </c>
      <c r="M222" s="20">
        <f>Заявка!$D$10</f>
        <v>0</v>
      </c>
      <c r="N222" s="20">
        <f>Заявка!$D$11</f>
        <v>0</v>
      </c>
      <c r="O222" s="20">
        <f>Заявка!$D$12</f>
        <v>0</v>
      </c>
      <c r="P222" s="20">
        <f>Заявка!$D$13</f>
        <v>0</v>
      </c>
      <c r="Q222" s="20">
        <f>Заявка!$D$14</f>
        <v>0</v>
      </c>
      <c r="R222" s="20">
        <f>Заявка!$D$15</f>
        <v>0</v>
      </c>
      <c r="S222" s="20">
        <f>Заявка!$D$16</f>
        <v>0</v>
      </c>
      <c r="T222" s="51">
        <f>Заявка!$D$17</f>
        <v>0</v>
      </c>
      <c r="U222" s="41">
        <f>Заявка!$E$18</f>
        <v>0</v>
      </c>
      <c r="V222" s="41">
        <f>Заявка!$I$18</f>
        <v>0</v>
      </c>
      <c r="W222" s="40">
        <f>Заявка!K234</f>
        <v>0</v>
      </c>
      <c r="X222" s="19">
        <f>Заявка!L234</f>
        <v>0</v>
      </c>
      <c r="Y222" s="19">
        <f>Заявка!M234</f>
        <v>0</v>
      </c>
      <c r="Z222" s="19">
        <f>Заявка!N234</f>
        <v>0</v>
      </c>
      <c r="AA222" s="19">
        <f>Заявка!O234</f>
        <v>0</v>
      </c>
      <c r="AB222" s="19">
        <f>Заявка!P234</f>
        <v>0</v>
      </c>
      <c r="AC222" s="19">
        <f>Заявка!Q234</f>
        <v>0</v>
      </c>
      <c r="AD222" s="19">
        <f>Заявка!R234</f>
        <v>0</v>
      </c>
      <c r="AE222" s="19">
        <f>Заявка!S234</f>
        <v>0</v>
      </c>
      <c r="AF222" s="36">
        <f>Заявка!T234</f>
        <v>0</v>
      </c>
      <c r="AG222" s="37">
        <f>Заявка!U234</f>
        <v>0.33333333333333298</v>
      </c>
      <c r="AH222" s="37">
        <f>Заявка!V234</f>
        <v>0</v>
      </c>
      <c r="AI222" s="19">
        <f>Заявка!W234</f>
        <v>0</v>
      </c>
      <c r="AJ222" s="38"/>
    </row>
    <row r="223" spans="1:36" x14ac:dyDescent="0.3">
      <c r="A223" s="35">
        <v>213</v>
      </c>
      <c r="B223" s="19" t="str">
        <f>IF((ISBLANK(Заявка!B235)),"",Заявка!B235)</f>
        <v/>
      </c>
      <c r="C223" s="19" t="str">
        <f>IF((ISBLANK(Заявка!C235)),"",Заявка!C235)</f>
        <v/>
      </c>
      <c r="D223" s="19" t="str">
        <f>IF((ISBLANK(Заявка!D235)),"",Заявка!D235)</f>
        <v/>
      </c>
      <c r="E223" s="19" t="str">
        <f>IF((ISBLANK(Заявка!E235)),"",Заявка!E235)</f>
        <v/>
      </c>
      <c r="F223" s="19" t="str">
        <f>IF((ISBLANK(Заявка!F235)),"",Заявка!F235)</f>
        <v/>
      </c>
      <c r="G223" s="19" t="str">
        <f>IF((ISBLANK(Заявка!G235)),"",Заявка!G235)</f>
        <v/>
      </c>
      <c r="H223" s="42">
        <f>IF((ISBLANK(Заявка!H235)),"",Заявка!H235)</f>
        <v>0</v>
      </c>
      <c r="I223" s="19" t="str">
        <f>IF((ISBLANK(Заявка!I235)),"",Заявка!I235)</f>
        <v/>
      </c>
      <c r="J223" s="19" t="str">
        <f>IF((ISBLANK(Заявка!J235)),"",Заявка!J235)</f>
        <v/>
      </c>
      <c r="K223" s="20">
        <f>Заявка!$D$8</f>
        <v>0</v>
      </c>
      <c r="L223" s="20">
        <f>Заявка!$D$9</f>
        <v>0</v>
      </c>
      <c r="M223" s="20">
        <f>Заявка!$D$10</f>
        <v>0</v>
      </c>
      <c r="N223" s="20">
        <f>Заявка!$D$11</f>
        <v>0</v>
      </c>
      <c r="O223" s="20">
        <f>Заявка!$D$12</f>
        <v>0</v>
      </c>
      <c r="P223" s="20">
        <f>Заявка!$D$13</f>
        <v>0</v>
      </c>
      <c r="Q223" s="20">
        <f>Заявка!$D$14</f>
        <v>0</v>
      </c>
      <c r="R223" s="20">
        <f>Заявка!$D$15</f>
        <v>0</v>
      </c>
      <c r="S223" s="20">
        <f>Заявка!$D$16</f>
        <v>0</v>
      </c>
      <c r="T223" s="51">
        <f>Заявка!$D$17</f>
        <v>0</v>
      </c>
      <c r="U223" s="41">
        <f>Заявка!$E$18</f>
        <v>0</v>
      </c>
      <c r="V223" s="41">
        <f>Заявка!$I$18</f>
        <v>0</v>
      </c>
      <c r="W223" s="40">
        <f>Заявка!K235</f>
        <v>0</v>
      </c>
      <c r="X223" s="19">
        <f>Заявка!L235</f>
        <v>0</v>
      </c>
      <c r="Y223" s="19">
        <f>Заявка!M235</f>
        <v>0</v>
      </c>
      <c r="Z223" s="19">
        <f>Заявка!N235</f>
        <v>0</v>
      </c>
      <c r="AA223" s="19">
        <f>Заявка!O235</f>
        <v>0</v>
      </c>
      <c r="AB223" s="19">
        <f>Заявка!P235</f>
        <v>0</v>
      </c>
      <c r="AC223" s="19">
        <f>Заявка!Q235</f>
        <v>0</v>
      </c>
      <c r="AD223" s="19">
        <f>Заявка!R235</f>
        <v>0</v>
      </c>
      <c r="AE223" s="19">
        <f>Заявка!S235</f>
        <v>0</v>
      </c>
      <c r="AF223" s="36">
        <f>Заявка!T235</f>
        <v>0</v>
      </c>
      <c r="AG223" s="37">
        <f>Заявка!U235</f>
        <v>0.33333333333333298</v>
      </c>
      <c r="AH223" s="37">
        <f>Заявка!V235</f>
        <v>0</v>
      </c>
      <c r="AI223" s="19">
        <f>Заявка!W235</f>
        <v>0</v>
      </c>
      <c r="AJ223" s="38"/>
    </row>
    <row r="224" spans="1:36" x14ac:dyDescent="0.3">
      <c r="A224" s="35">
        <v>214</v>
      </c>
      <c r="B224" s="19" t="str">
        <f>IF((ISBLANK(Заявка!B236)),"",Заявка!B236)</f>
        <v/>
      </c>
      <c r="C224" s="19" t="str">
        <f>IF((ISBLANK(Заявка!C236)),"",Заявка!C236)</f>
        <v/>
      </c>
      <c r="D224" s="19" t="str">
        <f>IF((ISBLANK(Заявка!D236)),"",Заявка!D236)</f>
        <v/>
      </c>
      <c r="E224" s="19" t="str">
        <f>IF((ISBLANK(Заявка!E236)),"",Заявка!E236)</f>
        <v/>
      </c>
      <c r="F224" s="19" t="str">
        <f>IF((ISBLANK(Заявка!F236)),"",Заявка!F236)</f>
        <v/>
      </c>
      <c r="G224" s="19" t="str">
        <f>IF((ISBLANK(Заявка!G236)),"",Заявка!G236)</f>
        <v/>
      </c>
      <c r="H224" s="42">
        <f>IF((ISBLANK(Заявка!H236)),"",Заявка!H236)</f>
        <v>0</v>
      </c>
      <c r="I224" s="19" t="str">
        <f>IF((ISBLANK(Заявка!I236)),"",Заявка!I236)</f>
        <v/>
      </c>
      <c r="J224" s="19" t="str">
        <f>IF((ISBLANK(Заявка!J236)),"",Заявка!J236)</f>
        <v/>
      </c>
      <c r="K224" s="20">
        <f>Заявка!$D$8</f>
        <v>0</v>
      </c>
      <c r="L224" s="20">
        <f>Заявка!$D$9</f>
        <v>0</v>
      </c>
      <c r="M224" s="20">
        <f>Заявка!$D$10</f>
        <v>0</v>
      </c>
      <c r="N224" s="20">
        <f>Заявка!$D$11</f>
        <v>0</v>
      </c>
      <c r="O224" s="20">
        <f>Заявка!$D$12</f>
        <v>0</v>
      </c>
      <c r="P224" s="20">
        <f>Заявка!$D$13</f>
        <v>0</v>
      </c>
      <c r="Q224" s="20">
        <f>Заявка!$D$14</f>
        <v>0</v>
      </c>
      <c r="R224" s="20">
        <f>Заявка!$D$15</f>
        <v>0</v>
      </c>
      <c r="S224" s="20">
        <f>Заявка!$D$16</f>
        <v>0</v>
      </c>
      <c r="T224" s="51">
        <f>Заявка!$D$17</f>
        <v>0</v>
      </c>
      <c r="U224" s="41">
        <f>Заявка!$E$18</f>
        <v>0</v>
      </c>
      <c r="V224" s="41">
        <f>Заявка!$I$18</f>
        <v>0</v>
      </c>
      <c r="W224" s="40">
        <f>Заявка!K236</f>
        <v>0</v>
      </c>
      <c r="X224" s="19">
        <f>Заявка!L236</f>
        <v>0</v>
      </c>
      <c r="Y224" s="19">
        <f>Заявка!M236</f>
        <v>0</v>
      </c>
      <c r="Z224" s="19">
        <f>Заявка!N236</f>
        <v>0</v>
      </c>
      <c r="AA224" s="19">
        <f>Заявка!O236</f>
        <v>0</v>
      </c>
      <c r="AB224" s="19">
        <f>Заявка!P236</f>
        <v>0</v>
      </c>
      <c r="AC224" s="19">
        <f>Заявка!Q236</f>
        <v>0</v>
      </c>
      <c r="AD224" s="19">
        <f>Заявка!R236</f>
        <v>0</v>
      </c>
      <c r="AE224" s="19">
        <f>Заявка!S236</f>
        <v>0</v>
      </c>
      <c r="AF224" s="36">
        <f>Заявка!T236</f>
        <v>0</v>
      </c>
      <c r="AG224" s="37">
        <f>Заявка!U236</f>
        <v>0.33333333333333298</v>
      </c>
      <c r="AH224" s="37">
        <f>Заявка!V236</f>
        <v>0</v>
      </c>
      <c r="AI224" s="19">
        <f>Заявка!W236</f>
        <v>0</v>
      </c>
      <c r="AJ224" s="38"/>
    </row>
    <row r="225" spans="1:36" x14ac:dyDescent="0.3">
      <c r="A225" s="35">
        <v>215</v>
      </c>
      <c r="B225" s="19" t="str">
        <f>IF((ISBLANK(Заявка!B237)),"",Заявка!B237)</f>
        <v/>
      </c>
      <c r="C225" s="19" t="str">
        <f>IF((ISBLANK(Заявка!C237)),"",Заявка!C237)</f>
        <v/>
      </c>
      <c r="D225" s="19" t="str">
        <f>IF((ISBLANK(Заявка!D237)),"",Заявка!D237)</f>
        <v/>
      </c>
      <c r="E225" s="19" t="str">
        <f>IF((ISBLANK(Заявка!E237)),"",Заявка!E237)</f>
        <v/>
      </c>
      <c r="F225" s="19" t="str">
        <f>IF((ISBLANK(Заявка!F237)),"",Заявка!F237)</f>
        <v/>
      </c>
      <c r="G225" s="19" t="str">
        <f>IF((ISBLANK(Заявка!G237)),"",Заявка!G237)</f>
        <v/>
      </c>
      <c r="H225" s="42">
        <f>IF((ISBLANK(Заявка!H237)),"",Заявка!H237)</f>
        <v>0</v>
      </c>
      <c r="I225" s="19" t="str">
        <f>IF((ISBLANK(Заявка!I237)),"",Заявка!I237)</f>
        <v/>
      </c>
      <c r="J225" s="19" t="str">
        <f>IF((ISBLANK(Заявка!J237)),"",Заявка!J237)</f>
        <v/>
      </c>
      <c r="K225" s="20">
        <f>Заявка!$D$8</f>
        <v>0</v>
      </c>
      <c r="L225" s="20">
        <f>Заявка!$D$9</f>
        <v>0</v>
      </c>
      <c r="M225" s="20">
        <f>Заявка!$D$10</f>
        <v>0</v>
      </c>
      <c r="N225" s="20">
        <f>Заявка!$D$11</f>
        <v>0</v>
      </c>
      <c r="O225" s="20">
        <f>Заявка!$D$12</f>
        <v>0</v>
      </c>
      <c r="P225" s="20">
        <f>Заявка!$D$13</f>
        <v>0</v>
      </c>
      <c r="Q225" s="20">
        <f>Заявка!$D$14</f>
        <v>0</v>
      </c>
      <c r="R225" s="20">
        <f>Заявка!$D$15</f>
        <v>0</v>
      </c>
      <c r="S225" s="20">
        <f>Заявка!$D$16</f>
        <v>0</v>
      </c>
      <c r="T225" s="51">
        <f>Заявка!$D$17</f>
        <v>0</v>
      </c>
      <c r="U225" s="41">
        <f>Заявка!$E$18</f>
        <v>0</v>
      </c>
      <c r="V225" s="41">
        <f>Заявка!$I$18</f>
        <v>0</v>
      </c>
      <c r="W225" s="40">
        <f>Заявка!K237</f>
        <v>0</v>
      </c>
      <c r="X225" s="19">
        <f>Заявка!L237</f>
        <v>0</v>
      </c>
      <c r="Y225" s="19">
        <f>Заявка!M237</f>
        <v>0</v>
      </c>
      <c r="Z225" s="19">
        <f>Заявка!N237</f>
        <v>0</v>
      </c>
      <c r="AA225" s="19">
        <f>Заявка!O237</f>
        <v>0</v>
      </c>
      <c r="AB225" s="19">
        <f>Заявка!P237</f>
        <v>0</v>
      </c>
      <c r="AC225" s="19">
        <f>Заявка!Q237</f>
        <v>0</v>
      </c>
      <c r="AD225" s="19">
        <f>Заявка!R237</f>
        <v>0</v>
      </c>
      <c r="AE225" s="19">
        <f>Заявка!S237</f>
        <v>0</v>
      </c>
      <c r="AF225" s="36">
        <f>Заявка!T237</f>
        <v>0</v>
      </c>
      <c r="AG225" s="37">
        <f>Заявка!U237</f>
        <v>0.33333333333333298</v>
      </c>
      <c r="AH225" s="37">
        <f>Заявка!V237</f>
        <v>0</v>
      </c>
      <c r="AI225" s="19">
        <f>Заявка!W237</f>
        <v>0</v>
      </c>
      <c r="AJ225" s="38"/>
    </row>
    <row r="226" spans="1:36" x14ac:dyDescent="0.3">
      <c r="A226" s="35">
        <v>216</v>
      </c>
      <c r="B226" s="19" t="str">
        <f>IF((ISBLANK(Заявка!B238)),"",Заявка!B238)</f>
        <v/>
      </c>
      <c r="C226" s="19" t="str">
        <f>IF((ISBLANK(Заявка!C238)),"",Заявка!C238)</f>
        <v/>
      </c>
      <c r="D226" s="19" t="str">
        <f>IF((ISBLANK(Заявка!D238)),"",Заявка!D238)</f>
        <v/>
      </c>
      <c r="E226" s="19" t="str">
        <f>IF((ISBLANK(Заявка!E238)),"",Заявка!E238)</f>
        <v/>
      </c>
      <c r="F226" s="19" t="str">
        <f>IF((ISBLANK(Заявка!F238)),"",Заявка!F238)</f>
        <v/>
      </c>
      <c r="G226" s="19" t="str">
        <f>IF((ISBLANK(Заявка!G238)),"",Заявка!G238)</f>
        <v/>
      </c>
      <c r="H226" s="42">
        <f>IF((ISBLANK(Заявка!H238)),"",Заявка!H238)</f>
        <v>0</v>
      </c>
      <c r="I226" s="19" t="str">
        <f>IF((ISBLANK(Заявка!I238)),"",Заявка!I238)</f>
        <v/>
      </c>
      <c r="J226" s="19" t="str">
        <f>IF((ISBLANK(Заявка!J238)),"",Заявка!J238)</f>
        <v/>
      </c>
      <c r="K226" s="20">
        <f>Заявка!$D$8</f>
        <v>0</v>
      </c>
      <c r="L226" s="20">
        <f>Заявка!$D$9</f>
        <v>0</v>
      </c>
      <c r="M226" s="20">
        <f>Заявка!$D$10</f>
        <v>0</v>
      </c>
      <c r="N226" s="20">
        <f>Заявка!$D$11</f>
        <v>0</v>
      </c>
      <c r="O226" s="20">
        <f>Заявка!$D$12</f>
        <v>0</v>
      </c>
      <c r="P226" s="20">
        <f>Заявка!$D$13</f>
        <v>0</v>
      </c>
      <c r="Q226" s="20">
        <f>Заявка!$D$14</f>
        <v>0</v>
      </c>
      <c r="R226" s="20">
        <f>Заявка!$D$15</f>
        <v>0</v>
      </c>
      <c r="S226" s="20">
        <f>Заявка!$D$16</f>
        <v>0</v>
      </c>
      <c r="T226" s="51">
        <f>Заявка!$D$17</f>
        <v>0</v>
      </c>
      <c r="U226" s="41">
        <f>Заявка!$E$18</f>
        <v>0</v>
      </c>
      <c r="V226" s="41">
        <f>Заявка!$I$18</f>
        <v>0</v>
      </c>
      <c r="W226" s="40">
        <f>Заявка!K238</f>
        <v>0</v>
      </c>
      <c r="X226" s="19">
        <f>Заявка!L238</f>
        <v>0</v>
      </c>
      <c r="Y226" s="19">
        <f>Заявка!M238</f>
        <v>0</v>
      </c>
      <c r="Z226" s="19">
        <f>Заявка!N238</f>
        <v>0</v>
      </c>
      <c r="AA226" s="19">
        <f>Заявка!O238</f>
        <v>0</v>
      </c>
      <c r="AB226" s="19">
        <f>Заявка!P238</f>
        <v>0</v>
      </c>
      <c r="AC226" s="19">
        <f>Заявка!Q238</f>
        <v>0</v>
      </c>
      <c r="AD226" s="19">
        <f>Заявка!R238</f>
        <v>0</v>
      </c>
      <c r="AE226" s="19">
        <f>Заявка!S238</f>
        <v>0</v>
      </c>
      <c r="AF226" s="36">
        <f>Заявка!T238</f>
        <v>0</v>
      </c>
      <c r="AG226" s="37">
        <f>Заявка!U238</f>
        <v>0.33333333333333298</v>
      </c>
      <c r="AH226" s="37">
        <f>Заявка!V238</f>
        <v>0</v>
      </c>
      <c r="AI226" s="19">
        <f>Заявка!W238</f>
        <v>0</v>
      </c>
      <c r="AJ226" s="38"/>
    </row>
    <row r="227" spans="1:36" x14ac:dyDescent="0.3">
      <c r="A227" s="35">
        <v>217</v>
      </c>
      <c r="B227" s="19" t="str">
        <f>IF((ISBLANK(Заявка!B239)),"",Заявка!B239)</f>
        <v/>
      </c>
      <c r="C227" s="19" t="str">
        <f>IF((ISBLANK(Заявка!C239)),"",Заявка!C239)</f>
        <v/>
      </c>
      <c r="D227" s="19" t="str">
        <f>IF((ISBLANK(Заявка!D239)),"",Заявка!D239)</f>
        <v/>
      </c>
      <c r="E227" s="19" t="str">
        <f>IF((ISBLANK(Заявка!E239)),"",Заявка!E239)</f>
        <v/>
      </c>
      <c r="F227" s="19" t="str">
        <f>IF((ISBLANK(Заявка!F239)),"",Заявка!F239)</f>
        <v/>
      </c>
      <c r="G227" s="19" t="str">
        <f>IF((ISBLANK(Заявка!G239)),"",Заявка!G239)</f>
        <v/>
      </c>
      <c r="H227" s="42">
        <f>IF((ISBLANK(Заявка!H239)),"",Заявка!H239)</f>
        <v>0</v>
      </c>
      <c r="I227" s="19" t="str">
        <f>IF((ISBLANK(Заявка!I239)),"",Заявка!I239)</f>
        <v/>
      </c>
      <c r="J227" s="19" t="str">
        <f>IF((ISBLANK(Заявка!J239)),"",Заявка!J239)</f>
        <v/>
      </c>
      <c r="K227" s="20">
        <f>Заявка!$D$8</f>
        <v>0</v>
      </c>
      <c r="L227" s="20">
        <f>Заявка!$D$9</f>
        <v>0</v>
      </c>
      <c r="M227" s="20">
        <f>Заявка!$D$10</f>
        <v>0</v>
      </c>
      <c r="N227" s="20">
        <f>Заявка!$D$11</f>
        <v>0</v>
      </c>
      <c r="O227" s="20">
        <f>Заявка!$D$12</f>
        <v>0</v>
      </c>
      <c r="P227" s="20">
        <f>Заявка!$D$13</f>
        <v>0</v>
      </c>
      <c r="Q227" s="20">
        <f>Заявка!$D$14</f>
        <v>0</v>
      </c>
      <c r="R227" s="20">
        <f>Заявка!$D$15</f>
        <v>0</v>
      </c>
      <c r="S227" s="20">
        <f>Заявка!$D$16</f>
        <v>0</v>
      </c>
      <c r="T227" s="51">
        <f>Заявка!$D$17</f>
        <v>0</v>
      </c>
      <c r="U227" s="41">
        <f>Заявка!$E$18</f>
        <v>0</v>
      </c>
      <c r="V227" s="41">
        <f>Заявка!$I$18</f>
        <v>0</v>
      </c>
      <c r="W227" s="40">
        <f>Заявка!K239</f>
        <v>0</v>
      </c>
      <c r="X227" s="19">
        <f>Заявка!L239</f>
        <v>0</v>
      </c>
      <c r="Y227" s="19">
        <f>Заявка!M239</f>
        <v>0</v>
      </c>
      <c r="Z227" s="19">
        <f>Заявка!N239</f>
        <v>0</v>
      </c>
      <c r="AA227" s="19">
        <f>Заявка!O239</f>
        <v>0</v>
      </c>
      <c r="AB227" s="19">
        <f>Заявка!P239</f>
        <v>0</v>
      </c>
      <c r="AC227" s="19">
        <f>Заявка!Q239</f>
        <v>0</v>
      </c>
      <c r="AD227" s="19">
        <f>Заявка!R239</f>
        <v>0</v>
      </c>
      <c r="AE227" s="19">
        <f>Заявка!S239</f>
        <v>0</v>
      </c>
      <c r="AF227" s="36">
        <f>Заявка!T239</f>
        <v>0</v>
      </c>
      <c r="AG227" s="37">
        <f>Заявка!U239</f>
        <v>0.33333333333333298</v>
      </c>
      <c r="AH227" s="37">
        <f>Заявка!V239</f>
        <v>0</v>
      </c>
      <c r="AI227" s="19">
        <f>Заявка!W239</f>
        <v>0</v>
      </c>
      <c r="AJ227" s="38"/>
    </row>
    <row r="228" spans="1:36" x14ac:dyDescent="0.3">
      <c r="A228" s="35">
        <v>218</v>
      </c>
      <c r="B228" s="19" t="str">
        <f>IF((ISBLANK(Заявка!B240)),"",Заявка!B240)</f>
        <v/>
      </c>
      <c r="C228" s="19" t="str">
        <f>IF((ISBLANK(Заявка!C240)),"",Заявка!C240)</f>
        <v/>
      </c>
      <c r="D228" s="19" t="str">
        <f>IF((ISBLANK(Заявка!D240)),"",Заявка!D240)</f>
        <v/>
      </c>
      <c r="E228" s="19" t="str">
        <f>IF((ISBLANK(Заявка!E240)),"",Заявка!E240)</f>
        <v/>
      </c>
      <c r="F228" s="19" t="str">
        <f>IF((ISBLANK(Заявка!F240)),"",Заявка!F240)</f>
        <v/>
      </c>
      <c r="G228" s="19" t="str">
        <f>IF((ISBLANK(Заявка!G240)),"",Заявка!G240)</f>
        <v/>
      </c>
      <c r="H228" s="42">
        <f>IF((ISBLANK(Заявка!H240)),"",Заявка!H240)</f>
        <v>0</v>
      </c>
      <c r="I228" s="19" t="str">
        <f>IF((ISBLANK(Заявка!I240)),"",Заявка!I240)</f>
        <v/>
      </c>
      <c r="J228" s="19" t="str">
        <f>IF((ISBLANK(Заявка!J240)),"",Заявка!J240)</f>
        <v/>
      </c>
      <c r="K228" s="20">
        <f>Заявка!$D$8</f>
        <v>0</v>
      </c>
      <c r="L228" s="20">
        <f>Заявка!$D$9</f>
        <v>0</v>
      </c>
      <c r="M228" s="20">
        <f>Заявка!$D$10</f>
        <v>0</v>
      </c>
      <c r="N228" s="20">
        <f>Заявка!$D$11</f>
        <v>0</v>
      </c>
      <c r="O228" s="20">
        <f>Заявка!$D$12</f>
        <v>0</v>
      </c>
      <c r="P228" s="20">
        <f>Заявка!$D$13</f>
        <v>0</v>
      </c>
      <c r="Q228" s="20">
        <f>Заявка!$D$14</f>
        <v>0</v>
      </c>
      <c r="R228" s="20">
        <f>Заявка!$D$15</f>
        <v>0</v>
      </c>
      <c r="S228" s="20">
        <f>Заявка!$D$16</f>
        <v>0</v>
      </c>
      <c r="T228" s="51">
        <f>Заявка!$D$17</f>
        <v>0</v>
      </c>
      <c r="U228" s="41">
        <f>Заявка!$E$18</f>
        <v>0</v>
      </c>
      <c r="V228" s="41">
        <f>Заявка!$I$18</f>
        <v>0</v>
      </c>
      <c r="W228" s="40">
        <f>Заявка!K240</f>
        <v>0</v>
      </c>
      <c r="X228" s="19">
        <f>Заявка!L240</f>
        <v>0</v>
      </c>
      <c r="Y228" s="19">
        <f>Заявка!M240</f>
        <v>0</v>
      </c>
      <c r="Z228" s="19">
        <f>Заявка!N240</f>
        <v>0</v>
      </c>
      <c r="AA228" s="19">
        <f>Заявка!O240</f>
        <v>0</v>
      </c>
      <c r="AB228" s="19">
        <f>Заявка!P240</f>
        <v>0</v>
      </c>
      <c r="AC228" s="19">
        <f>Заявка!Q240</f>
        <v>0</v>
      </c>
      <c r="AD228" s="19">
        <f>Заявка!R240</f>
        <v>0</v>
      </c>
      <c r="AE228" s="19">
        <f>Заявка!S240</f>
        <v>0</v>
      </c>
      <c r="AF228" s="36">
        <f>Заявка!T240</f>
        <v>0</v>
      </c>
      <c r="AG228" s="37">
        <f>Заявка!U240</f>
        <v>0.33333333333333298</v>
      </c>
      <c r="AH228" s="37">
        <f>Заявка!V240</f>
        <v>0</v>
      </c>
      <c r="AI228" s="19">
        <f>Заявка!W240</f>
        <v>0</v>
      </c>
      <c r="AJ228" s="38"/>
    </row>
    <row r="229" spans="1:36" x14ac:dyDescent="0.3">
      <c r="A229" s="35">
        <v>219</v>
      </c>
      <c r="B229" s="19" t="str">
        <f>IF((ISBLANK(Заявка!B241)),"",Заявка!B241)</f>
        <v/>
      </c>
      <c r="C229" s="19" t="str">
        <f>IF((ISBLANK(Заявка!C241)),"",Заявка!C241)</f>
        <v/>
      </c>
      <c r="D229" s="19" t="str">
        <f>IF((ISBLANK(Заявка!D241)),"",Заявка!D241)</f>
        <v/>
      </c>
      <c r="E229" s="19" t="str">
        <f>IF((ISBLANK(Заявка!E241)),"",Заявка!E241)</f>
        <v/>
      </c>
      <c r="F229" s="19" t="str">
        <f>IF((ISBLANK(Заявка!F241)),"",Заявка!F241)</f>
        <v/>
      </c>
      <c r="G229" s="19" t="str">
        <f>IF((ISBLANK(Заявка!G241)),"",Заявка!G241)</f>
        <v/>
      </c>
      <c r="H229" s="42">
        <f>IF((ISBLANK(Заявка!H241)),"",Заявка!H241)</f>
        <v>0</v>
      </c>
      <c r="I229" s="19" t="str">
        <f>IF((ISBLANK(Заявка!I241)),"",Заявка!I241)</f>
        <v/>
      </c>
      <c r="J229" s="19" t="str">
        <f>IF((ISBLANK(Заявка!J241)),"",Заявка!J241)</f>
        <v/>
      </c>
      <c r="K229" s="20">
        <f>Заявка!$D$8</f>
        <v>0</v>
      </c>
      <c r="L229" s="20">
        <f>Заявка!$D$9</f>
        <v>0</v>
      </c>
      <c r="M229" s="20">
        <f>Заявка!$D$10</f>
        <v>0</v>
      </c>
      <c r="N229" s="20">
        <f>Заявка!$D$11</f>
        <v>0</v>
      </c>
      <c r="O229" s="20">
        <f>Заявка!$D$12</f>
        <v>0</v>
      </c>
      <c r="P229" s="20">
        <f>Заявка!$D$13</f>
        <v>0</v>
      </c>
      <c r="Q229" s="20">
        <f>Заявка!$D$14</f>
        <v>0</v>
      </c>
      <c r="R229" s="20">
        <f>Заявка!$D$15</f>
        <v>0</v>
      </c>
      <c r="S229" s="20">
        <f>Заявка!$D$16</f>
        <v>0</v>
      </c>
      <c r="T229" s="51">
        <f>Заявка!$D$17</f>
        <v>0</v>
      </c>
      <c r="U229" s="41">
        <f>Заявка!$E$18</f>
        <v>0</v>
      </c>
      <c r="V229" s="41">
        <f>Заявка!$I$18</f>
        <v>0</v>
      </c>
      <c r="W229" s="40">
        <f>Заявка!K241</f>
        <v>0</v>
      </c>
      <c r="X229" s="19">
        <f>Заявка!L241</f>
        <v>0</v>
      </c>
      <c r="Y229" s="19">
        <f>Заявка!M241</f>
        <v>0</v>
      </c>
      <c r="Z229" s="19">
        <f>Заявка!N241</f>
        <v>0</v>
      </c>
      <c r="AA229" s="19">
        <f>Заявка!O241</f>
        <v>0</v>
      </c>
      <c r="AB229" s="19">
        <f>Заявка!P241</f>
        <v>0</v>
      </c>
      <c r="AC229" s="19">
        <f>Заявка!Q241</f>
        <v>0</v>
      </c>
      <c r="AD229" s="19">
        <f>Заявка!R241</f>
        <v>0</v>
      </c>
      <c r="AE229" s="19">
        <f>Заявка!S241</f>
        <v>0</v>
      </c>
      <c r="AF229" s="36">
        <f>Заявка!T241</f>
        <v>0</v>
      </c>
      <c r="AG229" s="37">
        <f>Заявка!U241</f>
        <v>0.33333333333333298</v>
      </c>
      <c r="AH229" s="37">
        <f>Заявка!V241</f>
        <v>0</v>
      </c>
      <c r="AI229" s="19">
        <f>Заявка!W241</f>
        <v>0</v>
      </c>
      <c r="AJ229" s="38"/>
    </row>
    <row r="230" spans="1:36" x14ac:dyDescent="0.3">
      <c r="A230" s="35">
        <v>220</v>
      </c>
      <c r="B230" s="19" t="str">
        <f>IF((ISBLANK(Заявка!B242)),"",Заявка!B242)</f>
        <v/>
      </c>
      <c r="C230" s="19" t="str">
        <f>IF((ISBLANK(Заявка!C242)),"",Заявка!C242)</f>
        <v/>
      </c>
      <c r="D230" s="19" t="str">
        <f>IF((ISBLANK(Заявка!D242)),"",Заявка!D242)</f>
        <v/>
      </c>
      <c r="E230" s="19" t="str">
        <f>IF((ISBLANK(Заявка!E242)),"",Заявка!E242)</f>
        <v/>
      </c>
      <c r="F230" s="19" t="str">
        <f>IF((ISBLANK(Заявка!F242)),"",Заявка!F242)</f>
        <v/>
      </c>
      <c r="G230" s="19" t="str">
        <f>IF((ISBLANK(Заявка!G242)),"",Заявка!G242)</f>
        <v/>
      </c>
      <c r="H230" s="42">
        <f>IF((ISBLANK(Заявка!H242)),"",Заявка!H242)</f>
        <v>0</v>
      </c>
      <c r="I230" s="19" t="str">
        <f>IF((ISBLANK(Заявка!I242)),"",Заявка!I242)</f>
        <v/>
      </c>
      <c r="J230" s="19" t="str">
        <f>IF((ISBLANK(Заявка!J242)),"",Заявка!J242)</f>
        <v/>
      </c>
      <c r="K230" s="20">
        <f>Заявка!$D$8</f>
        <v>0</v>
      </c>
      <c r="L230" s="20">
        <f>Заявка!$D$9</f>
        <v>0</v>
      </c>
      <c r="M230" s="20">
        <f>Заявка!$D$10</f>
        <v>0</v>
      </c>
      <c r="N230" s="20">
        <f>Заявка!$D$11</f>
        <v>0</v>
      </c>
      <c r="O230" s="20">
        <f>Заявка!$D$12</f>
        <v>0</v>
      </c>
      <c r="P230" s="20">
        <f>Заявка!$D$13</f>
        <v>0</v>
      </c>
      <c r="Q230" s="20">
        <f>Заявка!$D$14</f>
        <v>0</v>
      </c>
      <c r="R230" s="20">
        <f>Заявка!$D$15</f>
        <v>0</v>
      </c>
      <c r="S230" s="20">
        <f>Заявка!$D$16</f>
        <v>0</v>
      </c>
      <c r="T230" s="51">
        <f>Заявка!$D$17</f>
        <v>0</v>
      </c>
      <c r="U230" s="41">
        <f>Заявка!$E$18</f>
        <v>0</v>
      </c>
      <c r="V230" s="41">
        <f>Заявка!$I$18</f>
        <v>0</v>
      </c>
      <c r="W230" s="40">
        <f>Заявка!K242</f>
        <v>0</v>
      </c>
      <c r="X230" s="19">
        <f>Заявка!L242</f>
        <v>0</v>
      </c>
      <c r="Y230" s="19">
        <f>Заявка!M242</f>
        <v>0</v>
      </c>
      <c r="Z230" s="19">
        <f>Заявка!N242</f>
        <v>0</v>
      </c>
      <c r="AA230" s="19">
        <f>Заявка!O242</f>
        <v>0</v>
      </c>
      <c r="AB230" s="19">
        <f>Заявка!P242</f>
        <v>0</v>
      </c>
      <c r="AC230" s="19">
        <f>Заявка!Q242</f>
        <v>0</v>
      </c>
      <c r="AD230" s="19">
        <f>Заявка!R242</f>
        <v>0</v>
      </c>
      <c r="AE230" s="19">
        <f>Заявка!S242</f>
        <v>0</v>
      </c>
      <c r="AF230" s="36">
        <f>Заявка!T242</f>
        <v>0</v>
      </c>
      <c r="AG230" s="37">
        <f>Заявка!U242</f>
        <v>0.33333333333333298</v>
      </c>
      <c r="AH230" s="37">
        <f>Заявка!V242</f>
        <v>0</v>
      </c>
      <c r="AI230" s="19">
        <f>Заявка!W242</f>
        <v>0</v>
      </c>
      <c r="AJ230" s="38"/>
    </row>
    <row r="231" spans="1:36" x14ac:dyDescent="0.3">
      <c r="A231" s="35">
        <v>221</v>
      </c>
      <c r="B231" s="19" t="str">
        <f>IF((ISBLANK(Заявка!B243)),"",Заявка!B243)</f>
        <v/>
      </c>
      <c r="C231" s="19" t="str">
        <f>IF((ISBLANK(Заявка!C243)),"",Заявка!C243)</f>
        <v/>
      </c>
      <c r="D231" s="19" t="str">
        <f>IF((ISBLANK(Заявка!D243)),"",Заявка!D243)</f>
        <v/>
      </c>
      <c r="E231" s="19" t="str">
        <f>IF((ISBLANK(Заявка!E243)),"",Заявка!E243)</f>
        <v/>
      </c>
      <c r="F231" s="19" t="str">
        <f>IF((ISBLANK(Заявка!F243)),"",Заявка!F243)</f>
        <v/>
      </c>
      <c r="G231" s="19" t="str">
        <f>IF((ISBLANK(Заявка!G243)),"",Заявка!G243)</f>
        <v/>
      </c>
      <c r="H231" s="42">
        <f>IF((ISBLANK(Заявка!H243)),"",Заявка!H243)</f>
        <v>0</v>
      </c>
      <c r="I231" s="19" t="str">
        <f>IF((ISBLANK(Заявка!I243)),"",Заявка!I243)</f>
        <v/>
      </c>
      <c r="J231" s="19" t="str">
        <f>IF((ISBLANK(Заявка!J243)),"",Заявка!J243)</f>
        <v/>
      </c>
      <c r="K231" s="20">
        <f>Заявка!$D$8</f>
        <v>0</v>
      </c>
      <c r="L231" s="20">
        <f>Заявка!$D$9</f>
        <v>0</v>
      </c>
      <c r="M231" s="20">
        <f>Заявка!$D$10</f>
        <v>0</v>
      </c>
      <c r="N231" s="20">
        <f>Заявка!$D$11</f>
        <v>0</v>
      </c>
      <c r="O231" s="20">
        <f>Заявка!$D$12</f>
        <v>0</v>
      </c>
      <c r="P231" s="20">
        <f>Заявка!$D$13</f>
        <v>0</v>
      </c>
      <c r="Q231" s="20">
        <f>Заявка!$D$14</f>
        <v>0</v>
      </c>
      <c r="R231" s="20">
        <f>Заявка!$D$15</f>
        <v>0</v>
      </c>
      <c r="S231" s="20">
        <f>Заявка!$D$16</f>
        <v>0</v>
      </c>
      <c r="T231" s="51">
        <f>Заявка!$D$17</f>
        <v>0</v>
      </c>
      <c r="U231" s="41">
        <f>Заявка!$E$18</f>
        <v>0</v>
      </c>
      <c r="V231" s="41">
        <f>Заявка!$I$18</f>
        <v>0</v>
      </c>
      <c r="W231" s="40">
        <f>Заявка!K243</f>
        <v>0</v>
      </c>
      <c r="X231" s="19">
        <f>Заявка!L243</f>
        <v>0</v>
      </c>
      <c r="Y231" s="19">
        <f>Заявка!M243</f>
        <v>0</v>
      </c>
      <c r="Z231" s="19">
        <f>Заявка!N243</f>
        <v>0</v>
      </c>
      <c r="AA231" s="19">
        <f>Заявка!O243</f>
        <v>0</v>
      </c>
      <c r="AB231" s="19">
        <f>Заявка!P243</f>
        <v>0</v>
      </c>
      <c r="AC231" s="19">
        <f>Заявка!Q243</f>
        <v>0</v>
      </c>
      <c r="AD231" s="19">
        <f>Заявка!R243</f>
        <v>0</v>
      </c>
      <c r="AE231" s="19">
        <f>Заявка!S243</f>
        <v>0</v>
      </c>
      <c r="AF231" s="36">
        <f>Заявка!T243</f>
        <v>0</v>
      </c>
      <c r="AG231" s="37">
        <f>Заявка!U243</f>
        <v>0.33333333333333298</v>
      </c>
      <c r="AH231" s="37">
        <f>Заявка!V243</f>
        <v>0</v>
      </c>
      <c r="AI231" s="19">
        <f>Заявка!W243</f>
        <v>0</v>
      </c>
      <c r="AJ231" s="38"/>
    </row>
    <row r="232" spans="1:36" x14ac:dyDescent="0.3">
      <c r="A232" s="35">
        <v>222</v>
      </c>
      <c r="B232" s="19" t="str">
        <f>IF((ISBLANK(Заявка!B244)),"",Заявка!B244)</f>
        <v/>
      </c>
      <c r="C232" s="19" t="str">
        <f>IF((ISBLANK(Заявка!C244)),"",Заявка!C244)</f>
        <v/>
      </c>
      <c r="D232" s="19" t="str">
        <f>IF((ISBLANK(Заявка!D244)),"",Заявка!D244)</f>
        <v/>
      </c>
      <c r="E232" s="19" t="str">
        <f>IF((ISBLANK(Заявка!E244)),"",Заявка!E244)</f>
        <v/>
      </c>
      <c r="F232" s="19" t="str">
        <f>IF((ISBLANK(Заявка!F244)),"",Заявка!F244)</f>
        <v/>
      </c>
      <c r="G232" s="19" t="str">
        <f>IF((ISBLANK(Заявка!G244)),"",Заявка!G244)</f>
        <v/>
      </c>
      <c r="H232" s="42">
        <f>IF((ISBLANK(Заявка!H244)),"",Заявка!H244)</f>
        <v>0</v>
      </c>
      <c r="I232" s="19" t="str">
        <f>IF((ISBLANK(Заявка!I244)),"",Заявка!I244)</f>
        <v/>
      </c>
      <c r="J232" s="19" t="str">
        <f>IF((ISBLANK(Заявка!J244)),"",Заявка!J244)</f>
        <v/>
      </c>
      <c r="K232" s="20">
        <f>Заявка!$D$8</f>
        <v>0</v>
      </c>
      <c r="L232" s="20">
        <f>Заявка!$D$9</f>
        <v>0</v>
      </c>
      <c r="M232" s="20">
        <f>Заявка!$D$10</f>
        <v>0</v>
      </c>
      <c r="N232" s="20">
        <f>Заявка!$D$11</f>
        <v>0</v>
      </c>
      <c r="O232" s="20">
        <f>Заявка!$D$12</f>
        <v>0</v>
      </c>
      <c r="P232" s="20">
        <f>Заявка!$D$13</f>
        <v>0</v>
      </c>
      <c r="Q232" s="20">
        <f>Заявка!$D$14</f>
        <v>0</v>
      </c>
      <c r="R232" s="20">
        <f>Заявка!$D$15</f>
        <v>0</v>
      </c>
      <c r="S232" s="20">
        <f>Заявка!$D$16</f>
        <v>0</v>
      </c>
      <c r="T232" s="51">
        <f>Заявка!$D$17</f>
        <v>0</v>
      </c>
      <c r="U232" s="41">
        <f>Заявка!$E$18</f>
        <v>0</v>
      </c>
      <c r="V232" s="41">
        <f>Заявка!$I$18</f>
        <v>0</v>
      </c>
      <c r="W232" s="40">
        <f>Заявка!K244</f>
        <v>0</v>
      </c>
      <c r="X232" s="19">
        <f>Заявка!L244</f>
        <v>0</v>
      </c>
      <c r="Y232" s="19">
        <f>Заявка!M244</f>
        <v>0</v>
      </c>
      <c r="Z232" s="19">
        <f>Заявка!N244</f>
        <v>0</v>
      </c>
      <c r="AA232" s="19">
        <f>Заявка!O244</f>
        <v>0</v>
      </c>
      <c r="AB232" s="19">
        <f>Заявка!P244</f>
        <v>0</v>
      </c>
      <c r="AC232" s="19">
        <f>Заявка!Q244</f>
        <v>0</v>
      </c>
      <c r="AD232" s="19">
        <f>Заявка!R244</f>
        <v>0</v>
      </c>
      <c r="AE232" s="19">
        <f>Заявка!S244</f>
        <v>0</v>
      </c>
      <c r="AF232" s="36">
        <f>Заявка!T244</f>
        <v>0</v>
      </c>
      <c r="AG232" s="37">
        <f>Заявка!U244</f>
        <v>0.33333333333333298</v>
      </c>
      <c r="AH232" s="37">
        <f>Заявка!V244</f>
        <v>0</v>
      </c>
      <c r="AI232" s="19">
        <f>Заявка!W244</f>
        <v>0</v>
      </c>
      <c r="AJ232" s="38"/>
    </row>
    <row r="233" spans="1:36" x14ac:dyDescent="0.3">
      <c r="A233" s="35">
        <v>223</v>
      </c>
      <c r="B233" s="19" t="str">
        <f>IF((ISBLANK(Заявка!B245)),"",Заявка!B245)</f>
        <v/>
      </c>
      <c r="C233" s="19" t="str">
        <f>IF((ISBLANK(Заявка!C245)),"",Заявка!C245)</f>
        <v/>
      </c>
      <c r="D233" s="19" t="str">
        <f>IF((ISBLANK(Заявка!D245)),"",Заявка!D245)</f>
        <v/>
      </c>
      <c r="E233" s="19" t="str">
        <f>IF((ISBLANK(Заявка!E245)),"",Заявка!E245)</f>
        <v/>
      </c>
      <c r="F233" s="19" t="str">
        <f>IF((ISBLANK(Заявка!F245)),"",Заявка!F245)</f>
        <v/>
      </c>
      <c r="G233" s="19" t="str">
        <f>IF((ISBLANK(Заявка!G245)),"",Заявка!G245)</f>
        <v/>
      </c>
      <c r="H233" s="42">
        <f>IF((ISBLANK(Заявка!H245)),"",Заявка!H245)</f>
        <v>0</v>
      </c>
      <c r="I233" s="19" t="str">
        <f>IF((ISBLANK(Заявка!I245)),"",Заявка!I245)</f>
        <v/>
      </c>
      <c r="J233" s="19" t="str">
        <f>IF((ISBLANK(Заявка!J245)),"",Заявка!J245)</f>
        <v/>
      </c>
      <c r="K233" s="20">
        <f>Заявка!$D$8</f>
        <v>0</v>
      </c>
      <c r="L233" s="20">
        <f>Заявка!$D$9</f>
        <v>0</v>
      </c>
      <c r="M233" s="20">
        <f>Заявка!$D$10</f>
        <v>0</v>
      </c>
      <c r="N233" s="20">
        <f>Заявка!$D$11</f>
        <v>0</v>
      </c>
      <c r="O233" s="20">
        <f>Заявка!$D$12</f>
        <v>0</v>
      </c>
      <c r="P233" s="20">
        <f>Заявка!$D$13</f>
        <v>0</v>
      </c>
      <c r="Q233" s="20">
        <f>Заявка!$D$14</f>
        <v>0</v>
      </c>
      <c r="R233" s="20">
        <f>Заявка!$D$15</f>
        <v>0</v>
      </c>
      <c r="S233" s="20">
        <f>Заявка!$D$16</f>
        <v>0</v>
      </c>
      <c r="T233" s="51">
        <f>Заявка!$D$17</f>
        <v>0</v>
      </c>
      <c r="U233" s="41">
        <f>Заявка!$E$18</f>
        <v>0</v>
      </c>
      <c r="V233" s="41">
        <f>Заявка!$I$18</f>
        <v>0</v>
      </c>
      <c r="W233" s="40">
        <f>Заявка!K245</f>
        <v>0</v>
      </c>
      <c r="X233" s="19">
        <f>Заявка!L245</f>
        <v>0</v>
      </c>
      <c r="Y233" s="19">
        <f>Заявка!M245</f>
        <v>0</v>
      </c>
      <c r="Z233" s="19">
        <f>Заявка!N245</f>
        <v>0</v>
      </c>
      <c r="AA233" s="19">
        <f>Заявка!O245</f>
        <v>0</v>
      </c>
      <c r="AB233" s="19">
        <f>Заявка!P245</f>
        <v>0</v>
      </c>
      <c r="AC233" s="19">
        <f>Заявка!Q245</f>
        <v>0</v>
      </c>
      <c r="AD233" s="19">
        <f>Заявка!R245</f>
        <v>0</v>
      </c>
      <c r="AE233" s="19">
        <f>Заявка!S245</f>
        <v>0</v>
      </c>
      <c r="AF233" s="36">
        <f>Заявка!T245</f>
        <v>0</v>
      </c>
      <c r="AG233" s="37">
        <f>Заявка!U245</f>
        <v>0.33333333333333298</v>
      </c>
      <c r="AH233" s="37">
        <f>Заявка!V245</f>
        <v>0</v>
      </c>
      <c r="AI233" s="19">
        <f>Заявка!W245</f>
        <v>0</v>
      </c>
      <c r="AJ233" s="38"/>
    </row>
    <row r="234" spans="1:36" x14ac:dyDescent="0.3">
      <c r="A234" s="35">
        <v>224</v>
      </c>
      <c r="B234" s="19" t="str">
        <f>IF((ISBLANK(Заявка!B246)),"",Заявка!B246)</f>
        <v/>
      </c>
      <c r="C234" s="19" t="str">
        <f>IF((ISBLANK(Заявка!C246)),"",Заявка!C246)</f>
        <v/>
      </c>
      <c r="D234" s="19" t="str">
        <f>IF((ISBLANK(Заявка!D246)),"",Заявка!D246)</f>
        <v/>
      </c>
      <c r="E234" s="19" t="str">
        <f>IF((ISBLANK(Заявка!E246)),"",Заявка!E246)</f>
        <v/>
      </c>
      <c r="F234" s="19" t="str">
        <f>IF((ISBLANK(Заявка!F246)),"",Заявка!F246)</f>
        <v/>
      </c>
      <c r="G234" s="19" t="str">
        <f>IF((ISBLANK(Заявка!G246)),"",Заявка!G246)</f>
        <v/>
      </c>
      <c r="H234" s="42">
        <f>IF((ISBLANK(Заявка!H246)),"",Заявка!H246)</f>
        <v>0</v>
      </c>
      <c r="I234" s="19" t="str">
        <f>IF((ISBLANK(Заявка!I246)),"",Заявка!I246)</f>
        <v/>
      </c>
      <c r="J234" s="19" t="str">
        <f>IF((ISBLANK(Заявка!J246)),"",Заявка!J246)</f>
        <v/>
      </c>
      <c r="K234" s="20">
        <f>Заявка!$D$8</f>
        <v>0</v>
      </c>
      <c r="L234" s="20">
        <f>Заявка!$D$9</f>
        <v>0</v>
      </c>
      <c r="M234" s="20">
        <f>Заявка!$D$10</f>
        <v>0</v>
      </c>
      <c r="N234" s="20">
        <f>Заявка!$D$11</f>
        <v>0</v>
      </c>
      <c r="O234" s="20">
        <f>Заявка!$D$12</f>
        <v>0</v>
      </c>
      <c r="P234" s="20">
        <f>Заявка!$D$13</f>
        <v>0</v>
      </c>
      <c r="Q234" s="20">
        <f>Заявка!$D$14</f>
        <v>0</v>
      </c>
      <c r="R234" s="20">
        <f>Заявка!$D$15</f>
        <v>0</v>
      </c>
      <c r="S234" s="20">
        <f>Заявка!$D$16</f>
        <v>0</v>
      </c>
      <c r="T234" s="51">
        <f>Заявка!$D$17</f>
        <v>0</v>
      </c>
      <c r="U234" s="41">
        <f>Заявка!$E$18</f>
        <v>0</v>
      </c>
      <c r="V234" s="41">
        <f>Заявка!$I$18</f>
        <v>0</v>
      </c>
      <c r="W234" s="40">
        <f>Заявка!K246</f>
        <v>0</v>
      </c>
      <c r="X234" s="19">
        <f>Заявка!L246</f>
        <v>0</v>
      </c>
      <c r="Y234" s="19">
        <f>Заявка!M246</f>
        <v>0</v>
      </c>
      <c r="Z234" s="19">
        <f>Заявка!N246</f>
        <v>0</v>
      </c>
      <c r="AA234" s="19">
        <f>Заявка!O246</f>
        <v>0</v>
      </c>
      <c r="AB234" s="19">
        <f>Заявка!P246</f>
        <v>0</v>
      </c>
      <c r="AC234" s="19">
        <f>Заявка!Q246</f>
        <v>0</v>
      </c>
      <c r="AD234" s="19">
        <f>Заявка!R246</f>
        <v>0</v>
      </c>
      <c r="AE234" s="19">
        <f>Заявка!S246</f>
        <v>0</v>
      </c>
      <c r="AF234" s="36">
        <f>Заявка!T246</f>
        <v>0</v>
      </c>
      <c r="AG234" s="37">
        <f>Заявка!U246</f>
        <v>0.33333333333333298</v>
      </c>
      <c r="AH234" s="37">
        <f>Заявка!V246</f>
        <v>0</v>
      </c>
      <c r="AI234" s="19">
        <f>Заявка!W246</f>
        <v>0</v>
      </c>
      <c r="AJ234" s="38"/>
    </row>
    <row r="235" spans="1:36" x14ac:dyDescent="0.3">
      <c r="A235" s="35">
        <v>225</v>
      </c>
      <c r="B235" s="19" t="str">
        <f>IF((ISBLANK(Заявка!B247)),"",Заявка!B247)</f>
        <v/>
      </c>
      <c r="C235" s="19" t="str">
        <f>IF((ISBLANK(Заявка!C247)),"",Заявка!C247)</f>
        <v/>
      </c>
      <c r="D235" s="19" t="str">
        <f>IF((ISBLANK(Заявка!D247)),"",Заявка!D247)</f>
        <v/>
      </c>
      <c r="E235" s="19" t="str">
        <f>IF((ISBLANK(Заявка!E247)),"",Заявка!E247)</f>
        <v/>
      </c>
      <c r="F235" s="19" t="str">
        <f>IF((ISBLANK(Заявка!F247)),"",Заявка!F247)</f>
        <v/>
      </c>
      <c r="G235" s="19" t="str">
        <f>IF((ISBLANK(Заявка!G247)),"",Заявка!G247)</f>
        <v/>
      </c>
      <c r="H235" s="42">
        <f>IF((ISBLANK(Заявка!H247)),"",Заявка!H247)</f>
        <v>0</v>
      </c>
      <c r="I235" s="19" t="str">
        <f>IF((ISBLANK(Заявка!I247)),"",Заявка!I247)</f>
        <v/>
      </c>
      <c r="J235" s="19" t="str">
        <f>IF((ISBLANK(Заявка!J247)),"",Заявка!J247)</f>
        <v/>
      </c>
      <c r="K235" s="20">
        <f>Заявка!$D$8</f>
        <v>0</v>
      </c>
      <c r="L235" s="20">
        <f>Заявка!$D$9</f>
        <v>0</v>
      </c>
      <c r="M235" s="20">
        <f>Заявка!$D$10</f>
        <v>0</v>
      </c>
      <c r="N235" s="20">
        <f>Заявка!$D$11</f>
        <v>0</v>
      </c>
      <c r="O235" s="20">
        <f>Заявка!$D$12</f>
        <v>0</v>
      </c>
      <c r="P235" s="20">
        <f>Заявка!$D$13</f>
        <v>0</v>
      </c>
      <c r="Q235" s="20">
        <f>Заявка!$D$14</f>
        <v>0</v>
      </c>
      <c r="R235" s="20">
        <f>Заявка!$D$15</f>
        <v>0</v>
      </c>
      <c r="S235" s="20">
        <f>Заявка!$D$16</f>
        <v>0</v>
      </c>
      <c r="T235" s="51">
        <f>Заявка!$D$17</f>
        <v>0</v>
      </c>
      <c r="U235" s="41">
        <f>Заявка!$E$18</f>
        <v>0</v>
      </c>
      <c r="V235" s="41">
        <f>Заявка!$I$18</f>
        <v>0</v>
      </c>
      <c r="W235" s="40">
        <f>Заявка!K247</f>
        <v>0</v>
      </c>
      <c r="X235" s="19">
        <f>Заявка!L247</f>
        <v>0</v>
      </c>
      <c r="Y235" s="19">
        <f>Заявка!M247</f>
        <v>0</v>
      </c>
      <c r="Z235" s="19">
        <f>Заявка!N247</f>
        <v>0</v>
      </c>
      <c r="AA235" s="19">
        <f>Заявка!O247</f>
        <v>0</v>
      </c>
      <c r="AB235" s="19">
        <f>Заявка!P247</f>
        <v>0</v>
      </c>
      <c r="AC235" s="19">
        <f>Заявка!Q247</f>
        <v>0</v>
      </c>
      <c r="AD235" s="19">
        <f>Заявка!R247</f>
        <v>0</v>
      </c>
      <c r="AE235" s="19">
        <f>Заявка!S247</f>
        <v>0</v>
      </c>
      <c r="AF235" s="36">
        <f>Заявка!T247</f>
        <v>0</v>
      </c>
      <c r="AG235" s="37">
        <f>Заявка!U247</f>
        <v>0.33333333333333298</v>
      </c>
      <c r="AH235" s="37">
        <f>Заявка!V247</f>
        <v>0</v>
      </c>
      <c r="AI235" s="19">
        <f>Заявка!W247</f>
        <v>0</v>
      </c>
      <c r="AJ235" s="38"/>
    </row>
    <row r="236" spans="1:36" x14ac:dyDescent="0.3">
      <c r="A236" s="35">
        <v>226</v>
      </c>
      <c r="B236" s="19" t="str">
        <f>IF((ISBLANK(Заявка!B248)),"",Заявка!B248)</f>
        <v/>
      </c>
      <c r="C236" s="19" t="str">
        <f>IF((ISBLANK(Заявка!C248)),"",Заявка!C248)</f>
        <v/>
      </c>
      <c r="D236" s="19" t="str">
        <f>IF((ISBLANK(Заявка!D248)),"",Заявка!D248)</f>
        <v/>
      </c>
      <c r="E236" s="19" t="str">
        <f>IF((ISBLANK(Заявка!E248)),"",Заявка!E248)</f>
        <v/>
      </c>
      <c r="F236" s="19" t="str">
        <f>IF((ISBLANK(Заявка!F248)),"",Заявка!F248)</f>
        <v/>
      </c>
      <c r="G236" s="19" t="str">
        <f>IF((ISBLANK(Заявка!G248)),"",Заявка!G248)</f>
        <v/>
      </c>
      <c r="H236" s="42">
        <f>IF((ISBLANK(Заявка!H248)),"",Заявка!H248)</f>
        <v>0</v>
      </c>
      <c r="I236" s="19" t="str">
        <f>IF((ISBLANK(Заявка!I248)),"",Заявка!I248)</f>
        <v/>
      </c>
      <c r="J236" s="19" t="str">
        <f>IF((ISBLANK(Заявка!J248)),"",Заявка!J248)</f>
        <v/>
      </c>
      <c r="K236" s="20">
        <f>Заявка!$D$8</f>
        <v>0</v>
      </c>
      <c r="L236" s="20">
        <f>Заявка!$D$9</f>
        <v>0</v>
      </c>
      <c r="M236" s="20">
        <f>Заявка!$D$10</f>
        <v>0</v>
      </c>
      <c r="N236" s="20">
        <f>Заявка!$D$11</f>
        <v>0</v>
      </c>
      <c r="O236" s="20">
        <f>Заявка!$D$12</f>
        <v>0</v>
      </c>
      <c r="P236" s="20">
        <f>Заявка!$D$13</f>
        <v>0</v>
      </c>
      <c r="Q236" s="20">
        <f>Заявка!$D$14</f>
        <v>0</v>
      </c>
      <c r="R236" s="20">
        <f>Заявка!$D$15</f>
        <v>0</v>
      </c>
      <c r="S236" s="20">
        <f>Заявка!$D$16</f>
        <v>0</v>
      </c>
      <c r="T236" s="51">
        <f>Заявка!$D$17</f>
        <v>0</v>
      </c>
      <c r="U236" s="41">
        <f>Заявка!$E$18</f>
        <v>0</v>
      </c>
      <c r="V236" s="41">
        <f>Заявка!$I$18</f>
        <v>0</v>
      </c>
      <c r="W236" s="40">
        <f>Заявка!K248</f>
        <v>0</v>
      </c>
      <c r="X236" s="19">
        <f>Заявка!L248</f>
        <v>0</v>
      </c>
      <c r="Y236" s="19">
        <f>Заявка!M248</f>
        <v>0</v>
      </c>
      <c r="Z236" s="19">
        <f>Заявка!N248</f>
        <v>0</v>
      </c>
      <c r="AA236" s="19">
        <f>Заявка!O248</f>
        <v>0</v>
      </c>
      <c r="AB236" s="19">
        <f>Заявка!P248</f>
        <v>0</v>
      </c>
      <c r="AC236" s="19">
        <f>Заявка!Q248</f>
        <v>0</v>
      </c>
      <c r="AD236" s="19">
        <f>Заявка!R248</f>
        <v>0</v>
      </c>
      <c r="AE236" s="19">
        <f>Заявка!S248</f>
        <v>0</v>
      </c>
      <c r="AF236" s="36">
        <f>Заявка!T248</f>
        <v>0</v>
      </c>
      <c r="AG236" s="37">
        <f>Заявка!U248</f>
        <v>0.33333333333333298</v>
      </c>
      <c r="AH236" s="37">
        <f>Заявка!V248</f>
        <v>0</v>
      </c>
      <c r="AI236" s="19">
        <f>Заявка!W248</f>
        <v>0</v>
      </c>
      <c r="AJ236" s="38"/>
    </row>
    <row r="237" spans="1:36" x14ac:dyDescent="0.3">
      <c r="A237" s="35">
        <v>227</v>
      </c>
      <c r="B237" s="19" t="str">
        <f>IF((ISBLANK(Заявка!B249)),"",Заявка!B249)</f>
        <v/>
      </c>
      <c r="C237" s="19" t="str">
        <f>IF((ISBLANK(Заявка!C249)),"",Заявка!C249)</f>
        <v/>
      </c>
      <c r="D237" s="19" t="str">
        <f>IF((ISBLANK(Заявка!D249)),"",Заявка!D249)</f>
        <v/>
      </c>
      <c r="E237" s="19" t="str">
        <f>IF((ISBLANK(Заявка!E249)),"",Заявка!E249)</f>
        <v/>
      </c>
      <c r="F237" s="19" t="str">
        <f>IF((ISBLANK(Заявка!F249)),"",Заявка!F249)</f>
        <v/>
      </c>
      <c r="G237" s="19" t="str">
        <f>IF((ISBLANK(Заявка!G249)),"",Заявка!G249)</f>
        <v/>
      </c>
      <c r="H237" s="42">
        <f>IF((ISBLANK(Заявка!H249)),"",Заявка!H249)</f>
        <v>0</v>
      </c>
      <c r="I237" s="19" t="str">
        <f>IF((ISBLANK(Заявка!I249)),"",Заявка!I249)</f>
        <v/>
      </c>
      <c r="J237" s="19" t="str">
        <f>IF((ISBLANK(Заявка!J249)),"",Заявка!J249)</f>
        <v/>
      </c>
      <c r="K237" s="20">
        <f>Заявка!$D$8</f>
        <v>0</v>
      </c>
      <c r="L237" s="20">
        <f>Заявка!$D$9</f>
        <v>0</v>
      </c>
      <c r="M237" s="20">
        <f>Заявка!$D$10</f>
        <v>0</v>
      </c>
      <c r="N237" s="20">
        <f>Заявка!$D$11</f>
        <v>0</v>
      </c>
      <c r="O237" s="20">
        <f>Заявка!$D$12</f>
        <v>0</v>
      </c>
      <c r="P237" s="20">
        <f>Заявка!$D$13</f>
        <v>0</v>
      </c>
      <c r="Q237" s="20">
        <f>Заявка!$D$14</f>
        <v>0</v>
      </c>
      <c r="R237" s="20">
        <f>Заявка!$D$15</f>
        <v>0</v>
      </c>
      <c r="S237" s="20">
        <f>Заявка!$D$16</f>
        <v>0</v>
      </c>
      <c r="T237" s="51">
        <f>Заявка!$D$17</f>
        <v>0</v>
      </c>
      <c r="U237" s="41">
        <f>Заявка!$E$18</f>
        <v>0</v>
      </c>
      <c r="V237" s="41">
        <f>Заявка!$I$18</f>
        <v>0</v>
      </c>
      <c r="W237" s="40">
        <f>Заявка!K249</f>
        <v>0</v>
      </c>
      <c r="X237" s="19">
        <f>Заявка!L249</f>
        <v>0</v>
      </c>
      <c r="Y237" s="19">
        <f>Заявка!M249</f>
        <v>0</v>
      </c>
      <c r="Z237" s="19">
        <f>Заявка!N249</f>
        <v>0</v>
      </c>
      <c r="AA237" s="19">
        <f>Заявка!O249</f>
        <v>0</v>
      </c>
      <c r="AB237" s="19">
        <f>Заявка!P249</f>
        <v>0</v>
      </c>
      <c r="AC237" s="19">
        <f>Заявка!Q249</f>
        <v>0</v>
      </c>
      <c r="AD237" s="19">
        <f>Заявка!R249</f>
        <v>0</v>
      </c>
      <c r="AE237" s="19">
        <f>Заявка!S249</f>
        <v>0</v>
      </c>
      <c r="AF237" s="36">
        <f>Заявка!T249</f>
        <v>0</v>
      </c>
      <c r="AG237" s="37">
        <f>Заявка!U249</f>
        <v>0.33333333333333298</v>
      </c>
      <c r="AH237" s="37">
        <f>Заявка!V249</f>
        <v>0</v>
      </c>
      <c r="AI237" s="19">
        <f>Заявка!W249</f>
        <v>0</v>
      </c>
      <c r="AJ237" s="38"/>
    </row>
    <row r="238" spans="1:36" x14ac:dyDescent="0.3">
      <c r="A238" s="35">
        <v>228</v>
      </c>
      <c r="B238" s="19" t="str">
        <f>IF((ISBLANK(Заявка!B250)),"",Заявка!B250)</f>
        <v/>
      </c>
      <c r="C238" s="19" t="str">
        <f>IF((ISBLANK(Заявка!C250)),"",Заявка!C250)</f>
        <v/>
      </c>
      <c r="D238" s="19" t="str">
        <f>IF((ISBLANK(Заявка!D250)),"",Заявка!D250)</f>
        <v/>
      </c>
      <c r="E238" s="19" t="str">
        <f>IF((ISBLANK(Заявка!E250)),"",Заявка!E250)</f>
        <v/>
      </c>
      <c r="F238" s="19" t="str">
        <f>IF((ISBLANK(Заявка!F250)),"",Заявка!F250)</f>
        <v/>
      </c>
      <c r="G238" s="19" t="str">
        <f>IF((ISBLANK(Заявка!G250)),"",Заявка!G250)</f>
        <v/>
      </c>
      <c r="H238" s="42">
        <f>IF((ISBLANK(Заявка!H250)),"",Заявка!H250)</f>
        <v>0</v>
      </c>
      <c r="I238" s="19" t="str">
        <f>IF((ISBLANK(Заявка!I250)),"",Заявка!I250)</f>
        <v/>
      </c>
      <c r="J238" s="19" t="str">
        <f>IF((ISBLANK(Заявка!J250)),"",Заявка!J250)</f>
        <v/>
      </c>
      <c r="K238" s="20">
        <f>Заявка!$D$8</f>
        <v>0</v>
      </c>
      <c r="L238" s="20">
        <f>Заявка!$D$9</f>
        <v>0</v>
      </c>
      <c r="M238" s="20">
        <f>Заявка!$D$10</f>
        <v>0</v>
      </c>
      <c r="N238" s="20">
        <f>Заявка!$D$11</f>
        <v>0</v>
      </c>
      <c r="O238" s="20">
        <f>Заявка!$D$12</f>
        <v>0</v>
      </c>
      <c r="P238" s="20">
        <f>Заявка!$D$13</f>
        <v>0</v>
      </c>
      <c r="Q238" s="20">
        <f>Заявка!$D$14</f>
        <v>0</v>
      </c>
      <c r="R238" s="20">
        <f>Заявка!$D$15</f>
        <v>0</v>
      </c>
      <c r="S238" s="20">
        <f>Заявка!$D$16</f>
        <v>0</v>
      </c>
      <c r="T238" s="51">
        <f>Заявка!$D$17</f>
        <v>0</v>
      </c>
      <c r="U238" s="41">
        <f>Заявка!$E$18</f>
        <v>0</v>
      </c>
      <c r="V238" s="41">
        <f>Заявка!$I$18</f>
        <v>0</v>
      </c>
      <c r="W238" s="40">
        <f>Заявка!K250</f>
        <v>0</v>
      </c>
      <c r="X238" s="19">
        <f>Заявка!L250</f>
        <v>0</v>
      </c>
      <c r="Y238" s="19">
        <f>Заявка!M250</f>
        <v>0</v>
      </c>
      <c r="Z238" s="19">
        <f>Заявка!N250</f>
        <v>0</v>
      </c>
      <c r="AA238" s="19">
        <f>Заявка!O250</f>
        <v>0</v>
      </c>
      <c r="AB238" s="19">
        <f>Заявка!P250</f>
        <v>0</v>
      </c>
      <c r="AC238" s="19">
        <f>Заявка!Q250</f>
        <v>0</v>
      </c>
      <c r="AD238" s="19">
        <f>Заявка!R250</f>
        <v>0</v>
      </c>
      <c r="AE238" s="19">
        <f>Заявка!S250</f>
        <v>0</v>
      </c>
      <c r="AF238" s="36">
        <f>Заявка!T250</f>
        <v>0</v>
      </c>
      <c r="AG238" s="37">
        <f>Заявка!U250</f>
        <v>0.33333333333333298</v>
      </c>
      <c r="AH238" s="37">
        <f>Заявка!V250</f>
        <v>0</v>
      </c>
      <c r="AI238" s="19">
        <f>Заявка!W250</f>
        <v>0</v>
      </c>
      <c r="AJ238" s="38"/>
    </row>
    <row r="239" spans="1:36" x14ac:dyDescent="0.3">
      <c r="A239" s="35">
        <v>229</v>
      </c>
      <c r="B239" s="19" t="str">
        <f>IF((ISBLANK(Заявка!B251)),"",Заявка!B251)</f>
        <v/>
      </c>
      <c r="C239" s="19" t="str">
        <f>IF((ISBLANK(Заявка!C251)),"",Заявка!C251)</f>
        <v/>
      </c>
      <c r="D239" s="19" t="str">
        <f>IF((ISBLANK(Заявка!D251)),"",Заявка!D251)</f>
        <v/>
      </c>
      <c r="E239" s="19" t="str">
        <f>IF((ISBLANK(Заявка!E251)),"",Заявка!E251)</f>
        <v/>
      </c>
      <c r="F239" s="19" t="str">
        <f>IF((ISBLANK(Заявка!F251)),"",Заявка!F251)</f>
        <v/>
      </c>
      <c r="G239" s="19" t="str">
        <f>IF((ISBLANK(Заявка!G251)),"",Заявка!G251)</f>
        <v/>
      </c>
      <c r="H239" s="42">
        <f>IF((ISBLANK(Заявка!H251)),"",Заявка!H251)</f>
        <v>0</v>
      </c>
      <c r="I239" s="19" t="str">
        <f>IF((ISBLANK(Заявка!I251)),"",Заявка!I251)</f>
        <v/>
      </c>
      <c r="J239" s="19" t="str">
        <f>IF((ISBLANK(Заявка!J251)),"",Заявка!J251)</f>
        <v/>
      </c>
      <c r="K239" s="20">
        <f>Заявка!$D$8</f>
        <v>0</v>
      </c>
      <c r="L239" s="20">
        <f>Заявка!$D$9</f>
        <v>0</v>
      </c>
      <c r="M239" s="20">
        <f>Заявка!$D$10</f>
        <v>0</v>
      </c>
      <c r="N239" s="20">
        <f>Заявка!$D$11</f>
        <v>0</v>
      </c>
      <c r="O239" s="20">
        <f>Заявка!$D$12</f>
        <v>0</v>
      </c>
      <c r="P239" s="20">
        <f>Заявка!$D$13</f>
        <v>0</v>
      </c>
      <c r="Q239" s="20">
        <f>Заявка!$D$14</f>
        <v>0</v>
      </c>
      <c r="R239" s="20">
        <f>Заявка!$D$15</f>
        <v>0</v>
      </c>
      <c r="S239" s="20">
        <f>Заявка!$D$16</f>
        <v>0</v>
      </c>
      <c r="T239" s="51">
        <f>Заявка!$D$17</f>
        <v>0</v>
      </c>
      <c r="U239" s="41">
        <f>Заявка!$E$18</f>
        <v>0</v>
      </c>
      <c r="V239" s="41">
        <f>Заявка!$I$18</f>
        <v>0</v>
      </c>
      <c r="W239" s="40">
        <f>Заявка!K251</f>
        <v>0</v>
      </c>
      <c r="X239" s="19">
        <f>Заявка!L251</f>
        <v>0</v>
      </c>
      <c r="Y239" s="19">
        <f>Заявка!M251</f>
        <v>0</v>
      </c>
      <c r="Z239" s="19">
        <f>Заявка!N251</f>
        <v>0</v>
      </c>
      <c r="AA239" s="19">
        <f>Заявка!O251</f>
        <v>0</v>
      </c>
      <c r="AB239" s="19">
        <f>Заявка!P251</f>
        <v>0</v>
      </c>
      <c r="AC239" s="19">
        <f>Заявка!Q251</f>
        <v>0</v>
      </c>
      <c r="AD239" s="19">
        <f>Заявка!R251</f>
        <v>0</v>
      </c>
      <c r="AE239" s="19">
        <f>Заявка!S251</f>
        <v>0</v>
      </c>
      <c r="AF239" s="36">
        <f>Заявка!T251</f>
        <v>0</v>
      </c>
      <c r="AG239" s="37">
        <f>Заявка!U251</f>
        <v>0.33333333333333298</v>
      </c>
      <c r="AH239" s="37">
        <f>Заявка!V251</f>
        <v>0</v>
      </c>
      <c r="AI239" s="19">
        <f>Заявка!W251</f>
        <v>0</v>
      </c>
      <c r="AJ239" s="38"/>
    </row>
    <row r="240" spans="1:36" x14ac:dyDescent="0.3">
      <c r="A240" s="35">
        <v>230</v>
      </c>
      <c r="B240" s="19" t="str">
        <f>IF((ISBLANK(Заявка!B252)),"",Заявка!B252)</f>
        <v/>
      </c>
      <c r="C240" s="19" t="str">
        <f>IF((ISBLANK(Заявка!C252)),"",Заявка!C252)</f>
        <v/>
      </c>
      <c r="D240" s="19" t="str">
        <f>IF((ISBLANK(Заявка!D252)),"",Заявка!D252)</f>
        <v/>
      </c>
      <c r="E240" s="19" t="str">
        <f>IF((ISBLANK(Заявка!E252)),"",Заявка!E252)</f>
        <v/>
      </c>
      <c r="F240" s="19" t="str">
        <f>IF((ISBLANK(Заявка!F252)),"",Заявка!F252)</f>
        <v/>
      </c>
      <c r="G240" s="19" t="str">
        <f>IF((ISBLANK(Заявка!G252)),"",Заявка!G252)</f>
        <v/>
      </c>
      <c r="H240" s="42">
        <f>IF((ISBLANK(Заявка!H252)),"",Заявка!H252)</f>
        <v>0</v>
      </c>
      <c r="I240" s="19" t="str">
        <f>IF((ISBLANK(Заявка!I252)),"",Заявка!I252)</f>
        <v/>
      </c>
      <c r="J240" s="19" t="str">
        <f>IF((ISBLANK(Заявка!J252)),"",Заявка!J252)</f>
        <v/>
      </c>
      <c r="K240" s="20">
        <f>Заявка!$D$8</f>
        <v>0</v>
      </c>
      <c r="L240" s="20">
        <f>Заявка!$D$9</f>
        <v>0</v>
      </c>
      <c r="M240" s="20">
        <f>Заявка!$D$10</f>
        <v>0</v>
      </c>
      <c r="N240" s="20">
        <f>Заявка!$D$11</f>
        <v>0</v>
      </c>
      <c r="O240" s="20">
        <f>Заявка!$D$12</f>
        <v>0</v>
      </c>
      <c r="P240" s="20">
        <f>Заявка!$D$13</f>
        <v>0</v>
      </c>
      <c r="Q240" s="20">
        <f>Заявка!$D$14</f>
        <v>0</v>
      </c>
      <c r="R240" s="20">
        <f>Заявка!$D$15</f>
        <v>0</v>
      </c>
      <c r="S240" s="20">
        <f>Заявка!$D$16</f>
        <v>0</v>
      </c>
      <c r="T240" s="51">
        <f>Заявка!$D$17</f>
        <v>0</v>
      </c>
      <c r="U240" s="41">
        <f>Заявка!$E$18</f>
        <v>0</v>
      </c>
      <c r="V240" s="41">
        <f>Заявка!$I$18</f>
        <v>0</v>
      </c>
      <c r="W240" s="40">
        <f>Заявка!K252</f>
        <v>0</v>
      </c>
      <c r="X240" s="19">
        <f>Заявка!L252</f>
        <v>0</v>
      </c>
      <c r="Y240" s="19">
        <f>Заявка!M252</f>
        <v>0</v>
      </c>
      <c r="Z240" s="19">
        <f>Заявка!N252</f>
        <v>0</v>
      </c>
      <c r="AA240" s="19">
        <f>Заявка!O252</f>
        <v>0</v>
      </c>
      <c r="AB240" s="19">
        <f>Заявка!P252</f>
        <v>0</v>
      </c>
      <c r="AC240" s="19">
        <f>Заявка!Q252</f>
        <v>0</v>
      </c>
      <c r="AD240" s="19">
        <f>Заявка!R252</f>
        <v>0</v>
      </c>
      <c r="AE240" s="19">
        <f>Заявка!S252</f>
        <v>0</v>
      </c>
      <c r="AF240" s="36">
        <f>Заявка!T252</f>
        <v>0</v>
      </c>
      <c r="AG240" s="37">
        <f>Заявка!U252</f>
        <v>0.33333333333333298</v>
      </c>
      <c r="AH240" s="37">
        <f>Заявка!V252</f>
        <v>0</v>
      </c>
      <c r="AI240" s="19">
        <f>Заявка!W252</f>
        <v>0</v>
      </c>
      <c r="AJ240" s="38"/>
    </row>
    <row r="241" spans="1:36" x14ac:dyDescent="0.3">
      <c r="A241" s="35">
        <v>231</v>
      </c>
      <c r="B241" s="19" t="str">
        <f>IF((ISBLANK(Заявка!B253)),"",Заявка!B253)</f>
        <v/>
      </c>
      <c r="C241" s="19" t="str">
        <f>IF((ISBLANK(Заявка!C253)),"",Заявка!C253)</f>
        <v/>
      </c>
      <c r="D241" s="19" t="str">
        <f>IF((ISBLANK(Заявка!D253)),"",Заявка!D253)</f>
        <v/>
      </c>
      <c r="E241" s="19" t="str">
        <f>IF((ISBLANK(Заявка!E253)),"",Заявка!E253)</f>
        <v/>
      </c>
      <c r="F241" s="19" t="str">
        <f>IF((ISBLANK(Заявка!F253)),"",Заявка!F253)</f>
        <v/>
      </c>
      <c r="G241" s="19" t="str">
        <f>IF((ISBLANK(Заявка!G253)),"",Заявка!G253)</f>
        <v/>
      </c>
      <c r="H241" s="42">
        <f>IF((ISBLANK(Заявка!H253)),"",Заявка!H253)</f>
        <v>0</v>
      </c>
      <c r="I241" s="19" t="str">
        <f>IF((ISBLANK(Заявка!I253)),"",Заявка!I253)</f>
        <v/>
      </c>
      <c r="J241" s="19" t="str">
        <f>IF((ISBLANK(Заявка!J253)),"",Заявка!J253)</f>
        <v/>
      </c>
      <c r="K241" s="20">
        <f>Заявка!$D$8</f>
        <v>0</v>
      </c>
      <c r="L241" s="20">
        <f>Заявка!$D$9</f>
        <v>0</v>
      </c>
      <c r="M241" s="20">
        <f>Заявка!$D$10</f>
        <v>0</v>
      </c>
      <c r="N241" s="20">
        <f>Заявка!$D$11</f>
        <v>0</v>
      </c>
      <c r="O241" s="20">
        <f>Заявка!$D$12</f>
        <v>0</v>
      </c>
      <c r="P241" s="20">
        <f>Заявка!$D$13</f>
        <v>0</v>
      </c>
      <c r="Q241" s="20">
        <f>Заявка!$D$14</f>
        <v>0</v>
      </c>
      <c r="R241" s="20">
        <f>Заявка!$D$15</f>
        <v>0</v>
      </c>
      <c r="S241" s="20">
        <f>Заявка!$D$16</f>
        <v>0</v>
      </c>
      <c r="T241" s="51">
        <f>Заявка!$D$17</f>
        <v>0</v>
      </c>
      <c r="U241" s="41">
        <f>Заявка!$E$18</f>
        <v>0</v>
      </c>
      <c r="V241" s="41">
        <f>Заявка!$I$18</f>
        <v>0</v>
      </c>
      <c r="W241" s="40">
        <f>Заявка!K253</f>
        <v>0</v>
      </c>
      <c r="X241" s="19">
        <f>Заявка!L253</f>
        <v>0</v>
      </c>
      <c r="Y241" s="19">
        <f>Заявка!M253</f>
        <v>0</v>
      </c>
      <c r="Z241" s="19">
        <f>Заявка!N253</f>
        <v>0</v>
      </c>
      <c r="AA241" s="19">
        <f>Заявка!O253</f>
        <v>0</v>
      </c>
      <c r="AB241" s="19">
        <f>Заявка!P253</f>
        <v>0</v>
      </c>
      <c r="AC241" s="19">
        <f>Заявка!Q253</f>
        <v>0</v>
      </c>
      <c r="AD241" s="19">
        <f>Заявка!R253</f>
        <v>0</v>
      </c>
      <c r="AE241" s="19">
        <f>Заявка!S253</f>
        <v>0</v>
      </c>
      <c r="AF241" s="36">
        <f>Заявка!T253</f>
        <v>0</v>
      </c>
      <c r="AG241" s="37">
        <f>Заявка!U253</f>
        <v>0.33333333333333298</v>
      </c>
      <c r="AH241" s="37">
        <f>Заявка!V253</f>
        <v>0</v>
      </c>
      <c r="AI241" s="19">
        <f>Заявка!W253</f>
        <v>0</v>
      </c>
      <c r="AJ241" s="38"/>
    </row>
    <row r="242" spans="1:36" x14ac:dyDescent="0.3">
      <c r="A242" s="35">
        <v>232</v>
      </c>
      <c r="B242" s="19" t="str">
        <f>IF((ISBLANK(Заявка!B254)),"",Заявка!B254)</f>
        <v/>
      </c>
      <c r="C242" s="19" t="str">
        <f>IF((ISBLANK(Заявка!C254)),"",Заявка!C254)</f>
        <v/>
      </c>
      <c r="D242" s="19" t="str">
        <f>IF((ISBLANK(Заявка!D254)),"",Заявка!D254)</f>
        <v/>
      </c>
      <c r="E242" s="19" t="str">
        <f>IF((ISBLANK(Заявка!E254)),"",Заявка!E254)</f>
        <v/>
      </c>
      <c r="F242" s="19" t="str">
        <f>IF((ISBLANK(Заявка!F254)),"",Заявка!F254)</f>
        <v/>
      </c>
      <c r="G242" s="19" t="str">
        <f>IF((ISBLANK(Заявка!G254)),"",Заявка!G254)</f>
        <v/>
      </c>
      <c r="H242" s="42">
        <f>IF((ISBLANK(Заявка!H254)),"",Заявка!H254)</f>
        <v>0</v>
      </c>
      <c r="I242" s="19" t="str">
        <f>IF((ISBLANK(Заявка!I254)),"",Заявка!I254)</f>
        <v/>
      </c>
      <c r="J242" s="19" t="str">
        <f>IF((ISBLANK(Заявка!J254)),"",Заявка!J254)</f>
        <v/>
      </c>
      <c r="K242" s="20">
        <f>Заявка!$D$8</f>
        <v>0</v>
      </c>
      <c r="L242" s="20">
        <f>Заявка!$D$9</f>
        <v>0</v>
      </c>
      <c r="M242" s="20">
        <f>Заявка!$D$10</f>
        <v>0</v>
      </c>
      <c r="N242" s="20">
        <f>Заявка!$D$11</f>
        <v>0</v>
      </c>
      <c r="O242" s="20">
        <f>Заявка!$D$12</f>
        <v>0</v>
      </c>
      <c r="P242" s="20">
        <f>Заявка!$D$13</f>
        <v>0</v>
      </c>
      <c r="Q242" s="20">
        <f>Заявка!$D$14</f>
        <v>0</v>
      </c>
      <c r="R242" s="20">
        <f>Заявка!$D$15</f>
        <v>0</v>
      </c>
      <c r="S242" s="20">
        <f>Заявка!$D$16</f>
        <v>0</v>
      </c>
      <c r="T242" s="51">
        <f>Заявка!$D$17</f>
        <v>0</v>
      </c>
      <c r="U242" s="41">
        <f>Заявка!$E$18</f>
        <v>0</v>
      </c>
      <c r="V242" s="41">
        <f>Заявка!$I$18</f>
        <v>0</v>
      </c>
      <c r="W242" s="40">
        <f>Заявка!K254</f>
        <v>0</v>
      </c>
      <c r="X242" s="19">
        <f>Заявка!L254</f>
        <v>0</v>
      </c>
      <c r="Y242" s="19">
        <f>Заявка!M254</f>
        <v>0</v>
      </c>
      <c r="Z242" s="19">
        <f>Заявка!N254</f>
        <v>0</v>
      </c>
      <c r="AA242" s="19">
        <f>Заявка!O254</f>
        <v>0</v>
      </c>
      <c r="AB242" s="19">
        <f>Заявка!P254</f>
        <v>0</v>
      </c>
      <c r="AC242" s="19">
        <f>Заявка!Q254</f>
        <v>0</v>
      </c>
      <c r="AD242" s="19">
        <f>Заявка!R254</f>
        <v>0</v>
      </c>
      <c r="AE242" s="19">
        <f>Заявка!S254</f>
        <v>0</v>
      </c>
      <c r="AF242" s="36">
        <f>Заявка!T254</f>
        <v>0</v>
      </c>
      <c r="AG242" s="37">
        <f>Заявка!U254</f>
        <v>0.33333333333333298</v>
      </c>
      <c r="AH242" s="37">
        <f>Заявка!V254</f>
        <v>0</v>
      </c>
      <c r="AI242" s="19">
        <f>Заявка!W254</f>
        <v>0</v>
      </c>
      <c r="AJ242" s="38"/>
    </row>
    <row r="243" spans="1:36" x14ac:dyDescent="0.3">
      <c r="A243" s="35">
        <v>233</v>
      </c>
      <c r="B243" s="19" t="str">
        <f>IF((ISBLANK(Заявка!B255)),"",Заявка!B255)</f>
        <v/>
      </c>
      <c r="C243" s="19" t="str">
        <f>IF((ISBLANK(Заявка!C255)),"",Заявка!C255)</f>
        <v/>
      </c>
      <c r="D243" s="19" t="str">
        <f>IF((ISBLANK(Заявка!D255)),"",Заявка!D255)</f>
        <v/>
      </c>
      <c r="E243" s="19" t="str">
        <f>IF((ISBLANK(Заявка!E255)),"",Заявка!E255)</f>
        <v/>
      </c>
      <c r="F243" s="19" t="str">
        <f>IF((ISBLANK(Заявка!F255)),"",Заявка!F255)</f>
        <v/>
      </c>
      <c r="G243" s="19" t="str">
        <f>IF((ISBLANK(Заявка!G255)),"",Заявка!G255)</f>
        <v/>
      </c>
      <c r="H243" s="42">
        <f>IF((ISBLANK(Заявка!H255)),"",Заявка!H255)</f>
        <v>0</v>
      </c>
      <c r="I243" s="19" t="str">
        <f>IF((ISBLANK(Заявка!I255)),"",Заявка!I255)</f>
        <v/>
      </c>
      <c r="J243" s="19" t="str">
        <f>IF((ISBLANK(Заявка!J255)),"",Заявка!J255)</f>
        <v/>
      </c>
      <c r="K243" s="20">
        <f>Заявка!$D$8</f>
        <v>0</v>
      </c>
      <c r="L243" s="20">
        <f>Заявка!$D$9</f>
        <v>0</v>
      </c>
      <c r="M243" s="20">
        <f>Заявка!$D$10</f>
        <v>0</v>
      </c>
      <c r="N243" s="20">
        <f>Заявка!$D$11</f>
        <v>0</v>
      </c>
      <c r="O243" s="20">
        <f>Заявка!$D$12</f>
        <v>0</v>
      </c>
      <c r="P243" s="20">
        <f>Заявка!$D$13</f>
        <v>0</v>
      </c>
      <c r="Q243" s="20">
        <f>Заявка!$D$14</f>
        <v>0</v>
      </c>
      <c r="R243" s="20">
        <f>Заявка!$D$15</f>
        <v>0</v>
      </c>
      <c r="S243" s="20">
        <f>Заявка!$D$16</f>
        <v>0</v>
      </c>
      <c r="T243" s="51">
        <f>Заявка!$D$17</f>
        <v>0</v>
      </c>
      <c r="U243" s="41">
        <f>Заявка!$E$18</f>
        <v>0</v>
      </c>
      <c r="V243" s="41">
        <f>Заявка!$I$18</f>
        <v>0</v>
      </c>
      <c r="W243" s="40">
        <f>Заявка!K255</f>
        <v>0</v>
      </c>
      <c r="X243" s="19">
        <f>Заявка!L255</f>
        <v>0</v>
      </c>
      <c r="Y243" s="19">
        <f>Заявка!M255</f>
        <v>0</v>
      </c>
      <c r="Z243" s="19">
        <f>Заявка!N255</f>
        <v>0</v>
      </c>
      <c r="AA243" s="19">
        <f>Заявка!O255</f>
        <v>0</v>
      </c>
      <c r="AB243" s="19">
        <f>Заявка!P255</f>
        <v>0</v>
      </c>
      <c r="AC243" s="19">
        <f>Заявка!Q255</f>
        <v>0</v>
      </c>
      <c r="AD243" s="19">
        <f>Заявка!R255</f>
        <v>0</v>
      </c>
      <c r="AE243" s="19">
        <f>Заявка!S255</f>
        <v>0</v>
      </c>
      <c r="AF243" s="36">
        <f>Заявка!T255</f>
        <v>0</v>
      </c>
      <c r="AG243" s="37">
        <f>Заявка!U255</f>
        <v>0.33333333333333298</v>
      </c>
      <c r="AH243" s="37">
        <f>Заявка!V255</f>
        <v>0</v>
      </c>
      <c r="AI243" s="19">
        <f>Заявка!W255</f>
        <v>0</v>
      </c>
      <c r="AJ243" s="38"/>
    </row>
    <row r="244" spans="1:36" x14ac:dyDescent="0.3">
      <c r="A244" s="35">
        <v>234</v>
      </c>
      <c r="B244" s="19" t="str">
        <f>IF((ISBLANK(Заявка!B256)),"",Заявка!B256)</f>
        <v/>
      </c>
      <c r="C244" s="19" t="str">
        <f>IF((ISBLANK(Заявка!C256)),"",Заявка!C256)</f>
        <v/>
      </c>
      <c r="D244" s="19" t="str">
        <f>IF((ISBLANK(Заявка!D256)),"",Заявка!D256)</f>
        <v/>
      </c>
      <c r="E244" s="19" t="str">
        <f>IF((ISBLANK(Заявка!E256)),"",Заявка!E256)</f>
        <v/>
      </c>
      <c r="F244" s="19" t="str">
        <f>IF((ISBLANK(Заявка!F256)),"",Заявка!F256)</f>
        <v/>
      </c>
      <c r="G244" s="19" t="str">
        <f>IF((ISBLANK(Заявка!G256)),"",Заявка!G256)</f>
        <v/>
      </c>
      <c r="H244" s="42">
        <f>IF((ISBLANK(Заявка!H256)),"",Заявка!H256)</f>
        <v>0</v>
      </c>
      <c r="I244" s="19" t="str">
        <f>IF((ISBLANK(Заявка!I256)),"",Заявка!I256)</f>
        <v/>
      </c>
      <c r="J244" s="19" t="str">
        <f>IF((ISBLANK(Заявка!J256)),"",Заявка!J256)</f>
        <v/>
      </c>
      <c r="K244" s="20">
        <f>Заявка!$D$8</f>
        <v>0</v>
      </c>
      <c r="L244" s="20">
        <f>Заявка!$D$9</f>
        <v>0</v>
      </c>
      <c r="M244" s="20">
        <f>Заявка!$D$10</f>
        <v>0</v>
      </c>
      <c r="N244" s="20">
        <f>Заявка!$D$11</f>
        <v>0</v>
      </c>
      <c r="O244" s="20">
        <f>Заявка!$D$12</f>
        <v>0</v>
      </c>
      <c r="P244" s="20">
        <f>Заявка!$D$13</f>
        <v>0</v>
      </c>
      <c r="Q244" s="20">
        <f>Заявка!$D$14</f>
        <v>0</v>
      </c>
      <c r="R244" s="20">
        <f>Заявка!$D$15</f>
        <v>0</v>
      </c>
      <c r="S244" s="20">
        <f>Заявка!$D$16</f>
        <v>0</v>
      </c>
      <c r="T244" s="51">
        <f>Заявка!$D$17</f>
        <v>0</v>
      </c>
      <c r="U244" s="41">
        <f>Заявка!$E$18</f>
        <v>0</v>
      </c>
      <c r="V244" s="41">
        <f>Заявка!$I$18</f>
        <v>0</v>
      </c>
      <c r="W244" s="40">
        <f>Заявка!K256</f>
        <v>0</v>
      </c>
      <c r="X244" s="19">
        <f>Заявка!L256</f>
        <v>0</v>
      </c>
      <c r="Y244" s="19">
        <f>Заявка!M256</f>
        <v>0</v>
      </c>
      <c r="Z244" s="19">
        <f>Заявка!N256</f>
        <v>0</v>
      </c>
      <c r="AA244" s="19">
        <f>Заявка!O256</f>
        <v>0</v>
      </c>
      <c r="AB244" s="19">
        <f>Заявка!P256</f>
        <v>0</v>
      </c>
      <c r="AC244" s="19">
        <f>Заявка!Q256</f>
        <v>0</v>
      </c>
      <c r="AD244" s="19">
        <f>Заявка!R256</f>
        <v>0</v>
      </c>
      <c r="AE244" s="19">
        <f>Заявка!S256</f>
        <v>0</v>
      </c>
      <c r="AF244" s="36">
        <f>Заявка!T256</f>
        <v>0</v>
      </c>
      <c r="AG244" s="37">
        <f>Заявка!U256</f>
        <v>0.33333333333333298</v>
      </c>
      <c r="AH244" s="37">
        <f>Заявка!V256</f>
        <v>0</v>
      </c>
      <c r="AI244" s="19">
        <f>Заявка!W256</f>
        <v>0</v>
      </c>
      <c r="AJ244" s="38"/>
    </row>
    <row r="245" spans="1:36" x14ac:dyDescent="0.3">
      <c r="A245" s="35">
        <v>235</v>
      </c>
      <c r="B245" s="19" t="str">
        <f>IF((ISBLANK(Заявка!B257)),"",Заявка!B257)</f>
        <v/>
      </c>
      <c r="C245" s="19" t="str">
        <f>IF((ISBLANK(Заявка!C257)),"",Заявка!C257)</f>
        <v/>
      </c>
      <c r="D245" s="19" t="str">
        <f>IF((ISBLANK(Заявка!D257)),"",Заявка!D257)</f>
        <v/>
      </c>
      <c r="E245" s="19" t="str">
        <f>IF((ISBLANK(Заявка!E257)),"",Заявка!E257)</f>
        <v/>
      </c>
      <c r="F245" s="19" t="str">
        <f>IF((ISBLANK(Заявка!F257)),"",Заявка!F257)</f>
        <v/>
      </c>
      <c r="G245" s="19" t="str">
        <f>IF((ISBLANK(Заявка!G257)),"",Заявка!G257)</f>
        <v/>
      </c>
      <c r="H245" s="42">
        <f>IF((ISBLANK(Заявка!H257)),"",Заявка!H257)</f>
        <v>0</v>
      </c>
      <c r="I245" s="19" t="str">
        <f>IF((ISBLANK(Заявка!I257)),"",Заявка!I257)</f>
        <v/>
      </c>
      <c r="J245" s="19" t="str">
        <f>IF((ISBLANK(Заявка!J257)),"",Заявка!J257)</f>
        <v/>
      </c>
      <c r="K245" s="20">
        <f>Заявка!$D$8</f>
        <v>0</v>
      </c>
      <c r="L245" s="20">
        <f>Заявка!$D$9</f>
        <v>0</v>
      </c>
      <c r="M245" s="20">
        <f>Заявка!$D$10</f>
        <v>0</v>
      </c>
      <c r="N245" s="20">
        <f>Заявка!$D$11</f>
        <v>0</v>
      </c>
      <c r="O245" s="20">
        <f>Заявка!$D$12</f>
        <v>0</v>
      </c>
      <c r="P245" s="20">
        <f>Заявка!$D$13</f>
        <v>0</v>
      </c>
      <c r="Q245" s="20">
        <f>Заявка!$D$14</f>
        <v>0</v>
      </c>
      <c r="R245" s="20">
        <f>Заявка!$D$15</f>
        <v>0</v>
      </c>
      <c r="S245" s="20">
        <f>Заявка!$D$16</f>
        <v>0</v>
      </c>
      <c r="T245" s="51">
        <f>Заявка!$D$17</f>
        <v>0</v>
      </c>
      <c r="U245" s="41">
        <f>Заявка!$E$18</f>
        <v>0</v>
      </c>
      <c r="V245" s="41">
        <f>Заявка!$I$18</f>
        <v>0</v>
      </c>
      <c r="W245" s="40">
        <f>Заявка!K257</f>
        <v>0</v>
      </c>
      <c r="X245" s="19">
        <f>Заявка!L257</f>
        <v>0</v>
      </c>
      <c r="Y245" s="19">
        <f>Заявка!M257</f>
        <v>0</v>
      </c>
      <c r="Z245" s="19">
        <f>Заявка!N257</f>
        <v>0</v>
      </c>
      <c r="AA245" s="19">
        <f>Заявка!O257</f>
        <v>0</v>
      </c>
      <c r="AB245" s="19">
        <f>Заявка!P257</f>
        <v>0</v>
      </c>
      <c r="AC245" s="19">
        <f>Заявка!Q257</f>
        <v>0</v>
      </c>
      <c r="AD245" s="19">
        <f>Заявка!R257</f>
        <v>0</v>
      </c>
      <c r="AE245" s="19">
        <f>Заявка!S257</f>
        <v>0</v>
      </c>
      <c r="AF245" s="36">
        <f>Заявка!T257</f>
        <v>0</v>
      </c>
      <c r="AG245" s="37">
        <f>Заявка!U257</f>
        <v>0.33333333333333298</v>
      </c>
      <c r="AH245" s="37">
        <f>Заявка!V257</f>
        <v>0</v>
      </c>
      <c r="AI245" s="19">
        <f>Заявка!W257</f>
        <v>0</v>
      </c>
      <c r="AJ245" s="38"/>
    </row>
    <row r="246" spans="1:36" x14ac:dyDescent="0.3">
      <c r="A246" s="35">
        <v>236</v>
      </c>
      <c r="B246" s="19" t="str">
        <f>IF((ISBLANK(Заявка!B258)),"",Заявка!B258)</f>
        <v/>
      </c>
      <c r="C246" s="19" t="str">
        <f>IF((ISBLANK(Заявка!C258)),"",Заявка!C258)</f>
        <v/>
      </c>
      <c r="D246" s="19" t="str">
        <f>IF((ISBLANK(Заявка!D258)),"",Заявка!D258)</f>
        <v/>
      </c>
      <c r="E246" s="19" t="str">
        <f>IF((ISBLANK(Заявка!E258)),"",Заявка!E258)</f>
        <v/>
      </c>
      <c r="F246" s="19" t="str">
        <f>IF((ISBLANK(Заявка!F258)),"",Заявка!F258)</f>
        <v/>
      </c>
      <c r="G246" s="19" t="str">
        <f>IF((ISBLANK(Заявка!G258)),"",Заявка!G258)</f>
        <v/>
      </c>
      <c r="H246" s="42">
        <f>IF((ISBLANK(Заявка!H258)),"",Заявка!H258)</f>
        <v>0</v>
      </c>
      <c r="I246" s="19" t="str">
        <f>IF((ISBLANK(Заявка!I258)),"",Заявка!I258)</f>
        <v/>
      </c>
      <c r="J246" s="19" t="str">
        <f>IF((ISBLANK(Заявка!J258)),"",Заявка!J258)</f>
        <v/>
      </c>
      <c r="K246" s="20">
        <f>Заявка!$D$8</f>
        <v>0</v>
      </c>
      <c r="L246" s="20">
        <f>Заявка!$D$9</f>
        <v>0</v>
      </c>
      <c r="M246" s="20">
        <f>Заявка!$D$10</f>
        <v>0</v>
      </c>
      <c r="N246" s="20">
        <f>Заявка!$D$11</f>
        <v>0</v>
      </c>
      <c r="O246" s="20">
        <f>Заявка!$D$12</f>
        <v>0</v>
      </c>
      <c r="P246" s="20">
        <f>Заявка!$D$13</f>
        <v>0</v>
      </c>
      <c r="Q246" s="20">
        <f>Заявка!$D$14</f>
        <v>0</v>
      </c>
      <c r="R246" s="20">
        <f>Заявка!$D$15</f>
        <v>0</v>
      </c>
      <c r="S246" s="20">
        <f>Заявка!$D$16</f>
        <v>0</v>
      </c>
      <c r="T246" s="51">
        <f>Заявка!$D$17</f>
        <v>0</v>
      </c>
      <c r="U246" s="41">
        <f>Заявка!$E$18</f>
        <v>0</v>
      </c>
      <c r="V246" s="41">
        <f>Заявка!$I$18</f>
        <v>0</v>
      </c>
      <c r="W246" s="40">
        <f>Заявка!K258</f>
        <v>0</v>
      </c>
      <c r="X246" s="19">
        <f>Заявка!L258</f>
        <v>0</v>
      </c>
      <c r="Y246" s="19">
        <f>Заявка!M258</f>
        <v>0</v>
      </c>
      <c r="Z246" s="19">
        <f>Заявка!N258</f>
        <v>0</v>
      </c>
      <c r="AA246" s="19">
        <f>Заявка!O258</f>
        <v>0</v>
      </c>
      <c r="AB246" s="19">
        <f>Заявка!P258</f>
        <v>0</v>
      </c>
      <c r="AC246" s="19">
        <f>Заявка!Q258</f>
        <v>0</v>
      </c>
      <c r="AD246" s="19">
        <f>Заявка!R258</f>
        <v>0</v>
      </c>
      <c r="AE246" s="19">
        <f>Заявка!S258</f>
        <v>0</v>
      </c>
      <c r="AF246" s="36">
        <f>Заявка!T258</f>
        <v>0</v>
      </c>
      <c r="AG246" s="37">
        <f>Заявка!U258</f>
        <v>0.33333333333333298</v>
      </c>
      <c r="AH246" s="37">
        <f>Заявка!V258</f>
        <v>0</v>
      </c>
      <c r="AI246" s="19">
        <f>Заявка!W258</f>
        <v>0</v>
      </c>
      <c r="AJ246" s="38"/>
    </row>
    <row r="247" spans="1:36" x14ac:dyDescent="0.3">
      <c r="A247" s="35">
        <v>237</v>
      </c>
      <c r="B247" s="19" t="str">
        <f>IF((ISBLANK(Заявка!B259)),"",Заявка!B259)</f>
        <v/>
      </c>
      <c r="C247" s="19" t="str">
        <f>IF((ISBLANK(Заявка!C259)),"",Заявка!C259)</f>
        <v/>
      </c>
      <c r="D247" s="19" t="str">
        <f>IF((ISBLANK(Заявка!D259)),"",Заявка!D259)</f>
        <v/>
      </c>
      <c r="E247" s="19" t="str">
        <f>IF((ISBLANK(Заявка!E259)),"",Заявка!E259)</f>
        <v/>
      </c>
      <c r="F247" s="19" t="str">
        <f>IF((ISBLANK(Заявка!F259)),"",Заявка!F259)</f>
        <v/>
      </c>
      <c r="G247" s="19" t="str">
        <f>IF((ISBLANK(Заявка!G259)),"",Заявка!G259)</f>
        <v/>
      </c>
      <c r="H247" s="42">
        <f>IF((ISBLANK(Заявка!H259)),"",Заявка!H259)</f>
        <v>0</v>
      </c>
      <c r="I247" s="19" t="str">
        <f>IF((ISBLANK(Заявка!I259)),"",Заявка!I259)</f>
        <v/>
      </c>
      <c r="J247" s="19" t="str">
        <f>IF((ISBLANK(Заявка!J259)),"",Заявка!J259)</f>
        <v/>
      </c>
      <c r="K247" s="20">
        <f>Заявка!$D$8</f>
        <v>0</v>
      </c>
      <c r="L247" s="20">
        <f>Заявка!$D$9</f>
        <v>0</v>
      </c>
      <c r="M247" s="20">
        <f>Заявка!$D$10</f>
        <v>0</v>
      </c>
      <c r="N247" s="20">
        <f>Заявка!$D$11</f>
        <v>0</v>
      </c>
      <c r="O247" s="20">
        <f>Заявка!$D$12</f>
        <v>0</v>
      </c>
      <c r="P247" s="20">
        <f>Заявка!$D$13</f>
        <v>0</v>
      </c>
      <c r="Q247" s="20">
        <f>Заявка!$D$14</f>
        <v>0</v>
      </c>
      <c r="R247" s="20">
        <f>Заявка!$D$15</f>
        <v>0</v>
      </c>
      <c r="S247" s="20">
        <f>Заявка!$D$16</f>
        <v>0</v>
      </c>
      <c r="T247" s="51">
        <f>Заявка!$D$17</f>
        <v>0</v>
      </c>
      <c r="U247" s="41">
        <f>Заявка!$E$18</f>
        <v>0</v>
      </c>
      <c r="V247" s="41">
        <f>Заявка!$I$18</f>
        <v>0</v>
      </c>
      <c r="W247" s="40">
        <f>Заявка!K259</f>
        <v>0</v>
      </c>
      <c r="X247" s="19">
        <f>Заявка!L259</f>
        <v>0</v>
      </c>
      <c r="Y247" s="19">
        <f>Заявка!M259</f>
        <v>0</v>
      </c>
      <c r="Z247" s="19">
        <f>Заявка!N259</f>
        <v>0</v>
      </c>
      <c r="AA247" s="19">
        <f>Заявка!O259</f>
        <v>0</v>
      </c>
      <c r="AB247" s="19">
        <f>Заявка!P259</f>
        <v>0</v>
      </c>
      <c r="AC247" s="19">
        <f>Заявка!Q259</f>
        <v>0</v>
      </c>
      <c r="AD247" s="19">
        <f>Заявка!R259</f>
        <v>0</v>
      </c>
      <c r="AE247" s="19">
        <f>Заявка!S259</f>
        <v>0</v>
      </c>
      <c r="AF247" s="36">
        <f>Заявка!T259</f>
        <v>0</v>
      </c>
      <c r="AG247" s="37">
        <f>Заявка!U259</f>
        <v>0.33333333333333298</v>
      </c>
      <c r="AH247" s="37">
        <f>Заявка!V259</f>
        <v>0</v>
      </c>
      <c r="AI247" s="19">
        <f>Заявка!W259</f>
        <v>0</v>
      </c>
      <c r="AJ247" s="38"/>
    </row>
    <row r="248" spans="1:36" x14ac:dyDescent="0.3">
      <c r="A248" s="35">
        <v>238</v>
      </c>
      <c r="B248" s="19" t="str">
        <f>IF((ISBLANK(Заявка!B260)),"",Заявка!B260)</f>
        <v/>
      </c>
      <c r="C248" s="19" t="str">
        <f>IF((ISBLANK(Заявка!C260)),"",Заявка!C260)</f>
        <v/>
      </c>
      <c r="D248" s="19" t="str">
        <f>IF((ISBLANK(Заявка!D260)),"",Заявка!D260)</f>
        <v/>
      </c>
      <c r="E248" s="19" t="str">
        <f>IF((ISBLANK(Заявка!E260)),"",Заявка!E260)</f>
        <v/>
      </c>
      <c r="F248" s="19" t="str">
        <f>IF((ISBLANK(Заявка!F260)),"",Заявка!F260)</f>
        <v/>
      </c>
      <c r="G248" s="19" t="str">
        <f>IF((ISBLANK(Заявка!G260)),"",Заявка!G260)</f>
        <v/>
      </c>
      <c r="H248" s="42">
        <f>IF((ISBLANK(Заявка!H260)),"",Заявка!H260)</f>
        <v>0</v>
      </c>
      <c r="I248" s="19" t="str">
        <f>IF((ISBLANK(Заявка!I260)),"",Заявка!I260)</f>
        <v/>
      </c>
      <c r="J248" s="19" t="str">
        <f>IF((ISBLANK(Заявка!J260)),"",Заявка!J260)</f>
        <v/>
      </c>
      <c r="K248" s="20">
        <f>Заявка!$D$8</f>
        <v>0</v>
      </c>
      <c r="L248" s="20">
        <f>Заявка!$D$9</f>
        <v>0</v>
      </c>
      <c r="M248" s="20">
        <f>Заявка!$D$10</f>
        <v>0</v>
      </c>
      <c r="N248" s="20">
        <f>Заявка!$D$11</f>
        <v>0</v>
      </c>
      <c r="O248" s="20">
        <f>Заявка!$D$12</f>
        <v>0</v>
      </c>
      <c r="P248" s="20">
        <f>Заявка!$D$13</f>
        <v>0</v>
      </c>
      <c r="Q248" s="20">
        <f>Заявка!$D$14</f>
        <v>0</v>
      </c>
      <c r="R248" s="20">
        <f>Заявка!$D$15</f>
        <v>0</v>
      </c>
      <c r="S248" s="20">
        <f>Заявка!$D$16</f>
        <v>0</v>
      </c>
      <c r="T248" s="51">
        <f>Заявка!$D$17</f>
        <v>0</v>
      </c>
      <c r="U248" s="41">
        <f>Заявка!$E$18</f>
        <v>0</v>
      </c>
      <c r="V248" s="41">
        <f>Заявка!$I$18</f>
        <v>0</v>
      </c>
      <c r="W248" s="40">
        <f>Заявка!K260</f>
        <v>0</v>
      </c>
      <c r="X248" s="19">
        <f>Заявка!L260</f>
        <v>0</v>
      </c>
      <c r="Y248" s="19">
        <f>Заявка!M260</f>
        <v>0</v>
      </c>
      <c r="Z248" s="19">
        <f>Заявка!N260</f>
        <v>0</v>
      </c>
      <c r="AA248" s="19">
        <f>Заявка!O260</f>
        <v>0</v>
      </c>
      <c r="AB248" s="19">
        <f>Заявка!P260</f>
        <v>0</v>
      </c>
      <c r="AC248" s="19">
        <f>Заявка!Q260</f>
        <v>0</v>
      </c>
      <c r="AD248" s="19">
        <f>Заявка!R260</f>
        <v>0</v>
      </c>
      <c r="AE248" s="19">
        <f>Заявка!S260</f>
        <v>0</v>
      </c>
      <c r="AF248" s="36">
        <f>Заявка!T260</f>
        <v>0</v>
      </c>
      <c r="AG248" s="37">
        <f>Заявка!U260</f>
        <v>0.33333333333333298</v>
      </c>
      <c r="AH248" s="37">
        <f>Заявка!V260</f>
        <v>0</v>
      </c>
      <c r="AI248" s="19">
        <f>Заявка!W260</f>
        <v>0</v>
      </c>
      <c r="AJ248" s="38"/>
    </row>
    <row r="249" spans="1:36" x14ac:dyDescent="0.3">
      <c r="A249" s="35">
        <v>239</v>
      </c>
      <c r="B249" s="19" t="str">
        <f>IF((ISBLANK(Заявка!B261)),"",Заявка!B261)</f>
        <v/>
      </c>
      <c r="C249" s="19" t="str">
        <f>IF((ISBLANK(Заявка!C261)),"",Заявка!C261)</f>
        <v/>
      </c>
      <c r="D249" s="19" t="str">
        <f>IF((ISBLANK(Заявка!D261)),"",Заявка!D261)</f>
        <v/>
      </c>
      <c r="E249" s="19" t="str">
        <f>IF((ISBLANK(Заявка!E261)),"",Заявка!E261)</f>
        <v/>
      </c>
      <c r="F249" s="19" t="str">
        <f>IF((ISBLANK(Заявка!F261)),"",Заявка!F261)</f>
        <v/>
      </c>
      <c r="G249" s="19" t="str">
        <f>IF((ISBLANK(Заявка!G261)),"",Заявка!G261)</f>
        <v/>
      </c>
      <c r="H249" s="42">
        <f>IF((ISBLANK(Заявка!H261)),"",Заявка!H261)</f>
        <v>0</v>
      </c>
      <c r="I249" s="19" t="str">
        <f>IF((ISBLANK(Заявка!I261)),"",Заявка!I261)</f>
        <v/>
      </c>
      <c r="J249" s="19" t="str">
        <f>IF((ISBLANK(Заявка!J261)),"",Заявка!J261)</f>
        <v/>
      </c>
      <c r="K249" s="20">
        <f>Заявка!$D$8</f>
        <v>0</v>
      </c>
      <c r="L249" s="20">
        <f>Заявка!$D$9</f>
        <v>0</v>
      </c>
      <c r="M249" s="20">
        <f>Заявка!$D$10</f>
        <v>0</v>
      </c>
      <c r="N249" s="20">
        <f>Заявка!$D$11</f>
        <v>0</v>
      </c>
      <c r="O249" s="20">
        <f>Заявка!$D$12</f>
        <v>0</v>
      </c>
      <c r="P249" s="20">
        <f>Заявка!$D$13</f>
        <v>0</v>
      </c>
      <c r="Q249" s="20">
        <f>Заявка!$D$14</f>
        <v>0</v>
      </c>
      <c r="R249" s="20">
        <f>Заявка!$D$15</f>
        <v>0</v>
      </c>
      <c r="S249" s="20">
        <f>Заявка!$D$16</f>
        <v>0</v>
      </c>
      <c r="T249" s="51">
        <f>Заявка!$D$17</f>
        <v>0</v>
      </c>
      <c r="U249" s="41">
        <f>Заявка!$E$18</f>
        <v>0</v>
      </c>
      <c r="V249" s="41">
        <f>Заявка!$I$18</f>
        <v>0</v>
      </c>
      <c r="W249" s="40">
        <f>Заявка!K261</f>
        <v>0</v>
      </c>
      <c r="X249" s="19">
        <f>Заявка!L261</f>
        <v>0</v>
      </c>
      <c r="Y249" s="19">
        <f>Заявка!M261</f>
        <v>0</v>
      </c>
      <c r="Z249" s="19">
        <f>Заявка!N261</f>
        <v>0</v>
      </c>
      <c r="AA249" s="19">
        <f>Заявка!O261</f>
        <v>0</v>
      </c>
      <c r="AB249" s="19">
        <f>Заявка!P261</f>
        <v>0</v>
      </c>
      <c r="AC249" s="19">
        <f>Заявка!Q261</f>
        <v>0</v>
      </c>
      <c r="AD249" s="19">
        <f>Заявка!R261</f>
        <v>0</v>
      </c>
      <c r="AE249" s="19">
        <f>Заявка!S261</f>
        <v>0</v>
      </c>
      <c r="AF249" s="36">
        <f>Заявка!T261</f>
        <v>0</v>
      </c>
      <c r="AG249" s="37">
        <f>Заявка!U261</f>
        <v>0.33333333333333298</v>
      </c>
      <c r="AH249" s="37">
        <f>Заявка!V261</f>
        <v>0</v>
      </c>
      <c r="AI249" s="19">
        <f>Заявка!W261</f>
        <v>0</v>
      </c>
      <c r="AJ249" s="38"/>
    </row>
    <row r="250" spans="1:36" x14ac:dyDescent="0.3">
      <c r="A250" s="35">
        <v>240</v>
      </c>
      <c r="B250" s="19" t="str">
        <f>IF((ISBLANK(Заявка!B262)),"",Заявка!B262)</f>
        <v/>
      </c>
      <c r="C250" s="19" t="str">
        <f>IF((ISBLANK(Заявка!C262)),"",Заявка!C262)</f>
        <v/>
      </c>
      <c r="D250" s="19" t="str">
        <f>IF((ISBLANK(Заявка!D262)),"",Заявка!D262)</f>
        <v/>
      </c>
      <c r="E250" s="19" t="str">
        <f>IF((ISBLANK(Заявка!E262)),"",Заявка!E262)</f>
        <v/>
      </c>
      <c r="F250" s="19" t="str">
        <f>IF((ISBLANK(Заявка!F262)),"",Заявка!F262)</f>
        <v/>
      </c>
      <c r="G250" s="19" t="str">
        <f>IF((ISBLANK(Заявка!G262)),"",Заявка!G262)</f>
        <v/>
      </c>
      <c r="H250" s="42">
        <f>IF((ISBLANK(Заявка!H262)),"",Заявка!H262)</f>
        <v>0</v>
      </c>
      <c r="I250" s="19" t="str">
        <f>IF((ISBLANK(Заявка!I262)),"",Заявка!I262)</f>
        <v/>
      </c>
      <c r="J250" s="19" t="str">
        <f>IF((ISBLANK(Заявка!J262)),"",Заявка!J262)</f>
        <v/>
      </c>
      <c r="K250" s="20">
        <f>Заявка!$D$8</f>
        <v>0</v>
      </c>
      <c r="L250" s="20">
        <f>Заявка!$D$9</f>
        <v>0</v>
      </c>
      <c r="M250" s="20">
        <f>Заявка!$D$10</f>
        <v>0</v>
      </c>
      <c r="N250" s="20">
        <f>Заявка!$D$11</f>
        <v>0</v>
      </c>
      <c r="O250" s="20">
        <f>Заявка!$D$12</f>
        <v>0</v>
      </c>
      <c r="P250" s="20">
        <f>Заявка!$D$13</f>
        <v>0</v>
      </c>
      <c r="Q250" s="20">
        <f>Заявка!$D$14</f>
        <v>0</v>
      </c>
      <c r="R250" s="20">
        <f>Заявка!$D$15</f>
        <v>0</v>
      </c>
      <c r="S250" s="20">
        <f>Заявка!$D$16</f>
        <v>0</v>
      </c>
      <c r="T250" s="51">
        <f>Заявка!$D$17</f>
        <v>0</v>
      </c>
      <c r="U250" s="41">
        <f>Заявка!$E$18</f>
        <v>0</v>
      </c>
      <c r="V250" s="41">
        <f>Заявка!$I$18</f>
        <v>0</v>
      </c>
      <c r="W250" s="40">
        <f>Заявка!K262</f>
        <v>0</v>
      </c>
      <c r="X250" s="19">
        <f>Заявка!L262</f>
        <v>0</v>
      </c>
      <c r="Y250" s="19">
        <f>Заявка!M262</f>
        <v>0</v>
      </c>
      <c r="Z250" s="19">
        <f>Заявка!N262</f>
        <v>0</v>
      </c>
      <c r="AA250" s="19">
        <f>Заявка!O262</f>
        <v>0</v>
      </c>
      <c r="AB250" s="19">
        <f>Заявка!P262</f>
        <v>0</v>
      </c>
      <c r="AC250" s="19">
        <f>Заявка!Q262</f>
        <v>0</v>
      </c>
      <c r="AD250" s="19">
        <f>Заявка!R262</f>
        <v>0</v>
      </c>
      <c r="AE250" s="19">
        <f>Заявка!S262</f>
        <v>0</v>
      </c>
      <c r="AF250" s="36">
        <f>Заявка!T262</f>
        <v>0</v>
      </c>
      <c r="AG250" s="37">
        <f>Заявка!U262</f>
        <v>0.33333333333333298</v>
      </c>
      <c r="AH250" s="37">
        <f>Заявка!V262</f>
        <v>0</v>
      </c>
      <c r="AI250" s="19">
        <f>Заявка!W262</f>
        <v>0</v>
      </c>
      <c r="AJ250" s="38"/>
    </row>
    <row r="251" spans="1:36" x14ac:dyDescent="0.3">
      <c r="A251" s="35">
        <v>241</v>
      </c>
      <c r="B251" s="19" t="str">
        <f>IF((ISBLANK(Заявка!B263)),"",Заявка!B263)</f>
        <v/>
      </c>
      <c r="C251" s="19" t="str">
        <f>IF((ISBLANK(Заявка!C263)),"",Заявка!C263)</f>
        <v/>
      </c>
      <c r="D251" s="19" t="str">
        <f>IF((ISBLANK(Заявка!D263)),"",Заявка!D263)</f>
        <v/>
      </c>
      <c r="E251" s="19" t="str">
        <f>IF((ISBLANK(Заявка!E263)),"",Заявка!E263)</f>
        <v/>
      </c>
      <c r="F251" s="19" t="str">
        <f>IF((ISBLANK(Заявка!F263)),"",Заявка!F263)</f>
        <v/>
      </c>
      <c r="G251" s="19" t="str">
        <f>IF((ISBLANK(Заявка!G263)),"",Заявка!G263)</f>
        <v/>
      </c>
      <c r="H251" s="42">
        <f>IF((ISBLANK(Заявка!H263)),"",Заявка!H263)</f>
        <v>0</v>
      </c>
      <c r="I251" s="19" t="str">
        <f>IF((ISBLANK(Заявка!I263)),"",Заявка!I263)</f>
        <v/>
      </c>
      <c r="J251" s="19" t="str">
        <f>IF((ISBLANK(Заявка!J263)),"",Заявка!J263)</f>
        <v/>
      </c>
      <c r="K251" s="20">
        <f>Заявка!$D$8</f>
        <v>0</v>
      </c>
      <c r="L251" s="20">
        <f>Заявка!$D$9</f>
        <v>0</v>
      </c>
      <c r="M251" s="20">
        <f>Заявка!$D$10</f>
        <v>0</v>
      </c>
      <c r="N251" s="20">
        <f>Заявка!$D$11</f>
        <v>0</v>
      </c>
      <c r="O251" s="20">
        <f>Заявка!$D$12</f>
        <v>0</v>
      </c>
      <c r="P251" s="20">
        <f>Заявка!$D$13</f>
        <v>0</v>
      </c>
      <c r="Q251" s="20">
        <f>Заявка!$D$14</f>
        <v>0</v>
      </c>
      <c r="R251" s="20">
        <f>Заявка!$D$15</f>
        <v>0</v>
      </c>
      <c r="S251" s="20">
        <f>Заявка!$D$16</f>
        <v>0</v>
      </c>
      <c r="T251" s="51">
        <f>Заявка!$D$17</f>
        <v>0</v>
      </c>
      <c r="U251" s="41">
        <f>Заявка!$E$18</f>
        <v>0</v>
      </c>
      <c r="V251" s="41">
        <f>Заявка!$I$18</f>
        <v>0</v>
      </c>
      <c r="W251" s="40">
        <f>Заявка!K263</f>
        <v>0</v>
      </c>
      <c r="X251" s="19">
        <f>Заявка!L263</f>
        <v>0</v>
      </c>
      <c r="Y251" s="19">
        <f>Заявка!M263</f>
        <v>0</v>
      </c>
      <c r="Z251" s="19">
        <f>Заявка!N263</f>
        <v>0</v>
      </c>
      <c r="AA251" s="19">
        <f>Заявка!O263</f>
        <v>0</v>
      </c>
      <c r="AB251" s="19">
        <f>Заявка!P263</f>
        <v>0</v>
      </c>
      <c r="AC251" s="19">
        <f>Заявка!Q263</f>
        <v>0</v>
      </c>
      <c r="AD251" s="19">
        <f>Заявка!R263</f>
        <v>0</v>
      </c>
      <c r="AE251" s="19">
        <f>Заявка!S263</f>
        <v>0</v>
      </c>
      <c r="AF251" s="36">
        <f>Заявка!T263</f>
        <v>0</v>
      </c>
      <c r="AG251" s="37">
        <f>Заявка!U263</f>
        <v>0.33333333333333298</v>
      </c>
      <c r="AH251" s="37">
        <f>Заявка!V263</f>
        <v>0</v>
      </c>
      <c r="AI251" s="19">
        <f>Заявка!W263</f>
        <v>0</v>
      </c>
      <c r="AJ251" s="38"/>
    </row>
    <row r="252" spans="1:36" x14ac:dyDescent="0.3">
      <c r="A252" s="35">
        <v>242</v>
      </c>
      <c r="B252" s="19" t="str">
        <f>IF((ISBLANK(Заявка!B264)),"",Заявка!B264)</f>
        <v/>
      </c>
      <c r="C252" s="19" t="str">
        <f>IF((ISBLANK(Заявка!C264)),"",Заявка!C264)</f>
        <v/>
      </c>
      <c r="D252" s="19" t="str">
        <f>IF((ISBLANK(Заявка!D264)),"",Заявка!D264)</f>
        <v/>
      </c>
      <c r="E252" s="19" t="str">
        <f>IF((ISBLANK(Заявка!E264)),"",Заявка!E264)</f>
        <v/>
      </c>
      <c r="F252" s="19" t="str">
        <f>IF((ISBLANK(Заявка!F264)),"",Заявка!F264)</f>
        <v/>
      </c>
      <c r="G252" s="19" t="str">
        <f>IF((ISBLANK(Заявка!G264)),"",Заявка!G264)</f>
        <v/>
      </c>
      <c r="H252" s="42">
        <f>IF((ISBLANK(Заявка!H264)),"",Заявка!H264)</f>
        <v>0</v>
      </c>
      <c r="I252" s="19" t="str">
        <f>IF((ISBLANK(Заявка!I264)),"",Заявка!I264)</f>
        <v/>
      </c>
      <c r="J252" s="19" t="str">
        <f>IF((ISBLANK(Заявка!J264)),"",Заявка!J264)</f>
        <v/>
      </c>
      <c r="K252" s="20">
        <f>Заявка!$D$8</f>
        <v>0</v>
      </c>
      <c r="L252" s="20">
        <f>Заявка!$D$9</f>
        <v>0</v>
      </c>
      <c r="M252" s="20">
        <f>Заявка!$D$10</f>
        <v>0</v>
      </c>
      <c r="N252" s="20">
        <f>Заявка!$D$11</f>
        <v>0</v>
      </c>
      <c r="O252" s="20">
        <f>Заявка!$D$12</f>
        <v>0</v>
      </c>
      <c r="P252" s="20">
        <f>Заявка!$D$13</f>
        <v>0</v>
      </c>
      <c r="Q252" s="20">
        <f>Заявка!$D$14</f>
        <v>0</v>
      </c>
      <c r="R252" s="20">
        <f>Заявка!$D$15</f>
        <v>0</v>
      </c>
      <c r="S252" s="20">
        <f>Заявка!$D$16</f>
        <v>0</v>
      </c>
      <c r="T252" s="51">
        <f>Заявка!$D$17</f>
        <v>0</v>
      </c>
      <c r="U252" s="41">
        <f>Заявка!$E$18</f>
        <v>0</v>
      </c>
      <c r="V252" s="41">
        <f>Заявка!$I$18</f>
        <v>0</v>
      </c>
      <c r="W252" s="40">
        <f>Заявка!K264</f>
        <v>0</v>
      </c>
      <c r="X252" s="19">
        <f>Заявка!L264</f>
        <v>0</v>
      </c>
      <c r="Y252" s="19">
        <f>Заявка!M264</f>
        <v>0</v>
      </c>
      <c r="Z252" s="19">
        <f>Заявка!N264</f>
        <v>0</v>
      </c>
      <c r="AA252" s="19">
        <f>Заявка!O264</f>
        <v>0</v>
      </c>
      <c r="AB252" s="19">
        <f>Заявка!P264</f>
        <v>0</v>
      </c>
      <c r="AC252" s="19">
        <f>Заявка!Q264</f>
        <v>0</v>
      </c>
      <c r="AD252" s="19">
        <f>Заявка!R264</f>
        <v>0</v>
      </c>
      <c r="AE252" s="19">
        <f>Заявка!S264</f>
        <v>0</v>
      </c>
      <c r="AF252" s="36">
        <f>Заявка!T264</f>
        <v>0</v>
      </c>
      <c r="AG252" s="37">
        <f>Заявка!U264</f>
        <v>0.33333333333333298</v>
      </c>
      <c r="AH252" s="37">
        <f>Заявка!V264</f>
        <v>0</v>
      </c>
      <c r="AI252" s="19">
        <f>Заявка!W264</f>
        <v>0</v>
      </c>
      <c r="AJ252" s="38"/>
    </row>
    <row r="253" spans="1:36" x14ac:dyDescent="0.3">
      <c r="A253" s="35">
        <v>243</v>
      </c>
      <c r="B253" s="19" t="str">
        <f>IF((ISBLANK(Заявка!B265)),"",Заявка!B265)</f>
        <v/>
      </c>
      <c r="C253" s="19" t="str">
        <f>IF((ISBLANK(Заявка!C265)),"",Заявка!C265)</f>
        <v/>
      </c>
      <c r="D253" s="19" t="str">
        <f>IF((ISBLANK(Заявка!D265)),"",Заявка!D265)</f>
        <v/>
      </c>
      <c r="E253" s="19" t="str">
        <f>IF((ISBLANK(Заявка!E265)),"",Заявка!E265)</f>
        <v/>
      </c>
      <c r="F253" s="19" t="str">
        <f>IF((ISBLANK(Заявка!F265)),"",Заявка!F265)</f>
        <v/>
      </c>
      <c r="G253" s="19" t="str">
        <f>IF((ISBLANK(Заявка!G265)),"",Заявка!G265)</f>
        <v/>
      </c>
      <c r="H253" s="42">
        <f>IF((ISBLANK(Заявка!H265)),"",Заявка!H265)</f>
        <v>0</v>
      </c>
      <c r="I253" s="19" t="str">
        <f>IF((ISBLANK(Заявка!I265)),"",Заявка!I265)</f>
        <v/>
      </c>
      <c r="J253" s="19" t="str">
        <f>IF((ISBLANK(Заявка!J265)),"",Заявка!J265)</f>
        <v/>
      </c>
      <c r="K253" s="20">
        <f>Заявка!$D$8</f>
        <v>0</v>
      </c>
      <c r="L253" s="20">
        <f>Заявка!$D$9</f>
        <v>0</v>
      </c>
      <c r="M253" s="20">
        <f>Заявка!$D$10</f>
        <v>0</v>
      </c>
      <c r="N253" s="20">
        <f>Заявка!$D$11</f>
        <v>0</v>
      </c>
      <c r="O253" s="20">
        <f>Заявка!$D$12</f>
        <v>0</v>
      </c>
      <c r="P253" s="20">
        <f>Заявка!$D$13</f>
        <v>0</v>
      </c>
      <c r="Q253" s="20">
        <f>Заявка!$D$14</f>
        <v>0</v>
      </c>
      <c r="R253" s="20">
        <f>Заявка!$D$15</f>
        <v>0</v>
      </c>
      <c r="S253" s="20">
        <f>Заявка!$D$16</f>
        <v>0</v>
      </c>
      <c r="T253" s="51">
        <f>Заявка!$D$17</f>
        <v>0</v>
      </c>
      <c r="U253" s="41">
        <f>Заявка!$E$18</f>
        <v>0</v>
      </c>
      <c r="V253" s="41">
        <f>Заявка!$I$18</f>
        <v>0</v>
      </c>
      <c r="W253" s="40">
        <f>Заявка!K265</f>
        <v>0</v>
      </c>
      <c r="X253" s="19">
        <f>Заявка!L265</f>
        <v>0</v>
      </c>
      <c r="Y253" s="19">
        <f>Заявка!M265</f>
        <v>0</v>
      </c>
      <c r="Z253" s="19">
        <f>Заявка!N265</f>
        <v>0</v>
      </c>
      <c r="AA253" s="19">
        <f>Заявка!O265</f>
        <v>0</v>
      </c>
      <c r="AB253" s="19">
        <f>Заявка!P265</f>
        <v>0</v>
      </c>
      <c r="AC253" s="19">
        <f>Заявка!Q265</f>
        <v>0</v>
      </c>
      <c r="AD253" s="19">
        <f>Заявка!R265</f>
        <v>0</v>
      </c>
      <c r="AE253" s="19">
        <f>Заявка!S265</f>
        <v>0</v>
      </c>
      <c r="AF253" s="36">
        <f>Заявка!T265</f>
        <v>0</v>
      </c>
      <c r="AG253" s="37">
        <f>Заявка!U265</f>
        <v>0.33333333333333298</v>
      </c>
      <c r="AH253" s="37">
        <f>Заявка!V265</f>
        <v>0</v>
      </c>
      <c r="AI253" s="19">
        <f>Заявка!W265</f>
        <v>0</v>
      </c>
      <c r="AJ253" s="38"/>
    </row>
    <row r="254" spans="1:36" x14ac:dyDescent="0.3">
      <c r="A254" s="35">
        <v>244</v>
      </c>
      <c r="B254" s="19" t="str">
        <f>IF((ISBLANK(Заявка!B266)),"",Заявка!B266)</f>
        <v/>
      </c>
      <c r="C254" s="19" t="str">
        <f>IF((ISBLANK(Заявка!C266)),"",Заявка!C266)</f>
        <v/>
      </c>
      <c r="D254" s="19" t="str">
        <f>IF((ISBLANK(Заявка!D266)),"",Заявка!D266)</f>
        <v/>
      </c>
      <c r="E254" s="19" t="str">
        <f>IF((ISBLANK(Заявка!E266)),"",Заявка!E266)</f>
        <v/>
      </c>
      <c r="F254" s="19" t="str">
        <f>IF((ISBLANK(Заявка!F266)),"",Заявка!F266)</f>
        <v/>
      </c>
      <c r="G254" s="19" t="str">
        <f>IF((ISBLANK(Заявка!G266)),"",Заявка!G266)</f>
        <v/>
      </c>
      <c r="H254" s="42">
        <f>IF((ISBLANK(Заявка!H266)),"",Заявка!H266)</f>
        <v>0</v>
      </c>
      <c r="I254" s="19" t="str">
        <f>IF((ISBLANK(Заявка!I266)),"",Заявка!I266)</f>
        <v/>
      </c>
      <c r="J254" s="19" t="str">
        <f>IF((ISBLANK(Заявка!J266)),"",Заявка!J266)</f>
        <v/>
      </c>
      <c r="K254" s="20">
        <f>Заявка!$D$8</f>
        <v>0</v>
      </c>
      <c r="L254" s="20">
        <f>Заявка!$D$9</f>
        <v>0</v>
      </c>
      <c r="M254" s="20">
        <f>Заявка!$D$10</f>
        <v>0</v>
      </c>
      <c r="N254" s="20">
        <f>Заявка!$D$11</f>
        <v>0</v>
      </c>
      <c r="O254" s="20">
        <f>Заявка!$D$12</f>
        <v>0</v>
      </c>
      <c r="P254" s="20">
        <f>Заявка!$D$13</f>
        <v>0</v>
      </c>
      <c r="Q254" s="20">
        <f>Заявка!$D$14</f>
        <v>0</v>
      </c>
      <c r="R254" s="20">
        <f>Заявка!$D$15</f>
        <v>0</v>
      </c>
      <c r="S254" s="20">
        <f>Заявка!$D$16</f>
        <v>0</v>
      </c>
      <c r="T254" s="51">
        <f>Заявка!$D$17</f>
        <v>0</v>
      </c>
      <c r="U254" s="41">
        <f>Заявка!$E$18</f>
        <v>0</v>
      </c>
      <c r="V254" s="41">
        <f>Заявка!$I$18</f>
        <v>0</v>
      </c>
      <c r="W254" s="40">
        <f>Заявка!K266</f>
        <v>0</v>
      </c>
      <c r="X254" s="19">
        <f>Заявка!L266</f>
        <v>0</v>
      </c>
      <c r="Y254" s="19">
        <f>Заявка!M266</f>
        <v>0</v>
      </c>
      <c r="Z254" s="19">
        <f>Заявка!N266</f>
        <v>0</v>
      </c>
      <c r="AA254" s="19">
        <f>Заявка!O266</f>
        <v>0</v>
      </c>
      <c r="AB254" s="19">
        <f>Заявка!P266</f>
        <v>0</v>
      </c>
      <c r="AC254" s="19">
        <f>Заявка!Q266</f>
        <v>0</v>
      </c>
      <c r="AD254" s="19">
        <f>Заявка!R266</f>
        <v>0</v>
      </c>
      <c r="AE254" s="19">
        <f>Заявка!S266</f>
        <v>0</v>
      </c>
      <c r="AF254" s="36">
        <f>Заявка!T266</f>
        <v>0</v>
      </c>
      <c r="AG254" s="37">
        <f>Заявка!U266</f>
        <v>0.33333333333333298</v>
      </c>
      <c r="AH254" s="37">
        <f>Заявка!V266</f>
        <v>0</v>
      </c>
      <c r="AI254" s="19">
        <f>Заявка!W266</f>
        <v>0</v>
      </c>
      <c r="AJ254" s="38"/>
    </row>
    <row r="255" spans="1:36" x14ac:dyDescent="0.3">
      <c r="A255" s="35">
        <v>245</v>
      </c>
      <c r="B255" s="19" t="str">
        <f>IF((ISBLANK(Заявка!B267)),"",Заявка!B267)</f>
        <v/>
      </c>
      <c r="C255" s="19" t="str">
        <f>IF((ISBLANK(Заявка!C267)),"",Заявка!C267)</f>
        <v/>
      </c>
      <c r="D255" s="19" t="str">
        <f>IF((ISBLANK(Заявка!D267)),"",Заявка!D267)</f>
        <v/>
      </c>
      <c r="E255" s="19" t="str">
        <f>IF((ISBLANK(Заявка!E267)),"",Заявка!E267)</f>
        <v/>
      </c>
      <c r="F255" s="19" t="str">
        <f>IF((ISBLANK(Заявка!F267)),"",Заявка!F267)</f>
        <v/>
      </c>
      <c r="G255" s="19" t="str">
        <f>IF((ISBLANK(Заявка!G267)),"",Заявка!G267)</f>
        <v/>
      </c>
      <c r="H255" s="42">
        <f>IF((ISBLANK(Заявка!H267)),"",Заявка!H267)</f>
        <v>0</v>
      </c>
      <c r="I255" s="19" t="str">
        <f>IF((ISBLANK(Заявка!I267)),"",Заявка!I267)</f>
        <v/>
      </c>
      <c r="J255" s="19" t="str">
        <f>IF((ISBLANK(Заявка!J267)),"",Заявка!J267)</f>
        <v/>
      </c>
      <c r="K255" s="20">
        <f>Заявка!$D$8</f>
        <v>0</v>
      </c>
      <c r="L255" s="20">
        <f>Заявка!$D$9</f>
        <v>0</v>
      </c>
      <c r="M255" s="20">
        <f>Заявка!$D$10</f>
        <v>0</v>
      </c>
      <c r="N255" s="20">
        <f>Заявка!$D$11</f>
        <v>0</v>
      </c>
      <c r="O255" s="20">
        <f>Заявка!$D$12</f>
        <v>0</v>
      </c>
      <c r="P255" s="20">
        <f>Заявка!$D$13</f>
        <v>0</v>
      </c>
      <c r="Q255" s="20">
        <f>Заявка!$D$14</f>
        <v>0</v>
      </c>
      <c r="R255" s="20">
        <f>Заявка!$D$15</f>
        <v>0</v>
      </c>
      <c r="S255" s="20">
        <f>Заявка!$D$16</f>
        <v>0</v>
      </c>
      <c r="T255" s="51">
        <f>Заявка!$D$17</f>
        <v>0</v>
      </c>
      <c r="U255" s="41">
        <f>Заявка!$E$18</f>
        <v>0</v>
      </c>
      <c r="V255" s="41">
        <f>Заявка!$I$18</f>
        <v>0</v>
      </c>
      <c r="W255" s="40">
        <f>Заявка!K267</f>
        <v>0</v>
      </c>
      <c r="X255" s="19">
        <f>Заявка!L267</f>
        <v>0</v>
      </c>
      <c r="Y255" s="19">
        <f>Заявка!M267</f>
        <v>0</v>
      </c>
      <c r="Z255" s="19">
        <f>Заявка!N267</f>
        <v>0</v>
      </c>
      <c r="AA255" s="19">
        <f>Заявка!O267</f>
        <v>0</v>
      </c>
      <c r="AB255" s="19">
        <f>Заявка!P267</f>
        <v>0</v>
      </c>
      <c r="AC255" s="19">
        <f>Заявка!Q267</f>
        <v>0</v>
      </c>
      <c r="AD255" s="19">
        <f>Заявка!R267</f>
        <v>0</v>
      </c>
      <c r="AE255" s="19">
        <f>Заявка!S267</f>
        <v>0</v>
      </c>
      <c r="AF255" s="36">
        <f>Заявка!T267</f>
        <v>0</v>
      </c>
      <c r="AG255" s="37">
        <f>Заявка!U267</f>
        <v>0.33333333333333298</v>
      </c>
      <c r="AH255" s="37">
        <f>Заявка!V267</f>
        <v>0</v>
      </c>
      <c r="AI255" s="19">
        <f>Заявка!W267</f>
        <v>0</v>
      </c>
      <c r="AJ255" s="38"/>
    </row>
    <row r="256" spans="1:36" x14ac:dyDescent="0.3">
      <c r="A256" s="35">
        <v>246</v>
      </c>
      <c r="B256" s="19" t="str">
        <f>IF((ISBLANK(Заявка!B268)),"",Заявка!B268)</f>
        <v/>
      </c>
      <c r="C256" s="19" t="str">
        <f>IF((ISBLANK(Заявка!C268)),"",Заявка!C268)</f>
        <v/>
      </c>
      <c r="D256" s="19" t="str">
        <f>IF((ISBLANK(Заявка!D268)),"",Заявка!D268)</f>
        <v/>
      </c>
      <c r="E256" s="19" t="str">
        <f>IF((ISBLANK(Заявка!E268)),"",Заявка!E268)</f>
        <v/>
      </c>
      <c r="F256" s="19" t="str">
        <f>IF((ISBLANK(Заявка!F268)),"",Заявка!F268)</f>
        <v/>
      </c>
      <c r="G256" s="19" t="str">
        <f>IF((ISBLANK(Заявка!G268)),"",Заявка!G268)</f>
        <v/>
      </c>
      <c r="H256" s="42">
        <f>IF((ISBLANK(Заявка!H268)),"",Заявка!H268)</f>
        <v>0</v>
      </c>
      <c r="I256" s="19" t="str">
        <f>IF((ISBLANK(Заявка!I268)),"",Заявка!I268)</f>
        <v/>
      </c>
      <c r="J256" s="19" t="str">
        <f>IF((ISBLANK(Заявка!J268)),"",Заявка!J268)</f>
        <v/>
      </c>
      <c r="K256" s="20">
        <f>Заявка!$D$8</f>
        <v>0</v>
      </c>
      <c r="L256" s="20">
        <f>Заявка!$D$9</f>
        <v>0</v>
      </c>
      <c r="M256" s="20">
        <f>Заявка!$D$10</f>
        <v>0</v>
      </c>
      <c r="N256" s="20">
        <f>Заявка!$D$11</f>
        <v>0</v>
      </c>
      <c r="O256" s="20">
        <f>Заявка!$D$12</f>
        <v>0</v>
      </c>
      <c r="P256" s="20">
        <f>Заявка!$D$13</f>
        <v>0</v>
      </c>
      <c r="Q256" s="20">
        <f>Заявка!$D$14</f>
        <v>0</v>
      </c>
      <c r="R256" s="20">
        <f>Заявка!$D$15</f>
        <v>0</v>
      </c>
      <c r="S256" s="20">
        <f>Заявка!$D$16</f>
        <v>0</v>
      </c>
      <c r="T256" s="51">
        <f>Заявка!$D$17</f>
        <v>0</v>
      </c>
      <c r="U256" s="41">
        <f>Заявка!$E$18</f>
        <v>0</v>
      </c>
      <c r="V256" s="41">
        <f>Заявка!$I$18</f>
        <v>0</v>
      </c>
      <c r="W256" s="40">
        <f>Заявка!K268</f>
        <v>0</v>
      </c>
      <c r="X256" s="19">
        <f>Заявка!L268</f>
        <v>0</v>
      </c>
      <c r="Y256" s="19">
        <f>Заявка!M268</f>
        <v>0</v>
      </c>
      <c r="Z256" s="19">
        <f>Заявка!N268</f>
        <v>0</v>
      </c>
      <c r="AA256" s="19">
        <f>Заявка!O268</f>
        <v>0</v>
      </c>
      <c r="AB256" s="19">
        <f>Заявка!P268</f>
        <v>0</v>
      </c>
      <c r="AC256" s="19">
        <f>Заявка!Q268</f>
        <v>0</v>
      </c>
      <c r="AD256" s="19">
        <f>Заявка!R268</f>
        <v>0</v>
      </c>
      <c r="AE256" s="19">
        <f>Заявка!S268</f>
        <v>0</v>
      </c>
      <c r="AF256" s="36">
        <f>Заявка!T268</f>
        <v>0</v>
      </c>
      <c r="AG256" s="37">
        <f>Заявка!U268</f>
        <v>0.33333333333333298</v>
      </c>
      <c r="AH256" s="37">
        <f>Заявка!V268</f>
        <v>0</v>
      </c>
      <c r="AI256" s="19">
        <f>Заявка!W268</f>
        <v>0</v>
      </c>
      <c r="AJ256" s="38"/>
    </row>
    <row r="257" spans="1:36" x14ac:dyDescent="0.3">
      <c r="A257" s="35">
        <v>247</v>
      </c>
      <c r="B257" s="19" t="str">
        <f>IF((ISBLANK(Заявка!B269)),"",Заявка!B269)</f>
        <v/>
      </c>
      <c r="C257" s="19" t="str">
        <f>IF((ISBLANK(Заявка!C269)),"",Заявка!C269)</f>
        <v/>
      </c>
      <c r="D257" s="19" t="str">
        <f>IF((ISBLANK(Заявка!D269)),"",Заявка!D269)</f>
        <v/>
      </c>
      <c r="E257" s="19" t="str">
        <f>IF((ISBLANK(Заявка!E269)),"",Заявка!E269)</f>
        <v/>
      </c>
      <c r="F257" s="19" t="str">
        <f>IF((ISBLANK(Заявка!F269)),"",Заявка!F269)</f>
        <v/>
      </c>
      <c r="G257" s="19" t="str">
        <f>IF((ISBLANK(Заявка!G269)),"",Заявка!G269)</f>
        <v/>
      </c>
      <c r="H257" s="42">
        <f>IF((ISBLANK(Заявка!H269)),"",Заявка!H269)</f>
        <v>0</v>
      </c>
      <c r="I257" s="19" t="str">
        <f>IF((ISBLANK(Заявка!I269)),"",Заявка!I269)</f>
        <v/>
      </c>
      <c r="J257" s="19" t="str">
        <f>IF((ISBLANK(Заявка!J269)),"",Заявка!J269)</f>
        <v/>
      </c>
      <c r="K257" s="20">
        <f>Заявка!$D$8</f>
        <v>0</v>
      </c>
      <c r="L257" s="20">
        <f>Заявка!$D$9</f>
        <v>0</v>
      </c>
      <c r="M257" s="20">
        <f>Заявка!$D$10</f>
        <v>0</v>
      </c>
      <c r="N257" s="20">
        <f>Заявка!$D$11</f>
        <v>0</v>
      </c>
      <c r="O257" s="20">
        <f>Заявка!$D$12</f>
        <v>0</v>
      </c>
      <c r="P257" s="20">
        <f>Заявка!$D$13</f>
        <v>0</v>
      </c>
      <c r="Q257" s="20">
        <f>Заявка!$D$14</f>
        <v>0</v>
      </c>
      <c r="R257" s="20">
        <f>Заявка!$D$15</f>
        <v>0</v>
      </c>
      <c r="S257" s="20">
        <f>Заявка!$D$16</f>
        <v>0</v>
      </c>
      <c r="T257" s="51">
        <f>Заявка!$D$17</f>
        <v>0</v>
      </c>
      <c r="U257" s="41">
        <f>Заявка!$E$18</f>
        <v>0</v>
      </c>
      <c r="V257" s="41">
        <f>Заявка!$I$18</f>
        <v>0</v>
      </c>
      <c r="W257" s="40">
        <f>Заявка!K269</f>
        <v>0</v>
      </c>
      <c r="X257" s="19">
        <f>Заявка!L269</f>
        <v>0</v>
      </c>
      <c r="Y257" s="19">
        <f>Заявка!M269</f>
        <v>0</v>
      </c>
      <c r="Z257" s="19">
        <f>Заявка!N269</f>
        <v>0</v>
      </c>
      <c r="AA257" s="19">
        <f>Заявка!O269</f>
        <v>0</v>
      </c>
      <c r="AB257" s="19">
        <f>Заявка!P269</f>
        <v>0</v>
      </c>
      <c r="AC257" s="19">
        <f>Заявка!Q269</f>
        <v>0</v>
      </c>
      <c r="AD257" s="19">
        <f>Заявка!R269</f>
        <v>0</v>
      </c>
      <c r="AE257" s="19">
        <f>Заявка!S269</f>
        <v>0</v>
      </c>
      <c r="AF257" s="36">
        <f>Заявка!T269</f>
        <v>0</v>
      </c>
      <c r="AG257" s="37">
        <f>Заявка!U269</f>
        <v>0.33333333333333298</v>
      </c>
      <c r="AH257" s="37">
        <f>Заявка!V269</f>
        <v>0</v>
      </c>
      <c r="AI257" s="19">
        <f>Заявка!W269</f>
        <v>0</v>
      </c>
      <c r="AJ257" s="38"/>
    </row>
    <row r="258" spans="1:36" x14ac:dyDescent="0.3">
      <c r="A258" s="35">
        <v>248</v>
      </c>
      <c r="B258" s="19" t="str">
        <f>IF((ISBLANK(Заявка!B270)),"",Заявка!B270)</f>
        <v/>
      </c>
      <c r="C258" s="19" t="str">
        <f>IF((ISBLANK(Заявка!C270)),"",Заявка!C270)</f>
        <v/>
      </c>
      <c r="D258" s="19" t="str">
        <f>IF((ISBLANK(Заявка!D270)),"",Заявка!D270)</f>
        <v/>
      </c>
      <c r="E258" s="19" t="str">
        <f>IF((ISBLANK(Заявка!E270)),"",Заявка!E270)</f>
        <v/>
      </c>
      <c r="F258" s="19" t="str">
        <f>IF((ISBLANK(Заявка!F270)),"",Заявка!F270)</f>
        <v/>
      </c>
      <c r="G258" s="19" t="str">
        <f>IF((ISBLANK(Заявка!G270)),"",Заявка!G270)</f>
        <v/>
      </c>
      <c r="H258" s="42">
        <f>IF((ISBLANK(Заявка!H270)),"",Заявка!H270)</f>
        <v>0</v>
      </c>
      <c r="I258" s="19" t="str">
        <f>IF((ISBLANK(Заявка!I270)),"",Заявка!I270)</f>
        <v/>
      </c>
      <c r="J258" s="19" t="str">
        <f>IF((ISBLANK(Заявка!J270)),"",Заявка!J270)</f>
        <v/>
      </c>
      <c r="K258" s="20">
        <f>Заявка!$D$8</f>
        <v>0</v>
      </c>
      <c r="L258" s="20">
        <f>Заявка!$D$9</f>
        <v>0</v>
      </c>
      <c r="M258" s="20">
        <f>Заявка!$D$10</f>
        <v>0</v>
      </c>
      <c r="N258" s="20">
        <f>Заявка!$D$11</f>
        <v>0</v>
      </c>
      <c r="O258" s="20">
        <f>Заявка!$D$12</f>
        <v>0</v>
      </c>
      <c r="P258" s="20">
        <f>Заявка!$D$13</f>
        <v>0</v>
      </c>
      <c r="Q258" s="20">
        <f>Заявка!$D$14</f>
        <v>0</v>
      </c>
      <c r="R258" s="20">
        <f>Заявка!$D$15</f>
        <v>0</v>
      </c>
      <c r="S258" s="20">
        <f>Заявка!$D$16</f>
        <v>0</v>
      </c>
      <c r="T258" s="51">
        <f>Заявка!$D$17</f>
        <v>0</v>
      </c>
      <c r="U258" s="41">
        <f>Заявка!$E$18</f>
        <v>0</v>
      </c>
      <c r="V258" s="41">
        <f>Заявка!$I$18</f>
        <v>0</v>
      </c>
      <c r="W258" s="40">
        <f>Заявка!K270</f>
        <v>0</v>
      </c>
      <c r="X258" s="19">
        <f>Заявка!L270</f>
        <v>0</v>
      </c>
      <c r="Y258" s="19">
        <f>Заявка!M270</f>
        <v>0</v>
      </c>
      <c r="Z258" s="19">
        <f>Заявка!N270</f>
        <v>0</v>
      </c>
      <c r="AA258" s="19">
        <f>Заявка!O270</f>
        <v>0</v>
      </c>
      <c r="AB258" s="19">
        <f>Заявка!P270</f>
        <v>0</v>
      </c>
      <c r="AC258" s="19">
        <f>Заявка!Q270</f>
        <v>0</v>
      </c>
      <c r="AD258" s="19">
        <f>Заявка!R270</f>
        <v>0</v>
      </c>
      <c r="AE258" s="19">
        <f>Заявка!S270</f>
        <v>0</v>
      </c>
      <c r="AF258" s="36">
        <f>Заявка!T270</f>
        <v>0</v>
      </c>
      <c r="AG258" s="37">
        <f>Заявка!U270</f>
        <v>0.33333333333333298</v>
      </c>
      <c r="AH258" s="37">
        <f>Заявка!V270</f>
        <v>0</v>
      </c>
      <c r="AI258" s="19">
        <f>Заявка!W270</f>
        <v>0</v>
      </c>
      <c r="AJ258" s="38"/>
    </row>
    <row r="259" spans="1:36" x14ac:dyDescent="0.3">
      <c r="A259" s="35">
        <v>249</v>
      </c>
      <c r="B259" s="19" t="str">
        <f>IF((ISBLANK(Заявка!B271)),"",Заявка!B271)</f>
        <v/>
      </c>
      <c r="C259" s="19" t="str">
        <f>IF((ISBLANK(Заявка!C271)),"",Заявка!C271)</f>
        <v/>
      </c>
      <c r="D259" s="19" t="str">
        <f>IF((ISBLANK(Заявка!D271)),"",Заявка!D271)</f>
        <v/>
      </c>
      <c r="E259" s="19" t="str">
        <f>IF((ISBLANK(Заявка!E271)),"",Заявка!E271)</f>
        <v/>
      </c>
      <c r="F259" s="19" t="str">
        <f>IF((ISBLANK(Заявка!F271)),"",Заявка!F271)</f>
        <v/>
      </c>
      <c r="G259" s="19" t="str">
        <f>IF((ISBLANK(Заявка!G271)),"",Заявка!G271)</f>
        <v/>
      </c>
      <c r="H259" s="42">
        <f>IF((ISBLANK(Заявка!H271)),"",Заявка!H271)</f>
        <v>0</v>
      </c>
      <c r="I259" s="19" t="str">
        <f>IF((ISBLANK(Заявка!I271)),"",Заявка!I271)</f>
        <v/>
      </c>
      <c r="J259" s="19" t="str">
        <f>IF((ISBLANK(Заявка!J271)),"",Заявка!J271)</f>
        <v/>
      </c>
      <c r="K259" s="20">
        <f>Заявка!$D$8</f>
        <v>0</v>
      </c>
      <c r="L259" s="20">
        <f>Заявка!$D$9</f>
        <v>0</v>
      </c>
      <c r="M259" s="20">
        <f>Заявка!$D$10</f>
        <v>0</v>
      </c>
      <c r="N259" s="20">
        <f>Заявка!$D$11</f>
        <v>0</v>
      </c>
      <c r="O259" s="20">
        <f>Заявка!$D$12</f>
        <v>0</v>
      </c>
      <c r="P259" s="20">
        <f>Заявка!$D$13</f>
        <v>0</v>
      </c>
      <c r="Q259" s="20">
        <f>Заявка!$D$14</f>
        <v>0</v>
      </c>
      <c r="R259" s="20">
        <f>Заявка!$D$15</f>
        <v>0</v>
      </c>
      <c r="S259" s="20">
        <f>Заявка!$D$16</f>
        <v>0</v>
      </c>
      <c r="T259" s="51">
        <f>Заявка!$D$17</f>
        <v>0</v>
      </c>
      <c r="U259" s="41">
        <f>Заявка!$E$18</f>
        <v>0</v>
      </c>
      <c r="V259" s="41">
        <f>Заявка!$I$18</f>
        <v>0</v>
      </c>
      <c r="W259" s="40">
        <f>Заявка!K271</f>
        <v>0</v>
      </c>
      <c r="X259" s="19">
        <f>Заявка!L271</f>
        <v>0</v>
      </c>
      <c r="Y259" s="19">
        <f>Заявка!M271</f>
        <v>0</v>
      </c>
      <c r="Z259" s="19">
        <f>Заявка!N271</f>
        <v>0</v>
      </c>
      <c r="AA259" s="19">
        <f>Заявка!O271</f>
        <v>0</v>
      </c>
      <c r="AB259" s="19">
        <f>Заявка!P271</f>
        <v>0</v>
      </c>
      <c r="AC259" s="19">
        <f>Заявка!Q271</f>
        <v>0</v>
      </c>
      <c r="AD259" s="19">
        <f>Заявка!R271</f>
        <v>0</v>
      </c>
      <c r="AE259" s="19">
        <f>Заявка!S271</f>
        <v>0</v>
      </c>
      <c r="AF259" s="36">
        <f>Заявка!T271</f>
        <v>0</v>
      </c>
      <c r="AG259" s="37">
        <f>Заявка!U271</f>
        <v>0.33333333333333298</v>
      </c>
      <c r="AH259" s="37">
        <f>Заявка!V271</f>
        <v>0</v>
      </c>
      <c r="AI259" s="19">
        <f>Заявка!W271</f>
        <v>0</v>
      </c>
      <c r="AJ259" s="38"/>
    </row>
    <row r="260" spans="1:36" x14ac:dyDescent="0.3">
      <c r="A260" s="35">
        <v>250</v>
      </c>
      <c r="B260" s="19" t="str">
        <f>IF((ISBLANK(Заявка!B272)),"",Заявка!B272)</f>
        <v/>
      </c>
      <c r="C260" s="19" t="str">
        <f>IF((ISBLANK(Заявка!C272)),"",Заявка!C272)</f>
        <v/>
      </c>
      <c r="D260" s="19" t="str">
        <f>IF((ISBLANK(Заявка!D272)),"",Заявка!D272)</f>
        <v/>
      </c>
      <c r="E260" s="19" t="str">
        <f>IF((ISBLANK(Заявка!E272)),"",Заявка!E272)</f>
        <v/>
      </c>
      <c r="F260" s="19" t="str">
        <f>IF((ISBLANK(Заявка!F272)),"",Заявка!F272)</f>
        <v/>
      </c>
      <c r="G260" s="19" t="str">
        <f>IF((ISBLANK(Заявка!G272)),"",Заявка!G272)</f>
        <v/>
      </c>
      <c r="H260" s="42">
        <f>IF((ISBLANK(Заявка!H272)),"",Заявка!H272)</f>
        <v>0</v>
      </c>
      <c r="I260" s="19" t="str">
        <f>IF((ISBLANK(Заявка!I272)),"",Заявка!I272)</f>
        <v/>
      </c>
      <c r="J260" s="19" t="str">
        <f>IF((ISBLANK(Заявка!J272)),"",Заявка!J272)</f>
        <v/>
      </c>
      <c r="K260" s="20">
        <f>Заявка!$D$8</f>
        <v>0</v>
      </c>
      <c r="L260" s="20">
        <f>Заявка!$D$9</f>
        <v>0</v>
      </c>
      <c r="M260" s="20">
        <f>Заявка!$D$10</f>
        <v>0</v>
      </c>
      <c r="N260" s="20">
        <f>Заявка!$D$11</f>
        <v>0</v>
      </c>
      <c r="O260" s="20">
        <f>Заявка!$D$12</f>
        <v>0</v>
      </c>
      <c r="P260" s="20">
        <f>Заявка!$D$13</f>
        <v>0</v>
      </c>
      <c r="Q260" s="20">
        <f>Заявка!$D$14</f>
        <v>0</v>
      </c>
      <c r="R260" s="20">
        <f>Заявка!$D$15</f>
        <v>0</v>
      </c>
      <c r="S260" s="20">
        <f>Заявка!$D$16</f>
        <v>0</v>
      </c>
      <c r="T260" s="51">
        <f>Заявка!$D$17</f>
        <v>0</v>
      </c>
      <c r="U260" s="41">
        <f>Заявка!$E$18</f>
        <v>0</v>
      </c>
      <c r="V260" s="41">
        <f>Заявка!$I$18</f>
        <v>0</v>
      </c>
      <c r="W260" s="40">
        <f>Заявка!K272</f>
        <v>0</v>
      </c>
      <c r="X260" s="19">
        <f>Заявка!L272</f>
        <v>0</v>
      </c>
      <c r="Y260" s="19">
        <f>Заявка!M272</f>
        <v>0</v>
      </c>
      <c r="Z260" s="19">
        <f>Заявка!N272</f>
        <v>0</v>
      </c>
      <c r="AA260" s="19">
        <f>Заявка!O272</f>
        <v>0</v>
      </c>
      <c r="AB260" s="19">
        <f>Заявка!P272</f>
        <v>0</v>
      </c>
      <c r="AC260" s="19">
        <f>Заявка!Q272</f>
        <v>0</v>
      </c>
      <c r="AD260" s="19">
        <f>Заявка!R272</f>
        <v>0</v>
      </c>
      <c r="AE260" s="19">
        <f>Заявка!S272</f>
        <v>0</v>
      </c>
      <c r="AF260" s="36">
        <f>Заявка!T272</f>
        <v>0</v>
      </c>
      <c r="AG260" s="37">
        <f>Заявка!U272</f>
        <v>0.33333333333333298</v>
      </c>
      <c r="AH260" s="37">
        <f>Заявка!V272</f>
        <v>0</v>
      </c>
      <c r="AI260" s="19">
        <f>Заявка!W272</f>
        <v>0</v>
      </c>
      <c r="AJ260" s="38"/>
    </row>
    <row r="261" spans="1:36" x14ac:dyDescent="0.3">
      <c r="A261" s="35">
        <v>251</v>
      </c>
      <c r="B261" s="19" t="str">
        <f>IF((ISBLANK(Заявка!B273)),"",Заявка!B273)</f>
        <v/>
      </c>
      <c r="C261" s="19" t="str">
        <f>IF((ISBLANK(Заявка!C273)),"",Заявка!C273)</f>
        <v/>
      </c>
      <c r="D261" s="19" t="str">
        <f>IF((ISBLANK(Заявка!D273)),"",Заявка!D273)</f>
        <v/>
      </c>
      <c r="E261" s="19" t="str">
        <f>IF((ISBLANK(Заявка!E273)),"",Заявка!E273)</f>
        <v/>
      </c>
      <c r="F261" s="19" t="str">
        <f>IF((ISBLANK(Заявка!F273)),"",Заявка!F273)</f>
        <v/>
      </c>
      <c r="G261" s="19" t="str">
        <f>IF((ISBLANK(Заявка!G273)),"",Заявка!G273)</f>
        <v/>
      </c>
      <c r="H261" s="42">
        <f>IF((ISBLANK(Заявка!H273)),"",Заявка!H273)</f>
        <v>0</v>
      </c>
      <c r="I261" s="19" t="str">
        <f>IF((ISBLANK(Заявка!I273)),"",Заявка!I273)</f>
        <v/>
      </c>
      <c r="J261" s="19" t="str">
        <f>IF((ISBLANK(Заявка!J273)),"",Заявка!J273)</f>
        <v/>
      </c>
      <c r="K261" s="20">
        <f>Заявка!$D$8</f>
        <v>0</v>
      </c>
      <c r="L261" s="20">
        <f>Заявка!$D$9</f>
        <v>0</v>
      </c>
      <c r="M261" s="20">
        <f>Заявка!$D$10</f>
        <v>0</v>
      </c>
      <c r="N261" s="20">
        <f>Заявка!$D$11</f>
        <v>0</v>
      </c>
      <c r="O261" s="20">
        <f>Заявка!$D$12</f>
        <v>0</v>
      </c>
      <c r="P261" s="20">
        <f>Заявка!$D$13</f>
        <v>0</v>
      </c>
      <c r="Q261" s="20">
        <f>Заявка!$D$14</f>
        <v>0</v>
      </c>
      <c r="R261" s="20">
        <f>Заявка!$D$15</f>
        <v>0</v>
      </c>
      <c r="S261" s="20">
        <f>Заявка!$D$16</f>
        <v>0</v>
      </c>
      <c r="T261" s="51">
        <f>Заявка!$D$17</f>
        <v>0</v>
      </c>
      <c r="U261" s="41">
        <f>Заявка!$E$18</f>
        <v>0</v>
      </c>
      <c r="V261" s="41">
        <f>Заявка!$I$18</f>
        <v>0</v>
      </c>
      <c r="W261" s="40">
        <f>Заявка!K273</f>
        <v>0</v>
      </c>
      <c r="X261" s="19">
        <f>Заявка!L273</f>
        <v>0</v>
      </c>
      <c r="Y261" s="19">
        <f>Заявка!M273</f>
        <v>0</v>
      </c>
      <c r="Z261" s="19">
        <f>Заявка!N273</f>
        <v>0</v>
      </c>
      <c r="AA261" s="19">
        <f>Заявка!O273</f>
        <v>0</v>
      </c>
      <c r="AB261" s="19">
        <f>Заявка!P273</f>
        <v>0</v>
      </c>
      <c r="AC261" s="19">
        <f>Заявка!Q273</f>
        <v>0</v>
      </c>
      <c r="AD261" s="19">
        <f>Заявка!R273</f>
        <v>0</v>
      </c>
      <c r="AE261" s="19">
        <f>Заявка!S273</f>
        <v>0</v>
      </c>
      <c r="AF261" s="36">
        <f>Заявка!T273</f>
        <v>0</v>
      </c>
      <c r="AG261" s="37">
        <f>Заявка!U273</f>
        <v>0.33333333333333298</v>
      </c>
      <c r="AH261" s="37">
        <f>Заявка!V273</f>
        <v>0</v>
      </c>
      <c r="AI261" s="19">
        <f>Заявка!W273</f>
        <v>0</v>
      </c>
      <c r="AJ261" s="38"/>
    </row>
    <row r="262" spans="1:36" x14ac:dyDescent="0.3">
      <c r="A262" s="35">
        <v>252</v>
      </c>
      <c r="B262" s="19" t="str">
        <f>IF((ISBLANK(Заявка!B274)),"",Заявка!B274)</f>
        <v/>
      </c>
      <c r="C262" s="19" t="str">
        <f>IF((ISBLANK(Заявка!C274)),"",Заявка!C274)</f>
        <v/>
      </c>
      <c r="D262" s="19" t="str">
        <f>IF((ISBLANK(Заявка!D274)),"",Заявка!D274)</f>
        <v/>
      </c>
      <c r="E262" s="19" t="str">
        <f>IF((ISBLANK(Заявка!E274)),"",Заявка!E274)</f>
        <v/>
      </c>
      <c r="F262" s="19" t="str">
        <f>IF((ISBLANK(Заявка!F274)),"",Заявка!F274)</f>
        <v/>
      </c>
      <c r="G262" s="19" t="str">
        <f>IF((ISBLANK(Заявка!G274)),"",Заявка!G274)</f>
        <v/>
      </c>
      <c r="H262" s="42">
        <f>IF((ISBLANK(Заявка!H274)),"",Заявка!H274)</f>
        <v>0</v>
      </c>
      <c r="I262" s="19" t="str">
        <f>IF((ISBLANK(Заявка!I274)),"",Заявка!I274)</f>
        <v/>
      </c>
      <c r="J262" s="19" t="str">
        <f>IF((ISBLANK(Заявка!J274)),"",Заявка!J274)</f>
        <v/>
      </c>
      <c r="K262" s="20">
        <f>Заявка!$D$8</f>
        <v>0</v>
      </c>
      <c r="L262" s="20">
        <f>Заявка!$D$9</f>
        <v>0</v>
      </c>
      <c r="M262" s="20">
        <f>Заявка!$D$10</f>
        <v>0</v>
      </c>
      <c r="N262" s="20">
        <f>Заявка!$D$11</f>
        <v>0</v>
      </c>
      <c r="O262" s="20">
        <f>Заявка!$D$12</f>
        <v>0</v>
      </c>
      <c r="P262" s="20">
        <f>Заявка!$D$13</f>
        <v>0</v>
      </c>
      <c r="Q262" s="20">
        <f>Заявка!$D$14</f>
        <v>0</v>
      </c>
      <c r="R262" s="20">
        <f>Заявка!$D$15</f>
        <v>0</v>
      </c>
      <c r="S262" s="20">
        <f>Заявка!$D$16</f>
        <v>0</v>
      </c>
      <c r="T262" s="51">
        <f>Заявка!$D$17</f>
        <v>0</v>
      </c>
      <c r="U262" s="41">
        <f>Заявка!$E$18</f>
        <v>0</v>
      </c>
      <c r="V262" s="41">
        <f>Заявка!$I$18</f>
        <v>0</v>
      </c>
      <c r="W262" s="40">
        <f>Заявка!K274</f>
        <v>0</v>
      </c>
      <c r="X262" s="19">
        <f>Заявка!L274</f>
        <v>0</v>
      </c>
      <c r="Y262" s="19">
        <f>Заявка!M274</f>
        <v>0</v>
      </c>
      <c r="Z262" s="19">
        <f>Заявка!N274</f>
        <v>0</v>
      </c>
      <c r="AA262" s="19">
        <f>Заявка!O274</f>
        <v>0</v>
      </c>
      <c r="AB262" s="19">
        <f>Заявка!P274</f>
        <v>0</v>
      </c>
      <c r="AC262" s="19">
        <f>Заявка!Q274</f>
        <v>0</v>
      </c>
      <c r="AD262" s="19">
        <f>Заявка!R274</f>
        <v>0</v>
      </c>
      <c r="AE262" s="19">
        <f>Заявка!S274</f>
        <v>0</v>
      </c>
      <c r="AF262" s="36">
        <f>Заявка!T274</f>
        <v>0</v>
      </c>
      <c r="AG262" s="37">
        <f>Заявка!U274</f>
        <v>0.33333333333333298</v>
      </c>
      <c r="AH262" s="37">
        <f>Заявка!V274</f>
        <v>0</v>
      </c>
      <c r="AI262" s="19">
        <f>Заявка!W274</f>
        <v>0</v>
      </c>
      <c r="AJ262" s="38"/>
    </row>
    <row r="263" spans="1:36" x14ac:dyDescent="0.3">
      <c r="A263" s="35">
        <v>253</v>
      </c>
      <c r="B263" s="19" t="str">
        <f>IF((ISBLANK(Заявка!B275)),"",Заявка!B275)</f>
        <v/>
      </c>
      <c r="C263" s="19" t="str">
        <f>IF((ISBLANK(Заявка!C275)),"",Заявка!C275)</f>
        <v/>
      </c>
      <c r="D263" s="19" t="str">
        <f>IF((ISBLANK(Заявка!D275)),"",Заявка!D275)</f>
        <v/>
      </c>
      <c r="E263" s="19" t="str">
        <f>IF((ISBLANK(Заявка!E275)),"",Заявка!E275)</f>
        <v/>
      </c>
      <c r="F263" s="19" t="str">
        <f>IF((ISBLANK(Заявка!F275)),"",Заявка!F275)</f>
        <v/>
      </c>
      <c r="G263" s="19" t="str">
        <f>IF((ISBLANK(Заявка!G275)),"",Заявка!G275)</f>
        <v/>
      </c>
      <c r="H263" s="42">
        <f>IF((ISBLANK(Заявка!H275)),"",Заявка!H275)</f>
        <v>0</v>
      </c>
      <c r="I263" s="19" t="str">
        <f>IF((ISBLANK(Заявка!I275)),"",Заявка!I275)</f>
        <v/>
      </c>
      <c r="J263" s="19" t="str">
        <f>IF((ISBLANK(Заявка!J275)),"",Заявка!J275)</f>
        <v/>
      </c>
      <c r="K263" s="20">
        <f>Заявка!$D$8</f>
        <v>0</v>
      </c>
      <c r="L263" s="20">
        <f>Заявка!$D$9</f>
        <v>0</v>
      </c>
      <c r="M263" s="20">
        <f>Заявка!$D$10</f>
        <v>0</v>
      </c>
      <c r="N263" s="20">
        <f>Заявка!$D$11</f>
        <v>0</v>
      </c>
      <c r="O263" s="20">
        <f>Заявка!$D$12</f>
        <v>0</v>
      </c>
      <c r="P263" s="20">
        <f>Заявка!$D$13</f>
        <v>0</v>
      </c>
      <c r="Q263" s="20">
        <f>Заявка!$D$14</f>
        <v>0</v>
      </c>
      <c r="R263" s="20">
        <f>Заявка!$D$15</f>
        <v>0</v>
      </c>
      <c r="S263" s="20">
        <f>Заявка!$D$16</f>
        <v>0</v>
      </c>
      <c r="T263" s="51">
        <f>Заявка!$D$17</f>
        <v>0</v>
      </c>
      <c r="U263" s="41">
        <f>Заявка!$E$18</f>
        <v>0</v>
      </c>
      <c r="V263" s="41">
        <f>Заявка!$I$18</f>
        <v>0</v>
      </c>
      <c r="W263" s="40">
        <f>Заявка!K275</f>
        <v>0</v>
      </c>
      <c r="X263" s="19">
        <f>Заявка!L275</f>
        <v>0</v>
      </c>
      <c r="Y263" s="19">
        <f>Заявка!M275</f>
        <v>0</v>
      </c>
      <c r="Z263" s="19">
        <f>Заявка!N275</f>
        <v>0</v>
      </c>
      <c r="AA263" s="19">
        <f>Заявка!O275</f>
        <v>0</v>
      </c>
      <c r="AB263" s="19">
        <f>Заявка!P275</f>
        <v>0</v>
      </c>
      <c r="AC263" s="19">
        <f>Заявка!Q275</f>
        <v>0</v>
      </c>
      <c r="AD263" s="19">
        <f>Заявка!R275</f>
        <v>0</v>
      </c>
      <c r="AE263" s="19">
        <f>Заявка!S275</f>
        <v>0</v>
      </c>
      <c r="AF263" s="36">
        <f>Заявка!T275</f>
        <v>0</v>
      </c>
      <c r="AG263" s="37">
        <f>Заявка!U275</f>
        <v>0.33333333333333298</v>
      </c>
      <c r="AH263" s="37">
        <f>Заявка!V275</f>
        <v>0</v>
      </c>
      <c r="AI263" s="19">
        <f>Заявка!W275</f>
        <v>0</v>
      </c>
      <c r="AJ263" s="38"/>
    </row>
    <row r="264" spans="1:36" x14ac:dyDescent="0.3">
      <c r="A264" s="35">
        <v>254</v>
      </c>
      <c r="B264" s="19" t="str">
        <f>IF((ISBLANK(Заявка!B276)),"",Заявка!B276)</f>
        <v/>
      </c>
      <c r="C264" s="19" t="str">
        <f>IF((ISBLANK(Заявка!C276)),"",Заявка!C276)</f>
        <v/>
      </c>
      <c r="D264" s="19" t="str">
        <f>IF((ISBLANK(Заявка!D276)),"",Заявка!D276)</f>
        <v/>
      </c>
      <c r="E264" s="19" t="str">
        <f>IF((ISBLANK(Заявка!E276)),"",Заявка!E276)</f>
        <v/>
      </c>
      <c r="F264" s="19" t="str">
        <f>IF((ISBLANK(Заявка!F276)),"",Заявка!F276)</f>
        <v/>
      </c>
      <c r="G264" s="19" t="str">
        <f>IF((ISBLANK(Заявка!G276)),"",Заявка!G276)</f>
        <v/>
      </c>
      <c r="H264" s="42">
        <f>IF((ISBLANK(Заявка!H276)),"",Заявка!H276)</f>
        <v>0</v>
      </c>
      <c r="I264" s="19" t="str">
        <f>IF((ISBLANK(Заявка!I276)),"",Заявка!I276)</f>
        <v/>
      </c>
      <c r="J264" s="19" t="str">
        <f>IF((ISBLANK(Заявка!J276)),"",Заявка!J276)</f>
        <v/>
      </c>
      <c r="K264" s="20">
        <f>Заявка!$D$8</f>
        <v>0</v>
      </c>
      <c r="L264" s="20">
        <f>Заявка!$D$9</f>
        <v>0</v>
      </c>
      <c r="M264" s="20">
        <f>Заявка!$D$10</f>
        <v>0</v>
      </c>
      <c r="N264" s="20">
        <f>Заявка!$D$11</f>
        <v>0</v>
      </c>
      <c r="O264" s="20">
        <f>Заявка!$D$12</f>
        <v>0</v>
      </c>
      <c r="P264" s="20">
        <f>Заявка!$D$13</f>
        <v>0</v>
      </c>
      <c r="Q264" s="20">
        <f>Заявка!$D$14</f>
        <v>0</v>
      </c>
      <c r="R264" s="20">
        <f>Заявка!$D$15</f>
        <v>0</v>
      </c>
      <c r="S264" s="20">
        <f>Заявка!$D$16</f>
        <v>0</v>
      </c>
      <c r="T264" s="51">
        <f>Заявка!$D$17</f>
        <v>0</v>
      </c>
      <c r="U264" s="41">
        <f>Заявка!$E$18</f>
        <v>0</v>
      </c>
      <c r="V264" s="41">
        <f>Заявка!$I$18</f>
        <v>0</v>
      </c>
      <c r="W264" s="40">
        <f>Заявка!K276</f>
        <v>0</v>
      </c>
      <c r="X264" s="19">
        <f>Заявка!L276</f>
        <v>0</v>
      </c>
      <c r="Y264" s="19">
        <f>Заявка!M276</f>
        <v>0</v>
      </c>
      <c r="Z264" s="19">
        <f>Заявка!N276</f>
        <v>0</v>
      </c>
      <c r="AA264" s="19">
        <f>Заявка!O276</f>
        <v>0</v>
      </c>
      <c r="AB264" s="19">
        <f>Заявка!P276</f>
        <v>0</v>
      </c>
      <c r="AC264" s="19">
        <f>Заявка!Q276</f>
        <v>0</v>
      </c>
      <c r="AD264" s="19">
        <f>Заявка!R276</f>
        <v>0</v>
      </c>
      <c r="AE264" s="19">
        <f>Заявка!S276</f>
        <v>0</v>
      </c>
      <c r="AF264" s="36">
        <f>Заявка!T276</f>
        <v>0</v>
      </c>
      <c r="AG264" s="37">
        <f>Заявка!U276</f>
        <v>0.33333333333333298</v>
      </c>
      <c r="AH264" s="37">
        <f>Заявка!V276</f>
        <v>0</v>
      </c>
      <c r="AI264" s="19">
        <f>Заявка!W276</f>
        <v>0</v>
      </c>
      <c r="AJ264" s="38"/>
    </row>
    <row r="265" spans="1:36" x14ac:dyDescent="0.3">
      <c r="A265" s="35">
        <v>255</v>
      </c>
      <c r="B265" s="19" t="str">
        <f>IF((ISBLANK(Заявка!B277)),"",Заявка!B277)</f>
        <v/>
      </c>
      <c r="C265" s="19" t="str">
        <f>IF((ISBLANK(Заявка!C277)),"",Заявка!C277)</f>
        <v/>
      </c>
      <c r="D265" s="19" t="str">
        <f>IF((ISBLANK(Заявка!D277)),"",Заявка!D277)</f>
        <v/>
      </c>
      <c r="E265" s="19" t="str">
        <f>IF((ISBLANK(Заявка!E277)),"",Заявка!E277)</f>
        <v/>
      </c>
      <c r="F265" s="19" t="str">
        <f>IF((ISBLANK(Заявка!F277)),"",Заявка!F277)</f>
        <v/>
      </c>
      <c r="G265" s="19" t="str">
        <f>IF((ISBLANK(Заявка!G277)),"",Заявка!G277)</f>
        <v/>
      </c>
      <c r="H265" s="42">
        <f>IF((ISBLANK(Заявка!H277)),"",Заявка!H277)</f>
        <v>0</v>
      </c>
      <c r="I265" s="19" t="str">
        <f>IF((ISBLANK(Заявка!I277)),"",Заявка!I277)</f>
        <v/>
      </c>
      <c r="J265" s="19" t="str">
        <f>IF((ISBLANK(Заявка!J277)),"",Заявка!J277)</f>
        <v/>
      </c>
      <c r="K265" s="20">
        <f>Заявка!$D$8</f>
        <v>0</v>
      </c>
      <c r="L265" s="20">
        <f>Заявка!$D$9</f>
        <v>0</v>
      </c>
      <c r="M265" s="20">
        <f>Заявка!$D$10</f>
        <v>0</v>
      </c>
      <c r="N265" s="20">
        <f>Заявка!$D$11</f>
        <v>0</v>
      </c>
      <c r="O265" s="20">
        <f>Заявка!$D$12</f>
        <v>0</v>
      </c>
      <c r="P265" s="20">
        <f>Заявка!$D$13</f>
        <v>0</v>
      </c>
      <c r="Q265" s="20">
        <f>Заявка!$D$14</f>
        <v>0</v>
      </c>
      <c r="R265" s="20">
        <f>Заявка!$D$15</f>
        <v>0</v>
      </c>
      <c r="S265" s="20">
        <f>Заявка!$D$16</f>
        <v>0</v>
      </c>
      <c r="T265" s="51">
        <f>Заявка!$D$17</f>
        <v>0</v>
      </c>
      <c r="U265" s="41">
        <f>Заявка!$E$18</f>
        <v>0</v>
      </c>
      <c r="V265" s="41">
        <f>Заявка!$I$18</f>
        <v>0</v>
      </c>
      <c r="W265" s="40">
        <f>Заявка!K277</f>
        <v>0</v>
      </c>
      <c r="X265" s="19">
        <f>Заявка!L277</f>
        <v>0</v>
      </c>
      <c r="Y265" s="19">
        <f>Заявка!M277</f>
        <v>0</v>
      </c>
      <c r="Z265" s="19">
        <f>Заявка!N277</f>
        <v>0</v>
      </c>
      <c r="AA265" s="19">
        <f>Заявка!O277</f>
        <v>0</v>
      </c>
      <c r="AB265" s="19">
        <f>Заявка!P277</f>
        <v>0</v>
      </c>
      <c r="AC265" s="19">
        <f>Заявка!Q277</f>
        <v>0</v>
      </c>
      <c r="AD265" s="19">
        <f>Заявка!R277</f>
        <v>0</v>
      </c>
      <c r="AE265" s="19">
        <f>Заявка!S277</f>
        <v>0</v>
      </c>
      <c r="AF265" s="36">
        <f>Заявка!T277</f>
        <v>0</v>
      </c>
      <c r="AG265" s="37">
        <f>Заявка!U277</f>
        <v>0.33333333333333298</v>
      </c>
      <c r="AH265" s="37">
        <f>Заявка!V277</f>
        <v>0</v>
      </c>
      <c r="AI265" s="19">
        <f>Заявка!W277</f>
        <v>0</v>
      </c>
      <c r="AJ265" s="38"/>
    </row>
    <row r="266" spans="1:36" x14ac:dyDescent="0.3">
      <c r="A266" s="35">
        <v>256</v>
      </c>
      <c r="B266" s="19" t="str">
        <f>IF((ISBLANK(Заявка!B278)),"",Заявка!B278)</f>
        <v/>
      </c>
      <c r="C266" s="19" t="str">
        <f>IF((ISBLANK(Заявка!C278)),"",Заявка!C278)</f>
        <v/>
      </c>
      <c r="D266" s="19" t="str">
        <f>IF((ISBLANK(Заявка!D278)),"",Заявка!D278)</f>
        <v/>
      </c>
      <c r="E266" s="19" t="str">
        <f>IF((ISBLANK(Заявка!E278)),"",Заявка!E278)</f>
        <v/>
      </c>
      <c r="F266" s="19" t="str">
        <f>IF((ISBLANK(Заявка!F278)),"",Заявка!F278)</f>
        <v/>
      </c>
      <c r="G266" s="19" t="str">
        <f>IF((ISBLANK(Заявка!G278)),"",Заявка!G278)</f>
        <v/>
      </c>
      <c r="H266" s="42">
        <f>IF((ISBLANK(Заявка!H278)),"",Заявка!H278)</f>
        <v>0</v>
      </c>
      <c r="I266" s="19" t="str">
        <f>IF((ISBLANK(Заявка!I278)),"",Заявка!I278)</f>
        <v/>
      </c>
      <c r="J266" s="19" t="str">
        <f>IF((ISBLANK(Заявка!J278)),"",Заявка!J278)</f>
        <v/>
      </c>
      <c r="K266" s="20">
        <f>Заявка!$D$8</f>
        <v>0</v>
      </c>
      <c r="L266" s="20">
        <f>Заявка!$D$9</f>
        <v>0</v>
      </c>
      <c r="M266" s="20">
        <f>Заявка!$D$10</f>
        <v>0</v>
      </c>
      <c r="N266" s="20">
        <f>Заявка!$D$11</f>
        <v>0</v>
      </c>
      <c r="O266" s="20">
        <f>Заявка!$D$12</f>
        <v>0</v>
      </c>
      <c r="P266" s="20">
        <f>Заявка!$D$13</f>
        <v>0</v>
      </c>
      <c r="Q266" s="20">
        <f>Заявка!$D$14</f>
        <v>0</v>
      </c>
      <c r="R266" s="20">
        <f>Заявка!$D$15</f>
        <v>0</v>
      </c>
      <c r="S266" s="20">
        <f>Заявка!$D$16</f>
        <v>0</v>
      </c>
      <c r="T266" s="51">
        <f>Заявка!$D$17</f>
        <v>0</v>
      </c>
      <c r="U266" s="41">
        <f>Заявка!$E$18</f>
        <v>0</v>
      </c>
      <c r="V266" s="41">
        <f>Заявка!$I$18</f>
        <v>0</v>
      </c>
      <c r="W266" s="40">
        <f>Заявка!K278</f>
        <v>0</v>
      </c>
      <c r="X266" s="19">
        <f>Заявка!L278</f>
        <v>0</v>
      </c>
      <c r="Y266" s="19">
        <f>Заявка!M278</f>
        <v>0</v>
      </c>
      <c r="Z266" s="19">
        <f>Заявка!N278</f>
        <v>0</v>
      </c>
      <c r="AA266" s="19">
        <f>Заявка!O278</f>
        <v>0</v>
      </c>
      <c r="AB266" s="19">
        <f>Заявка!P278</f>
        <v>0</v>
      </c>
      <c r="AC266" s="19">
        <f>Заявка!Q278</f>
        <v>0</v>
      </c>
      <c r="AD266" s="19">
        <f>Заявка!R278</f>
        <v>0</v>
      </c>
      <c r="AE266" s="19">
        <f>Заявка!S278</f>
        <v>0</v>
      </c>
      <c r="AF266" s="36">
        <f>Заявка!T278</f>
        <v>0</v>
      </c>
      <c r="AG266" s="37">
        <f>Заявка!U278</f>
        <v>0.33333333333333298</v>
      </c>
      <c r="AH266" s="37">
        <f>Заявка!V278</f>
        <v>0</v>
      </c>
      <c r="AI266" s="19">
        <f>Заявка!W278</f>
        <v>0</v>
      </c>
      <c r="AJ266" s="38"/>
    </row>
    <row r="267" spans="1:36" x14ac:dyDescent="0.3">
      <c r="A267" s="35">
        <v>257</v>
      </c>
      <c r="B267" s="19" t="str">
        <f>IF((ISBLANK(Заявка!B279)),"",Заявка!B279)</f>
        <v/>
      </c>
      <c r="C267" s="19" t="str">
        <f>IF((ISBLANK(Заявка!C279)),"",Заявка!C279)</f>
        <v/>
      </c>
      <c r="D267" s="19" t="str">
        <f>IF((ISBLANK(Заявка!D279)),"",Заявка!D279)</f>
        <v/>
      </c>
      <c r="E267" s="19" t="str">
        <f>IF((ISBLANK(Заявка!E279)),"",Заявка!E279)</f>
        <v/>
      </c>
      <c r="F267" s="19" t="str">
        <f>IF((ISBLANK(Заявка!F279)),"",Заявка!F279)</f>
        <v/>
      </c>
      <c r="G267" s="19" t="str">
        <f>IF((ISBLANK(Заявка!G279)),"",Заявка!G279)</f>
        <v/>
      </c>
      <c r="H267" s="42">
        <f>IF((ISBLANK(Заявка!H279)),"",Заявка!H279)</f>
        <v>0</v>
      </c>
      <c r="I267" s="19" t="str">
        <f>IF((ISBLANK(Заявка!I279)),"",Заявка!I279)</f>
        <v/>
      </c>
      <c r="J267" s="19" t="str">
        <f>IF((ISBLANK(Заявка!J279)),"",Заявка!J279)</f>
        <v/>
      </c>
      <c r="K267" s="20">
        <f>Заявка!$D$8</f>
        <v>0</v>
      </c>
      <c r="L267" s="20">
        <f>Заявка!$D$9</f>
        <v>0</v>
      </c>
      <c r="M267" s="20">
        <f>Заявка!$D$10</f>
        <v>0</v>
      </c>
      <c r="N267" s="20">
        <f>Заявка!$D$11</f>
        <v>0</v>
      </c>
      <c r="O267" s="20">
        <f>Заявка!$D$12</f>
        <v>0</v>
      </c>
      <c r="P267" s="20">
        <f>Заявка!$D$13</f>
        <v>0</v>
      </c>
      <c r="Q267" s="20">
        <f>Заявка!$D$14</f>
        <v>0</v>
      </c>
      <c r="R267" s="20">
        <f>Заявка!$D$15</f>
        <v>0</v>
      </c>
      <c r="S267" s="20">
        <f>Заявка!$D$16</f>
        <v>0</v>
      </c>
      <c r="T267" s="51">
        <f>Заявка!$D$17</f>
        <v>0</v>
      </c>
      <c r="U267" s="41">
        <f>Заявка!$E$18</f>
        <v>0</v>
      </c>
      <c r="V267" s="41">
        <f>Заявка!$I$18</f>
        <v>0</v>
      </c>
      <c r="W267" s="40">
        <f>Заявка!K279</f>
        <v>0</v>
      </c>
      <c r="X267" s="19">
        <f>Заявка!L279</f>
        <v>0</v>
      </c>
      <c r="Y267" s="19">
        <f>Заявка!M279</f>
        <v>0</v>
      </c>
      <c r="Z267" s="19">
        <f>Заявка!N279</f>
        <v>0</v>
      </c>
      <c r="AA267" s="19">
        <f>Заявка!O279</f>
        <v>0</v>
      </c>
      <c r="AB267" s="19">
        <f>Заявка!P279</f>
        <v>0</v>
      </c>
      <c r="AC267" s="19">
        <f>Заявка!Q279</f>
        <v>0</v>
      </c>
      <c r="AD267" s="19">
        <f>Заявка!R279</f>
        <v>0</v>
      </c>
      <c r="AE267" s="19">
        <f>Заявка!S279</f>
        <v>0</v>
      </c>
      <c r="AF267" s="36">
        <f>Заявка!T279</f>
        <v>0</v>
      </c>
      <c r="AG267" s="37">
        <f>Заявка!U279</f>
        <v>0.33333333333333298</v>
      </c>
      <c r="AH267" s="37">
        <f>Заявка!V279</f>
        <v>0</v>
      </c>
      <c r="AI267" s="19">
        <f>Заявка!W279</f>
        <v>0</v>
      </c>
      <c r="AJ267" s="38"/>
    </row>
    <row r="268" spans="1:36" x14ac:dyDescent="0.3">
      <c r="A268" s="35">
        <v>258</v>
      </c>
      <c r="B268" s="19" t="str">
        <f>IF((ISBLANK(Заявка!B280)),"",Заявка!B280)</f>
        <v/>
      </c>
      <c r="C268" s="19" t="str">
        <f>IF((ISBLANK(Заявка!C280)),"",Заявка!C280)</f>
        <v/>
      </c>
      <c r="D268" s="19" t="str">
        <f>IF((ISBLANK(Заявка!D280)),"",Заявка!D280)</f>
        <v/>
      </c>
      <c r="E268" s="19" t="str">
        <f>IF((ISBLANK(Заявка!E280)),"",Заявка!E280)</f>
        <v/>
      </c>
      <c r="F268" s="19" t="str">
        <f>IF((ISBLANK(Заявка!F280)),"",Заявка!F280)</f>
        <v/>
      </c>
      <c r="G268" s="19" t="str">
        <f>IF((ISBLANK(Заявка!G280)),"",Заявка!G280)</f>
        <v/>
      </c>
      <c r="H268" s="42">
        <f>IF((ISBLANK(Заявка!H280)),"",Заявка!H280)</f>
        <v>0</v>
      </c>
      <c r="I268" s="19" t="str">
        <f>IF((ISBLANK(Заявка!I280)),"",Заявка!I280)</f>
        <v/>
      </c>
      <c r="J268" s="19" t="str">
        <f>IF((ISBLANK(Заявка!J280)),"",Заявка!J280)</f>
        <v/>
      </c>
      <c r="K268" s="20">
        <f>Заявка!$D$8</f>
        <v>0</v>
      </c>
      <c r="L268" s="20">
        <f>Заявка!$D$9</f>
        <v>0</v>
      </c>
      <c r="M268" s="20">
        <f>Заявка!$D$10</f>
        <v>0</v>
      </c>
      <c r="N268" s="20">
        <f>Заявка!$D$11</f>
        <v>0</v>
      </c>
      <c r="O268" s="20">
        <f>Заявка!$D$12</f>
        <v>0</v>
      </c>
      <c r="P268" s="20">
        <f>Заявка!$D$13</f>
        <v>0</v>
      </c>
      <c r="Q268" s="20">
        <f>Заявка!$D$14</f>
        <v>0</v>
      </c>
      <c r="R268" s="20">
        <f>Заявка!$D$15</f>
        <v>0</v>
      </c>
      <c r="S268" s="20">
        <f>Заявка!$D$16</f>
        <v>0</v>
      </c>
      <c r="T268" s="51">
        <f>Заявка!$D$17</f>
        <v>0</v>
      </c>
      <c r="U268" s="41">
        <f>Заявка!$E$18</f>
        <v>0</v>
      </c>
      <c r="V268" s="41">
        <f>Заявка!$I$18</f>
        <v>0</v>
      </c>
      <c r="W268" s="40">
        <f>Заявка!K280</f>
        <v>0</v>
      </c>
      <c r="X268" s="19">
        <f>Заявка!L280</f>
        <v>0</v>
      </c>
      <c r="Y268" s="19">
        <f>Заявка!M280</f>
        <v>0</v>
      </c>
      <c r="Z268" s="19">
        <f>Заявка!N280</f>
        <v>0</v>
      </c>
      <c r="AA268" s="19">
        <f>Заявка!O280</f>
        <v>0</v>
      </c>
      <c r="AB268" s="19">
        <f>Заявка!P280</f>
        <v>0</v>
      </c>
      <c r="AC268" s="19">
        <f>Заявка!Q280</f>
        <v>0</v>
      </c>
      <c r="AD268" s="19">
        <f>Заявка!R280</f>
        <v>0</v>
      </c>
      <c r="AE268" s="19">
        <f>Заявка!S280</f>
        <v>0</v>
      </c>
      <c r="AF268" s="36">
        <f>Заявка!T280</f>
        <v>0</v>
      </c>
      <c r="AG268" s="37">
        <f>Заявка!U280</f>
        <v>0.33333333333333298</v>
      </c>
      <c r="AH268" s="37">
        <f>Заявка!V280</f>
        <v>0</v>
      </c>
      <c r="AI268" s="19">
        <f>Заявка!W280</f>
        <v>0</v>
      </c>
      <c r="AJ268" s="38"/>
    </row>
    <row r="269" spans="1:36" x14ac:dyDescent="0.3">
      <c r="A269" s="35">
        <v>259</v>
      </c>
      <c r="B269" s="19" t="str">
        <f>IF((ISBLANK(Заявка!B281)),"",Заявка!B281)</f>
        <v/>
      </c>
      <c r="C269" s="19" t="str">
        <f>IF((ISBLANK(Заявка!C281)),"",Заявка!C281)</f>
        <v/>
      </c>
      <c r="D269" s="19" t="str">
        <f>IF((ISBLANK(Заявка!D281)),"",Заявка!D281)</f>
        <v/>
      </c>
      <c r="E269" s="19" t="str">
        <f>IF((ISBLANK(Заявка!E281)),"",Заявка!E281)</f>
        <v/>
      </c>
      <c r="F269" s="19" t="str">
        <f>IF((ISBLANK(Заявка!F281)),"",Заявка!F281)</f>
        <v/>
      </c>
      <c r="G269" s="19" t="str">
        <f>IF((ISBLANK(Заявка!G281)),"",Заявка!G281)</f>
        <v/>
      </c>
      <c r="H269" s="42">
        <f>IF((ISBLANK(Заявка!H281)),"",Заявка!H281)</f>
        <v>0</v>
      </c>
      <c r="I269" s="19" t="str">
        <f>IF((ISBLANK(Заявка!I281)),"",Заявка!I281)</f>
        <v/>
      </c>
      <c r="J269" s="19" t="str">
        <f>IF((ISBLANK(Заявка!J281)),"",Заявка!J281)</f>
        <v/>
      </c>
      <c r="K269" s="20">
        <f>Заявка!$D$8</f>
        <v>0</v>
      </c>
      <c r="L269" s="20">
        <f>Заявка!$D$9</f>
        <v>0</v>
      </c>
      <c r="M269" s="20">
        <f>Заявка!$D$10</f>
        <v>0</v>
      </c>
      <c r="N269" s="20">
        <f>Заявка!$D$11</f>
        <v>0</v>
      </c>
      <c r="O269" s="20">
        <f>Заявка!$D$12</f>
        <v>0</v>
      </c>
      <c r="P269" s="20">
        <f>Заявка!$D$13</f>
        <v>0</v>
      </c>
      <c r="Q269" s="20">
        <f>Заявка!$D$14</f>
        <v>0</v>
      </c>
      <c r="R269" s="20">
        <f>Заявка!$D$15</f>
        <v>0</v>
      </c>
      <c r="S269" s="20">
        <f>Заявка!$D$16</f>
        <v>0</v>
      </c>
      <c r="T269" s="51">
        <f>Заявка!$D$17</f>
        <v>0</v>
      </c>
      <c r="U269" s="41">
        <f>Заявка!$E$18</f>
        <v>0</v>
      </c>
      <c r="V269" s="41">
        <f>Заявка!$I$18</f>
        <v>0</v>
      </c>
      <c r="W269" s="40">
        <f>Заявка!K281</f>
        <v>0</v>
      </c>
      <c r="X269" s="19">
        <f>Заявка!L281</f>
        <v>0</v>
      </c>
      <c r="Y269" s="19">
        <f>Заявка!M281</f>
        <v>0</v>
      </c>
      <c r="Z269" s="19">
        <f>Заявка!N281</f>
        <v>0</v>
      </c>
      <c r="AA269" s="19">
        <f>Заявка!O281</f>
        <v>0</v>
      </c>
      <c r="AB269" s="19">
        <f>Заявка!P281</f>
        <v>0</v>
      </c>
      <c r="AC269" s="19">
        <f>Заявка!Q281</f>
        <v>0</v>
      </c>
      <c r="AD269" s="19">
        <f>Заявка!R281</f>
        <v>0</v>
      </c>
      <c r="AE269" s="19">
        <f>Заявка!S281</f>
        <v>0</v>
      </c>
      <c r="AF269" s="36">
        <f>Заявка!T281</f>
        <v>0</v>
      </c>
      <c r="AG269" s="37">
        <f>Заявка!U281</f>
        <v>0.33333333333333298</v>
      </c>
      <c r="AH269" s="37">
        <f>Заявка!V281</f>
        <v>0</v>
      </c>
      <c r="AI269" s="19">
        <f>Заявка!W281</f>
        <v>0</v>
      </c>
      <c r="AJ269" s="38"/>
    </row>
    <row r="270" spans="1:36" x14ac:dyDescent="0.3">
      <c r="A270" s="35">
        <v>260</v>
      </c>
      <c r="B270" s="19" t="str">
        <f>IF((ISBLANK(Заявка!B282)),"",Заявка!B282)</f>
        <v/>
      </c>
      <c r="C270" s="19" t="str">
        <f>IF((ISBLANK(Заявка!C282)),"",Заявка!C282)</f>
        <v/>
      </c>
      <c r="D270" s="19" t="str">
        <f>IF((ISBLANK(Заявка!D282)),"",Заявка!D282)</f>
        <v/>
      </c>
      <c r="E270" s="19" t="str">
        <f>IF((ISBLANK(Заявка!E282)),"",Заявка!E282)</f>
        <v/>
      </c>
      <c r="F270" s="19" t="str">
        <f>IF((ISBLANK(Заявка!F282)),"",Заявка!F282)</f>
        <v/>
      </c>
      <c r="G270" s="19" t="str">
        <f>IF((ISBLANK(Заявка!G282)),"",Заявка!G282)</f>
        <v/>
      </c>
      <c r="H270" s="42">
        <f>IF((ISBLANK(Заявка!H282)),"",Заявка!H282)</f>
        <v>0</v>
      </c>
      <c r="I270" s="19" t="str">
        <f>IF((ISBLANK(Заявка!I282)),"",Заявка!I282)</f>
        <v/>
      </c>
      <c r="J270" s="19" t="str">
        <f>IF((ISBLANK(Заявка!J282)),"",Заявка!J282)</f>
        <v/>
      </c>
      <c r="K270" s="20">
        <f>Заявка!$D$8</f>
        <v>0</v>
      </c>
      <c r="L270" s="20">
        <f>Заявка!$D$9</f>
        <v>0</v>
      </c>
      <c r="M270" s="20">
        <f>Заявка!$D$10</f>
        <v>0</v>
      </c>
      <c r="N270" s="20">
        <f>Заявка!$D$11</f>
        <v>0</v>
      </c>
      <c r="O270" s="20">
        <f>Заявка!$D$12</f>
        <v>0</v>
      </c>
      <c r="P270" s="20">
        <f>Заявка!$D$13</f>
        <v>0</v>
      </c>
      <c r="Q270" s="20">
        <f>Заявка!$D$14</f>
        <v>0</v>
      </c>
      <c r="R270" s="20">
        <f>Заявка!$D$15</f>
        <v>0</v>
      </c>
      <c r="S270" s="20">
        <f>Заявка!$D$16</f>
        <v>0</v>
      </c>
      <c r="T270" s="51">
        <f>Заявка!$D$17</f>
        <v>0</v>
      </c>
      <c r="U270" s="41">
        <f>Заявка!$E$18</f>
        <v>0</v>
      </c>
      <c r="V270" s="41">
        <f>Заявка!$I$18</f>
        <v>0</v>
      </c>
      <c r="W270" s="40">
        <f>Заявка!K282</f>
        <v>0</v>
      </c>
      <c r="X270" s="19">
        <f>Заявка!L282</f>
        <v>0</v>
      </c>
      <c r="Y270" s="19">
        <f>Заявка!M282</f>
        <v>0</v>
      </c>
      <c r="Z270" s="19">
        <f>Заявка!N282</f>
        <v>0</v>
      </c>
      <c r="AA270" s="19">
        <f>Заявка!O282</f>
        <v>0</v>
      </c>
      <c r="AB270" s="19">
        <f>Заявка!P282</f>
        <v>0</v>
      </c>
      <c r="AC270" s="19">
        <f>Заявка!Q282</f>
        <v>0</v>
      </c>
      <c r="AD270" s="19">
        <f>Заявка!R282</f>
        <v>0</v>
      </c>
      <c r="AE270" s="19">
        <f>Заявка!S282</f>
        <v>0</v>
      </c>
      <c r="AF270" s="36">
        <f>Заявка!T282</f>
        <v>0</v>
      </c>
      <c r="AG270" s="37">
        <f>Заявка!U282</f>
        <v>0.33333333333333298</v>
      </c>
      <c r="AH270" s="37">
        <f>Заявка!V282</f>
        <v>0</v>
      </c>
      <c r="AI270" s="19">
        <f>Заявка!W282</f>
        <v>0</v>
      </c>
      <c r="AJ270" s="38"/>
    </row>
    <row r="271" spans="1:36" x14ac:dyDescent="0.3">
      <c r="A271" s="35">
        <v>261</v>
      </c>
      <c r="B271" s="19" t="str">
        <f>IF((ISBLANK(Заявка!B283)),"",Заявка!B283)</f>
        <v/>
      </c>
      <c r="C271" s="19" t="str">
        <f>IF((ISBLANK(Заявка!C283)),"",Заявка!C283)</f>
        <v/>
      </c>
      <c r="D271" s="19" t="str">
        <f>IF((ISBLANK(Заявка!D283)),"",Заявка!D283)</f>
        <v/>
      </c>
      <c r="E271" s="19" t="str">
        <f>IF((ISBLANK(Заявка!E283)),"",Заявка!E283)</f>
        <v/>
      </c>
      <c r="F271" s="19" t="str">
        <f>IF((ISBLANK(Заявка!F283)),"",Заявка!F283)</f>
        <v/>
      </c>
      <c r="G271" s="19" t="str">
        <f>IF((ISBLANK(Заявка!G283)),"",Заявка!G283)</f>
        <v/>
      </c>
      <c r="H271" s="42">
        <f>IF((ISBLANK(Заявка!H283)),"",Заявка!H283)</f>
        <v>0</v>
      </c>
      <c r="I271" s="19" t="str">
        <f>IF((ISBLANK(Заявка!I283)),"",Заявка!I283)</f>
        <v/>
      </c>
      <c r="J271" s="19" t="str">
        <f>IF((ISBLANK(Заявка!J283)),"",Заявка!J283)</f>
        <v/>
      </c>
      <c r="K271" s="20">
        <f>Заявка!$D$8</f>
        <v>0</v>
      </c>
      <c r="L271" s="20">
        <f>Заявка!$D$9</f>
        <v>0</v>
      </c>
      <c r="M271" s="20">
        <f>Заявка!$D$10</f>
        <v>0</v>
      </c>
      <c r="N271" s="20">
        <f>Заявка!$D$11</f>
        <v>0</v>
      </c>
      <c r="O271" s="20">
        <f>Заявка!$D$12</f>
        <v>0</v>
      </c>
      <c r="P271" s="20">
        <f>Заявка!$D$13</f>
        <v>0</v>
      </c>
      <c r="Q271" s="20">
        <f>Заявка!$D$14</f>
        <v>0</v>
      </c>
      <c r="R271" s="20">
        <f>Заявка!$D$15</f>
        <v>0</v>
      </c>
      <c r="S271" s="20">
        <f>Заявка!$D$16</f>
        <v>0</v>
      </c>
      <c r="T271" s="51">
        <f>Заявка!$D$17</f>
        <v>0</v>
      </c>
      <c r="U271" s="41">
        <f>Заявка!$E$18</f>
        <v>0</v>
      </c>
      <c r="V271" s="41">
        <f>Заявка!$I$18</f>
        <v>0</v>
      </c>
      <c r="W271" s="40">
        <f>Заявка!K283</f>
        <v>0</v>
      </c>
      <c r="X271" s="19">
        <f>Заявка!L283</f>
        <v>0</v>
      </c>
      <c r="Y271" s="19">
        <f>Заявка!M283</f>
        <v>0</v>
      </c>
      <c r="Z271" s="19">
        <f>Заявка!N283</f>
        <v>0</v>
      </c>
      <c r="AA271" s="19">
        <f>Заявка!O283</f>
        <v>0</v>
      </c>
      <c r="AB271" s="19">
        <f>Заявка!P283</f>
        <v>0</v>
      </c>
      <c r="AC271" s="19">
        <f>Заявка!Q283</f>
        <v>0</v>
      </c>
      <c r="AD271" s="19">
        <f>Заявка!R283</f>
        <v>0</v>
      </c>
      <c r="AE271" s="19">
        <f>Заявка!S283</f>
        <v>0</v>
      </c>
      <c r="AF271" s="36">
        <f>Заявка!T283</f>
        <v>0</v>
      </c>
      <c r="AG271" s="37">
        <f>Заявка!U283</f>
        <v>0.33333333333333298</v>
      </c>
      <c r="AH271" s="37">
        <f>Заявка!V283</f>
        <v>0</v>
      </c>
      <c r="AI271" s="19">
        <f>Заявка!W283</f>
        <v>0</v>
      </c>
      <c r="AJ271" s="38"/>
    </row>
    <row r="272" spans="1:36" x14ac:dyDescent="0.3">
      <c r="A272" s="35">
        <v>262</v>
      </c>
      <c r="B272" s="19" t="str">
        <f>IF((ISBLANK(Заявка!B284)),"",Заявка!B284)</f>
        <v/>
      </c>
      <c r="C272" s="19" t="str">
        <f>IF((ISBLANK(Заявка!C284)),"",Заявка!C284)</f>
        <v/>
      </c>
      <c r="D272" s="19" t="str">
        <f>IF((ISBLANK(Заявка!D284)),"",Заявка!D284)</f>
        <v/>
      </c>
      <c r="E272" s="19" t="str">
        <f>IF((ISBLANK(Заявка!E284)),"",Заявка!E284)</f>
        <v/>
      </c>
      <c r="F272" s="19" t="str">
        <f>IF((ISBLANK(Заявка!F284)),"",Заявка!F284)</f>
        <v/>
      </c>
      <c r="G272" s="19" t="str">
        <f>IF((ISBLANK(Заявка!G284)),"",Заявка!G284)</f>
        <v/>
      </c>
      <c r="H272" s="42">
        <f>IF((ISBLANK(Заявка!H284)),"",Заявка!H284)</f>
        <v>0</v>
      </c>
      <c r="I272" s="19" t="str">
        <f>IF((ISBLANK(Заявка!I284)),"",Заявка!I284)</f>
        <v/>
      </c>
      <c r="J272" s="19" t="str">
        <f>IF((ISBLANK(Заявка!J284)),"",Заявка!J284)</f>
        <v/>
      </c>
      <c r="K272" s="20">
        <f>Заявка!$D$8</f>
        <v>0</v>
      </c>
      <c r="L272" s="20">
        <f>Заявка!$D$9</f>
        <v>0</v>
      </c>
      <c r="M272" s="20">
        <f>Заявка!$D$10</f>
        <v>0</v>
      </c>
      <c r="N272" s="20">
        <f>Заявка!$D$11</f>
        <v>0</v>
      </c>
      <c r="O272" s="20">
        <f>Заявка!$D$12</f>
        <v>0</v>
      </c>
      <c r="P272" s="20">
        <f>Заявка!$D$13</f>
        <v>0</v>
      </c>
      <c r="Q272" s="20">
        <f>Заявка!$D$14</f>
        <v>0</v>
      </c>
      <c r="R272" s="20">
        <f>Заявка!$D$15</f>
        <v>0</v>
      </c>
      <c r="S272" s="20">
        <f>Заявка!$D$16</f>
        <v>0</v>
      </c>
      <c r="T272" s="51">
        <f>Заявка!$D$17</f>
        <v>0</v>
      </c>
      <c r="U272" s="41">
        <f>Заявка!$E$18</f>
        <v>0</v>
      </c>
      <c r="V272" s="41">
        <f>Заявка!$I$18</f>
        <v>0</v>
      </c>
      <c r="W272" s="40">
        <f>Заявка!K284</f>
        <v>0</v>
      </c>
      <c r="X272" s="19">
        <f>Заявка!L284</f>
        <v>0</v>
      </c>
      <c r="Y272" s="19">
        <f>Заявка!M284</f>
        <v>0</v>
      </c>
      <c r="Z272" s="19">
        <f>Заявка!N284</f>
        <v>0</v>
      </c>
      <c r="AA272" s="19">
        <f>Заявка!O284</f>
        <v>0</v>
      </c>
      <c r="AB272" s="19">
        <f>Заявка!P284</f>
        <v>0</v>
      </c>
      <c r="AC272" s="19">
        <f>Заявка!Q284</f>
        <v>0</v>
      </c>
      <c r="AD272" s="19">
        <f>Заявка!R284</f>
        <v>0</v>
      </c>
      <c r="AE272" s="19">
        <f>Заявка!S284</f>
        <v>0</v>
      </c>
      <c r="AF272" s="36">
        <f>Заявка!T284</f>
        <v>0</v>
      </c>
      <c r="AG272" s="37">
        <f>Заявка!U284</f>
        <v>0.33333333333333298</v>
      </c>
      <c r="AH272" s="37">
        <f>Заявка!V284</f>
        <v>0</v>
      </c>
      <c r="AI272" s="19">
        <f>Заявка!W284</f>
        <v>0</v>
      </c>
      <c r="AJ272" s="38"/>
    </row>
    <row r="273" spans="1:36" x14ac:dyDescent="0.3">
      <c r="A273" s="35">
        <v>263</v>
      </c>
      <c r="B273" s="19" t="str">
        <f>IF((ISBLANK(Заявка!B285)),"",Заявка!B285)</f>
        <v/>
      </c>
      <c r="C273" s="19" t="str">
        <f>IF((ISBLANK(Заявка!C285)),"",Заявка!C285)</f>
        <v/>
      </c>
      <c r="D273" s="19" t="str">
        <f>IF((ISBLANK(Заявка!D285)),"",Заявка!D285)</f>
        <v/>
      </c>
      <c r="E273" s="19" t="str">
        <f>IF((ISBLANK(Заявка!E285)),"",Заявка!E285)</f>
        <v/>
      </c>
      <c r="F273" s="19" t="str">
        <f>IF((ISBLANK(Заявка!F285)),"",Заявка!F285)</f>
        <v/>
      </c>
      <c r="G273" s="19" t="str">
        <f>IF((ISBLANK(Заявка!G285)),"",Заявка!G285)</f>
        <v/>
      </c>
      <c r="H273" s="42">
        <f>IF((ISBLANK(Заявка!H285)),"",Заявка!H285)</f>
        <v>0</v>
      </c>
      <c r="I273" s="19" t="str">
        <f>IF((ISBLANK(Заявка!I285)),"",Заявка!I285)</f>
        <v/>
      </c>
      <c r="J273" s="19" t="str">
        <f>IF((ISBLANK(Заявка!J285)),"",Заявка!J285)</f>
        <v/>
      </c>
      <c r="K273" s="20">
        <f>Заявка!$D$8</f>
        <v>0</v>
      </c>
      <c r="L273" s="20">
        <f>Заявка!$D$9</f>
        <v>0</v>
      </c>
      <c r="M273" s="20">
        <f>Заявка!$D$10</f>
        <v>0</v>
      </c>
      <c r="N273" s="20">
        <f>Заявка!$D$11</f>
        <v>0</v>
      </c>
      <c r="O273" s="20">
        <f>Заявка!$D$12</f>
        <v>0</v>
      </c>
      <c r="P273" s="20">
        <f>Заявка!$D$13</f>
        <v>0</v>
      </c>
      <c r="Q273" s="20">
        <f>Заявка!$D$14</f>
        <v>0</v>
      </c>
      <c r="R273" s="20">
        <f>Заявка!$D$15</f>
        <v>0</v>
      </c>
      <c r="S273" s="20">
        <f>Заявка!$D$16</f>
        <v>0</v>
      </c>
      <c r="T273" s="51">
        <f>Заявка!$D$17</f>
        <v>0</v>
      </c>
      <c r="U273" s="41">
        <f>Заявка!$E$18</f>
        <v>0</v>
      </c>
      <c r="V273" s="41">
        <f>Заявка!$I$18</f>
        <v>0</v>
      </c>
      <c r="W273" s="40">
        <f>Заявка!K285</f>
        <v>0</v>
      </c>
      <c r="X273" s="19">
        <f>Заявка!L285</f>
        <v>0</v>
      </c>
      <c r="Y273" s="19">
        <f>Заявка!M285</f>
        <v>0</v>
      </c>
      <c r="Z273" s="19">
        <f>Заявка!N285</f>
        <v>0</v>
      </c>
      <c r="AA273" s="19">
        <f>Заявка!O285</f>
        <v>0</v>
      </c>
      <c r="AB273" s="19">
        <f>Заявка!P285</f>
        <v>0</v>
      </c>
      <c r="AC273" s="19">
        <f>Заявка!Q285</f>
        <v>0</v>
      </c>
      <c r="AD273" s="19">
        <f>Заявка!R285</f>
        <v>0</v>
      </c>
      <c r="AE273" s="19">
        <f>Заявка!S285</f>
        <v>0</v>
      </c>
      <c r="AF273" s="36">
        <f>Заявка!T285</f>
        <v>0</v>
      </c>
      <c r="AG273" s="37">
        <f>Заявка!U285</f>
        <v>0.33333333333333298</v>
      </c>
      <c r="AH273" s="37">
        <f>Заявка!V285</f>
        <v>0</v>
      </c>
      <c r="AI273" s="19">
        <f>Заявка!W285</f>
        <v>0</v>
      </c>
      <c r="AJ273" s="38"/>
    </row>
    <row r="274" spans="1:36" x14ac:dyDescent="0.3">
      <c r="A274" s="35">
        <v>264</v>
      </c>
      <c r="B274" s="19" t="str">
        <f>IF((ISBLANK(Заявка!B286)),"",Заявка!B286)</f>
        <v/>
      </c>
      <c r="C274" s="19" t="str">
        <f>IF((ISBLANK(Заявка!C286)),"",Заявка!C286)</f>
        <v/>
      </c>
      <c r="D274" s="19" t="str">
        <f>IF((ISBLANK(Заявка!D286)),"",Заявка!D286)</f>
        <v/>
      </c>
      <c r="E274" s="19" t="str">
        <f>IF((ISBLANK(Заявка!E286)),"",Заявка!E286)</f>
        <v/>
      </c>
      <c r="F274" s="19" t="str">
        <f>IF((ISBLANK(Заявка!F286)),"",Заявка!F286)</f>
        <v/>
      </c>
      <c r="G274" s="19" t="str">
        <f>IF((ISBLANK(Заявка!G286)),"",Заявка!G286)</f>
        <v/>
      </c>
      <c r="H274" s="42">
        <f>IF((ISBLANK(Заявка!H286)),"",Заявка!H286)</f>
        <v>0</v>
      </c>
      <c r="I274" s="19" t="str">
        <f>IF((ISBLANK(Заявка!I286)),"",Заявка!I286)</f>
        <v/>
      </c>
      <c r="J274" s="19" t="str">
        <f>IF((ISBLANK(Заявка!J286)),"",Заявка!J286)</f>
        <v/>
      </c>
      <c r="K274" s="20">
        <f>Заявка!$D$8</f>
        <v>0</v>
      </c>
      <c r="L274" s="20">
        <f>Заявка!$D$9</f>
        <v>0</v>
      </c>
      <c r="M274" s="20">
        <f>Заявка!$D$10</f>
        <v>0</v>
      </c>
      <c r="N274" s="20">
        <f>Заявка!$D$11</f>
        <v>0</v>
      </c>
      <c r="O274" s="20">
        <f>Заявка!$D$12</f>
        <v>0</v>
      </c>
      <c r="P274" s="20">
        <f>Заявка!$D$13</f>
        <v>0</v>
      </c>
      <c r="Q274" s="20">
        <f>Заявка!$D$14</f>
        <v>0</v>
      </c>
      <c r="R274" s="20">
        <f>Заявка!$D$15</f>
        <v>0</v>
      </c>
      <c r="S274" s="20">
        <f>Заявка!$D$16</f>
        <v>0</v>
      </c>
      <c r="T274" s="51">
        <f>Заявка!$D$17</f>
        <v>0</v>
      </c>
      <c r="U274" s="41">
        <f>Заявка!$E$18</f>
        <v>0</v>
      </c>
      <c r="V274" s="41">
        <f>Заявка!$I$18</f>
        <v>0</v>
      </c>
      <c r="W274" s="40">
        <f>Заявка!K286</f>
        <v>0</v>
      </c>
      <c r="X274" s="19">
        <f>Заявка!L286</f>
        <v>0</v>
      </c>
      <c r="Y274" s="19">
        <f>Заявка!M286</f>
        <v>0</v>
      </c>
      <c r="Z274" s="19">
        <f>Заявка!N286</f>
        <v>0</v>
      </c>
      <c r="AA274" s="19">
        <f>Заявка!O286</f>
        <v>0</v>
      </c>
      <c r="AB274" s="19">
        <f>Заявка!P286</f>
        <v>0</v>
      </c>
      <c r="AC274" s="19">
        <f>Заявка!Q286</f>
        <v>0</v>
      </c>
      <c r="AD274" s="19">
        <f>Заявка!R286</f>
        <v>0</v>
      </c>
      <c r="AE274" s="19">
        <f>Заявка!S286</f>
        <v>0</v>
      </c>
      <c r="AF274" s="36">
        <f>Заявка!T286</f>
        <v>0</v>
      </c>
      <c r="AG274" s="37">
        <f>Заявка!U286</f>
        <v>0.33333333333333298</v>
      </c>
      <c r="AH274" s="37">
        <f>Заявка!V286</f>
        <v>0</v>
      </c>
      <c r="AI274" s="19">
        <f>Заявка!W286</f>
        <v>0</v>
      </c>
      <c r="AJ274" s="38"/>
    </row>
    <row r="275" spans="1:36" x14ac:dyDescent="0.3">
      <c r="A275" s="35">
        <v>265</v>
      </c>
      <c r="B275" s="19" t="str">
        <f>IF((ISBLANK(Заявка!B287)),"",Заявка!B287)</f>
        <v/>
      </c>
      <c r="C275" s="19" t="str">
        <f>IF((ISBLANK(Заявка!C287)),"",Заявка!C287)</f>
        <v/>
      </c>
      <c r="D275" s="19" t="str">
        <f>IF((ISBLANK(Заявка!D287)),"",Заявка!D287)</f>
        <v/>
      </c>
      <c r="E275" s="19" t="str">
        <f>IF((ISBLANK(Заявка!E287)),"",Заявка!E287)</f>
        <v/>
      </c>
      <c r="F275" s="19" t="str">
        <f>IF((ISBLANK(Заявка!F287)),"",Заявка!F287)</f>
        <v/>
      </c>
      <c r="G275" s="19" t="str">
        <f>IF((ISBLANK(Заявка!G287)),"",Заявка!G287)</f>
        <v/>
      </c>
      <c r="H275" s="42">
        <f>IF((ISBLANK(Заявка!H287)),"",Заявка!H287)</f>
        <v>0</v>
      </c>
      <c r="I275" s="19" t="str">
        <f>IF((ISBLANK(Заявка!I287)),"",Заявка!I287)</f>
        <v/>
      </c>
      <c r="J275" s="19" t="str">
        <f>IF((ISBLANK(Заявка!J287)),"",Заявка!J287)</f>
        <v/>
      </c>
      <c r="K275" s="20">
        <f>Заявка!$D$8</f>
        <v>0</v>
      </c>
      <c r="L275" s="20">
        <f>Заявка!$D$9</f>
        <v>0</v>
      </c>
      <c r="M275" s="20">
        <f>Заявка!$D$10</f>
        <v>0</v>
      </c>
      <c r="N275" s="20">
        <f>Заявка!$D$11</f>
        <v>0</v>
      </c>
      <c r="O275" s="20">
        <f>Заявка!$D$12</f>
        <v>0</v>
      </c>
      <c r="P275" s="20">
        <f>Заявка!$D$13</f>
        <v>0</v>
      </c>
      <c r="Q275" s="20">
        <f>Заявка!$D$14</f>
        <v>0</v>
      </c>
      <c r="R275" s="20">
        <f>Заявка!$D$15</f>
        <v>0</v>
      </c>
      <c r="S275" s="20">
        <f>Заявка!$D$16</f>
        <v>0</v>
      </c>
      <c r="T275" s="51">
        <f>Заявка!$D$17</f>
        <v>0</v>
      </c>
      <c r="U275" s="41">
        <f>Заявка!$E$18</f>
        <v>0</v>
      </c>
      <c r="V275" s="41">
        <f>Заявка!$I$18</f>
        <v>0</v>
      </c>
      <c r="W275" s="40">
        <f>Заявка!K287</f>
        <v>0</v>
      </c>
      <c r="X275" s="19">
        <f>Заявка!L287</f>
        <v>0</v>
      </c>
      <c r="Y275" s="19">
        <f>Заявка!M287</f>
        <v>0</v>
      </c>
      <c r="Z275" s="19">
        <f>Заявка!N287</f>
        <v>0</v>
      </c>
      <c r="AA275" s="19">
        <f>Заявка!O287</f>
        <v>0</v>
      </c>
      <c r="AB275" s="19">
        <f>Заявка!P287</f>
        <v>0</v>
      </c>
      <c r="AC275" s="19">
        <f>Заявка!Q287</f>
        <v>0</v>
      </c>
      <c r="AD275" s="19">
        <f>Заявка!R287</f>
        <v>0</v>
      </c>
      <c r="AE275" s="19">
        <f>Заявка!S287</f>
        <v>0</v>
      </c>
      <c r="AF275" s="36">
        <f>Заявка!T287</f>
        <v>0</v>
      </c>
      <c r="AG275" s="37">
        <f>Заявка!U287</f>
        <v>0.33333333333333298</v>
      </c>
      <c r="AH275" s="37">
        <f>Заявка!V287</f>
        <v>0</v>
      </c>
      <c r="AI275" s="19">
        <f>Заявка!W287</f>
        <v>0</v>
      </c>
      <c r="AJ275" s="38"/>
    </row>
    <row r="276" spans="1:36" x14ac:dyDescent="0.3">
      <c r="A276" s="35">
        <v>266</v>
      </c>
      <c r="B276" s="19" t="str">
        <f>IF((ISBLANK(Заявка!B288)),"",Заявка!B288)</f>
        <v/>
      </c>
      <c r="C276" s="19" t="str">
        <f>IF((ISBLANK(Заявка!C288)),"",Заявка!C288)</f>
        <v/>
      </c>
      <c r="D276" s="19" t="str">
        <f>IF((ISBLANK(Заявка!D288)),"",Заявка!D288)</f>
        <v/>
      </c>
      <c r="E276" s="19" t="str">
        <f>IF((ISBLANK(Заявка!E288)),"",Заявка!E288)</f>
        <v/>
      </c>
      <c r="F276" s="19" t="str">
        <f>IF((ISBLANK(Заявка!F288)),"",Заявка!F288)</f>
        <v/>
      </c>
      <c r="G276" s="19" t="str">
        <f>IF((ISBLANK(Заявка!G288)),"",Заявка!G288)</f>
        <v/>
      </c>
      <c r="H276" s="42">
        <f>IF((ISBLANK(Заявка!H288)),"",Заявка!H288)</f>
        <v>0</v>
      </c>
      <c r="I276" s="19" t="str">
        <f>IF((ISBLANK(Заявка!I288)),"",Заявка!I288)</f>
        <v/>
      </c>
      <c r="J276" s="19" t="str">
        <f>IF((ISBLANK(Заявка!J288)),"",Заявка!J288)</f>
        <v/>
      </c>
      <c r="K276" s="20">
        <f>Заявка!$D$8</f>
        <v>0</v>
      </c>
      <c r="L276" s="20">
        <f>Заявка!$D$9</f>
        <v>0</v>
      </c>
      <c r="M276" s="20">
        <f>Заявка!$D$10</f>
        <v>0</v>
      </c>
      <c r="N276" s="20">
        <f>Заявка!$D$11</f>
        <v>0</v>
      </c>
      <c r="O276" s="20">
        <f>Заявка!$D$12</f>
        <v>0</v>
      </c>
      <c r="P276" s="20">
        <f>Заявка!$D$13</f>
        <v>0</v>
      </c>
      <c r="Q276" s="20">
        <f>Заявка!$D$14</f>
        <v>0</v>
      </c>
      <c r="R276" s="20">
        <f>Заявка!$D$15</f>
        <v>0</v>
      </c>
      <c r="S276" s="20">
        <f>Заявка!$D$16</f>
        <v>0</v>
      </c>
      <c r="T276" s="51">
        <f>Заявка!$D$17</f>
        <v>0</v>
      </c>
      <c r="U276" s="41">
        <f>Заявка!$E$18</f>
        <v>0</v>
      </c>
      <c r="V276" s="41">
        <f>Заявка!$I$18</f>
        <v>0</v>
      </c>
      <c r="W276" s="40">
        <f>Заявка!K288</f>
        <v>0</v>
      </c>
      <c r="X276" s="19">
        <f>Заявка!L288</f>
        <v>0</v>
      </c>
      <c r="Y276" s="19">
        <f>Заявка!M288</f>
        <v>0</v>
      </c>
      <c r="Z276" s="19">
        <f>Заявка!N288</f>
        <v>0</v>
      </c>
      <c r="AA276" s="19">
        <f>Заявка!O288</f>
        <v>0</v>
      </c>
      <c r="AB276" s="19">
        <f>Заявка!P288</f>
        <v>0</v>
      </c>
      <c r="AC276" s="19">
        <f>Заявка!Q288</f>
        <v>0</v>
      </c>
      <c r="AD276" s="19">
        <f>Заявка!R288</f>
        <v>0</v>
      </c>
      <c r="AE276" s="19">
        <f>Заявка!S288</f>
        <v>0</v>
      </c>
      <c r="AF276" s="36">
        <f>Заявка!T288</f>
        <v>0</v>
      </c>
      <c r="AG276" s="37">
        <f>Заявка!U288</f>
        <v>0.33333333333333298</v>
      </c>
      <c r="AH276" s="37">
        <f>Заявка!V288</f>
        <v>0</v>
      </c>
      <c r="AI276" s="19">
        <f>Заявка!W288</f>
        <v>0</v>
      </c>
      <c r="AJ276" s="38"/>
    </row>
    <row r="277" spans="1:36" x14ac:dyDescent="0.3">
      <c r="A277" s="35">
        <v>267</v>
      </c>
      <c r="B277" s="19" t="str">
        <f>IF((ISBLANK(Заявка!B289)),"",Заявка!B289)</f>
        <v/>
      </c>
      <c r="C277" s="19" t="str">
        <f>IF((ISBLANK(Заявка!C289)),"",Заявка!C289)</f>
        <v/>
      </c>
      <c r="D277" s="19" t="str">
        <f>IF((ISBLANK(Заявка!D289)),"",Заявка!D289)</f>
        <v/>
      </c>
      <c r="E277" s="19" t="str">
        <f>IF((ISBLANK(Заявка!E289)),"",Заявка!E289)</f>
        <v/>
      </c>
      <c r="F277" s="19" t="str">
        <f>IF((ISBLANK(Заявка!F289)),"",Заявка!F289)</f>
        <v/>
      </c>
      <c r="G277" s="19" t="str">
        <f>IF((ISBLANK(Заявка!G289)),"",Заявка!G289)</f>
        <v/>
      </c>
      <c r="H277" s="42">
        <f>IF((ISBLANK(Заявка!H289)),"",Заявка!H289)</f>
        <v>0</v>
      </c>
      <c r="I277" s="19" t="str">
        <f>IF((ISBLANK(Заявка!I289)),"",Заявка!I289)</f>
        <v/>
      </c>
      <c r="J277" s="19" t="str">
        <f>IF((ISBLANK(Заявка!J289)),"",Заявка!J289)</f>
        <v/>
      </c>
      <c r="K277" s="20">
        <f>Заявка!$D$8</f>
        <v>0</v>
      </c>
      <c r="L277" s="20">
        <f>Заявка!$D$9</f>
        <v>0</v>
      </c>
      <c r="M277" s="20">
        <f>Заявка!$D$10</f>
        <v>0</v>
      </c>
      <c r="N277" s="20">
        <f>Заявка!$D$11</f>
        <v>0</v>
      </c>
      <c r="O277" s="20">
        <f>Заявка!$D$12</f>
        <v>0</v>
      </c>
      <c r="P277" s="20">
        <f>Заявка!$D$13</f>
        <v>0</v>
      </c>
      <c r="Q277" s="20">
        <f>Заявка!$D$14</f>
        <v>0</v>
      </c>
      <c r="R277" s="20">
        <f>Заявка!$D$15</f>
        <v>0</v>
      </c>
      <c r="S277" s="20">
        <f>Заявка!$D$16</f>
        <v>0</v>
      </c>
      <c r="T277" s="51">
        <f>Заявка!$D$17</f>
        <v>0</v>
      </c>
      <c r="U277" s="41">
        <f>Заявка!$E$18</f>
        <v>0</v>
      </c>
      <c r="V277" s="41">
        <f>Заявка!$I$18</f>
        <v>0</v>
      </c>
      <c r="W277" s="40">
        <f>Заявка!K289</f>
        <v>0</v>
      </c>
      <c r="X277" s="19">
        <f>Заявка!L289</f>
        <v>0</v>
      </c>
      <c r="Y277" s="19">
        <f>Заявка!M289</f>
        <v>0</v>
      </c>
      <c r="Z277" s="19">
        <f>Заявка!N289</f>
        <v>0</v>
      </c>
      <c r="AA277" s="19">
        <f>Заявка!O289</f>
        <v>0</v>
      </c>
      <c r="AB277" s="19">
        <f>Заявка!P289</f>
        <v>0</v>
      </c>
      <c r="AC277" s="19">
        <f>Заявка!Q289</f>
        <v>0</v>
      </c>
      <c r="AD277" s="19">
        <f>Заявка!R289</f>
        <v>0</v>
      </c>
      <c r="AE277" s="19">
        <f>Заявка!S289</f>
        <v>0</v>
      </c>
      <c r="AF277" s="36">
        <f>Заявка!T289</f>
        <v>0</v>
      </c>
      <c r="AG277" s="37">
        <f>Заявка!U289</f>
        <v>0.33333333333333298</v>
      </c>
      <c r="AH277" s="37">
        <f>Заявка!V289</f>
        <v>0</v>
      </c>
      <c r="AI277" s="19">
        <f>Заявка!W289</f>
        <v>0</v>
      </c>
      <c r="AJ277" s="38"/>
    </row>
    <row r="278" spans="1:36" x14ac:dyDescent="0.3">
      <c r="A278" s="35">
        <v>268</v>
      </c>
      <c r="B278" s="19" t="str">
        <f>IF((ISBLANK(Заявка!B290)),"",Заявка!B290)</f>
        <v/>
      </c>
      <c r="C278" s="19" t="str">
        <f>IF((ISBLANK(Заявка!C290)),"",Заявка!C290)</f>
        <v/>
      </c>
      <c r="D278" s="19" t="str">
        <f>IF((ISBLANK(Заявка!D290)),"",Заявка!D290)</f>
        <v/>
      </c>
      <c r="E278" s="19" t="str">
        <f>IF((ISBLANK(Заявка!E290)),"",Заявка!E290)</f>
        <v/>
      </c>
      <c r="F278" s="19" t="str">
        <f>IF((ISBLANK(Заявка!F290)),"",Заявка!F290)</f>
        <v/>
      </c>
      <c r="G278" s="19" t="str">
        <f>IF((ISBLANK(Заявка!G290)),"",Заявка!G290)</f>
        <v/>
      </c>
      <c r="H278" s="42">
        <f>IF((ISBLANK(Заявка!H290)),"",Заявка!H290)</f>
        <v>0</v>
      </c>
      <c r="I278" s="19" t="str">
        <f>IF((ISBLANK(Заявка!I290)),"",Заявка!I290)</f>
        <v/>
      </c>
      <c r="J278" s="19" t="str">
        <f>IF((ISBLANK(Заявка!J290)),"",Заявка!J290)</f>
        <v/>
      </c>
      <c r="K278" s="20">
        <f>Заявка!$D$8</f>
        <v>0</v>
      </c>
      <c r="L278" s="20">
        <f>Заявка!$D$9</f>
        <v>0</v>
      </c>
      <c r="M278" s="20">
        <f>Заявка!$D$10</f>
        <v>0</v>
      </c>
      <c r="N278" s="20">
        <f>Заявка!$D$11</f>
        <v>0</v>
      </c>
      <c r="O278" s="20">
        <f>Заявка!$D$12</f>
        <v>0</v>
      </c>
      <c r="P278" s="20">
        <f>Заявка!$D$13</f>
        <v>0</v>
      </c>
      <c r="Q278" s="20">
        <f>Заявка!$D$14</f>
        <v>0</v>
      </c>
      <c r="R278" s="20">
        <f>Заявка!$D$15</f>
        <v>0</v>
      </c>
      <c r="S278" s="20">
        <f>Заявка!$D$16</f>
        <v>0</v>
      </c>
      <c r="T278" s="51">
        <f>Заявка!$D$17</f>
        <v>0</v>
      </c>
      <c r="U278" s="41">
        <f>Заявка!$E$18</f>
        <v>0</v>
      </c>
      <c r="V278" s="41">
        <f>Заявка!$I$18</f>
        <v>0</v>
      </c>
      <c r="W278" s="40">
        <f>Заявка!K290</f>
        <v>0</v>
      </c>
      <c r="X278" s="19">
        <f>Заявка!L290</f>
        <v>0</v>
      </c>
      <c r="Y278" s="19">
        <f>Заявка!M290</f>
        <v>0</v>
      </c>
      <c r="Z278" s="19">
        <f>Заявка!N290</f>
        <v>0</v>
      </c>
      <c r="AA278" s="19">
        <f>Заявка!O290</f>
        <v>0</v>
      </c>
      <c r="AB278" s="19">
        <f>Заявка!P290</f>
        <v>0</v>
      </c>
      <c r="AC278" s="19">
        <f>Заявка!Q290</f>
        <v>0</v>
      </c>
      <c r="AD278" s="19">
        <f>Заявка!R290</f>
        <v>0</v>
      </c>
      <c r="AE278" s="19">
        <f>Заявка!S290</f>
        <v>0</v>
      </c>
      <c r="AF278" s="36">
        <f>Заявка!T290</f>
        <v>0</v>
      </c>
      <c r="AG278" s="37">
        <f>Заявка!U290</f>
        <v>0.33333333333333298</v>
      </c>
      <c r="AH278" s="37">
        <f>Заявка!V290</f>
        <v>0</v>
      </c>
      <c r="AI278" s="19">
        <f>Заявка!W290</f>
        <v>0</v>
      </c>
      <c r="AJ278" s="38"/>
    </row>
    <row r="279" spans="1:36" x14ac:dyDescent="0.3">
      <c r="A279" s="35">
        <v>269</v>
      </c>
      <c r="B279" s="19" t="str">
        <f>IF((ISBLANK(Заявка!B291)),"",Заявка!B291)</f>
        <v/>
      </c>
      <c r="C279" s="19" t="str">
        <f>IF((ISBLANK(Заявка!C291)),"",Заявка!C291)</f>
        <v/>
      </c>
      <c r="D279" s="19" t="str">
        <f>IF((ISBLANK(Заявка!D291)),"",Заявка!D291)</f>
        <v/>
      </c>
      <c r="E279" s="19" t="str">
        <f>IF((ISBLANK(Заявка!E291)),"",Заявка!E291)</f>
        <v/>
      </c>
      <c r="F279" s="19" t="str">
        <f>IF((ISBLANK(Заявка!F291)),"",Заявка!F291)</f>
        <v/>
      </c>
      <c r="G279" s="19" t="str">
        <f>IF((ISBLANK(Заявка!G291)),"",Заявка!G291)</f>
        <v/>
      </c>
      <c r="H279" s="42">
        <f>IF((ISBLANK(Заявка!H291)),"",Заявка!H291)</f>
        <v>0</v>
      </c>
      <c r="I279" s="19" t="str">
        <f>IF((ISBLANK(Заявка!I291)),"",Заявка!I291)</f>
        <v/>
      </c>
      <c r="J279" s="19" t="str">
        <f>IF((ISBLANK(Заявка!J291)),"",Заявка!J291)</f>
        <v/>
      </c>
      <c r="K279" s="20">
        <f>Заявка!$D$8</f>
        <v>0</v>
      </c>
      <c r="L279" s="20">
        <f>Заявка!$D$9</f>
        <v>0</v>
      </c>
      <c r="M279" s="20">
        <f>Заявка!$D$10</f>
        <v>0</v>
      </c>
      <c r="N279" s="20">
        <f>Заявка!$D$11</f>
        <v>0</v>
      </c>
      <c r="O279" s="20">
        <f>Заявка!$D$12</f>
        <v>0</v>
      </c>
      <c r="P279" s="20">
        <f>Заявка!$D$13</f>
        <v>0</v>
      </c>
      <c r="Q279" s="20">
        <f>Заявка!$D$14</f>
        <v>0</v>
      </c>
      <c r="R279" s="20">
        <f>Заявка!$D$15</f>
        <v>0</v>
      </c>
      <c r="S279" s="20">
        <f>Заявка!$D$16</f>
        <v>0</v>
      </c>
      <c r="T279" s="51">
        <f>Заявка!$D$17</f>
        <v>0</v>
      </c>
      <c r="U279" s="41">
        <f>Заявка!$E$18</f>
        <v>0</v>
      </c>
      <c r="V279" s="41">
        <f>Заявка!$I$18</f>
        <v>0</v>
      </c>
      <c r="W279" s="40">
        <f>Заявка!K291</f>
        <v>0</v>
      </c>
      <c r="X279" s="19">
        <f>Заявка!L291</f>
        <v>0</v>
      </c>
      <c r="Y279" s="19">
        <f>Заявка!M291</f>
        <v>0</v>
      </c>
      <c r="Z279" s="19">
        <f>Заявка!N291</f>
        <v>0</v>
      </c>
      <c r="AA279" s="19">
        <f>Заявка!O291</f>
        <v>0</v>
      </c>
      <c r="AB279" s="19">
        <f>Заявка!P291</f>
        <v>0</v>
      </c>
      <c r="AC279" s="19">
        <f>Заявка!Q291</f>
        <v>0</v>
      </c>
      <c r="AD279" s="19">
        <f>Заявка!R291</f>
        <v>0</v>
      </c>
      <c r="AE279" s="19">
        <f>Заявка!S291</f>
        <v>0</v>
      </c>
      <c r="AF279" s="36">
        <f>Заявка!T291</f>
        <v>0</v>
      </c>
      <c r="AG279" s="37">
        <f>Заявка!U291</f>
        <v>0.33333333333333298</v>
      </c>
      <c r="AH279" s="37">
        <f>Заявка!V291</f>
        <v>0</v>
      </c>
      <c r="AI279" s="19">
        <f>Заявка!W291</f>
        <v>0</v>
      </c>
      <c r="AJ279" s="38"/>
    </row>
    <row r="280" spans="1:36" x14ac:dyDescent="0.3">
      <c r="A280" s="35">
        <v>270</v>
      </c>
      <c r="B280" s="19" t="str">
        <f>IF((ISBLANK(Заявка!B292)),"",Заявка!B292)</f>
        <v/>
      </c>
      <c r="C280" s="19" t="str">
        <f>IF((ISBLANK(Заявка!C292)),"",Заявка!C292)</f>
        <v/>
      </c>
      <c r="D280" s="19" t="str">
        <f>IF((ISBLANK(Заявка!D292)),"",Заявка!D292)</f>
        <v/>
      </c>
      <c r="E280" s="19" t="str">
        <f>IF((ISBLANK(Заявка!E292)),"",Заявка!E292)</f>
        <v/>
      </c>
      <c r="F280" s="19" t="str">
        <f>IF((ISBLANK(Заявка!F292)),"",Заявка!F292)</f>
        <v/>
      </c>
      <c r="G280" s="19" t="str">
        <f>IF((ISBLANK(Заявка!G292)),"",Заявка!G292)</f>
        <v/>
      </c>
      <c r="H280" s="42">
        <f>IF((ISBLANK(Заявка!H292)),"",Заявка!H292)</f>
        <v>0</v>
      </c>
      <c r="I280" s="19" t="str">
        <f>IF((ISBLANK(Заявка!I292)),"",Заявка!I292)</f>
        <v/>
      </c>
      <c r="J280" s="19" t="str">
        <f>IF((ISBLANK(Заявка!J292)),"",Заявка!J292)</f>
        <v/>
      </c>
      <c r="K280" s="20">
        <f>Заявка!$D$8</f>
        <v>0</v>
      </c>
      <c r="L280" s="20">
        <f>Заявка!$D$9</f>
        <v>0</v>
      </c>
      <c r="M280" s="20">
        <f>Заявка!$D$10</f>
        <v>0</v>
      </c>
      <c r="N280" s="20">
        <f>Заявка!$D$11</f>
        <v>0</v>
      </c>
      <c r="O280" s="20">
        <f>Заявка!$D$12</f>
        <v>0</v>
      </c>
      <c r="P280" s="20">
        <f>Заявка!$D$13</f>
        <v>0</v>
      </c>
      <c r="Q280" s="20">
        <f>Заявка!$D$14</f>
        <v>0</v>
      </c>
      <c r="R280" s="20">
        <f>Заявка!$D$15</f>
        <v>0</v>
      </c>
      <c r="S280" s="20">
        <f>Заявка!$D$16</f>
        <v>0</v>
      </c>
      <c r="T280" s="51">
        <f>Заявка!$D$17</f>
        <v>0</v>
      </c>
      <c r="U280" s="41">
        <f>Заявка!$E$18</f>
        <v>0</v>
      </c>
      <c r="V280" s="41">
        <f>Заявка!$I$18</f>
        <v>0</v>
      </c>
      <c r="W280" s="40">
        <f>Заявка!K292</f>
        <v>0</v>
      </c>
      <c r="X280" s="19">
        <f>Заявка!L292</f>
        <v>0</v>
      </c>
      <c r="Y280" s="19">
        <f>Заявка!M292</f>
        <v>0</v>
      </c>
      <c r="Z280" s="19">
        <f>Заявка!N292</f>
        <v>0</v>
      </c>
      <c r="AA280" s="19">
        <f>Заявка!O292</f>
        <v>0</v>
      </c>
      <c r="AB280" s="19">
        <f>Заявка!P292</f>
        <v>0</v>
      </c>
      <c r="AC280" s="19">
        <f>Заявка!Q292</f>
        <v>0</v>
      </c>
      <c r="AD280" s="19">
        <f>Заявка!R292</f>
        <v>0</v>
      </c>
      <c r="AE280" s="19">
        <f>Заявка!S292</f>
        <v>0</v>
      </c>
      <c r="AF280" s="36">
        <f>Заявка!T292</f>
        <v>0</v>
      </c>
      <c r="AG280" s="37">
        <f>Заявка!U292</f>
        <v>0.33333333333333298</v>
      </c>
      <c r="AH280" s="37">
        <f>Заявка!V292</f>
        <v>0</v>
      </c>
      <c r="AI280" s="19">
        <f>Заявка!W292</f>
        <v>0</v>
      </c>
      <c r="AJ280" s="38"/>
    </row>
    <row r="281" spans="1:36" x14ac:dyDescent="0.3">
      <c r="A281" s="35">
        <v>271</v>
      </c>
      <c r="B281" s="19" t="str">
        <f>IF((ISBLANK(Заявка!B293)),"",Заявка!B293)</f>
        <v/>
      </c>
      <c r="C281" s="19" t="str">
        <f>IF((ISBLANK(Заявка!C293)),"",Заявка!C293)</f>
        <v/>
      </c>
      <c r="D281" s="19" t="str">
        <f>IF((ISBLANK(Заявка!D293)),"",Заявка!D293)</f>
        <v/>
      </c>
      <c r="E281" s="19" t="str">
        <f>IF((ISBLANK(Заявка!E293)),"",Заявка!E293)</f>
        <v/>
      </c>
      <c r="F281" s="19" t="str">
        <f>IF((ISBLANK(Заявка!F293)),"",Заявка!F293)</f>
        <v/>
      </c>
      <c r="G281" s="19" t="str">
        <f>IF((ISBLANK(Заявка!G293)),"",Заявка!G293)</f>
        <v/>
      </c>
      <c r="H281" s="42">
        <f>IF((ISBLANK(Заявка!H293)),"",Заявка!H293)</f>
        <v>0</v>
      </c>
      <c r="I281" s="19" t="str">
        <f>IF((ISBLANK(Заявка!I293)),"",Заявка!I293)</f>
        <v/>
      </c>
      <c r="J281" s="19" t="str">
        <f>IF((ISBLANK(Заявка!J293)),"",Заявка!J293)</f>
        <v/>
      </c>
      <c r="K281" s="20">
        <f>Заявка!$D$8</f>
        <v>0</v>
      </c>
      <c r="L281" s="20">
        <f>Заявка!$D$9</f>
        <v>0</v>
      </c>
      <c r="M281" s="20">
        <f>Заявка!$D$10</f>
        <v>0</v>
      </c>
      <c r="N281" s="20">
        <f>Заявка!$D$11</f>
        <v>0</v>
      </c>
      <c r="O281" s="20">
        <f>Заявка!$D$12</f>
        <v>0</v>
      </c>
      <c r="P281" s="20">
        <f>Заявка!$D$13</f>
        <v>0</v>
      </c>
      <c r="Q281" s="20">
        <f>Заявка!$D$14</f>
        <v>0</v>
      </c>
      <c r="R281" s="20">
        <f>Заявка!$D$15</f>
        <v>0</v>
      </c>
      <c r="S281" s="20">
        <f>Заявка!$D$16</f>
        <v>0</v>
      </c>
      <c r="T281" s="51">
        <f>Заявка!$D$17</f>
        <v>0</v>
      </c>
      <c r="U281" s="41">
        <f>Заявка!$E$18</f>
        <v>0</v>
      </c>
      <c r="V281" s="41">
        <f>Заявка!$I$18</f>
        <v>0</v>
      </c>
      <c r="W281" s="40">
        <f>Заявка!K293</f>
        <v>0</v>
      </c>
      <c r="X281" s="19">
        <f>Заявка!L293</f>
        <v>0</v>
      </c>
      <c r="Y281" s="19">
        <f>Заявка!M293</f>
        <v>0</v>
      </c>
      <c r="Z281" s="19">
        <f>Заявка!N293</f>
        <v>0</v>
      </c>
      <c r="AA281" s="19">
        <f>Заявка!O293</f>
        <v>0</v>
      </c>
      <c r="AB281" s="19">
        <f>Заявка!P293</f>
        <v>0</v>
      </c>
      <c r="AC281" s="19">
        <f>Заявка!Q293</f>
        <v>0</v>
      </c>
      <c r="AD281" s="19">
        <f>Заявка!R293</f>
        <v>0</v>
      </c>
      <c r="AE281" s="19">
        <f>Заявка!S293</f>
        <v>0</v>
      </c>
      <c r="AF281" s="36">
        <f>Заявка!T293</f>
        <v>0</v>
      </c>
      <c r="AG281" s="37">
        <f>Заявка!U293</f>
        <v>0.33333333333333298</v>
      </c>
      <c r="AH281" s="37">
        <f>Заявка!V293</f>
        <v>0</v>
      </c>
      <c r="AI281" s="19">
        <f>Заявка!W293</f>
        <v>0</v>
      </c>
      <c r="AJ281" s="38"/>
    </row>
    <row r="282" spans="1:36" x14ac:dyDescent="0.3">
      <c r="A282" s="35">
        <v>272</v>
      </c>
      <c r="B282" s="19" t="str">
        <f>IF((ISBLANK(Заявка!B294)),"",Заявка!B294)</f>
        <v/>
      </c>
      <c r="C282" s="19" t="str">
        <f>IF((ISBLANK(Заявка!C294)),"",Заявка!C294)</f>
        <v/>
      </c>
      <c r="D282" s="19" t="str">
        <f>IF((ISBLANK(Заявка!D294)),"",Заявка!D294)</f>
        <v/>
      </c>
      <c r="E282" s="19" t="str">
        <f>IF((ISBLANK(Заявка!E294)),"",Заявка!E294)</f>
        <v/>
      </c>
      <c r="F282" s="19" t="str">
        <f>IF((ISBLANK(Заявка!F294)),"",Заявка!F294)</f>
        <v/>
      </c>
      <c r="G282" s="19" t="str">
        <f>IF((ISBLANK(Заявка!G294)),"",Заявка!G294)</f>
        <v/>
      </c>
      <c r="H282" s="42">
        <f>IF((ISBLANK(Заявка!H294)),"",Заявка!H294)</f>
        <v>0</v>
      </c>
      <c r="I282" s="19" t="str">
        <f>IF((ISBLANK(Заявка!I294)),"",Заявка!I294)</f>
        <v/>
      </c>
      <c r="J282" s="19" t="str">
        <f>IF((ISBLANK(Заявка!J294)),"",Заявка!J294)</f>
        <v/>
      </c>
      <c r="K282" s="20">
        <f>Заявка!$D$8</f>
        <v>0</v>
      </c>
      <c r="L282" s="20">
        <f>Заявка!$D$9</f>
        <v>0</v>
      </c>
      <c r="M282" s="20">
        <f>Заявка!$D$10</f>
        <v>0</v>
      </c>
      <c r="N282" s="20">
        <f>Заявка!$D$11</f>
        <v>0</v>
      </c>
      <c r="O282" s="20">
        <f>Заявка!$D$12</f>
        <v>0</v>
      </c>
      <c r="P282" s="20">
        <f>Заявка!$D$13</f>
        <v>0</v>
      </c>
      <c r="Q282" s="20">
        <f>Заявка!$D$14</f>
        <v>0</v>
      </c>
      <c r="R282" s="20">
        <f>Заявка!$D$15</f>
        <v>0</v>
      </c>
      <c r="S282" s="20">
        <f>Заявка!$D$16</f>
        <v>0</v>
      </c>
      <c r="T282" s="51">
        <f>Заявка!$D$17</f>
        <v>0</v>
      </c>
      <c r="U282" s="41">
        <f>Заявка!$E$18</f>
        <v>0</v>
      </c>
      <c r="V282" s="41">
        <f>Заявка!$I$18</f>
        <v>0</v>
      </c>
      <c r="W282" s="40">
        <f>Заявка!K294</f>
        <v>0</v>
      </c>
      <c r="X282" s="19">
        <f>Заявка!L294</f>
        <v>0</v>
      </c>
      <c r="Y282" s="19">
        <f>Заявка!M294</f>
        <v>0</v>
      </c>
      <c r="Z282" s="19">
        <f>Заявка!N294</f>
        <v>0</v>
      </c>
      <c r="AA282" s="19">
        <f>Заявка!O294</f>
        <v>0</v>
      </c>
      <c r="AB282" s="19">
        <f>Заявка!P294</f>
        <v>0</v>
      </c>
      <c r="AC282" s="19">
        <f>Заявка!Q294</f>
        <v>0</v>
      </c>
      <c r="AD282" s="19">
        <f>Заявка!R294</f>
        <v>0</v>
      </c>
      <c r="AE282" s="19">
        <f>Заявка!S294</f>
        <v>0</v>
      </c>
      <c r="AF282" s="36">
        <f>Заявка!T294</f>
        <v>0</v>
      </c>
      <c r="AG282" s="37">
        <f>Заявка!U294</f>
        <v>0.33333333333333298</v>
      </c>
      <c r="AH282" s="37">
        <f>Заявка!V294</f>
        <v>0</v>
      </c>
      <c r="AI282" s="19">
        <f>Заявка!W294</f>
        <v>0</v>
      </c>
      <c r="AJ282" s="38"/>
    </row>
    <row r="283" spans="1:36" x14ac:dyDescent="0.3">
      <c r="A283" s="35">
        <v>273</v>
      </c>
      <c r="B283" s="19" t="str">
        <f>IF((ISBLANK(Заявка!B295)),"",Заявка!B295)</f>
        <v/>
      </c>
      <c r="C283" s="19" t="str">
        <f>IF((ISBLANK(Заявка!C295)),"",Заявка!C295)</f>
        <v/>
      </c>
      <c r="D283" s="19" t="str">
        <f>IF((ISBLANK(Заявка!D295)),"",Заявка!D295)</f>
        <v/>
      </c>
      <c r="E283" s="19" t="str">
        <f>IF((ISBLANK(Заявка!E295)),"",Заявка!E295)</f>
        <v/>
      </c>
      <c r="F283" s="19" t="str">
        <f>IF((ISBLANK(Заявка!F295)),"",Заявка!F295)</f>
        <v/>
      </c>
      <c r="G283" s="19" t="str">
        <f>IF((ISBLANK(Заявка!G295)),"",Заявка!G295)</f>
        <v/>
      </c>
      <c r="H283" s="42">
        <f>IF((ISBLANK(Заявка!H295)),"",Заявка!H295)</f>
        <v>0</v>
      </c>
      <c r="I283" s="19" t="str">
        <f>IF((ISBLANK(Заявка!I295)),"",Заявка!I295)</f>
        <v/>
      </c>
      <c r="J283" s="19" t="str">
        <f>IF((ISBLANK(Заявка!J295)),"",Заявка!J295)</f>
        <v/>
      </c>
      <c r="K283" s="20">
        <f>Заявка!$D$8</f>
        <v>0</v>
      </c>
      <c r="L283" s="20">
        <f>Заявка!$D$9</f>
        <v>0</v>
      </c>
      <c r="M283" s="20">
        <f>Заявка!$D$10</f>
        <v>0</v>
      </c>
      <c r="N283" s="20">
        <f>Заявка!$D$11</f>
        <v>0</v>
      </c>
      <c r="O283" s="20">
        <f>Заявка!$D$12</f>
        <v>0</v>
      </c>
      <c r="P283" s="20">
        <f>Заявка!$D$13</f>
        <v>0</v>
      </c>
      <c r="Q283" s="20">
        <f>Заявка!$D$14</f>
        <v>0</v>
      </c>
      <c r="R283" s="20">
        <f>Заявка!$D$15</f>
        <v>0</v>
      </c>
      <c r="S283" s="20">
        <f>Заявка!$D$16</f>
        <v>0</v>
      </c>
      <c r="T283" s="51">
        <f>Заявка!$D$17</f>
        <v>0</v>
      </c>
      <c r="U283" s="41">
        <f>Заявка!$E$18</f>
        <v>0</v>
      </c>
      <c r="V283" s="41">
        <f>Заявка!$I$18</f>
        <v>0</v>
      </c>
      <c r="W283" s="40">
        <f>Заявка!K295</f>
        <v>0</v>
      </c>
      <c r="X283" s="19">
        <f>Заявка!L295</f>
        <v>0</v>
      </c>
      <c r="Y283" s="19">
        <f>Заявка!M295</f>
        <v>0</v>
      </c>
      <c r="Z283" s="19">
        <f>Заявка!N295</f>
        <v>0</v>
      </c>
      <c r="AA283" s="19">
        <f>Заявка!O295</f>
        <v>0</v>
      </c>
      <c r="AB283" s="19">
        <f>Заявка!P295</f>
        <v>0</v>
      </c>
      <c r="AC283" s="19">
        <f>Заявка!Q295</f>
        <v>0</v>
      </c>
      <c r="AD283" s="19">
        <f>Заявка!R295</f>
        <v>0</v>
      </c>
      <c r="AE283" s="19">
        <f>Заявка!S295</f>
        <v>0</v>
      </c>
      <c r="AF283" s="36">
        <f>Заявка!T295</f>
        <v>0</v>
      </c>
      <c r="AG283" s="37">
        <f>Заявка!U295</f>
        <v>0.33333333333333298</v>
      </c>
      <c r="AH283" s="37">
        <f>Заявка!V295</f>
        <v>0</v>
      </c>
      <c r="AI283" s="19">
        <f>Заявка!W295</f>
        <v>0</v>
      </c>
      <c r="AJ283" s="38"/>
    </row>
    <row r="284" spans="1:36" x14ac:dyDescent="0.3">
      <c r="A284" s="35">
        <v>274</v>
      </c>
      <c r="B284" s="19" t="str">
        <f>IF((ISBLANK(Заявка!B296)),"",Заявка!B296)</f>
        <v/>
      </c>
      <c r="C284" s="19" t="str">
        <f>IF((ISBLANK(Заявка!C296)),"",Заявка!C296)</f>
        <v/>
      </c>
      <c r="D284" s="19" t="str">
        <f>IF((ISBLANK(Заявка!D296)),"",Заявка!D296)</f>
        <v/>
      </c>
      <c r="E284" s="19" t="str">
        <f>IF((ISBLANK(Заявка!E296)),"",Заявка!E296)</f>
        <v/>
      </c>
      <c r="F284" s="19" t="str">
        <f>IF((ISBLANK(Заявка!F296)),"",Заявка!F296)</f>
        <v/>
      </c>
      <c r="G284" s="19" t="str">
        <f>IF((ISBLANK(Заявка!G296)),"",Заявка!G296)</f>
        <v/>
      </c>
      <c r="H284" s="42">
        <f>IF((ISBLANK(Заявка!H296)),"",Заявка!H296)</f>
        <v>0</v>
      </c>
      <c r="I284" s="19" t="str">
        <f>IF((ISBLANK(Заявка!I296)),"",Заявка!I296)</f>
        <v/>
      </c>
      <c r="J284" s="19" t="str">
        <f>IF((ISBLANK(Заявка!J296)),"",Заявка!J296)</f>
        <v/>
      </c>
      <c r="K284" s="20">
        <f>Заявка!$D$8</f>
        <v>0</v>
      </c>
      <c r="L284" s="20">
        <f>Заявка!$D$9</f>
        <v>0</v>
      </c>
      <c r="M284" s="20">
        <f>Заявка!$D$10</f>
        <v>0</v>
      </c>
      <c r="N284" s="20">
        <f>Заявка!$D$11</f>
        <v>0</v>
      </c>
      <c r="O284" s="20">
        <f>Заявка!$D$12</f>
        <v>0</v>
      </c>
      <c r="P284" s="20">
        <f>Заявка!$D$13</f>
        <v>0</v>
      </c>
      <c r="Q284" s="20">
        <f>Заявка!$D$14</f>
        <v>0</v>
      </c>
      <c r="R284" s="20">
        <f>Заявка!$D$15</f>
        <v>0</v>
      </c>
      <c r="S284" s="20">
        <f>Заявка!$D$16</f>
        <v>0</v>
      </c>
      <c r="T284" s="51">
        <f>Заявка!$D$17</f>
        <v>0</v>
      </c>
      <c r="U284" s="41">
        <f>Заявка!$E$18</f>
        <v>0</v>
      </c>
      <c r="V284" s="41">
        <f>Заявка!$I$18</f>
        <v>0</v>
      </c>
      <c r="W284" s="40">
        <f>Заявка!K296</f>
        <v>0</v>
      </c>
      <c r="X284" s="19">
        <f>Заявка!L296</f>
        <v>0</v>
      </c>
      <c r="Y284" s="19">
        <f>Заявка!M296</f>
        <v>0</v>
      </c>
      <c r="Z284" s="19">
        <f>Заявка!N296</f>
        <v>0</v>
      </c>
      <c r="AA284" s="19">
        <f>Заявка!O296</f>
        <v>0</v>
      </c>
      <c r="AB284" s="19">
        <f>Заявка!P296</f>
        <v>0</v>
      </c>
      <c r="AC284" s="19">
        <f>Заявка!Q296</f>
        <v>0</v>
      </c>
      <c r="AD284" s="19">
        <f>Заявка!R296</f>
        <v>0</v>
      </c>
      <c r="AE284" s="19">
        <f>Заявка!S296</f>
        <v>0</v>
      </c>
      <c r="AF284" s="36">
        <f>Заявка!T296</f>
        <v>0</v>
      </c>
      <c r="AG284" s="37">
        <f>Заявка!U296</f>
        <v>0.33333333333333298</v>
      </c>
      <c r="AH284" s="37">
        <f>Заявка!V296</f>
        <v>0</v>
      </c>
      <c r="AI284" s="19">
        <f>Заявка!W296</f>
        <v>0</v>
      </c>
      <c r="AJ284" s="38"/>
    </row>
    <row r="285" spans="1:36" x14ac:dyDescent="0.3">
      <c r="A285" s="35">
        <v>275</v>
      </c>
      <c r="B285" s="19" t="str">
        <f>IF((ISBLANK(Заявка!B297)),"",Заявка!B297)</f>
        <v/>
      </c>
      <c r="C285" s="19" t="str">
        <f>IF((ISBLANK(Заявка!C297)),"",Заявка!C297)</f>
        <v/>
      </c>
      <c r="D285" s="19" t="str">
        <f>IF((ISBLANK(Заявка!D297)),"",Заявка!D297)</f>
        <v/>
      </c>
      <c r="E285" s="19" t="str">
        <f>IF((ISBLANK(Заявка!E297)),"",Заявка!E297)</f>
        <v/>
      </c>
      <c r="F285" s="19" t="str">
        <f>IF((ISBLANK(Заявка!F297)),"",Заявка!F297)</f>
        <v/>
      </c>
      <c r="G285" s="19" t="str">
        <f>IF((ISBLANK(Заявка!G297)),"",Заявка!G297)</f>
        <v/>
      </c>
      <c r="H285" s="42">
        <f>IF((ISBLANK(Заявка!H297)),"",Заявка!H297)</f>
        <v>0</v>
      </c>
      <c r="I285" s="19" t="str">
        <f>IF((ISBLANK(Заявка!I297)),"",Заявка!I297)</f>
        <v/>
      </c>
      <c r="J285" s="19" t="str">
        <f>IF((ISBLANK(Заявка!J297)),"",Заявка!J297)</f>
        <v/>
      </c>
      <c r="K285" s="20">
        <f>Заявка!$D$8</f>
        <v>0</v>
      </c>
      <c r="L285" s="20">
        <f>Заявка!$D$9</f>
        <v>0</v>
      </c>
      <c r="M285" s="20">
        <f>Заявка!$D$10</f>
        <v>0</v>
      </c>
      <c r="N285" s="20">
        <f>Заявка!$D$11</f>
        <v>0</v>
      </c>
      <c r="O285" s="20">
        <f>Заявка!$D$12</f>
        <v>0</v>
      </c>
      <c r="P285" s="20">
        <f>Заявка!$D$13</f>
        <v>0</v>
      </c>
      <c r="Q285" s="20">
        <f>Заявка!$D$14</f>
        <v>0</v>
      </c>
      <c r="R285" s="20">
        <f>Заявка!$D$15</f>
        <v>0</v>
      </c>
      <c r="S285" s="20">
        <f>Заявка!$D$16</f>
        <v>0</v>
      </c>
      <c r="T285" s="51">
        <f>Заявка!$D$17</f>
        <v>0</v>
      </c>
      <c r="U285" s="41">
        <f>Заявка!$E$18</f>
        <v>0</v>
      </c>
      <c r="V285" s="41">
        <f>Заявка!$I$18</f>
        <v>0</v>
      </c>
      <c r="W285" s="40">
        <f>Заявка!K297</f>
        <v>0</v>
      </c>
      <c r="X285" s="19">
        <f>Заявка!L297</f>
        <v>0</v>
      </c>
      <c r="Y285" s="19">
        <f>Заявка!M297</f>
        <v>0</v>
      </c>
      <c r="Z285" s="19">
        <f>Заявка!N297</f>
        <v>0</v>
      </c>
      <c r="AA285" s="19">
        <f>Заявка!O297</f>
        <v>0</v>
      </c>
      <c r="AB285" s="19">
        <f>Заявка!P297</f>
        <v>0</v>
      </c>
      <c r="AC285" s="19">
        <f>Заявка!Q297</f>
        <v>0</v>
      </c>
      <c r="AD285" s="19">
        <f>Заявка!R297</f>
        <v>0</v>
      </c>
      <c r="AE285" s="19">
        <f>Заявка!S297</f>
        <v>0</v>
      </c>
      <c r="AF285" s="36">
        <f>Заявка!T297</f>
        <v>0</v>
      </c>
      <c r="AG285" s="37">
        <f>Заявка!U297</f>
        <v>0.33333333333333298</v>
      </c>
      <c r="AH285" s="37">
        <f>Заявка!V297</f>
        <v>0</v>
      </c>
      <c r="AI285" s="19">
        <f>Заявка!W297</f>
        <v>0</v>
      </c>
      <c r="AJ285" s="38"/>
    </row>
    <row r="286" spans="1:36" x14ac:dyDescent="0.3">
      <c r="A286" s="35">
        <v>276</v>
      </c>
      <c r="B286" s="19" t="str">
        <f>IF((ISBLANK(Заявка!B298)),"",Заявка!B298)</f>
        <v/>
      </c>
      <c r="C286" s="19" t="str">
        <f>IF((ISBLANK(Заявка!C298)),"",Заявка!C298)</f>
        <v/>
      </c>
      <c r="D286" s="19" t="str">
        <f>IF((ISBLANK(Заявка!D298)),"",Заявка!D298)</f>
        <v/>
      </c>
      <c r="E286" s="19" t="str">
        <f>IF((ISBLANK(Заявка!E298)),"",Заявка!E298)</f>
        <v/>
      </c>
      <c r="F286" s="19" t="str">
        <f>IF((ISBLANK(Заявка!F298)),"",Заявка!F298)</f>
        <v/>
      </c>
      <c r="G286" s="19" t="str">
        <f>IF((ISBLANK(Заявка!G298)),"",Заявка!G298)</f>
        <v/>
      </c>
      <c r="H286" s="42">
        <f>IF((ISBLANK(Заявка!H298)),"",Заявка!H298)</f>
        <v>0</v>
      </c>
      <c r="I286" s="19" t="str">
        <f>IF((ISBLANK(Заявка!I298)),"",Заявка!I298)</f>
        <v/>
      </c>
      <c r="J286" s="19" t="str">
        <f>IF((ISBLANK(Заявка!J298)),"",Заявка!J298)</f>
        <v/>
      </c>
      <c r="K286" s="20">
        <f>Заявка!$D$8</f>
        <v>0</v>
      </c>
      <c r="L286" s="20">
        <f>Заявка!$D$9</f>
        <v>0</v>
      </c>
      <c r="M286" s="20">
        <f>Заявка!$D$10</f>
        <v>0</v>
      </c>
      <c r="N286" s="20">
        <f>Заявка!$D$11</f>
        <v>0</v>
      </c>
      <c r="O286" s="20">
        <f>Заявка!$D$12</f>
        <v>0</v>
      </c>
      <c r="P286" s="20">
        <f>Заявка!$D$13</f>
        <v>0</v>
      </c>
      <c r="Q286" s="20">
        <f>Заявка!$D$14</f>
        <v>0</v>
      </c>
      <c r="R286" s="20">
        <f>Заявка!$D$15</f>
        <v>0</v>
      </c>
      <c r="S286" s="20">
        <f>Заявка!$D$16</f>
        <v>0</v>
      </c>
      <c r="T286" s="51">
        <f>Заявка!$D$17</f>
        <v>0</v>
      </c>
      <c r="U286" s="41">
        <f>Заявка!$E$18</f>
        <v>0</v>
      </c>
      <c r="V286" s="41">
        <f>Заявка!$I$18</f>
        <v>0</v>
      </c>
      <c r="W286" s="40">
        <f>Заявка!K298</f>
        <v>0</v>
      </c>
      <c r="X286" s="19">
        <f>Заявка!L298</f>
        <v>0</v>
      </c>
      <c r="Y286" s="19">
        <f>Заявка!M298</f>
        <v>0</v>
      </c>
      <c r="Z286" s="19">
        <f>Заявка!N298</f>
        <v>0</v>
      </c>
      <c r="AA286" s="19">
        <f>Заявка!O298</f>
        <v>0</v>
      </c>
      <c r="AB286" s="19">
        <f>Заявка!P298</f>
        <v>0</v>
      </c>
      <c r="AC286" s="19">
        <f>Заявка!Q298</f>
        <v>0</v>
      </c>
      <c r="AD286" s="19">
        <f>Заявка!R298</f>
        <v>0</v>
      </c>
      <c r="AE286" s="19">
        <f>Заявка!S298</f>
        <v>0</v>
      </c>
      <c r="AF286" s="36">
        <f>Заявка!T298</f>
        <v>0</v>
      </c>
      <c r="AG286" s="37">
        <f>Заявка!U298</f>
        <v>0.33333333333333298</v>
      </c>
      <c r="AH286" s="37">
        <f>Заявка!V298</f>
        <v>0</v>
      </c>
      <c r="AI286" s="19">
        <f>Заявка!W298</f>
        <v>0</v>
      </c>
      <c r="AJ286" s="38"/>
    </row>
    <row r="287" spans="1:36" x14ac:dyDescent="0.3">
      <c r="A287" s="35">
        <v>277</v>
      </c>
      <c r="B287" s="19" t="str">
        <f>IF((ISBLANK(Заявка!B299)),"",Заявка!B299)</f>
        <v/>
      </c>
      <c r="C287" s="19" t="str">
        <f>IF((ISBLANK(Заявка!C299)),"",Заявка!C299)</f>
        <v/>
      </c>
      <c r="D287" s="19" t="str">
        <f>IF((ISBLANK(Заявка!D299)),"",Заявка!D299)</f>
        <v/>
      </c>
      <c r="E287" s="19" t="str">
        <f>IF((ISBLANK(Заявка!E299)),"",Заявка!E299)</f>
        <v/>
      </c>
      <c r="F287" s="19" t="str">
        <f>IF((ISBLANK(Заявка!F299)),"",Заявка!F299)</f>
        <v/>
      </c>
      <c r="G287" s="19" t="str">
        <f>IF((ISBLANK(Заявка!G299)),"",Заявка!G299)</f>
        <v/>
      </c>
      <c r="H287" s="42">
        <f>IF((ISBLANK(Заявка!H299)),"",Заявка!H299)</f>
        <v>0</v>
      </c>
      <c r="I287" s="19" t="str">
        <f>IF((ISBLANK(Заявка!I299)),"",Заявка!I299)</f>
        <v/>
      </c>
      <c r="J287" s="19" t="str">
        <f>IF((ISBLANK(Заявка!J299)),"",Заявка!J299)</f>
        <v/>
      </c>
      <c r="K287" s="20">
        <f>Заявка!$D$8</f>
        <v>0</v>
      </c>
      <c r="L287" s="20">
        <f>Заявка!$D$9</f>
        <v>0</v>
      </c>
      <c r="M287" s="20">
        <f>Заявка!$D$10</f>
        <v>0</v>
      </c>
      <c r="N287" s="20">
        <f>Заявка!$D$11</f>
        <v>0</v>
      </c>
      <c r="O287" s="20">
        <f>Заявка!$D$12</f>
        <v>0</v>
      </c>
      <c r="P287" s="20">
        <f>Заявка!$D$13</f>
        <v>0</v>
      </c>
      <c r="Q287" s="20">
        <f>Заявка!$D$14</f>
        <v>0</v>
      </c>
      <c r="R287" s="20">
        <f>Заявка!$D$15</f>
        <v>0</v>
      </c>
      <c r="S287" s="20">
        <f>Заявка!$D$16</f>
        <v>0</v>
      </c>
      <c r="T287" s="51">
        <f>Заявка!$D$17</f>
        <v>0</v>
      </c>
      <c r="U287" s="41">
        <f>Заявка!$E$18</f>
        <v>0</v>
      </c>
      <c r="V287" s="41">
        <f>Заявка!$I$18</f>
        <v>0</v>
      </c>
      <c r="W287" s="40">
        <f>Заявка!K299</f>
        <v>0</v>
      </c>
      <c r="X287" s="19">
        <f>Заявка!L299</f>
        <v>0</v>
      </c>
      <c r="Y287" s="19">
        <f>Заявка!M299</f>
        <v>0</v>
      </c>
      <c r="Z287" s="19">
        <f>Заявка!N299</f>
        <v>0</v>
      </c>
      <c r="AA287" s="19">
        <f>Заявка!O299</f>
        <v>0</v>
      </c>
      <c r="AB287" s="19">
        <f>Заявка!P299</f>
        <v>0</v>
      </c>
      <c r="AC287" s="19">
        <f>Заявка!Q299</f>
        <v>0</v>
      </c>
      <c r="AD287" s="19">
        <f>Заявка!R299</f>
        <v>0</v>
      </c>
      <c r="AE287" s="19">
        <f>Заявка!S299</f>
        <v>0</v>
      </c>
      <c r="AF287" s="36">
        <f>Заявка!T299</f>
        <v>0</v>
      </c>
      <c r="AG287" s="37">
        <f>Заявка!U299</f>
        <v>0.33333333333333298</v>
      </c>
      <c r="AH287" s="37">
        <f>Заявка!V299</f>
        <v>0</v>
      </c>
      <c r="AI287" s="19">
        <f>Заявка!W299</f>
        <v>0</v>
      </c>
      <c r="AJ287" s="38"/>
    </row>
    <row r="288" spans="1:36" x14ac:dyDescent="0.3">
      <c r="A288" s="35">
        <v>278</v>
      </c>
      <c r="B288" s="19" t="str">
        <f>IF((ISBLANK(Заявка!B300)),"",Заявка!B300)</f>
        <v/>
      </c>
      <c r="C288" s="19" t="str">
        <f>IF((ISBLANK(Заявка!C300)),"",Заявка!C300)</f>
        <v/>
      </c>
      <c r="D288" s="19" t="str">
        <f>IF((ISBLANK(Заявка!D300)),"",Заявка!D300)</f>
        <v/>
      </c>
      <c r="E288" s="19" t="str">
        <f>IF((ISBLANK(Заявка!E300)),"",Заявка!E300)</f>
        <v/>
      </c>
      <c r="F288" s="19" t="str">
        <f>IF((ISBLANK(Заявка!F300)),"",Заявка!F300)</f>
        <v/>
      </c>
      <c r="G288" s="19" t="str">
        <f>IF((ISBLANK(Заявка!G300)),"",Заявка!G300)</f>
        <v/>
      </c>
      <c r="H288" s="42">
        <f>IF((ISBLANK(Заявка!H300)),"",Заявка!H300)</f>
        <v>0</v>
      </c>
      <c r="I288" s="19" t="str">
        <f>IF((ISBLANK(Заявка!I300)),"",Заявка!I300)</f>
        <v/>
      </c>
      <c r="J288" s="19" t="str">
        <f>IF((ISBLANK(Заявка!J300)),"",Заявка!J300)</f>
        <v/>
      </c>
      <c r="K288" s="20">
        <f>Заявка!$D$8</f>
        <v>0</v>
      </c>
      <c r="L288" s="20">
        <f>Заявка!$D$9</f>
        <v>0</v>
      </c>
      <c r="M288" s="20">
        <f>Заявка!$D$10</f>
        <v>0</v>
      </c>
      <c r="N288" s="20">
        <f>Заявка!$D$11</f>
        <v>0</v>
      </c>
      <c r="O288" s="20">
        <f>Заявка!$D$12</f>
        <v>0</v>
      </c>
      <c r="P288" s="20">
        <f>Заявка!$D$13</f>
        <v>0</v>
      </c>
      <c r="Q288" s="20">
        <f>Заявка!$D$14</f>
        <v>0</v>
      </c>
      <c r="R288" s="20">
        <f>Заявка!$D$15</f>
        <v>0</v>
      </c>
      <c r="S288" s="20">
        <f>Заявка!$D$16</f>
        <v>0</v>
      </c>
      <c r="T288" s="51">
        <f>Заявка!$D$17</f>
        <v>0</v>
      </c>
      <c r="U288" s="41">
        <f>Заявка!$E$18</f>
        <v>0</v>
      </c>
      <c r="V288" s="41">
        <f>Заявка!$I$18</f>
        <v>0</v>
      </c>
      <c r="W288" s="40">
        <f>Заявка!K300</f>
        <v>0</v>
      </c>
      <c r="X288" s="19">
        <f>Заявка!L300</f>
        <v>0</v>
      </c>
      <c r="Y288" s="19">
        <f>Заявка!M300</f>
        <v>0</v>
      </c>
      <c r="Z288" s="19">
        <f>Заявка!N300</f>
        <v>0</v>
      </c>
      <c r="AA288" s="19">
        <f>Заявка!O300</f>
        <v>0</v>
      </c>
      <c r="AB288" s="19">
        <f>Заявка!P300</f>
        <v>0</v>
      </c>
      <c r="AC288" s="19">
        <f>Заявка!Q300</f>
        <v>0</v>
      </c>
      <c r="AD288" s="19">
        <f>Заявка!R300</f>
        <v>0</v>
      </c>
      <c r="AE288" s="19">
        <f>Заявка!S300</f>
        <v>0</v>
      </c>
      <c r="AF288" s="36">
        <f>Заявка!T300</f>
        <v>0</v>
      </c>
      <c r="AG288" s="37">
        <f>Заявка!U300</f>
        <v>0.33333333333333298</v>
      </c>
      <c r="AH288" s="37">
        <f>Заявка!V300</f>
        <v>0</v>
      </c>
      <c r="AI288" s="19">
        <f>Заявка!W300</f>
        <v>0</v>
      </c>
      <c r="AJ288" s="38"/>
    </row>
    <row r="289" spans="1:36" x14ac:dyDescent="0.3">
      <c r="A289" s="35">
        <v>279</v>
      </c>
      <c r="B289" s="19" t="str">
        <f>IF((ISBLANK(Заявка!B301)),"",Заявка!B301)</f>
        <v/>
      </c>
      <c r="C289" s="19" t="str">
        <f>IF((ISBLANK(Заявка!C301)),"",Заявка!C301)</f>
        <v/>
      </c>
      <c r="D289" s="19" t="str">
        <f>IF((ISBLANK(Заявка!D301)),"",Заявка!D301)</f>
        <v/>
      </c>
      <c r="E289" s="19" t="str">
        <f>IF((ISBLANK(Заявка!E301)),"",Заявка!E301)</f>
        <v/>
      </c>
      <c r="F289" s="19" t="str">
        <f>IF((ISBLANK(Заявка!F301)),"",Заявка!F301)</f>
        <v/>
      </c>
      <c r="G289" s="19" t="str">
        <f>IF((ISBLANK(Заявка!G301)),"",Заявка!G301)</f>
        <v/>
      </c>
      <c r="H289" s="42">
        <f>IF((ISBLANK(Заявка!H301)),"",Заявка!H301)</f>
        <v>0</v>
      </c>
      <c r="I289" s="19" t="str">
        <f>IF((ISBLANK(Заявка!I301)),"",Заявка!I301)</f>
        <v/>
      </c>
      <c r="J289" s="19" t="str">
        <f>IF((ISBLANK(Заявка!J301)),"",Заявка!J301)</f>
        <v/>
      </c>
      <c r="K289" s="20">
        <f>Заявка!$D$8</f>
        <v>0</v>
      </c>
      <c r="L289" s="20">
        <f>Заявка!$D$9</f>
        <v>0</v>
      </c>
      <c r="M289" s="20">
        <f>Заявка!$D$10</f>
        <v>0</v>
      </c>
      <c r="N289" s="20">
        <f>Заявка!$D$11</f>
        <v>0</v>
      </c>
      <c r="O289" s="20">
        <f>Заявка!$D$12</f>
        <v>0</v>
      </c>
      <c r="P289" s="20">
        <f>Заявка!$D$13</f>
        <v>0</v>
      </c>
      <c r="Q289" s="20">
        <f>Заявка!$D$14</f>
        <v>0</v>
      </c>
      <c r="R289" s="20">
        <f>Заявка!$D$15</f>
        <v>0</v>
      </c>
      <c r="S289" s="20">
        <f>Заявка!$D$16</f>
        <v>0</v>
      </c>
      <c r="T289" s="51">
        <f>Заявка!$D$17</f>
        <v>0</v>
      </c>
      <c r="U289" s="41">
        <f>Заявка!$E$18</f>
        <v>0</v>
      </c>
      <c r="V289" s="41">
        <f>Заявка!$I$18</f>
        <v>0</v>
      </c>
      <c r="W289" s="40">
        <f>Заявка!K301</f>
        <v>0</v>
      </c>
      <c r="X289" s="19">
        <f>Заявка!L301</f>
        <v>0</v>
      </c>
      <c r="Y289" s="19">
        <f>Заявка!M301</f>
        <v>0</v>
      </c>
      <c r="Z289" s="19">
        <f>Заявка!N301</f>
        <v>0</v>
      </c>
      <c r="AA289" s="19">
        <f>Заявка!O301</f>
        <v>0</v>
      </c>
      <c r="AB289" s="19">
        <f>Заявка!P301</f>
        <v>0</v>
      </c>
      <c r="AC289" s="19">
        <f>Заявка!Q301</f>
        <v>0</v>
      </c>
      <c r="AD289" s="19">
        <f>Заявка!R301</f>
        <v>0</v>
      </c>
      <c r="AE289" s="19">
        <f>Заявка!S301</f>
        <v>0</v>
      </c>
      <c r="AF289" s="36">
        <f>Заявка!T301</f>
        <v>0</v>
      </c>
      <c r="AG289" s="37">
        <f>Заявка!U301</f>
        <v>0.33333333333333298</v>
      </c>
      <c r="AH289" s="37">
        <f>Заявка!V301</f>
        <v>0</v>
      </c>
      <c r="AI289" s="19">
        <f>Заявка!W301</f>
        <v>0</v>
      </c>
      <c r="AJ289" s="38"/>
    </row>
    <row r="290" spans="1:36" x14ac:dyDescent="0.3">
      <c r="A290" s="35">
        <v>280</v>
      </c>
      <c r="B290" s="19" t="str">
        <f>IF((ISBLANK(Заявка!B302)),"",Заявка!B302)</f>
        <v/>
      </c>
      <c r="C290" s="19" t="str">
        <f>IF((ISBLANK(Заявка!C302)),"",Заявка!C302)</f>
        <v/>
      </c>
      <c r="D290" s="19" t="str">
        <f>IF((ISBLANK(Заявка!D302)),"",Заявка!D302)</f>
        <v/>
      </c>
      <c r="E290" s="19" t="str">
        <f>IF((ISBLANK(Заявка!E302)),"",Заявка!E302)</f>
        <v/>
      </c>
      <c r="F290" s="19" t="str">
        <f>IF((ISBLANK(Заявка!F302)),"",Заявка!F302)</f>
        <v/>
      </c>
      <c r="G290" s="19" t="str">
        <f>IF((ISBLANK(Заявка!G302)),"",Заявка!G302)</f>
        <v/>
      </c>
      <c r="H290" s="42">
        <f>IF((ISBLANK(Заявка!H302)),"",Заявка!H302)</f>
        <v>0</v>
      </c>
      <c r="I290" s="19" t="str">
        <f>IF((ISBLANK(Заявка!I302)),"",Заявка!I302)</f>
        <v/>
      </c>
      <c r="J290" s="19" t="str">
        <f>IF((ISBLANK(Заявка!J302)),"",Заявка!J302)</f>
        <v/>
      </c>
      <c r="K290" s="20">
        <f>Заявка!$D$8</f>
        <v>0</v>
      </c>
      <c r="L290" s="20">
        <f>Заявка!$D$9</f>
        <v>0</v>
      </c>
      <c r="M290" s="20">
        <f>Заявка!$D$10</f>
        <v>0</v>
      </c>
      <c r="N290" s="20">
        <f>Заявка!$D$11</f>
        <v>0</v>
      </c>
      <c r="O290" s="20">
        <f>Заявка!$D$12</f>
        <v>0</v>
      </c>
      <c r="P290" s="20">
        <f>Заявка!$D$13</f>
        <v>0</v>
      </c>
      <c r="Q290" s="20">
        <f>Заявка!$D$14</f>
        <v>0</v>
      </c>
      <c r="R290" s="20">
        <f>Заявка!$D$15</f>
        <v>0</v>
      </c>
      <c r="S290" s="20">
        <f>Заявка!$D$16</f>
        <v>0</v>
      </c>
      <c r="T290" s="51">
        <f>Заявка!$D$17</f>
        <v>0</v>
      </c>
      <c r="U290" s="41">
        <f>Заявка!$E$18</f>
        <v>0</v>
      </c>
      <c r="V290" s="41">
        <f>Заявка!$I$18</f>
        <v>0</v>
      </c>
      <c r="W290" s="40">
        <f>Заявка!K302</f>
        <v>0</v>
      </c>
      <c r="X290" s="19">
        <f>Заявка!L302</f>
        <v>0</v>
      </c>
      <c r="Y290" s="19">
        <f>Заявка!M302</f>
        <v>0</v>
      </c>
      <c r="Z290" s="19">
        <f>Заявка!N302</f>
        <v>0</v>
      </c>
      <c r="AA290" s="19">
        <f>Заявка!O302</f>
        <v>0</v>
      </c>
      <c r="AB290" s="19">
        <f>Заявка!P302</f>
        <v>0</v>
      </c>
      <c r="AC290" s="19">
        <f>Заявка!Q302</f>
        <v>0</v>
      </c>
      <c r="AD290" s="19">
        <f>Заявка!R302</f>
        <v>0</v>
      </c>
      <c r="AE290" s="19">
        <f>Заявка!S302</f>
        <v>0</v>
      </c>
      <c r="AF290" s="36">
        <f>Заявка!T302</f>
        <v>0</v>
      </c>
      <c r="AG290" s="37">
        <f>Заявка!U302</f>
        <v>0.33333333333333298</v>
      </c>
      <c r="AH290" s="37">
        <f>Заявка!V302</f>
        <v>0</v>
      </c>
      <c r="AI290" s="19">
        <f>Заявка!W302</f>
        <v>0</v>
      </c>
      <c r="AJ290" s="38"/>
    </row>
    <row r="291" spans="1:36" x14ac:dyDescent="0.3">
      <c r="A291" s="35">
        <v>281</v>
      </c>
      <c r="B291" s="19" t="str">
        <f>IF((ISBLANK(Заявка!B303)),"",Заявка!B303)</f>
        <v/>
      </c>
      <c r="C291" s="19" t="str">
        <f>IF((ISBLANK(Заявка!C303)),"",Заявка!C303)</f>
        <v/>
      </c>
      <c r="D291" s="19" t="str">
        <f>IF((ISBLANK(Заявка!D303)),"",Заявка!D303)</f>
        <v/>
      </c>
      <c r="E291" s="19" t="str">
        <f>IF((ISBLANK(Заявка!E303)),"",Заявка!E303)</f>
        <v/>
      </c>
      <c r="F291" s="19" t="str">
        <f>IF((ISBLANK(Заявка!F303)),"",Заявка!F303)</f>
        <v/>
      </c>
      <c r="G291" s="19" t="str">
        <f>IF((ISBLANK(Заявка!G303)),"",Заявка!G303)</f>
        <v/>
      </c>
      <c r="H291" s="42">
        <f>IF((ISBLANK(Заявка!H303)),"",Заявка!H303)</f>
        <v>0</v>
      </c>
      <c r="I291" s="19" t="str">
        <f>IF((ISBLANK(Заявка!I303)),"",Заявка!I303)</f>
        <v/>
      </c>
      <c r="J291" s="19" t="str">
        <f>IF((ISBLANK(Заявка!J303)),"",Заявка!J303)</f>
        <v/>
      </c>
      <c r="K291" s="20">
        <f>Заявка!$D$8</f>
        <v>0</v>
      </c>
      <c r="L291" s="20">
        <f>Заявка!$D$9</f>
        <v>0</v>
      </c>
      <c r="M291" s="20">
        <f>Заявка!$D$10</f>
        <v>0</v>
      </c>
      <c r="N291" s="20">
        <f>Заявка!$D$11</f>
        <v>0</v>
      </c>
      <c r="O291" s="20">
        <f>Заявка!$D$12</f>
        <v>0</v>
      </c>
      <c r="P291" s="20">
        <f>Заявка!$D$13</f>
        <v>0</v>
      </c>
      <c r="Q291" s="20">
        <f>Заявка!$D$14</f>
        <v>0</v>
      </c>
      <c r="R291" s="20">
        <f>Заявка!$D$15</f>
        <v>0</v>
      </c>
      <c r="S291" s="20">
        <f>Заявка!$D$16</f>
        <v>0</v>
      </c>
      <c r="T291" s="51">
        <f>Заявка!$D$17</f>
        <v>0</v>
      </c>
      <c r="U291" s="41">
        <f>Заявка!$E$18</f>
        <v>0</v>
      </c>
      <c r="V291" s="41">
        <f>Заявка!$I$18</f>
        <v>0</v>
      </c>
      <c r="W291" s="40">
        <f>Заявка!K303</f>
        <v>0</v>
      </c>
      <c r="X291" s="19">
        <f>Заявка!L303</f>
        <v>0</v>
      </c>
      <c r="Y291" s="19">
        <f>Заявка!M303</f>
        <v>0</v>
      </c>
      <c r="Z291" s="19">
        <f>Заявка!N303</f>
        <v>0</v>
      </c>
      <c r="AA291" s="19">
        <f>Заявка!O303</f>
        <v>0</v>
      </c>
      <c r="AB291" s="19">
        <f>Заявка!P303</f>
        <v>0</v>
      </c>
      <c r="AC291" s="19">
        <f>Заявка!Q303</f>
        <v>0</v>
      </c>
      <c r="AD291" s="19">
        <f>Заявка!R303</f>
        <v>0</v>
      </c>
      <c r="AE291" s="19">
        <f>Заявка!S303</f>
        <v>0</v>
      </c>
      <c r="AF291" s="36">
        <f>Заявка!T303</f>
        <v>0</v>
      </c>
      <c r="AG291" s="37">
        <f>Заявка!U303</f>
        <v>0.33333333333333298</v>
      </c>
      <c r="AH291" s="37">
        <f>Заявка!V303</f>
        <v>0</v>
      </c>
      <c r="AI291" s="19">
        <f>Заявка!W303</f>
        <v>0</v>
      </c>
      <c r="AJ291" s="38"/>
    </row>
    <row r="292" spans="1:36" x14ac:dyDescent="0.3">
      <c r="A292" s="35">
        <v>282</v>
      </c>
      <c r="B292" s="19" t="str">
        <f>IF((ISBLANK(Заявка!B304)),"",Заявка!B304)</f>
        <v/>
      </c>
      <c r="C292" s="19" t="str">
        <f>IF((ISBLANK(Заявка!C304)),"",Заявка!C304)</f>
        <v/>
      </c>
      <c r="D292" s="19" t="str">
        <f>IF((ISBLANK(Заявка!D304)),"",Заявка!D304)</f>
        <v/>
      </c>
      <c r="E292" s="19" t="str">
        <f>IF((ISBLANK(Заявка!E304)),"",Заявка!E304)</f>
        <v/>
      </c>
      <c r="F292" s="19" t="str">
        <f>IF((ISBLANK(Заявка!F304)),"",Заявка!F304)</f>
        <v/>
      </c>
      <c r="G292" s="19" t="str">
        <f>IF((ISBLANK(Заявка!G304)),"",Заявка!G304)</f>
        <v/>
      </c>
      <c r="H292" s="42">
        <f>IF((ISBLANK(Заявка!H304)),"",Заявка!H304)</f>
        <v>0</v>
      </c>
      <c r="I292" s="19" t="str">
        <f>IF((ISBLANK(Заявка!I304)),"",Заявка!I304)</f>
        <v/>
      </c>
      <c r="J292" s="19" t="str">
        <f>IF((ISBLANK(Заявка!J304)),"",Заявка!J304)</f>
        <v/>
      </c>
      <c r="K292" s="20">
        <f>Заявка!$D$8</f>
        <v>0</v>
      </c>
      <c r="L292" s="20">
        <f>Заявка!$D$9</f>
        <v>0</v>
      </c>
      <c r="M292" s="20">
        <f>Заявка!$D$10</f>
        <v>0</v>
      </c>
      <c r="N292" s="20">
        <f>Заявка!$D$11</f>
        <v>0</v>
      </c>
      <c r="O292" s="20">
        <f>Заявка!$D$12</f>
        <v>0</v>
      </c>
      <c r="P292" s="20">
        <f>Заявка!$D$13</f>
        <v>0</v>
      </c>
      <c r="Q292" s="20">
        <f>Заявка!$D$14</f>
        <v>0</v>
      </c>
      <c r="R292" s="20">
        <f>Заявка!$D$15</f>
        <v>0</v>
      </c>
      <c r="S292" s="20">
        <f>Заявка!$D$16</f>
        <v>0</v>
      </c>
      <c r="T292" s="51">
        <f>Заявка!$D$17</f>
        <v>0</v>
      </c>
      <c r="U292" s="41">
        <f>Заявка!$E$18</f>
        <v>0</v>
      </c>
      <c r="V292" s="41">
        <f>Заявка!$I$18</f>
        <v>0</v>
      </c>
      <c r="W292" s="40">
        <f>Заявка!K304</f>
        <v>0</v>
      </c>
      <c r="X292" s="19">
        <f>Заявка!L304</f>
        <v>0</v>
      </c>
      <c r="Y292" s="19">
        <f>Заявка!M304</f>
        <v>0</v>
      </c>
      <c r="Z292" s="19">
        <f>Заявка!N304</f>
        <v>0</v>
      </c>
      <c r="AA292" s="19">
        <f>Заявка!O304</f>
        <v>0</v>
      </c>
      <c r="AB292" s="19">
        <f>Заявка!P304</f>
        <v>0</v>
      </c>
      <c r="AC292" s="19">
        <f>Заявка!Q304</f>
        <v>0</v>
      </c>
      <c r="AD292" s="19">
        <f>Заявка!R304</f>
        <v>0</v>
      </c>
      <c r="AE292" s="19">
        <f>Заявка!S304</f>
        <v>0</v>
      </c>
      <c r="AF292" s="36">
        <f>Заявка!T304</f>
        <v>0</v>
      </c>
      <c r="AG292" s="37">
        <f>Заявка!U304</f>
        <v>0.33333333333333298</v>
      </c>
      <c r="AH292" s="37">
        <f>Заявка!V304</f>
        <v>0</v>
      </c>
      <c r="AI292" s="19">
        <f>Заявка!W304</f>
        <v>0</v>
      </c>
      <c r="AJ292" s="38"/>
    </row>
    <row r="293" spans="1:36" x14ac:dyDescent="0.3">
      <c r="A293" s="35">
        <v>283</v>
      </c>
      <c r="B293" s="19" t="str">
        <f>IF((ISBLANK(Заявка!B305)),"",Заявка!B305)</f>
        <v/>
      </c>
      <c r="C293" s="19" t="str">
        <f>IF((ISBLANK(Заявка!C305)),"",Заявка!C305)</f>
        <v/>
      </c>
      <c r="D293" s="19" t="str">
        <f>IF((ISBLANK(Заявка!D305)),"",Заявка!D305)</f>
        <v/>
      </c>
      <c r="E293" s="19" t="str">
        <f>IF((ISBLANK(Заявка!E305)),"",Заявка!E305)</f>
        <v/>
      </c>
      <c r="F293" s="19" t="str">
        <f>IF((ISBLANK(Заявка!F305)),"",Заявка!F305)</f>
        <v/>
      </c>
      <c r="G293" s="19" t="str">
        <f>IF((ISBLANK(Заявка!G305)),"",Заявка!G305)</f>
        <v/>
      </c>
      <c r="H293" s="42">
        <f>IF((ISBLANK(Заявка!H305)),"",Заявка!H305)</f>
        <v>0</v>
      </c>
      <c r="I293" s="19" t="str">
        <f>IF((ISBLANK(Заявка!I305)),"",Заявка!I305)</f>
        <v/>
      </c>
      <c r="J293" s="19" t="str">
        <f>IF((ISBLANK(Заявка!J305)),"",Заявка!J305)</f>
        <v/>
      </c>
      <c r="K293" s="20">
        <f>Заявка!$D$8</f>
        <v>0</v>
      </c>
      <c r="L293" s="20">
        <f>Заявка!$D$9</f>
        <v>0</v>
      </c>
      <c r="M293" s="20">
        <f>Заявка!$D$10</f>
        <v>0</v>
      </c>
      <c r="N293" s="20">
        <f>Заявка!$D$11</f>
        <v>0</v>
      </c>
      <c r="O293" s="20">
        <f>Заявка!$D$12</f>
        <v>0</v>
      </c>
      <c r="P293" s="20">
        <f>Заявка!$D$13</f>
        <v>0</v>
      </c>
      <c r="Q293" s="20">
        <f>Заявка!$D$14</f>
        <v>0</v>
      </c>
      <c r="R293" s="20">
        <f>Заявка!$D$15</f>
        <v>0</v>
      </c>
      <c r="S293" s="20">
        <f>Заявка!$D$16</f>
        <v>0</v>
      </c>
      <c r="T293" s="51">
        <f>Заявка!$D$17</f>
        <v>0</v>
      </c>
      <c r="U293" s="41">
        <f>Заявка!$E$18</f>
        <v>0</v>
      </c>
      <c r="V293" s="41">
        <f>Заявка!$I$18</f>
        <v>0</v>
      </c>
      <c r="W293" s="40">
        <f>Заявка!K305</f>
        <v>0</v>
      </c>
      <c r="X293" s="19">
        <f>Заявка!L305</f>
        <v>0</v>
      </c>
      <c r="Y293" s="19">
        <f>Заявка!M305</f>
        <v>0</v>
      </c>
      <c r="Z293" s="19">
        <f>Заявка!N305</f>
        <v>0</v>
      </c>
      <c r="AA293" s="19">
        <f>Заявка!O305</f>
        <v>0</v>
      </c>
      <c r="AB293" s="19">
        <f>Заявка!P305</f>
        <v>0</v>
      </c>
      <c r="AC293" s="19">
        <f>Заявка!Q305</f>
        <v>0</v>
      </c>
      <c r="AD293" s="19">
        <f>Заявка!R305</f>
        <v>0</v>
      </c>
      <c r="AE293" s="19">
        <f>Заявка!S305</f>
        <v>0</v>
      </c>
      <c r="AF293" s="36">
        <f>Заявка!T305</f>
        <v>0</v>
      </c>
      <c r="AG293" s="37">
        <f>Заявка!U305</f>
        <v>0.33333333333333298</v>
      </c>
      <c r="AH293" s="37">
        <f>Заявка!V305</f>
        <v>0</v>
      </c>
      <c r="AI293" s="19">
        <f>Заявка!W305</f>
        <v>0</v>
      </c>
      <c r="AJ293" s="38"/>
    </row>
    <row r="294" spans="1:36" x14ac:dyDescent="0.3">
      <c r="A294" s="35">
        <v>284</v>
      </c>
      <c r="B294" s="19" t="str">
        <f>IF((ISBLANK(Заявка!B306)),"",Заявка!B306)</f>
        <v/>
      </c>
      <c r="C294" s="19" t="str">
        <f>IF((ISBLANK(Заявка!C306)),"",Заявка!C306)</f>
        <v/>
      </c>
      <c r="D294" s="19" t="str">
        <f>IF((ISBLANK(Заявка!D306)),"",Заявка!D306)</f>
        <v/>
      </c>
      <c r="E294" s="19" t="str">
        <f>IF((ISBLANK(Заявка!E306)),"",Заявка!E306)</f>
        <v/>
      </c>
      <c r="F294" s="19" t="str">
        <f>IF((ISBLANK(Заявка!F306)),"",Заявка!F306)</f>
        <v/>
      </c>
      <c r="G294" s="19" t="str">
        <f>IF((ISBLANK(Заявка!G306)),"",Заявка!G306)</f>
        <v/>
      </c>
      <c r="H294" s="42">
        <f>IF((ISBLANK(Заявка!H306)),"",Заявка!H306)</f>
        <v>0</v>
      </c>
      <c r="I294" s="19" t="str">
        <f>IF((ISBLANK(Заявка!I306)),"",Заявка!I306)</f>
        <v/>
      </c>
      <c r="J294" s="19" t="str">
        <f>IF((ISBLANK(Заявка!J306)),"",Заявка!J306)</f>
        <v/>
      </c>
      <c r="K294" s="20">
        <f>Заявка!$D$8</f>
        <v>0</v>
      </c>
      <c r="L294" s="20">
        <f>Заявка!$D$9</f>
        <v>0</v>
      </c>
      <c r="M294" s="20">
        <f>Заявка!$D$10</f>
        <v>0</v>
      </c>
      <c r="N294" s="20">
        <f>Заявка!$D$11</f>
        <v>0</v>
      </c>
      <c r="O294" s="20">
        <f>Заявка!$D$12</f>
        <v>0</v>
      </c>
      <c r="P294" s="20">
        <f>Заявка!$D$13</f>
        <v>0</v>
      </c>
      <c r="Q294" s="20">
        <f>Заявка!$D$14</f>
        <v>0</v>
      </c>
      <c r="R294" s="20">
        <f>Заявка!$D$15</f>
        <v>0</v>
      </c>
      <c r="S294" s="20">
        <f>Заявка!$D$16</f>
        <v>0</v>
      </c>
      <c r="T294" s="51">
        <f>Заявка!$D$17</f>
        <v>0</v>
      </c>
      <c r="U294" s="41">
        <f>Заявка!$E$18</f>
        <v>0</v>
      </c>
      <c r="V294" s="41">
        <f>Заявка!$I$18</f>
        <v>0</v>
      </c>
      <c r="W294" s="40">
        <f>Заявка!K306</f>
        <v>0</v>
      </c>
      <c r="X294" s="19">
        <f>Заявка!L306</f>
        <v>0</v>
      </c>
      <c r="Y294" s="19">
        <f>Заявка!M306</f>
        <v>0</v>
      </c>
      <c r="Z294" s="19">
        <f>Заявка!N306</f>
        <v>0</v>
      </c>
      <c r="AA294" s="19">
        <f>Заявка!O306</f>
        <v>0</v>
      </c>
      <c r="AB294" s="19">
        <f>Заявка!P306</f>
        <v>0</v>
      </c>
      <c r="AC294" s="19">
        <f>Заявка!Q306</f>
        <v>0</v>
      </c>
      <c r="AD294" s="19">
        <f>Заявка!R306</f>
        <v>0</v>
      </c>
      <c r="AE294" s="19">
        <f>Заявка!S306</f>
        <v>0</v>
      </c>
      <c r="AF294" s="36">
        <f>Заявка!T306</f>
        <v>0</v>
      </c>
      <c r="AG294" s="37">
        <f>Заявка!U306</f>
        <v>0.33333333333333298</v>
      </c>
      <c r="AH294" s="37">
        <f>Заявка!V306</f>
        <v>0</v>
      </c>
      <c r="AI294" s="19">
        <f>Заявка!W306</f>
        <v>0</v>
      </c>
      <c r="AJ294" s="38"/>
    </row>
    <row r="295" spans="1:36" x14ac:dyDescent="0.3">
      <c r="A295" s="35">
        <v>285</v>
      </c>
      <c r="B295" s="19" t="str">
        <f>IF((ISBLANK(Заявка!B307)),"",Заявка!B307)</f>
        <v/>
      </c>
      <c r="C295" s="19" t="str">
        <f>IF((ISBLANK(Заявка!C307)),"",Заявка!C307)</f>
        <v/>
      </c>
      <c r="D295" s="19" t="str">
        <f>IF((ISBLANK(Заявка!D307)),"",Заявка!D307)</f>
        <v/>
      </c>
      <c r="E295" s="19" t="str">
        <f>IF((ISBLANK(Заявка!E307)),"",Заявка!E307)</f>
        <v/>
      </c>
      <c r="F295" s="19" t="str">
        <f>IF((ISBLANK(Заявка!F307)),"",Заявка!F307)</f>
        <v/>
      </c>
      <c r="G295" s="19" t="str">
        <f>IF((ISBLANK(Заявка!G307)),"",Заявка!G307)</f>
        <v/>
      </c>
      <c r="H295" s="42">
        <f>IF((ISBLANK(Заявка!H307)),"",Заявка!H307)</f>
        <v>0</v>
      </c>
      <c r="I295" s="19" t="str">
        <f>IF((ISBLANK(Заявка!I307)),"",Заявка!I307)</f>
        <v/>
      </c>
      <c r="J295" s="19" t="str">
        <f>IF((ISBLANK(Заявка!J307)),"",Заявка!J307)</f>
        <v/>
      </c>
      <c r="K295" s="20">
        <f>Заявка!$D$8</f>
        <v>0</v>
      </c>
      <c r="L295" s="20">
        <f>Заявка!$D$9</f>
        <v>0</v>
      </c>
      <c r="M295" s="20">
        <f>Заявка!$D$10</f>
        <v>0</v>
      </c>
      <c r="N295" s="20">
        <f>Заявка!$D$11</f>
        <v>0</v>
      </c>
      <c r="O295" s="20">
        <f>Заявка!$D$12</f>
        <v>0</v>
      </c>
      <c r="P295" s="20">
        <f>Заявка!$D$13</f>
        <v>0</v>
      </c>
      <c r="Q295" s="20">
        <f>Заявка!$D$14</f>
        <v>0</v>
      </c>
      <c r="R295" s="20">
        <f>Заявка!$D$15</f>
        <v>0</v>
      </c>
      <c r="S295" s="20">
        <f>Заявка!$D$16</f>
        <v>0</v>
      </c>
      <c r="T295" s="51">
        <f>Заявка!$D$17</f>
        <v>0</v>
      </c>
      <c r="U295" s="41">
        <f>Заявка!$E$18</f>
        <v>0</v>
      </c>
      <c r="V295" s="41">
        <f>Заявка!$I$18</f>
        <v>0</v>
      </c>
      <c r="W295" s="40">
        <f>Заявка!K307</f>
        <v>0</v>
      </c>
      <c r="X295" s="19">
        <f>Заявка!L307</f>
        <v>0</v>
      </c>
      <c r="Y295" s="19">
        <f>Заявка!M307</f>
        <v>0</v>
      </c>
      <c r="Z295" s="19">
        <f>Заявка!N307</f>
        <v>0</v>
      </c>
      <c r="AA295" s="19">
        <f>Заявка!O307</f>
        <v>0</v>
      </c>
      <c r="AB295" s="19">
        <f>Заявка!P307</f>
        <v>0</v>
      </c>
      <c r="AC295" s="19">
        <f>Заявка!Q307</f>
        <v>0</v>
      </c>
      <c r="AD295" s="19">
        <f>Заявка!R307</f>
        <v>0</v>
      </c>
      <c r="AE295" s="19">
        <f>Заявка!S307</f>
        <v>0</v>
      </c>
      <c r="AF295" s="36">
        <f>Заявка!T307</f>
        <v>0</v>
      </c>
      <c r="AG295" s="37">
        <f>Заявка!U307</f>
        <v>0.33333333333333298</v>
      </c>
      <c r="AH295" s="37">
        <f>Заявка!V307</f>
        <v>0</v>
      </c>
      <c r="AI295" s="19">
        <f>Заявка!W307</f>
        <v>0</v>
      </c>
      <c r="AJ295" s="38"/>
    </row>
    <row r="296" spans="1:36" x14ac:dyDescent="0.3">
      <c r="A296" s="35">
        <v>286</v>
      </c>
      <c r="B296" s="19" t="str">
        <f>IF((ISBLANK(Заявка!B308)),"",Заявка!B308)</f>
        <v/>
      </c>
      <c r="C296" s="19" t="str">
        <f>IF((ISBLANK(Заявка!C308)),"",Заявка!C308)</f>
        <v/>
      </c>
      <c r="D296" s="19" t="str">
        <f>IF((ISBLANK(Заявка!D308)),"",Заявка!D308)</f>
        <v/>
      </c>
      <c r="E296" s="19" t="str">
        <f>IF((ISBLANK(Заявка!E308)),"",Заявка!E308)</f>
        <v/>
      </c>
      <c r="F296" s="19" t="str">
        <f>IF((ISBLANK(Заявка!F308)),"",Заявка!F308)</f>
        <v/>
      </c>
      <c r="G296" s="19" t="str">
        <f>IF((ISBLANK(Заявка!G308)),"",Заявка!G308)</f>
        <v/>
      </c>
      <c r="H296" s="42">
        <f>IF((ISBLANK(Заявка!H308)),"",Заявка!H308)</f>
        <v>0</v>
      </c>
      <c r="I296" s="19" t="str">
        <f>IF((ISBLANK(Заявка!I308)),"",Заявка!I308)</f>
        <v/>
      </c>
      <c r="J296" s="19" t="str">
        <f>IF((ISBLANK(Заявка!J308)),"",Заявка!J308)</f>
        <v/>
      </c>
      <c r="K296" s="20">
        <f>Заявка!$D$8</f>
        <v>0</v>
      </c>
      <c r="L296" s="20">
        <f>Заявка!$D$9</f>
        <v>0</v>
      </c>
      <c r="M296" s="20">
        <f>Заявка!$D$10</f>
        <v>0</v>
      </c>
      <c r="N296" s="20">
        <f>Заявка!$D$11</f>
        <v>0</v>
      </c>
      <c r="O296" s="20">
        <f>Заявка!$D$12</f>
        <v>0</v>
      </c>
      <c r="P296" s="20">
        <f>Заявка!$D$13</f>
        <v>0</v>
      </c>
      <c r="Q296" s="20">
        <f>Заявка!$D$14</f>
        <v>0</v>
      </c>
      <c r="R296" s="20">
        <f>Заявка!$D$15</f>
        <v>0</v>
      </c>
      <c r="S296" s="20">
        <f>Заявка!$D$16</f>
        <v>0</v>
      </c>
      <c r="T296" s="51">
        <f>Заявка!$D$17</f>
        <v>0</v>
      </c>
      <c r="U296" s="41">
        <f>Заявка!$E$18</f>
        <v>0</v>
      </c>
      <c r="V296" s="41">
        <f>Заявка!$I$18</f>
        <v>0</v>
      </c>
      <c r="W296" s="40">
        <f>Заявка!K308</f>
        <v>0</v>
      </c>
      <c r="X296" s="19">
        <f>Заявка!L308</f>
        <v>0</v>
      </c>
      <c r="Y296" s="19">
        <f>Заявка!M308</f>
        <v>0</v>
      </c>
      <c r="Z296" s="19">
        <f>Заявка!N308</f>
        <v>0</v>
      </c>
      <c r="AA296" s="19">
        <f>Заявка!O308</f>
        <v>0</v>
      </c>
      <c r="AB296" s="19">
        <f>Заявка!P308</f>
        <v>0</v>
      </c>
      <c r="AC296" s="19">
        <f>Заявка!Q308</f>
        <v>0</v>
      </c>
      <c r="AD296" s="19">
        <f>Заявка!R308</f>
        <v>0</v>
      </c>
      <c r="AE296" s="19">
        <f>Заявка!S308</f>
        <v>0</v>
      </c>
      <c r="AF296" s="36">
        <f>Заявка!T308</f>
        <v>0</v>
      </c>
      <c r="AG296" s="37">
        <f>Заявка!U308</f>
        <v>0.33333333333333298</v>
      </c>
      <c r="AH296" s="37">
        <f>Заявка!V308</f>
        <v>0</v>
      </c>
      <c r="AI296" s="19">
        <f>Заявка!W308</f>
        <v>0</v>
      </c>
      <c r="AJ296" s="38"/>
    </row>
    <row r="297" spans="1:36" x14ac:dyDescent="0.3">
      <c r="A297" s="35">
        <v>287</v>
      </c>
      <c r="B297" s="19" t="str">
        <f>IF((ISBLANK(Заявка!B309)),"",Заявка!B309)</f>
        <v/>
      </c>
      <c r="C297" s="19" t="str">
        <f>IF((ISBLANK(Заявка!C309)),"",Заявка!C309)</f>
        <v/>
      </c>
      <c r="D297" s="19" t="str">
        <f>IF((ISBLANK(Заявка!D309)),"",Заявка!D309)</f>
        <v/>
      </c>
      <c r="E297" s="19" t="str">
        <f>IF((ISBLANK(Заявка!E309)),"",Заявка!E309)</f>
        <v/>
      </c>
      <c r="F297" s="19" t="str">
        <f>IF((ISBLANK(Заявка!F309)),"",Заявка!F309)</f>
        <v/>
      </c>
      <c r="G297" s="19" t="str">
        <f>IF((ISBLANK(Заявка!G309)),"",Заявка!G309)</f>
        <v/>
      </c>
      <c r="H297" s="42">
        <f>IF((ISBLANK(Заявка!H309)),"",Заявка!H309)</f>
        <v>0</v>
      </c>
      <c r="I297" s="19" t="str">
        <f>IF((ISBLANK(Заявка!I309)),"",Заявка!I309)</f>
        <v/>
      </c>
      <c r="J297" s="19" t="str">
        <f>IF((ISBLANK(Заявка!J309)),"",Заявка!J309)</f>
        <v/>
      </c>
      <c r="K297" s="20">
        <f>Заявка!$D$8</f>
        <v>0</v>
      </c>
      <c r="L297" s="20">
        <f>Заявка!$D$9</f>
        <v>0</v>
      </c>
      <c r="M297" s="20">
        <f>Заявка!$D$10</f>
        <v>0</v>
      </c>
      <c r="N297" s="20">
        <f>Заявка!$D$11</f>
        <v>0</v>
      </c>
      <c r="O297" s="20">
        <f>Заявка!$D$12</f>
        <v>0</v>
      </c>
      <c r="P297" s="20">
        <f>Заявка!$D$13</f>
        <v>0</v>
      </c>
      <c r="Q297" s="20">
        <f>Заявка!$D$14</f>
        <v>0</v>
      </c>
      <c r="R297" s="20">
        <f>Заявка!$D$15</f>
        <v>0</v>
      </c>
      <c r="S297" s="20">
        <f>Заявка!$D$16</f>
        <v>0</v>
      </c>
      <c r="T297" s="51">
        <f>Заявка!$D$17</f>
        <v>0</v>
      </c>
      <c r="U297" s="41">
        <f>Заявка!$E$18</f>
        <v>0</v>
      </c>
      <c r="V297" s="41">
        <f>Заявка!$I$18</f>
        <v>0</v>
      </c>
      <c r="W297" s="40">
        <f>Заявка!K309</f>
        <v>0</v>
      </c>
      <c r="X297" s="19">
        <f>Заявка!L309</f>
        <v>0</v>
      </c>
      <c r="Y297" s="19">
        <f>Заявка!M309</f>
        <v>0</v>
      </c>
      <c r="Z297" s="19">
        <f>Заявка!N309</f>
        <v>0</v>
      </c>
      <c r="AA297" s="19">
        <f>Заявка!O309</f>
        <v>0</v>
      </c>
      <c r="AB297" s="19">
        <f>Заявка!P309</f>
        <v>0</v>
      </c>
      <c r="AC297" s="19">
        <f>Заявка!Q309</f>
        <v>0</v>
      </c>
      <c r="AD297" s="19">
        <f>Заявка!R309</f>
        <v>0</v>
      </c>
      <c r="AE297" s="19">
        <f>Заявка!S309</f>
        <v>0</v>
      </c>
      <c r="AF297" s="36">
        <f>Заявка!T309</f>
        <v>0</v>
      </c>
      <c r="AG297" s="37">
        <f>Заявка!U309</f>
        <v>0.33333333333333298</v>
      </c>
      <c r="AH297" s="37">
        <f>Заявка!V309</f>
        <v>0</v>
      </c>
      <c r="AI297" s="19">
        <f>Заявка!W309</f>
        <v>0</v>
      </c>
      <c r="AJ297" s="38"/>
    </row>
    <row r="298" spans="1:36" x14ac:dyDescent="0.3">
      <c r="A298" s="35">
        <v>288</v>
      </c>
      <c r="B298" s="19" t="str">
        <f>IF((ISBLANK(Заявка!B310)),"",Заявка!B310)</f>
        <v/>
      </c>
      <c r="C298" s="19" t="str">
        <f>IF((ISBLANK(Заявка!C310)),"",Заявка!C310)</f>
        <v/>
      </c>
      <c r="D298" s="19" t="str">
        <f>IF((ISBLANK(Заявка!D310)),"",Заявка!D310)</f>
        <v/>
      </c>
      <c r="E298" s="19" t="str">
        <f>IF((ISBLANK(Заявка!E310)),"",Заявка!E310)</f>
        <v/>
      </c>
      <c r="F298" s="19" t="str">
        <f>IF((ISBLANK(Заявка!F310)),"",Заявка!F310)</f>
        <v/>
      </c>
      <c r="G298" s="19" t="str">
        <f>IF((ISBLANK(Заявка!G310)),"",Заявка!G310)</f>
        <v/>
      </c>
      <c r="H298" s="42">
        <f>IF((ISBLANK(Заявка!H310)),"",Заявка!H310)</f>
        <v>0</v>
      </c>
      <c r="I298" s="19" t="str">
        <f>IF((ISBLANK(Заявка!I310)),"",Заявка!I310)</f>
        <v/>
      </c>
      <c r="J298" s="19" t="str">
        <f>IF((ISBLANK(Заявка!J310)),"",Заявка!J310)</f>
        <v/>
      </c>
      <c r="K298" s="20">
        <f>Заявка!$D$8</f>
        <v>0</v>
      </c>
      <c r="L298" s="20">
        <f>Заявка!$D$9</f>
        <v>0</v>
      </c>
      <c r="M298" s="20">
        <f>Заявка!$D$10</f>
        <v>0</v>
      </c>
      <c r="N298" s="20">
        <f>Заявка!$D$11</f>
        <v>0</v>
      </c>
      <c r="O298" s="20">
        <f>Заявка!$D$12</f>
        <v>0</v>
      </c>
      <c r="P298" s="20">
        <f>Заявка!$D$13</f>
        <v>0</v>
      </c>
      <c r="Q298" s="20">
        <f>Заявка!$D$14</f>
        <v>0</v>
      </c>
      <c r="R298" s="20">
        <f>Заявка!$D$15</f>
        <v>0</v>
      </c>
      <c r="S298" s="20">
        <f>Заявка!$D$16</f>
        <v>0</v>
      </c>
      <c r="T298" s="51">
        <f>Заявка!$D$17</f>
        <v>0</v>
      </c>
      <c r="U298" s="41">
        <f>Заявка!$E$18</f>
        <v>0</v>
      </c>
      <c r="V298" s="41">
        <f>Заявка!$I$18</f>
        <v>0</v>
      </c>
      <c r="W298" s="40">
        <f>Заявка!K310</f>
        <v>0</v>
      </c>
      <c r="X298" s="19">
        <f>Заявка!L310</f>
        <v>0</v>
      </c>
      <c r="Y298" s="19">
        <f>Заявка!M310</f>
        <v>0</v>
      </c>
      <c r="Z298" s="19">
        <f>Заявка!N310</f>
        <v>0</v>
      </c>
      <c r="AA298" s="19">
        <f>Заявка!O310</f>
        <v>0</v>
      </c>
      <c r="AB298" s="19">
        <f>Заявка!P310</f>
        <v>0</v>
      </c>
      <c r="AC298" s="19">
        <f>Заявка!Q310</f>
        <v>0</v>
      </c>
      <c r="AD298" s="19">
        <f>Заявка!R310</f>
        <v>0</v>
      </c>
      <c r="AE298" s="19">
        <f>Заявка!S310</f>
        <v>0</v>
      </c>
      <c r="AF298" s="36">
        <f>Заявка!T310</f>
        <v>0</v>
      </c>
      <c r="AG298" s="37">
        <f>Заявка!U310</f>
        <v>0.33333333333333298</v>
      </c>
      <c r="AH298" s="37">
        <f>Заявка!V310</f>
        <v>0</v>
      </c>
      <c r="AI298" s="19">
        <f>Заявка!W310</f>
        <v>0</v>
      </c>
      <c r="AJ298" s="38"/>
    </row>
    <row r="299" spans="1:36" x14ac:dyDescent="0.3">
      <c r="A299" s="35">
        <v>289</v>
      </c>
      <c r="B299" s="19" t="str">
        <f>IF((ISBLANK(Заявка!B311)),"",Заявка!B311)</f>
        <v/>
      </c>
      <c r="C299" s="19" t="str">
        <f>IF((ISBLANK(Заявка!C311)),"",Заявка!C311)</f>
        <v/>
      </c>
      <c r="D299" s="19" t="str">
        <f>IF((ISBLANK(Заявка!D311)),"",Заявка!D311)</f>
        <v/>
      </c>
      <c r="E299" s="19" t="str">
        <f>IF((ISBLANK(Заявка!E311)),"",Заявка!E311)</f>
        <v/>
      </c>
      <c r="F299" s="19" t="str">
        <f>IF((ISBLANK(Заявка!F311)),"",Заявка!F311)</f>
        <v/>
      </c>
      <c r="G299" s="19" t="str">
        <f>IF((ISBLANK(Заявка!G311)),"",Заявка!G311)</f>
        <v/>
      </c>
      <c r="H299" s="42">
        <f>IF((ISBLANK(Заявка!H311)),"",Заявка!H311)</f>
        <v>0</v>
      </c>
      <c r="I299" s="19" t="str">
        <f>IF((ISBLANK(Заявка!I311)),"",Заявка!I311)</f>
        <v/>
      </c>
      <c r="J299" s="19" t="str">
        <f>IF((ISBLANK(Заявка!J311)),"",Заявка!J311)</f>
        <v/>
      </c>
      <c r="K299" s="20">
        <f>Заявка!$D$8</f>
        <v>0</v>
      </c>
      <c r="L299" s="20">
        <f>Заявка!$D$9</f>
        <v>0</v>
      </c>
      <c r="M299" s="20">
        <f>Заявка!$D$10</f>
        <v>0</v>
      </c>
      <c r="N299" s="20">
        <f>Заявка!$D$11</f>
        <v>0</v>
      </c>
      <c r="O299" s="20">
        <f>Заявка!$D$12</f>
        <v>0</v>
      </c>
      <c r="P299" s="20">
        <f>Заявка!$D$13</f>
        <v>0</v>
      </c>
      <c r="Q299" s="20">
        <f>Заявка!$D$14</f>
        <v>0</v>
      </c>
      <c r="R299" s="20">
        <f>Заявка!$D$15</f>
        <v>0</v>
      </c>
      <c r="S299" s="20">
        <f>Заявка!$D$16</f>
        <v>0</v>
      </c>
      <c r="T299" s="51">
        <f>Заявка!$D$17</f>
        <v>0</v>
      </c>
      <c r="U299" s="41">
        <f>Заявка!$E$18</f>
        <v>0</v>
      </c>
      <c r="V299" s="41">
        <f>Заявка!$I$18</f>
        <v>0</v>
      </c>
      <c r="W299" s="40">
        <f>Заявка!K311</f>
        <v>0</v>
      </c>
      <c r="X299" s="19">
        <f>Заявка!L311</f>
        <v>0</v>
      </c>
      <c r="Y299" s="19">
        <f>Заявка!M311</f>
        <v>0</v>
      </c>
      <c r="Z299" s="19">
        <f>Заявка!N311</f>
        <v>0</v>
      </c>
      <c r="AA299" s="19">
        <f>Заявка!O311</f>
        <v>0</v>
      </c>
      <c r="AB299" s="19">
        <f>Заявка!P311</f>
        <v>0</v>
      </c>
      <c r="AC299" s="19">
        <f>Заявка!Q311</f>
        <v>0</v>
      </c>
      <c r="AD299" s="19">
        <f>Заявка!R311</f>
        <v>0</v>
      </c>
      <c r="AE299" s="19">
        <f>Заявка!S311</f>
        <v>0</v>
      </c>
      <c r="AF299" s="36">
        <f>Заявка!T311</f>
        <v>0</v>
      </c>
      <c r="AG299" s="37">
        <f>Заявка!U311</f>
        <v>0.33333333333333298</v>
      </c>
      <c r="AH299" s="37">
        <f>Заявка!V311</f>
        <v>0</v>
      </c>
      <c r="AI299" s="19">
        <f>Заявка!W311</f>
        <v>0</v>
      </c>
      <c r="AJ299" s="38"/>
    </row>
    <row r="300" spans="1:36" x14ac:dyDescent="0.3">
      <c r="A300" s="35">
        <v>290</v>
      </c>
      <c r="B300" s="19" t="str">
        <f>IF((ISBLANK(Заявка!B312)),"",Заявка!B312)</f>
        <v/>
      </c>
      <c r="C300" s="19" t="str">
        <f>IF((ISBLANK(Заявка!C312)),"",Заявка!C312)</f>
        <v/>
      </c>
      <c r="D300" s="19" t="str">
        <f>IF((ISBLANK(Заявка!D312)),"",Заявка!D312)</f>
        <v/>
      </c>
      <c r="E300" s="19" t="str">
        <f>IF((ISBLANK(Заявка!E312)),"",Заявка!E312)</f>
        <v/>
      </c>
      <c r="F300" s="19" t="str">
        <f>IF((ISBLANK(Заявка!F312)),"",Заявка!F312)</f>
        <v/>
      </c>
      <c r="G300" s="19" t="str">
        <f>IF((ISBLANK(Заявка!G312)),"",Заявка!G312)</f>
        <v/>
      </c>
      <c r="H300" s="42">
        <f>IF((ISBLANK(Заявка!H312)),"",Заявка!H312)</f>
        <v>0</v>
      </c>
      <c r="I300" s="19" t="str">
        <f>IF((ISBLANK(Заявка!I312)),"",Заявка!I312)</f>
        <v/>
      </c>
      <c r="J300" s="19" t="str">
        <f>IF((ISBLANK(Заявка!J312)),"",Заявка!J312)</f>
        <v/>
      </c>
      <c r="K300" s="20">
        <f>Заявка!$D$8</f>
        <v>0</v>
      </c>
      <c r="L300" s="20">
        <f>Заявка!$D$9</f>
        <v>0</v>
      </c>
      <c r="M300" s="20">
        <f>Заявка!$D$10</f>
        <v>0</v>
      </c>
      <c r="N300" s="20">
        <f>Заявка!$D$11</f>
        <v>0</v>
      </c>
      <c r="O300" s="20">
        <f>Заявка!$D$12</f>
        <v>0</v>
      </c>
      <c r="P300" s="20">
        <f>Заявка!$D$13</f>
        <v>0</v>
      </c>
      <c r="Q300" s="20">
        <f>Заявка!$D$14</f>
        <v>0</v>
      </c>
      <c r="R300" s="20">
        <f>Заявка!$D$15</f>
        <v>0</v>
      </c>
      <c r="S300" s="20">
        <f>Заявка!$D$16</f>
        <v>0</v>
      </c>
      <c r="T300" s="51">
        <f>Заявка!$D$17</f>
        <v>0</v>
      </c>
      <c r="U300" s="41">
        <f>Заявка!$E$18</f>
        <v>0</v>
      </c>
      <c r="V300" s="41">
        <f>Заявка!$I$18</f>
        <v>0</v>
      </c>
      <c r="W300" s="40">
        <f>Заявка!K312</f>
        <v>0</v>
      </c>
      <c r="X300" s="19">
        <f>Заявка!L312</f>
        <v>0</v>
      </c>
      <c r="Y300" s="19">
        <f>Заявка!M312</f>
        <v>0</v>
      </c>
      <c r="Z300" s="19">
        <f>Заявка!N312</f>
        <v>0</v>
      </c>
      <c r="AA300" s="19">
        <f>Заявка!O312</f>
        <v>0</v>
      </c>
      <c r="AB300" s="19">
        <f>Заявка!P312</f>
        <v>0</v>
      </c>
      <c r="AC300" s="19">
        <f>Заявка!Q312</f>
        <v>0</v>
      </c>
      <c r="AD300" s="19">
        <f>Заявка!R312</f>
        <v>0</v>
      </c>
      <c r="AE300" s="19">
        <f>Заявка!S312</f>
        <v>0</v>
      </c>
      <c r="AF300" s="36">
        <f>Заявка!T312</f>
        <v>0</v>
      </c>
      <c r="AG300" s="37">
        <f>Заявка!U312</f>
        <v>0.33333333333333298</v>
      </c>
      <c r="AH300" s="37">
        <f>Заявка!V312</f>
        <v>0</v>
      </c>
      <c r="AI300" s="19">
        <f>Заявка!W312</f>
        <v>0</v>
      </c>
      <c r="AJ300" s="38"/>
    </row>
    <row r="301" spans="1:36" x14ac:dyDescent="0.3">
      <c r="A301" s="35">
        <v>291</v>
      </c>
      <c r="B301" s="19" t="str">
        <f>IF((ISBLANK(Заявка!B313)),"",Заявка!B313)</f>
        <v/>
      </c>
      <c r="C301" s="19" t="str">
        <f>IF((ISBLANK(Заявка!C313)),"",Заявка!C313)</f>
        <v/>
      </c>
      <c r="D301" s="19" t="str">
        <f>IF((ISBLANK(Заявка!D313)),"",Заявка!D313)</f>
        <v/>
      </c>
      <c r="E301" s="19" t="str">
        <f>IF((ISBLANK(Заявка!E313)),"",Заявка!E313)</f>
        <v/>
      </c>
      <c r="F301" s="19" t="str">
        <f>IF((ISBLANK(Заявка!F313)),"",Заявка!F313)</f>
        <v/>
      </c>
      <c r="G301" s="19" t="str">
        <f>IF((ISBLANK(Заявка!G313)),"",Заявка!G313)</f>
        <v/>
      </c>
      <c r="H301" s="42">
        <f>IF((ISBLANK(Заявка!H313)),"",Заявка!H313)</f>
        <v>0</v>
      </c>
      <c r="I301" s="19" t="str">
        <f>IF((ISBLANK(Заявка!I313)),"",Заявка!I313)</f>
        <v/>
      </c>
      <c r="J301" s="19" t="str">
        <f>IF((ISBLANK(Заявка!J313)),"",Заявка!J313)</f>
        <v/>
      </c>
      <c r="K301" s="20">
        <f>Заявка!$D$8</f>
        <v>0</v>
      </c>
      <c r="L301" s="20">
        <f>Заявка!$D$9</f>
        <v>0</v>
      </c>
      <c r="M301" s="20">
        <f>Заявка!$D$10</f>
        <v>0</v>
      </c>
      <c r="N301" s="20">
        <f>Заявка!$D$11</f>
        <v>0</v>
      </c>
      <c r="O301" s="20">
        <f>Заявка!$D$12</f>
        <v>0</v>
      </c>
      <c r="P301" s="20">
        <f>Заявка!$D$13</f>
        <v>0</v>
      </c>
      <c r="Q301" s="20">
        <f>Заявка!$D$14</f>
        <v>0</v>
      </c>
      <c r="R301" s="20">
        <f>Заявка!$D$15</f>
        <v>0</v>
      </c>
      <c r="S301" s="20">
        <f>Заявка!$D$16</f>
        <v>0</v>
      </c>
      <c r="T301" s="51">
        <f>Заявка!$D$17</f>
        <v>0</v>
      </c>
      <c r="U301" s="41">
        <f>Заявка!$E$18</f>
        <v>0</v>
      </c>
      <c r="V301" s="41">
        <f>Заявка!$I$18</f>
        <v>0</v>
      </c>
      <c r="W301" s="40">
        <f>Заявка!K313</f>
        <v>0</v>
      </c>
      <c r="X301" s="19">
        <f>Заявка!L313</f>
        <v>0</v>
      </c>
      <c r="Y301" s="19">
        <f>Заявка!M313</f>
        <v>0</v>
      </c>
      <c r="Z301" s="19">
        <f>Заявка!N313</f>
        <v>0</v>
      </c>
      <c r="AA301" s="19">
        <f>Заявка!O313</f>
        <v>0</v>
      </c>
      <c r="AB301" s="19">
        <f>Заявка!P313</f>
        <v>0</v>
      </c>
      <c r="AC301" s="19">
        <f>Заявка!Q313</f>
        <v>0</v>
      </c>
      <c r="AD301" s="19">
        <f>Заявка!R313</f>
        <v>0</v>
      </c>
      <c r="AE301" s="19">
        <f>Заявка!S313</f>
        <v>0</v>
      </c>
      <c r="AF301" s="36">
        <f>Заявка!T313</f>
        <v>0</v>
      </c>
      <c r="AG301" s="37">
        <f>Заявка!U313</f>
        <v>0.33333333333333298</v>
      </c>
      <c r="AH301" s="37">
        <f>Заявка!V313</f>
        <v>0</v>
      </c>
      <c r="AI301" s="19">
        <f>Заявка!W313</f>
        <v>0</v>
      </c>
      <c r="AJ301" s="38"/>
    </row>
    <row r="302" spans="1:36" x14ac:dyDescent="0.3">
      <c r="A302" s="35">
        <v>292</v>
      </c>
      <c r="B302" s="19" t="str">
        <f>IF((ISBLANK(Заявка!B314)),"",Заявка!B314)</f>
        <v/>
      </c>
      <c r="C302" s="19" t="str">
        <f>IF((ISBLANK(Заявка!C314)),"",Заявка!C314)</f>
        <v/>
      </c>
      <c r="D302" s="19" t="str">
        <f>IF((ISBLANK(Заявка!D314)),"",Заявка!D314)</f>
        <v/>
      </c>
      <c r="E302" s="19" t="str">
        <f>IF((ISBLANK(Заявка!E314)),"",Заявка!E314)</f>
        <v/>
      </c>
      <c r="F302" s="19" t="str">
        <f>IF((ISBLANK(Заявка!F314)),"",Заявка!F314)</f>
        <v/>
      </c>
      <c r="G302" s="19" t="str">
        <f>IF((ISBLANK(Заявка!G314)),"",Заявка!G314)</f>
        <v/>
      </c>
      <c r="H302" s="42">
        <f>IF((ISBLANK(Заявка!H314)),"",Заявка!H314)</f>
        <v>0</v>
      </c>
      <c r="I302" s="19" t="str">
        <f>IF((ISBLANK(Заявка!I314)),"",Заявка!I314)</f>
        <v/>
      </c>
      <c r="J302" s="19" t="str">
        <f>IF((ISBLANK(Заявка!J314)),"",Заявка!J314)</f>
        <v/>
      </c>
      <c r="K302" s="20">
        <f>Заявка!$D$8</f>
        <v>0</v>
      </c>
      <c r="L302" s="20">
        <f>Заявка!$D$9</f>
        <v>0</v>
      </c>
      <c r="M302" s="20">
        <f>Заявка!$D$10</f>
        <v>0</v>
      </c>
      <c r="N302" s="20">
        <f>Заявка!$D$11</f>
        <v>0</v>
      </c>
      <c r="O302" s="20">
        <f>Заявка!$D$12</f>
        <v>0</v>
      </c>
      <c r="P302" s="20">
        <f>Заявка!$D$13</f>
        <v>0</v>
      </c>
      <c r="Q302" s="20">
        <f>Заявка!$D$14</f>
        <v>0</v>
      </c>
      <c r="R302" s="20">
        <f>Заявка!$D$15</f>
        <v>0</v>
      </c>
      <c r="S302" s="20">
        <f>Заявка!$D$16</f>
        <v>0</v>
      </c>
      <c r="T302" s="51">
        <f>Заявка!$D$17</f>
        <v>0</v>
      </c>
      <c r="U302" s="41">
        <f>Заявка!$E$18</f>
        <v>0</v>
      </c>
      <c r="V302" s="41">
        <f>Заявка!$I$18</f>
        <v>0</v>
      </c>
      <c r="W302" s="40">
        <f>Заявка!K314</f>
        <v>0</v>
      </c>
      <c r="X302" s="19">
        <f>Заявка!L314</f>
        <v>0</v>
      </c>
      <c r="Y302" s="19">
        <f>Заявка!M314</f>
        <v>0</v>
      </c>
      <c r="Z302" s="19">
        <f>Заявка!N314</f>
        <v>0</v>
      </c>
      <c r="AA302" s="19">
        <f>Заявка!O314</f>
        <v>0</v>
      </c>
      <c r="AB302" s="19">
        <f>Заявка!P314</f>
        <v>0</v>
      </c>
      <c r="AC302" s="19">
        <f>Заявка!Q314</f>
        <v>0</v>
      </c>
      <c r="AD302" s="19">
        <f>Заявка!R314</f>
        <v>0</v>
      </c>
      <c r="AE302" s="19">
        <f>Заявка!S314</f>
        <v>0</v>
      </c>
      <c r="AF302" s="36">
        <f>Заявка!T314</f>
        <v>0</v>
      </c>
      <c r="AG302" s="37">
        <f>Заявка!U314</f>
        <v>0.33333333333333298</v>
      </c>
      <c r="AH302" s="37">
        <f>Заявка!V314</f>
        <v>0</v>
      </c>
      <c r="AI302" s="19">
        <f>Заявка!W314</f>
        <v>0</v>
      </c>
      <c r="AJ302" s="38"/>
    </row>
    <row r="303" spans="1:36" x14ac:dyDescent="0.3">
      <c r="A303" s="35">
        <v>293</v>
      </c>
      <c r="B303" s="19" t="str">
        <f>IF((ISBLANK(Заявка!B315)),"",Заявка!B315)</f>
        <v/>
      </c>
      <c r="C303" s="19" t="str">
        <f>IF((ISBLANK(Заявка!C315)),"",Заявка!C315)</f>
        <v/>
      </c>
      <c r="D303" s="19" t="str">
        <f>IF((ISBLANK(Заявка!D315)),"",Заявка!D315)</f>
        <v/>
      </c>
      <c r="E303" s="19" t="str">
        <f>IF((ISBLANK(Заявка!E315)),"",Заявка!E315)</f>
        <v/>
      </c>
      <c r="F303" s="19" t="str">
        <f>IF((ISBLANK(Заявка!F315)),"",Заявка!F315)</f>
        <v/>
      </c>
      <c r="G303" s="19" t="str">
        <f>IF((ISBLANK(Заявка!G315)),"",Заявка!G315)</f>
        <v/>
      </c>
      <c r="H303" s="42">
        <f>IF((ISBLANK(Заявка!H315)),"",Заявка!H315)</f>
        <v>0</v>
      </c>
      <c r="I303" s="19" t="str">
        <f>IF((ISBLANK(Заявка!I315)),"",Заявка!I315)</f>
        <v/>
      </c>
      <c r="J303" s="19" t="str">
        <f>IF((ISBLANK(Заявка!J315)),"",Заявка!J315)</f>
        <v/>
      </c>
      <c r="K303" s="20">
        <f>Заявка!$D$8</f>
        <v>0</v>
      </c>
      <c r="L303" s="20">
        <f>Заявка!$D$9</f>
        <v>0</v>
      </c>
      <c r="M303" s="20">
        <f>Заявка!$D$10</f>
        <v>0</v>
      </c>
      <c r="N303" s="20">
        <f>Заявка!$D$11</f>
        <v>0</v>
      </c>
      <c r="O303" s="20">
        <f>Заявка!$D$12</f>
        <v>0</v>
      </c>
      <c r="P303" s="20">
        <f>Заявка!$D$13</f>
        <v>0</v>
      </c>
      <c r="Q303" s="20">
        <f>Заявка!$D$14</f>
        <v>0</v>
      </c>
      <c r="R303" s="20">
        <f>Заявка!$D$15</f>
        <v>0</v>
      </c>
      <c r="S303" s="20">
        <f>Заявка!$D$16</f>
        <v>0</v>
      </c>
      <c r="T303" s="51">
        <f>Заявка!$D$17</f>
        <v>0</v>
      </c>
      <c r="U303" s="41">
        <f>Заявка!$E$18</f>
        <v>0</v>
      </c>
      <c r="V303" s="41">
        <f>Заявка!$I$18</f>
        <v>0</v>
      </c>
      <c r="W303" s="40">
        <f>Заявка!K315</f>
        <v>0</v>
      </c>
      <c r="X303" s="19">
        <f>Заявка!L315</f>
        <v>0</v>
      </c>
      <c r="Y303" s="19">
        <f>Заявка!M315</f>
        <v>0</v>
      </c>
      <c r="Z303" s="19">
        <f>Заявка!N315</f>
        <v>0</v>
      </c>
      <c r="AA303" s="19">
        <f>Заявка!O315</f>
        <v>0</v>
      </c>
      <c r="AB303" s="19">
        <f>Заявка!P315</f>
        <v>0</v>
      </c>
      <c r="AC303" s="19">
        <f>Заявка!Q315</f>
        <v>0</v>
      </c>
      <c r="AD303" s="19">
        <f>Заявка!R315</f>
        <v>0</v>
      </c>
      <c r="AE303" s="19">
        <f>Заявка!S315</f>
        <v>0</v>
      </c>
      <c r="AF303" s="36">
        <f>Заявка!T315</f>
        <v>0</v>
      </c>
      <c r="AG303" s="37">
        <f>Заявка!U315</f>
        <v>0.33333333333333298</v>
      </c>
      <c r="AH303" s="37">
        <f>Заявка!V315</f>
        <v>0</v>
      </c>
      <c r="AI303" s="19">
        <f>Заявка!W315</f>
        <v>0</v>
      </c>
      <c r="AJ303" s="38"/>
    </row>
    <row r="304" spans="1:36" x14ac:dyDescent="0.3">
      <c r="A304" s="35">
        <v>294</v>
      </c>
      <c r="B304" s="19" t="str">
        <f>IF((ISBLANK(Заявка!B316)),"",Заявка!B316)</f>
        <v/>
      </c>
      <c r="C304" s="19" t="str">
        <f>IF((ISBLANK(Заявка!C316)),"",Заявка!C316)</f>
        <v/>
      </c>
      <c r="D304" s="19" t="str">
        <f>IF((ISBLANK(Заявка!D316)),"",Заявка!D316)</f>
        <v/>
      </c>
      <c r="E304" s="19" t="str">
        <f>IF((ISBLANK(Заявка!E316)),"",Заявка!E316)</f>
        <v/>
      </c>
      <c r="F304" s="19" t="str">
        <f>IF((ISBLANK(Заявка!F316)),"",Заявка!F316)</f>
        <v/>
      </c>
      <c r="G304" s="19" t="str">
        <f>IF((ISBLANK(Заявка!G316)),"",Заявка!G316)</f>
        <v/>
      </c>
      <c r="H304" s="42">
        <f>IF((ISBLANK(Заявка!H316)),"",Заявка!H316)</f>
        <v>0</v>
      </c>
      <c r="I304" s="19" t="str">
        <f>IF((ISBLANK(Заявка!I316)),"",Заявка!I316)</f>
        <v/>
      </c>
      <c r="J304" s="19" t="str">
        <f>IF((ISBLANK(Заявка!J316)),"",Заявка!J316)</f>
        <v/>
      </c>
      <c r="K304" s="20">
        <f>Заявка!$D$8</f>
        <v>0</v>
      </c>
      <c r="L304" s="20">
        <f>Заявка!$D$9</f>
        <v>0</v>
      </c>
      <c r="M304" s="20">
        <f>Заявка!$D$10</f>
        <v>0</v>
      </c>
      <c r="N304" s="20">
        <f>Заявка!$D$11</f>
        <v>0</v>
      </c>
      <c r="O304" s="20">
        <f>Заявка!$D$12</f>
        <v>0</v>
      </c>
      <c r="P304" s="20">
        <f>Заявка!$D$13</f>
        <v>0</v>
      </c>
      <c r="Q304" s="20">
        <f>Заявка!$D$14</f>
        <v>0</v>
      </c>
      <c r="R304" s="20">
        <f>Заявка!$D$15</f>
        <v>0</v>
      </c>
      <c r="S304" s="20">
        <f>Заявка!$D$16</f>
        <v>0</v>
      </c>
      <c r="T304" s="51">
        <f>Заявка!$D$17</f>
        <v>0</v>
      </c>
      <c r="U304" s="41">
        <f>Заявка!$E$18</f>
        <v>0</v>
      </c>
      <c r="V304" s="41">
        <f>Заявка!$I$18</f>
        <v>0</v>
      </c>
      <c r="W304" s="40">
        <f>Заявка!K316</f>
        <v>0</v>
      </c>
      <c r="X304" s="19">
        <f>Заявка!L316</f>
        <v>0</v>
      </c>
      <c r="Y304" s="19">
        <f>Заявка!M316</f>
        <v>0</v>
      </c>
      <c r="Z304" s="19">
        <f>Заявка!N316</f>
        <v>0</v>
      </c>
      <c r="AA304" s="19">
        <f>Заявка!O316</f>
        <v>0</v>
      </c>
      <c r="AB304" s="19">
        <f>Заявка!P316</f>
        <v>0</v>
      </c>
      <c r="AC304" s="19">
        <f>Заявка!Q316</f>
        <v>0</v>
      </c>
      <c r="AD304" s="19">
        <f>Заявка!R316</f>
        <v>0</v>
      </c>
      <c r="AE304" s="19">
        <f>Заявка!S316</f>
        <v>0</v>
      </c>
      <c r="AF304" s="36">
        <f>Заявка!T316</f>
        <v>0</v>
      </c>
      <c r="AG304" s="37">
        <f>Заявка!U316</f>
        <v>0.33333333333333298</v>
      </c>
      <c r="AH304" s="37">
        <f>Заявка!V316</f>
        <v>0</v>
      </c>
      <c r="AI304" s="19">
        <f>Заявка!W316</f>
        <v>0</v>
      </c>
      <c r="AJ304" s="38"/>
    </row>
    <row r="305" spans="1:36" x14ac:dyDescent="0.3">
      <c r="A305" s="35">
        <v>295</v>
      </c>
      <c r="B305" s="19" t="str">
        <f>IF((ISBLANK(Заявка!B317)),"",Заявка!B317)</f>
        <v/>
      </c>
      <c r="C305" s="19" t="str">
        <f>IF((ISBLANK(Заявка!C317)),"",Заявка!C317)</f>
        <v/>
      </c>
      <c r="D305" s="19" t="str">
        <f>IF((ISBLANK(Заявка!D317)),"",Заявка!D317)</f>
        <v/>
      </c>
      <c r="E305" s="19" t="str">
        <f>IF((ISBLANK(Заявка!E317)),"",Заявка!E317)</f>
        <v/>
      </c>
      <c r="F305" s="19" t="str">
        <f>IF((ISBLANK(Заявка!F317)),"",Заявка!F317)</f>
        <v/>
      </c>
      <c r="G305" s="19" t="str">
        <f>IF((ISBLANK(Заявка!G317)),"",Заявка!G317)</f>
        <v/>
      </c>
      <c r="H305" s="42">
        <f>IF((ISBLANK(Заявка!H317)),"",Заявка!H317)</f>
        <v>0</v>
      </c>
      <c r="I305" s="19" t="str">
        <f>IF((ISBLANK(Заявка!I317)),"",Заявка!I317)</f>
        <v/>
      </c>
      <c r="J305" s="19" t="str">
        <f>IF((ISBLANK(Заявка!J317)),"",Заявка!J317)</f>
        <v/>
      </c>
      <c r="K305" s="20">
        <f>Заявка!$D$8</f>
        <v>0</v>
      </c>
      <c r="L305" s="20">
        <f>Заявка!$D$9</f>
        <v>0</v>
      </c>
      <c r="M305" s="20">
        <f>Заявка!$D$10</f>
        <v>0</v>
      </c>
      <c r="N305" s="20">
        <f>Заявка!$D$11</f>
        <v>0</v>
      </c>
      <c r="O305" s="20">
        <f>Заявка!$D$12</f>
        <v>0</v>
      </c>
      <c r="P305" s="20">
        <f>Заявка!$D$13</f>
        <v>0</v>
      </c>
      <c r="Q305" s="20">
        <f>Заявка!$D$14</f>
        <v>0</v>
      </c>
      <c r="R305" s="20">
        <f>Заявка!$D$15</f>
        <v>0</v>
      </c>
      <c r="S305" s="20">
        <f>Заявка!$D$16</f>
        <v>0</v>
      </c>
      <c r="T305" s="51">
        <f>Заявка!$D$17</f>
        <v>0</v>
      </c>
      <c r="U305" s="41">
        <f>Заявка!$E$18</f>
        <v>0</v>
      </c>
      <c r="V305" s="41">
        <f>Заявка!$I$18</f>
        <v>0</v>
      </c>
      <c r="W305" s="40">
        <f>Заявка!K317</f>
        <v>0</v>
      </c>
      <c r="X305" s="19">
        <f>Заявка!L317</f>
        <v>0</v>
      </c>
      <c r="Y305" s="19">
        <f>Заявка!M317</f>
        <v>0</v>
      </c>
      <c r="Z305" s="19">
        <f>Заявка!N317</f>
        <v>0</v>
      </c>
      <c r="AA305" s="19">
        <f>Заявка!O317</f>
        <v>0</v>
      </c>
      <c r="AB305" s="19">
        <f>Заявка!P317</f>
        <v>0</v>
      </c>
      <c r="AC305" s="19">
        <f>Заявка!Q317</f>
        <v>0</v>
      </c>
      <c r="AD305" s="19">
        <f>Заявка!R317</f>
        <v>0</v>
      </c>
      <c r="AE305" s="19">
        <f>Заявка!S317</f>
        <v>0</v>
      </c>
      <c r="AF305" s="36">
        <f>Заявка!T317</f>
        <v>0</v>
      </c>
      <c r="AG305" s="37">
        <f>Заявка!U317</f>
        <v>0.33333333333333298</v>
      </c>
      <c r="AH305" s="37">
        <f>Заявка!V317</f>
        <v>0</v>
      </c>
      <c r="AI305" s="19">
        <f>Заявка!W317</f>
        <v>0</v>
      </c>
      <c r="AJ305" s="38"/>
    </row>
    <row r="306" spans="1:36" x14ac:dyDescent="0.3">
      <c r="A306" s="35">
        <v>296</v>
      </c>
      <c r="B306" s="19" t="str">
        <f>IF((ISBLANK(Заявка!B318)),"",Заявка!B318)</f>
        <v/>
      </c>
      <c r="C306" s="19" t="str">
        <f>IF((ISBLANK(Заявка!C318)),"",Заявка!C318)</f>
        <v/>
      </c>
      <c r="D306" s="19" t="str">
        <f>IF((ISBLANK(Заявка!D318)),"",Заявка!D318)</f>
        <v/>
      </c>
      <c r="E306" s="19" t="str">
        <f>IF((ISBLANK(Заявка!E318)),"",Заявка!E318)</f>
        <v/>
      </c>
      <c r="F306" s="19" t="str">
        <f>IF((ISBLANK(Заявка!F318)),"",Заявка!F318)</f>
        <v/>
      </c>
      <c r="G306" s="19" t="str">
        <f>IF((ISBLANK(Заявка!G318)),"",Заявка!G318)</f>
        <v/>
      </c>
      <c r="H306" s="42">
        <f>IF((ISBLANK(Заявка!H318)),"",Заявка!H318)</f>
        <v>0</v>
      </c>
      <c r="I306" s="19" t="str">
        <f>IF((ISBLANK(Заявка!I318)),"",Заявка!I318)</f>
        <v/>
      </c>
      <c r="J306" s="19" t="str">
        <f>IF((ISBLANK(Заявка!J318)),"",Заявка!J318)</f>
        <v/>
      </c>
      <c r="K306" s="20">
        <f>Заявка!$D$8</f>
        <v>0</v>
      </c>
      <c r="L306" s="20">
        <f>Заявка!$D$9</f>
        <v>0</v>
      </c>
      <c r="M306" s="20">
        <f>Заявка!$D$10</f>
        <v>0</v>
      </c>
      <c r="N306" s="20">
        <f>Заявка!$D$11</f>
        <v>0</v>
      </c>
      <c r="O306" s="20">
        <f>Заявка!$D$12</f>
        <v>0</v>
      </c>
      <c r="P306" s="20">
        <f>Заявка!$D$13</f>
        <v>0</v>
      </c>
      <c r="Q306" s="20">
        <f>Заявка!$D$14</f>
        <v>0</v>
      </c>
      <c r="R306" s="20">
        <f>Заявка!$D$15</f>
        <v>0</v>
      </c>
      <c r="S306" s="20">
        <f>Заявка!$D$16</f>
        <v>0</v>
      </c>
      <c r="T306" s="51">
        <f>Заявка!$D$17</f>
        <v>0</v>
      </c>
      <c r="U306" s="41">
        <f>Заявка!$E$18</f>
        <v>0</v>
      </c>
      <c r="V306" s="41">
        <f>Заявка!$I$18</f>
        <v>0</v>
      </c>
      <c r="W306" s="40">
        <f>Заявка!K318</f>
        <v>0</v>
      </c>
      <c r="X306" s="19">
        <f>Заявка!L318</f>
        <v>0</v>
      </c>
      <c r="Y306" s="19">
        <f>Заявка!M318</f>
        <v>0</v>
      </c>
      <c r="Z306" s="19">
        <f>Заявка!N318</f>
        <v>0</v>
      </c>
      <c r="AA306" s="19">
        <f>Заявка!O318</f>
        <v>0</v>
      </c>
      <c r="AB306" s="19">
        <f>Заявка!P318</f>
        <v>0</v>
      </c>
      <c r="AC306" s="19">
        <f>Заявка!Q318</f>
        <v>0</v>
      </c>
      <c r="AD306" s="19">
        <f>Заявка!R318</f>
        <v>0</v>
      </c>
      <c r="AE306" s="19">
        <f>Заявка!S318</f>
        <v>0</v>
      </c>
      <c r="AF306" s="36">
        <f>Заявка!T318</f>
        <v>0</v>
      </c>
      <c r="AG306" s="37">
        <f>Заявка!U318</f>
        <v>0.33333333333333298</v>
      </c>
      <c r="AH306" s="37">
        <f>Заявка!V318</f>
        <v>0</v>
      </c>
      <c r="AI306" s="19">
        <f>Заявка!W318</f>
        <v>0</v>
      </c>
      <c r="AJ306" s="38"/>
    </row>
    <row r="307" spans="1:36" x14ac:dyDescent="0.3">
      <c r="A307" s="35">
        <v>297</v>
      </c>
      <c r="B307" s="19" t="str">
        <f>IF((ISBLANK(Заявка!B319)),"",Заявка!B319)</f>
        <v/>
      </c>
      <c r="C307" s="19" t="str">
        <f>IF((ISBLANK(Заявка!C319)),"",Заявка!C319)</f>
        <v/>
      </c>
      <c r="D307" s="19" t="str">
        <f>IF((ISBLANK(Заявка!D319)),"",Заявка!D319)</f>
        <v/>
      </c>
      <c r="E307" s="19" t="str">
        <f>IF((ISBLANK(Заявка!E319)),"",Заявка!E319)</f>
        <v/>
      </c>
      <c r="F307" s="19" t="str">
        <f>IF((ISBLANK(Заявка!F319)),"",Заявка!F319)</f>
        <v/>
      </c>
      <c r="G307" s="19" t="str">
        <f>IF((ISBLANK(Заявка!G319)),"",Заявка!G319)</f>
        <v/>
      </c>
      <c r="H307" s="42">
        <f>IF((ISBLANK(Заявка!H319)),"",Заявка!H319)</f>
        <v>0</v>
      </c>
      <c r="I307" s="19" t="str">
        <f>IF((ISBLANK(Заявка!I319)),"",Заявка!I319)</f>
        <v/>
      </c>
      <c r="J307" s="19" t="str">
        <f>IF((ISBLANK(Заявка!J319)),"",Заявка!J319)</f>
        <v/>
      </c>
      <c r="K307" s="20">
        <f>Заявка!$D$8</f>
        <v>0</v>
      </c>
      <c r="L307" s="20">
        <f>Заявка!$D$9</f>
        <v>0</v>
      </c>
      <c r="M307" s="20">
        <f>Заявка!$D$10</f>
        <v>0</v>
      </c>
      <c r="N307" s="20">
        <f>Заявка!$D$11</f>
        <v>0</v>
      </c>
      <c r="O307" s="20">
        <f>Заявка!$D$12</f>
        <v>0</v>
      </c>
      <c r="P307" s="20">
        <f>Заявка!$D$13</f>
        <v>0</v>
      </c>
      <c r="Q307" s="20">
        <f>Заявка!$D$14</f>
        <v>0</v>
      </c>
      <c r="R307" s="20">
        <f>Заявка!$D$15</f>
        <v>0</v>
      </c>
      <c r="S307" s="20">
        <f>Заявка!$D$16</f>
        <v>0</v>
      </c>
      <c r="T307" s="51">
        <f>Заявка!$D$17</f>
        <v>0</v>
      </c>
      <c r="U307" s="41">
        <f>Заявка!$E$18</f>
        <v>0</v>
      </c>
      <c r="V307" s="41">
        <f>Заявка!$I$18</f>
        <v>0</v>
      </c>
      <c r="W307" s="40">
        <f>Заявка!K319</f>
        <v>0</v>
      </c>
      <c r="X307" s="19">
        <f>Заявка!L319</f>
        <v>0</v>
      </c>
      <c r="Y307" s="19">
        <f>Заявка!M319</f>
        <v>0</v>
      </c>
      <c r="Z307" s="19">
        <f>Заявка!N319</f>
        <v>0</v>
      </c>
      <c r="AA307" s="19">
        <f>Заявка!O319</f>
        <v>0</v>
      </c>
      <c r="AB307" s="19">
        <f>Заявка!P319</f>
        <v>0</v>
      </c>
      <c r="AC307" s="19">
        <f>Заявка!Q319</f>
        <v>0</v>
      </c>
      <c r="AD307" s="19">
        <f>Заявка!R319</f>
        <v>0</v>
      </c>
      <c r="AE307" s="19">
        <f>Заявка!S319</f>
        <v>0</v>
      </c>
      <c r="AF307" s="36">
        <f>Заявка!T319</f>
        <v>0</v>
      </c>
      <c r="AG307" s="37">
        <f>Заявка!U319</f>
        <v>0.33333333333333298</v>
      </c>
      <c r="AH307" s="37">
        <f>Заявка!V319</f>
        <v>0</v>
      </c>
      <c r="AI307" s="19">
        <f>Заявка!W319</f>
        <v>0</v>
      </c>
      <c r="AJ307" s="38"/>
    </row>
    <row r="308" spans="1:36" x14ac:dyDescent="0.3">
      <c r="A308" s="35">
        <v>298</v>
      </c>
      <c r="B308" s="19" t="str">
        <f>IF((ISBLANK(Заявка!B320)),"",Заявка!B320)</f>
        <v/>
      </c>
      <c r="C308" s="19" t="str">
        <f>IF((ISBLANK(Заявка!C320)),"",Заявка!C320)</f>
        <v/>
      </c>
      <c r="D308" s="19" t="str">
        <f>IF((ISBLANK(Заявка!D320)),"",Заявка!D320)</f>
        <v/>
      </c>
      <c r="E308" s="19" t="str">
        <f>IF((ISBLANK(Заявка!E320)),"",Заявка!E320)</f>
        <v/>
      </c>
      <c r="F308" s="19" t="str">
        <f>IF((ISBLANK(Заявка!F320)),"",Заявка!F320)</f>
        <v/>
      </c>
      <c r="G308" s="19" t="str">
        <f>IF((ISBLANK(Заявка!G320)),"",Заявка!G320)</f>
        <v/>
      </c>
      <c r="H308" s="42">
        <f>IF((ISBLANK(Заявка!H320)),"",Заявка!H320)</f>
        <v>0</v>
      </c>
      <c r="I308" s="19" t="str">
        <f>IF((ISBLANK(Заявка!I320)),"",Заявка!I320)</f>
        <v/>
      </c>
      <c r="J308" s="19" t="str">
        <f>IF((ISBLANK(Заявка!J320)),"",Заявка!J320)</f>
        <v/>
      </c>
      <c r="K308" s="20">
        <f>Заявка!$D$8</f>
        <v>0</v>
      </c>
      <c r="L308" s="20">
        <f>Заявка!$D$9</f>
        <v>0</v>
      </c>
      <c r="M308" s="20">
        <f>Заявка!$D$10</f>
        <v>0</v>
      </c>
      <c r="N308" s="20">
        <f>Заявка!$D$11</f>
        <v>0</v>
      </c>
      <c r="O308" s="20">
        <f>Заявка!$D$12</f>
        <v>0</v>
      </c>
      <c r="P308" s="20">
        <f>Заявка!$D$13</f>
        <v>0</v>
      </c>
      <c r="Q308" s="20">
        <f>Заявка!$D$14</f>
        <v>0</v>
      </c>
      <c r="R308" s="20">
        <f>Заявка!$D$15</f>
        <v>0</v>
      </c>
      <c r="S308" s="20">
        <f>Заявка!$D$16</f>
        <v>0</v>
      </c>
      <c r="T308" s="51">
        <f>Заявка!$D$17</f>
        <v>0</v>
      </c>
      <c r="U308" s="41">
        <f>Заявка!$E$18</f>
        <v>0</v>
      </c>
      <c r="V308" s="41">
        <f>Заявка!$I$18</f>
        <v>0</v>
      </c>
      <c r="W308" s="40">
        <f>Заявка!K320</f>
        <v>0</v>
      </c>
      <c r="X308" s="19">
        <f>Заявка!L320</f>
        <v>0</v>
      </c>
      <c r="Y308" s="19">
        <f>Заявка!M320</f>
        <v>0</v>
      </c>
      <c r="Z308" s="19">
        <f>Заявка!N320</f>
        <v>0</v>
      </c>
      <c r="AA308" s="19">
        <f>Заявка!O320</f>
        <v>0</v>
      </c>
      <c r="AB308" s="19">
        <f>Заявка!P320</f>
        <v>0</v>
      </c>
      <c r="AC308" s="19">
        <f>Заявка!Q320</f>
        <v>0</v>
      </c>
      <c r="AD308" s="19">
        <f>Заявка!R320</f>
        <v>0</v>
      </c>
      <c r="AE308" s="19">
        <f>Заявка!S320</f>
        <v>0</v>
      </c>
      <c r="AF308" s="36">
        <f>Заявка!T320</f>
        <v>0</v>
      </c>
      <c r="AG308" s="37">
        <f>Заявка!U320</f>
        <v>0.33333333333333298</v>
      </c>
      <c r="AH308" s="37">
        <f>Заявка!V320</f>
        <v>0</v>
      </c>
      <c r="AI308" s="19">
        <f>Заявка!W320</f>
        <v>0</v>
      </c>
      <c r="AJ308" s="38"/>
    </row>
    <row r="309" spans="1:36" x14ac:dyDescent="0.3">
      <c r="A309" s="35">
        <v>299</v>
      </c>
      <c r="B309" s="19" t="str">
        <f>IF((ISBLANK(Заявка!B321)),"",Заявка!B321)</f>
        <v/>
      </c>
      <c r="C309" s="19" t="str">
        <f>IF((ISBLANK(Заявка!C321)),"",Заявка!C321)</f>
        <v/>
      </c>
      <c r="D309" s="19" t="str">
        <f>IF((ISBLANK(Заявка!D321)),"",Заявка!D321)</f>
        <v/>
      </c>
      <c r="E309" s="19" t="str">
        <f>IF((ISBLANK(Заявка!E321)),"",Заявка!E321)</f>
        <v/>
      </c>
      <c r="F309" s="19" t="str">
        <f>IF((ISBLANK(Заявка!F321)),"",Заявка!F321)</f>
        <v/>
      </c>
      <c r="G309" s="19" t="str">
        <f>IF((ISBLANK(Заявка!G321)),"",Заявка!G321)</f>
        <v/>
      </c>
      <c r="H309" s="42">
        <f>IF((ISBLANK(Заявка!H321)),"",Заявка!H321)</f>
        <v>0</v>
      </c>
      <c r="I309" s="19" t="str">
        <f>IF((ISBLANK(Заявка!I321)),"",Заявка!I321)</f>
        <v/>
      </c>
      <c r="J309" s="19" t="str">
        <f>IF((ISBLANK(Заявка!J321)),"",Заявка!J321)</f>
        <v/>
      </c>
      <c r="K309" s="20">
        <f>Заявка!$D$8</f>
        <v>0</v>
      </c>
      <c r="L309" s="20">
        <f>Заявка!$D$9</f>
        <v>0</v>
      </c>
      <c r="M309" s="20">
        <f>Заявка!$D$10</f>
        <v>0</v>
      </c>
      <c r="N309" s="20">
        <f>Заявка!$D$11</f>
        <v>0</v>
      </c>
      <c r="O309" s="20">
        <f>Заявка!$D$12</f>
        <v>0</v>
      </c>
      <c r="P309" s="20">
        <f>Заявка!$D$13</f>
        <v>0</v>
      </c>
      <c r="Q309" s="20">
        <f>Заявка!$D$14</f>
        <v>0</v>
      </c>
      <c r="R309" s="20">
        <f>Заявка!$D$15</f>
        <v>0</v>
      </c>
      <c r="S309" s="20">
        <f>Заявка!$D$16</f>
        <v>0</v>
      </c>
      <c r="T309" s="51">
        <f>Заявка!$D$17</f>
        <v>0</v>
      </c>
      <c r="U309" s="41">
        <f>Заявка!$E$18</f>
        <v>0</v>
      </c>
      <c r="V309" s="41">
        <f>Заявка!$I$18</f>
        <v>0</v>
      </c>
      <c r="W309" s="40">
        <f>Заявка!K321</f>
        <v>0</v>
      </c>
      <c r="X309" s="19">
        <f>Заявка!L321</f>
        <v>0</v>
      </c>
      <c r="Y309" s="19">
        <f>Заявка!M321</f>
        <v>0</v>
      </c>
      <c r="Z309" s="19">
        <f>Заявка!N321</f>
        <v>0</v>
      </c>
      <c r="AA309" s="19">
        <f>Заявка!O321</f>
        <v>0</v>
      </c>
      <c r="AB309" s="19">
        <f>Заявка!P321</f>
        <v>0</v>
      </c>
      <c r="AC309" s="19">
        <f>Заявка!Q321</f>
        <v>0</v>
      </c>
      <c r="AD309" s="19">
        <f>Заявка!R321</f>
        <v>0</v>
      </c>
      <c r="AE309" s="19">
        <f>Заявка!S321</f>
        <v>0</v>
      </c>
      <c r="AF309" s="36">
        <f>Заявка!T321</f>
        <v>0</v>
      </c>
      <c r="AG309" s="37">
        <f>Заявка!U321</f>
        <v>0.33333333333333298</v>
      </c>
      <c r="AH309" s="37">
        <f>Заявка!V321</f>
        <v>0</v>
      </c>
      <c r="AI309" s="19">
        <f>Заявка!W321</f>
        <v>0</v>
      </c>
      <c r="AJ309" s="38"/>
    </row>
    <row r="310" spans="1:36" x14ac:dyDescent="0.3">
      <c r="A310" s="35">
        <v>300</v>
      </c>
      <c r="B310" s="19" t="str">
        <f>IF((ISBLANK(Заявка!B322)),"",Заявка!B322)</f>
        <v/>
      </c>
      <c r="C310" s="19" t="str">
        <f>IF((ISBLANK(Заявка!C322)),"",Заявка!C322)</f>
        <v/>
      </c>
      <c r="D310" s="19" t="str">
        <f>IF((ISBLANK(Заявка!D322)),"",Заявка!D322)</f>
        <v/>
      </c>
      <c r="E310" s="19" t="str">
        <f>IF((ISBLANK(Заявка!E322)),"",Заявка!E322)</f>
        <v/>
      </c>
      <c r="F310" s="19" t="str">
        <f>IF((ISBLANK(Заявка!F322)),"",Заявка!F322)</f>
        <v/>
      </c>
      <c r="G310" s="19" t="str">
        <f>IF((ISBLANK(Заявка!G322)),"",Заявка!G322)</f>
        <v/>
      </c>
      <c r="H310" s="42">
        <f>IF((ISBLANK(Заявка!H322)),"",Заявка!H322)</f>
        <v>0</v>
      </c>
      <c r="I310" s="19" t="str">
        <f>IF((ISBLANK(Заявка!I322)),"",Заявка!I322)</f>
        <v/>
      </c>
      <c r="J310" s="19" t="str">
        <f>IF((ISBLANK(Заявка!J322)),"",Заявка!J322)</f>
        <v/>
      </c>
      <c r="K310" s="20">
        <f>Заявка!$D$8</f>
        <v>0</v>
      </c>
      <c r="L310" s="20">
        <f>Заявка!$D$9</f>
        <v>0</v>
      </c>
      <c r="M310" s="20">
        <f>Заявка!$D$10</f>
        <v>0</v>
      </c>
      <c r="N310" s="20">
        <f>Заявка!$D$11</f>
        <v>0</v>
      </c>
      <c r="O310" s="20">
        <f>Заявка!$D$12</f>
        <v>0</v>
      </c>
      <c r="P310" s="20">
        <f>Заявка!$D$13</f>
        <v>0</v>
      </c>
      <c r="Q310" s="20">
        <f>Заявка!$D$14</f>
        <v>0</v>
      </c>
      <c r="R310" s="20">
        <f>Заявка!$D$15</f>
        <v>0</v>
      </c>
      <c r="S310" s="20">
        <f>Заявка!$D$16</f>
        <v>0</v>
      </c>
      <c r="T310" s="51">
        <f>Заявка!$D$17</f>
        <v>0</v>
      </c>
      <c r="U310" s="41">
        <f>Заявка!$E$18</f>
        <v>0</v>
      </c>
      <c r="V310" s="41">
        <f>Заявка!$I$18</f>
        <v>0</v>
      </c>
      <c r="W310" s="40">
        <f>Заявка!K322</f>
        <v>0</v>
      </c>
      <c r="X310" s="19">
        <f>Заявка!L322</f>
        <v>0</v>
      </c>
      <c r="Y310" s="19">
        <f>Заявка!M322</f>
        <v>0</v>
      </c>
      <c r="Z310" s="19">
        <f>Заявка!N322</f>
        <v>0</v>
      </c>
      <c r="AA310" s="19">
        <f>Заявка!O322</f>
        <v>0</v>
      </c>
      <c r="AB310" s="19">
        <f>Заявка!P322</f>
        <v>0</v>
      </c>
      <c r="AC310" s="19">
        <f>Заявка!Q322</f>
        <v>0</v>
      </c>
      <c r="AD310" s="19">
        <f>Заявка!R322</f>
        <v>0</v>
      </c>
      <c r="AE310" s="19">
        <f>Заявка!S322</f>
        <v>0</v>
      </c>
      <c r="AF310" s="36">
        <f>Заявка!T322</f>
        <v>0</v>
      </c>
      <c r="AG310" s="37">
        <f>Заявка!U322</f>
        <v>0.33333333333333298</v>
      </c>
      <c r="AH310" s="37">
        <f>Заявка!V322</f>
        <v>0</v>
      </c>
      <c r="AI310" s="19">
        <f>Заявка!W322</f>
        <v>0</v>
      </c>
      <c r="AJ310" s="38"/>
    </row>
    <row r="311" spans="1:36" x14ac:dyDescent="0.3">
      <c r="A311" s="35">
        <v>301</v>
      </c>
      <c r="B311" s="19" t="str">
        <f>IF((ISBLANK(Заявка!B323)),"",Заявка!B323)</f>
        <v/>
      </c>
      <c r="C311" s="19" t="str">
        <f>IF((ISBLANK(Заявка!C323)),"",Заявка!C323)</f>
        <v/>
      </c>
      <c r="D311" s="19" t="str">
        <f>IF((ISBLANK(Заявка!D323)),"",Заявка!D323)</f>
        <v/>
      </c>
      <c r="E311" s="19" t="str">
        <f>IF((ISBLANK(Заявка!E323)),"",Заявка!E323)</f>
        <v/>
      </c>
      <c r="F311" s="19" t="str">
        <f>IF((ISBLANK(Заявка!F323)),"",Заявка!F323)</f>
        <v/>
      </c>
      <c r="G311" s="19" t="str">
        <f>IF((ISBLANK(Заявка!G323)),"",Заявка!G323)</f>
        <v/>
      </c>
      <c r="H311" s="42">
        <f>IF((ISBLANK(Заявка!H323)),"",Заявка!H323)</f>
        <v>0</v>
      </c>
      <c r="I311" s="19" t="str">
        <f>IF((ISBLANK(Заявка!I323)),"",Заявка!I323)</f>
        <v/>
      </c>
      <c r="J311" s="19" t="str">
        <f>IF((ISBLANK(Заявка!J323)),"",Заявка!J323)</f>
        <v/>
      </c>
      <c r="K311" s="20">
        <f>Заявка!$D$8</f>
        <v>0</v>
      </c>
      <c r="L311" s="20">
        <f>Заявка!$D$9</f>
        <v>0</v>
      </c>
      <c r="M311" s="20">
        <f>Заявка!$D$10</f>
        <v>0</v>
      </c>
      <c r="N311" s="20">
        <f>Заявка!$D$11</f>
        <v>0</v>
      </c>
      <c r="O311" s="20">
        <f>Заявка!$D$12</f>
        <v>0</v>
      </c>
      <c r="P311" s="20">
        <f>Заявка!$D$13</f>
        <v>0</v>
      </c>
      <c r="Q311" s="20">
        <f>Заявка!$D$14</f>
        <v>0</v>
      </c>
      <c r="R311" s="20">
        <f>Заявка!$D$15</f>
        <v>0</v>
      </c>
      <c r="S311" s="20">
        <f>Заявка!$D$16</f>
        <v>0</v>
      </c>
      <c r="T311" s="51">
        <f>Заявка!$D$17</f>
        <v>0</v>
      </c>
      <c r="U311" s="41">
        <f>Заявка!$E$18</f>
        <v>0</v>
      </c>
      <c r="V311" s="41">
        <f>Заявка!$I$18</f>
        <v>0</v>
      </c>
      <c r="W311" s="40">
        <f>Заявка!K323</f>
        <v>0</v>
      </c>
      <c r="X311" s="19">
        <f>Заявка!L323</f>
        <v>0</v>
      </c>
      <c r="Y311" s="19">
        <f>Заявка!M323</f>
        <v>0</v>
      </c>
      <c r="Z311" s="19">
        <f>Заявка!N323</f>
        <v>0</v>
      </c>
      <c r="AA311" s="19">
        <f>Заявка!O323</f>
        <v>0</v>
      </c>
      <c r="AB311" s="19">
        <f>Заявка!P323</f>
        <v>0</v>
      </c>
      <c r="AC311" s="19">
        <f>Заявка!Q323</f>
        <v>0</v>
      </c>
      <c r="AD311" s="19">
        <f>Заявка!R323</f>
        <v>0</v>
      </c>
      <c r="AE311" s="19">
        <f>Заявка!S323</f>
        <v>0</v>
      </c>
      <c r="AF311" s="36">
        <f>Заявка!T323</f>
        <v>0</v>
      </c>
      <c r="AG311" s="37">
        <f>Заявка!U323</f>
        <v>0.33333333333333298</v>
      </c>
      <c r="AH311" s="37">
        <f>Заявка!V323</f>
        <v>0</v>
      </c>
      <c r="AI311" s="19">
        <f>Заявка!W323</f>
        <v>0</v>
      </c>
      <c r="AJ311" s="38"/>
    </row>
    <row r="312" spans="1:36" x14ac:dyDescent="0.3">
      <c r="A312" s="35">
        <v>302</v>
      </c>
      <c r="B312" s="19" t="str">
        <f>IF((ISBLANK(Заявка!B324)),"",Заявка!B324)</f>
        <v/>
      </c>
      <c r="C312" s="19" t="str">
        <f>IF((ISBLANK(Заявка!C324)),"",Заявка!C324)</f>
        <v/>
      </c>
      <c r="D312" s="19" t="str">
        <f>IF((ISBLANK(Заявка!D324)),"",Заявка!D324)</f>
        <v/>
      </c>
      <c r="E312" s="19" t="str">
        <f>IF((ISBLANK(Заявка!E324)),"",Заявка!E324)</f>
        <v/>
      </c>
      <c r="F312" s="19" t="str">
        <f>IF((ISBLANK(Заявка!F324)),"",Заявка!F324)</f>
        <v/>
      </c>
      <c r="G312" s="19" t="str">
        <f>IF((ISBLANK(Заявка!G324)),"",Заявка!G324)</f>
        <v/>
      </c>
      <c r="H312" s="42">
        <f>IF((ISBLANK(Заявка!H324)),"",Заявка!H324)</f>
        <v>0</v>
      </c>
      <c r="I312" s="19" t="str">
        <f>IF((ISBLANK(Заявка!I324)),"",Заявка!I324)</f>
        <v/>
      </c>
      <c r="J312" s="19" t="str">
        <f>IF((ISBLANK(Заявка!J324)),"",Заявка!J324)</f>
        <v/>
      </c>
      <c r="K312" s="20">
        <f>Заявка!$D$8</f>
        <v>0</v>
      </c>
      <c r="L312" s="20">
        <f>Заявка!$D$9</f>
        <v>0</v>
      </c>
      <c r="M312" s="20">
        <f>Заявка!$D$10</f>
        <v>0</v>
      </c>
      <c r="N312" s="20">
        <f>Заявка!$D$11</f>
        <v>0</v>
      </c>
      <c r="O312" s="20">
        <f>Заявка!$D$12</f>
        <v>0</v>
      </c>
      <c r="P312" s="20">
        <f>Заявка!$D$13</f>
        <v>0</v>
      </c>
      <c r="Q312" s="20">
        <f>Заявка!$D$14</f>
        <v>0</v>
      </c>
      <c r="R312" s="20">
        <f>Заявка!$D$15</f>
        <v>0</v>
      </c>
      <c r="S312" s="20">
        <f>Заявка!$D$16</f>
        <v>0</v>
      </c>
      <c r="T312" s="51">
        <f>Заявка!$D$17</f>
        <v>0</v>
      </c>
      <c r="U312" s="41">
        <f>Заявка!$E$18</f>
        <v>0</v>
      </c>
      <c r="V312" s="41">
        <f>Заявка!$I$18</f>
        <v>0</v>
      </c>
      <c r="W312" s="40">
        <f>Заявка!K324</f>
        <v>0</v>
      </c>
      <c r="X312" s="19">
        <f>Заявка!L324</f>
        <v>0</v>
      </c>
      <c r="Y312" s="19">
        <f>Заявка!M324</f>
        <v>0</v>
      </c>
      <c r="Z312" s="19">
        <f>Заявка!N324</f>
        <v>0</v>
      </c>
      <c r="AA312" s="19">
        <f>Заявка!O324</f>
        <v>0</v>
      </c>
      <c r="AB312" s="19">
        <f>Заявка!P324</f>
        <v>0</v>
      </c>
      <c r="AC312" s="19">
        <f>Заявка!Q324</f>
        <v>0</v>
      </c>
      <c r="AD312" s="19">
        <f>Заявка!R324</f>
        <v>0</v>
      </c>
      <c r="AE312" s="19">
        <f>Заявка!S324</f>
        <v>0</v>
      </c>
      <c r="AF312" s="36">
        <f>Заявка!T324</f>
        <v>0</v>
      </c>
      <c r="AG312" s="37">
        <f>Заявка!U324</f>
        <v>0.33333333333333298</v>
      </c>
      <c r="AH312" s="37">
        <f>Заявка!V324</f>
        <v>0</v>
      </c>
      <c r="AI312" s="19">
        <f>Заявка!W324</f>
        <v>0</v>
      </c>
      <c r="AJ312" s="38"/>
    </row>
    <row r="313" spans="1:36" x14ac:dyDescent="0.3">
      <c r="A313" s="35">
        <v>303</v>
      </c>
      <c r="B313" s="19" t="str">
        <f>IF((ISBLANK(Заявка!B325)),"",Заявка!B325)</f>
        <v/>
      </c>
      <c r="C313" s="19" t="str">
        <f>IF((ISBLANK(Заявка!C325)),"",Заявка!C325)</f>
        <v/>
      </c>
      <c r="D313" s="19" t="str">
        <f>IF((ISBLANK(Заявка!D325)),"",Заявка!D325)</f>
        <v/>
      </c>
      <c r="E313" s="19" t="str">
        <f>IF((ISBLANK(Заявка!E325)),"",Заявка!E325)</f>
        <v/>
      </c>
      <c r="F313" s="19" t="str">
        <f>IF((ISBLANK(Заявка!F325)),"",Заявка!F325)</f>
        <v/>
      </c>
      <c r="G313" s="19" t="str">
        <f>IF((ISBLANK(Заявка!G325)),"",Заявка!G325)</f>
        <v/>
      </c>
      <c r="H313" s="42">
        <f>IF((ISBLANK(Заявка!H325)),"",Заявка!H325)</f>
        <v>0</v>
      </c>
      <c r="I313" s="19" t="str">
        <f>IF((ISBLANK(Заявка!I325)),"",Заявка!I325)</f>
        <v/>
      </c>
      <c r="J313" s="19" t="str">
        <f>IF((ISBLANK(Заявка!J325)),"",Заявка!J325)</f>
        <v/>
      </c>
      <c r="K313" s="20">
        <f>Заявка!$D$8</f>
        <v>0</v>
      </c>
      <c r="L313" s="20">
        <f>Заявка!$D$9</f>
        <v>0</v>
      </c>
      <c r="M313" s="20">
        <f>Заявка!$D$10</f>
        <v>0</v>
      </c>
      <c r="N313" s="20">
        <f>Заявка!$D$11</f>
        <v>0</v>
      </c>
      <c r="O313" s="20">
        <f>Заявка!$D$12</f>
        <v>0</v>
      </c>
      <c r="P313" s="20">
        <f>Заявка!$D$13</f>
        <v>0</v>
      </c>
      <c r="Q313" s="20">
        <f>Заявка!$D$14</f>
        <v>0</v>
      </c>
      <c r="R313" s="20">
        <f>Заявка!$D$15</f>
        <v>0</v>
      </c>
      <c r="S313" s="20">
        <f>Заявка!$D$16</f>
        <v>0</v>
      </c>
      <c r="T313" s="51">
        <f>Заявка!$D$17</f>
        <v>0</v>
      </c>
      <c r="U313" s="41">
        <f>Заявка!$E$18</f>
        <v>0</v>
      </c>
      <c r="V313" s="41">
        <f>Заявка!$I$18</f>
        <v>0</v>
      </c>
      <c r="W313" s="40">
        <f>Заявка!K325</f>
        <v>0</v>
      </c>
      <c r="X313" s="19">
        <f>Заявка!L325</f>
        <v>0</v>
      </c>
      <c r="Y313" s="19">
        <f>Заявка!M325</f>
        <v>0</v>
      </c>
      <c r="Z313" s="19">
        <f>Заявка!N325</f>
        <v>0</v>
      </c>
      <c r="AA313" s="19">
        <f>Заявка!O325</f>
        <v>0</v>
      </c>
      <c r="AB313" s="19">
        <f>Заявка!P325</f>
        <v>0</v>
      </c>
      <c r="AC313" s="19">
        <f>Заявка!Q325</f>
        <v>0</v>
      </c>
      <c r="AD313" s="19">
        <f>Заявка!R325</f>
        <v>0</v>
      </c>
      <c r="AE313" s="19">
        <f>Заявка!S325</f>
        <v>0</v>
      </c>
      <c r="AF313" s="36">
        <f>Заявка!T325</f>
        <v>0</v>
      </c>
      <c r="AG313" s="37">
        <f>Заявка!U325</f>
        <v>0.33333333333333298</v>
      </c>
      <c r="AH313" s="37">
        <f>Заявка!V325</f>
        <v>0</v>
      </c>
      <c r="AI313" s="19">
        <f>Заявка!W325</f>
        <v>0</v>
      </c>
      <c r="AJ313" s="38"/>
    </row>
    <row r="314" spans="1:36" x14ac:dyDescent="0.3">
      <c r="A314" s="35">
        <v>304</v>
      </c>
      <c r="B314" s="19" t="str">
        <f>IF((ISBLANK(Заявка!B326)),"",Заявка!B326)</f>
        <v/>
      </c>
      <c r="C314" s="19" t="str">
        <f>IF((ISBLANK(Заявка!C326)),"",Заявка!C326)</f>
        <v/>
      </c>
      <c r="D314" s="19" t="str">
        <f>IF((ISBLANK(Заявка!D326)),"",Заявка!D326)</f>
        <v/>
      </c>
      <c r="E314" s="19" t="str">
        <f>IF((ISBLANK(Заявка!E326)),"",Заявка!E326)</f>
        <v/>
      </c>
      <c r="F314" s="19" t="str">
        <f>IF((ISBLANK(Заявка!F326)),"",Заявка!F326)</f>
        <v/>
      </c>
      <c r="G314" s="19" t="str">
        <f>IF((ISBLANK(Заявка!G326)),"",Заявка!G326)</f>
        <v/>
      </c>
      <c r="H314" s="42">
        <f>IF((ISBLANK(Заявка!H326)),"",Заявка!H326)</f>
        <v>0</v>
      </c>
      <c r="I314" s="19" t="str">
        <f>IF((ISBLANK(Заявка!I326)),"",Заявка!I326)</f>
        <v/>
      </c>
      <c r="J314" s="19" t="str">
        <f>IF((ISBLANK(Заявка!J326)),"",Заявка!J326)</f>
        <v/>
      </c>
      <c r="K314" s="20">
        <f>Заявка!$D$8</f>
        <v>0</v>
      </c>
      <c r="L314" s="20">
        <f>Заявка!$D$9</f>
        <v>0</v>
      </c>
      <c r="M314" s="20">
        <f>Заявка!$D$10</f>
        <v>0</v>
      </c>
      <c r="N314" s="20">
        <f>Заявка!$D$11</f>
        <v>0</v>
      </c>
      <c r="O314" s="20">
        <f>Заявка!$D$12</f>
        <v>0</v>
      </c>
      <c r="P314" s="20">
        <f>Заявка!$D$13</f>
        <v>0</v>
      </c>
      <c r="Q314" s="20">
        <f>Заявка!$D$14</f>
        <v>0</v>
      </c>
      <c r="R314" s="20">
        <f>Заявка!$D$15</f>
        <v>0</v>
      </c>
      <c r="S314" s="20">
        <f>Заявка!$D$16</f>
        <v>0</v>
      </c>
      <c r="T314" s="51">
        <f>Заявка!$D$17</f>
        <v>0</v>
      </c>
      <c r="U314" s="41">
        <f>Заявка!$E$18</f>
        <v>0</v>
      </c>
      <c r="V314" s="41">
        <f>Заявка!$I$18</f>
        <v>0</v>
      </c>
      <c r="W314" s="40">
        <f>Заявка!K326</f>
        <v>0</v>
      </c>
      <c r="X314" s="19">
        <f>Заявка!L326</f>
        <v>0</v>
      </c>
      <c r="Y314" s="19">
        <f>Заявка!M326</f>
        <v>0</v>
      </c>
      <c r="Z314" s="19">
        <f>Заявка!N326</f>
        <v>0</v>
      </c>
      <c r="AA314" s="19">
        <f>Заявка!O326</f>
        <v>0</v>
      </c>
      <c r="AB314" s="19">
        <f>Заявка!P326</f>
        <v>0</v>
      </c>
      <c r="AC314" s="19">
        <f>Заявка!Q326</f>
        <v>0</v>
      </c>
      <c r="AD314" s="19">
        <f>Заявка!R326</f>
        <v>0</v>
      </c>
      <c r="AE314" s="19">
        <f>Заявка!S326</f>
        <v>0</v>
      </c>
      <c r="AF314" s="36">
        <f>Заявка!T326</f>
        <v>0</v>
      </c>
      <c r="AG314" s="37">
        <f>Заявка!U326</f>
        <v>0.33333333333333298</v>
      </c>
      <c r="AH314" s="37">
        <f>Заявка!V326</f>
        <v>0</v>
      </c>
      <c r="AI314" s="19">
        <f>Заявка!W326</f>
        <v>0</v>
      </c>
      <c r="AJ314" s="38"/>
    </row>
    <row r="315" spans="1:36" x14ac:dyDescent="0.3">
      <c r="A315" s="35">
        <v>305</v>
      </c>
      <c r="B315" s="19" t="str">
        <f>IF((ISBLANK(Заявка!B327)),"",Заявка!B327)</f>
        <v/>
      </c>
      <c r="C315" s="19" t="str">
        <f>IF((ISBLANK(Заявка!C327)),"",Заявка!C327)</f>
        <v/>
      </c>
      <c r="D315" s="19" t="str">
        <f>IF((ISBLANK(Заявка!D327)),"",Заявка!D327)</f>
        <v/>
      </c>
      <c r="E315" s="19" t="str">
        <f>IF((ISBLANK(Заявка!E327)),"",Заявка!E327)</f>
        <v/>
      </c>
      <c r="F315" s="19" t="str">
        <f>IF((ISBLANK(Заявка!F327)),"",Заявка!F327)</f>
        <v/>
      </c>
      <c r="G315" s="19" t="str">
        <f>IF((ISBLANK(Заявка!G327)),"",Заявка!G327)</f>
        <v/>
      </c>
      <c r="H315" s="42">
        <f>IF((ISBLANK(Заявка!H327)),"",Заявка!H327)</f>
        <v>0</v>
      </c>
      <c r="I315" s="19" t="str">
        <f>IF((ISBLANK(Заявка!I327)),"",Заявка!I327)</f>
        <v/>
      </c>
      <c r="J315" s="19" t="str">
        <f>IF((ISBLANK(Заявка!J327)),"",Заявка!J327)</f>
        <v/>
      </c>
      <c r="K315" s="20">
        <f>Заявка!$D$8</f>
        <v>0</v>
      </c>
      <c r="L315" s="20">
        <f>Заявка!$D$9</f>
        <v>0</v>
      </c>
      <c r="M315" s="20">
        <f>Заявка!$D$10</f>
        <v>0</v>
      </c>
      <c r="N315" s="20">
        <f>Заявка!$D$11</f>
        <v>0</v>
      </c>
      <c r="O315" s="20">
        <f>Заявка!$D$12</f>
        <v>0</v>
      </c>
      <c r="P315" s="20">
        <f>Заявка!$D$13</f>
        <v>0</v>
      </c>
      <c r="Q315" s="20">
        <f>Заявка!$D$14</f>
        <v>0</v>
      </c>
      <c r="R315" s="20">
        <f>Заявка!$D$15</f>
        <v>0</v>
      </c>
      <c r="S315" s="20">
        <f>Заявка!$D$16</f>
        <v>0</v>
      </c>
      <c r="T315" s="51">
        <f>Заявка!$D$17</f>
        <v>0</v>
      </c>
      <c r="U315" s="41">
        <f>Заявка!$E$18</f>
        <v>0</v>
      </c>
      <c r="V315" s="41">
        <f>Заявка!$I$18</f>
        <v>0</v>
      </c>
      <c r="W315" s="40">
        <f>Заявка!K327</f>
        <v>0</v>
      </c>
      <c r="X315" s="19">
        <f>Заявка!L327</f>
        <v>0</v>
      </c>
      <c r="Y315" s="19">
        <f>Заявка!M327</f>
        <v>0</v>
      </c>
      <c r="Z315" s="19">
        <f>Заявка!N327</f>
        <v>0</v>
      </c>
      <c r="AA315" s="19">
        <f>Заявка!O327</f>
        <v>0</v>
      </c>
      <c r="AB315" s="19">
        <f>Заявка!P327</f>
        <v>0</v>
      </c>
      <c r="AC315" s="19">
        <f>Заявка!Q327</f>
        <v>0</v>
      </c>
      <c r="AD315" s="19">
        <f>Заявка!R327</f>
        <v>0</v>
      </c>
      <c r="AE315" s="19">
        <f>Заявка!S327</f>
        <v>0</v>
      </c>
      <c r="AF315" s="36">
        <f>Заявка!T327</f>
        <v>0</v>
      </c>
      <c r="AG315" s="37">
        <f>Заявка!U327</f>
        <v>0.33333333333333298</v>
      </c>
      <c r="AH315" s="37">
        <f>Заявка!V327</f>
        <v>0</v>
      </c>
      <c r="AI315" s="19">
        <f>Заявка!W327</f>
        <v>0</v>
      </c>
      <c r="AJ315" s="38"/>
    </row>
    <row r="316" spans="1:36" x14ac:dyDescent="0.3">
      <c r="A316" s="35">
        <v>306</v>
      </c>
      <c r="B316" s="19" t="str">
        <f>IF((ISBLANK(Заявка!B328)),"",Заявка!B328)</f>
        <v/>
      </c>
      <c r="C316" s="19" t="str">
        <f>IF((ISBLANK(Заявка!C328)),"",Заявка!C328)</f>
        <v/>
      </c>
      <c r="D316" s="19" t="str">
        <f>IF((ISBLANK(Заявка!D328)),"",Заявка!D328)</f>
        <v/>
      </c>
      <c r="E316" s="19" t="str">
        <f>IF((ISBLANK(Заявка!E328)),"",Заявка!E328)</f>
        <v/>
      </c>
      <c r="F316" s="19" t="str">
        <f>IF((ISBLANK(Заявка!F328)),"",Заявка!F328)</f>
        <v/>
      </c>
      <c r="G316" s="19" t="str">
        <f>IF((ISBLANK(Заявка!G328)),"",Заявка!G328)</f>
        <v/>
      </c>
      <c r="H316" s="42">
        <f>IF((ISBLANK(Заявка!H328)),"",Заявка!H328)</f>
        <v>0</v>
      </c>
      <c r="I316" s="19" t="str">
        <f>IF((ISBLANK(Заявка!I328)),"",Заявка!I328)</f>
        <v/>
      </c>
      <c r="J316" s="19" t="str">
        <f>IF((ISBLANK(Заявка!J328)),"",Заявка!J328)</f>
        <v/>
      </c>
      <c r="K316" s="20">
        <f>Заявка!$D$8</f>
        <v>0</v>
      </c>
      <c r="L316" s="20">
        <f>Заявка!$D$9</f>
        <v>0</v>
      </c>
      <c r="M316" s="20">
        <f>Заявка!$D$10</f>
        <v>0</v>
      </c>
      <c r="N316" s="20">
        <f>Заявка!$D$11</f>
        <v>0</v>
      </c>
      <c r="O316" s="20">
        <f>Заявка!$D$12</f>
        <v>0</v>
      </c>
      <c r="P316" s="20">
        <f>Заявка!$D$13</f>
        <v>0</v>
      </c>
      <c r="Q316" s="20">
        <f>Заявка!$D$14</f>
        <v>0</v>
      </c>
      <c r="R316" s="20">
        <f>Заявка!$D$15</f>
        <v>0</v>
      </c>
      <c r="S316" s="20">
        <f>Заявка!$D$16</f>
        <v>0</v>
      </c>
      <c r="T316" s="51">
        <f>Заявка!$D$17</f>
        <v>0</v>
      </c>
      <c r="U316" s="41">
        <f>Заявка!$E$18</f>
        <v>0</v>
      </c>
      <c r="V316" s="41">
        <f>Заявка!$I$18</f>
        <v>0</v>
      </c>
      <c r="W316" s="40">
        <f>Заявка!K328</f>
        <v>0</v>
      </c>
      <c r="X316" s="19">
        <f>Заявка!L328</f>
        <v>0</v>
      </c>
      <c r="Y316" s="19">
        <f>Заявка!M328</f>
        <v>0</v>
      </c>
      <c r="Z316" s="19">
        <f>Заявка!N328</f>
        <v>0</v>
      </c>
      <c r="AA316" s="19">
        <f>Заявка!O328</f>
        <v>0</v>
      </c>
      <c r="AB316" s="19">
        <f>Заявка!P328</f>
        <v>0</v>
      </c>
      <c r="AC316" s="19">
        <f>Заявка!Q328</f>
        <v>0</v>
      </c>
      <c r="AD316" s="19">
        <f>Заявка!R328</f>
        <v>0</v>
      </c>
      <c r="AE316" s="19">
        <f>Заявка!S328</f>
        <v>0</v>
      </c>
      <c r="AF316" s="36">
        <f>Заявка!T328</f>
        <v>0</v>
      </c>
      <c r="AG316" s="37">
        <f>Заявка!U328</f>
        <v>0.33333333333333298</v>
      </c>
      <c r="AH316" s="37">
        <f>Заявка!V328</f>
        <v>0</v>
      </c>
      <c r="AI316" s="19">
        <f>Заявка!W328</f>
        <v>0</v>
      </c>
      <c r="AJ316" s="38"/>
    </row>
    <row r="317" spans="1:36" x14ac:dyDescent="0.3">
      <c r="A317" s="35">
        <v>307</v>
      </c>
      <c r="B317" s="19" t="str">
        <f>IF((ISBLANK(Заявка!B329)),"",Заявка!B329)</f>
        <v/>
      </c>
      <c r="C317" s="19" t="str">
        <f>IF((ISBLANK(Заявка!C329)),"",Заявка!C329)</f>
        <v/>
      </c>
      <c r="D317" s="19" t="str">
        <f>IF((ISBLANK(Заявка!D329)),"",Заявка!D329)</f>
        <v/>
      </c>
      <c r="E317" s="19" t="str">
        <f>IF((ISBLANK(Заявка!E329)),"",Заявка!E329)</f>
        <v/>
      </c>
      <c r="F317" s="19" t="str">
        <f>IF((ISBLANK(Заявка!F329)),"",Заявка!F329)</f>
        <v/>
      </c>
      <c r="G317" s="19" t="str">
        <f>IF((ISBLANK(Заявка!G329)),"",Заявка!G329)</f>
        <v/>
      </c>
      <c r="H317" s="42">
        <f>IF((ISBLANK(Заявка!H329)),"",Заявка!H329)</f>
        <v>0</v>
      </c>
      <c r="I317" s="19" t="str">
        <f>IF((ISBLANK(Заявка!I329)),"",Заявка!I329)</f>
        <v/>
      </c>
      <c r="J317" s="19" t="str">
        <f>IF((ISBLANK(Заявка!J329)),"",Заявка!J329)</f>
        <v/>
      </c>
      <c r="K317" s="20">
        <f>Заявка!$D$8</f>
        <v>0</v>
      </c>
      <c r="L317" s="20">
        <f>Заявка!$D$9</f>
        <v>0</v>
      </c>
      <c r="M317" s="20">
        <f>Заявка!$D$10</f>
        <v>0</v>
      </c>
      <c r="N317" s="20">
        <f>Заявка!$D$11</f>
        <v>0</v>
      </c>
      <c r="O317" s="20">
        <f>Заявка!$D$12</f>
        <v>0</v>
      </c>
      <c r="P317" s="20">
        <f>Заявка!$D$13</f>
        <v>0</v>
      </c>
      <c r="Q317" s="20">
        <f>Заявка!$D$14</f>
        <v>0</v>
      </c>
      <c r="R317" s="20">
        <f>Заявка!$D$15</f>
        <v>0</v>
      </c>
      <c r="S317" s="20">
        <f>Заявка!$D$16</f>
        <v>0</v>
      </c>
      <c r="T317" s="51">
        <f>Заявка!$D$17</f>
        <v>0</v>
      </c>
      <c r="U317" s="41">
        <f>Заявка!$E$18</f>
        <v>0</v>
      </c>
      <c r="V317" s="41">
        <f>Заявка!$I$18</f>
        <v>0</v>
      </c>
      <c r="W317" s="40">
        <f>Заявка!K329</f>
        <v>0</v>
      </c>
      <c r="X317" s="19">
        <f>Заявка!L329</f>
        <v>0</v>
      </c>
      <c r="Y317" s="19">
        <f>Заявка!M329</f>
        <v>0</v>
      </c>
      <c r="Z317" s="19">
        <f>Заявка!N329</f>
        <v>0</v>
      </c>
      <c r="AA317" s="19">
        <f>Заявка!O329</f>
        <v>0</v>
      </c>
      <c r="AB317" s="19">
        <f>Заявка!P329</f>
        <v>0</v>
      </c>
      <c r="AC317" s="19">
        <f>Заявка!Q329</f>
        <v>0</v>
      </c>
      <c r="AD317" s="19">
        <f>Заявка!R329</f>
        <v>0</v>
      </c>
      <c r="AE317" s="19">
        <f>Заявка!S329</f>
        <v>0</v>
      </c>
      <c r="AF317" s="36">
        <f>Заявка!T329</f>
        <v>0</v>
      </c>
      <c r="AG317" s="37">
        <f>Заявка!U329</f>
        <v>0.33333333333333298</v>
      </c>
      <c r="AH317" s="37">
        <f>Заявка!V329</f>
        <v>0</v>
      </c>
      <c r="AI317" s="19">
        <f>Заявка!W329</f>
        <v>0</v>
      </c>
      <c r="AJ317" s="38"/>
    </row>
    <row r="318" spans="1:36" x14ac:dyDescent="0.3">
      <c r="A318" s="35">
        <v>308</v>
      </c>
      <c r="B318" s="19" t="str">
        <f>IF((ISBLANK(Заявка!B330)),"",Заявка!B330)</f>
        <v/>
      </c>
      <c r="C318" s="19" t="str">
        <f>IF((ISBLANK(Заявка!C330)),"",Заявка!C330)</f>
        <v/>
      </c>
      <c r="D318" s="19" t="str">
        <f>IF((ISBLANK(Заявка!D330)),"",Заявка!D330)</f>
        <v/>
      </c>
      <c r="E318" s="19" t="str">
        <f>IF((ISBLANK(Заявка!E330)),"",Заявка!E330)</f>
        <v/>
      </c>
      <c r="F318" s="19" t="str">
        <f>IF((ISBLANK(Заявка!F330)),"",Заявка!F330)</f>
        <v/>
      </c>
      <c r="G318" s="19" t="str">
        <f>IF((ISBLANK(Заявка!G330)),"",Заявка!G330)</f>
        <v/>
      </c>
      <c r="H318" s="42">
        <f>IF((ISBLANK(Заявка!H330)),"",Заявка!H330)</f>
        <v>0</v>
      </c>
      <c r="I318" s="19" t="str">
        <f>IF((ISBLANK(Заявка!I330)),"",Заявка!I330)</f>
        <v/>
      </c>
      <c r="J318" s="19" t="str">
        <f>IF((ISBLANK(Заявка!J330)),"",Заявка!J330)</f>
        <v/>
      </c>
      <c r="K318" s="20">
        <f>Заявка!$D$8</f>
        <v>0</v>
      </c>
      <c r="L318" s="20">
        <f>Заявка!$D$9</f>
        <v>0</v>
      </c>
      <c r="M318" s="20">
        <f>Заявка!$D$10</f>
        <v>0</v>
      </c>
      <c r="N318" s="20">
        <f>Заявка!$D$11</f>
        <v>0</v>
      </c>
      <c r="O318" s="20">
        <f>Заявка!$D$12</f>
        <v>0</v>
      </c>
      <c r="P318" s="20">
        <f>Заявка!$D$13</f>
        <v>0</v>
      </c>
      <c r="Q318" s="20">
        <f>Заявка!$D$14</f>
        <v>0</v>
      </c>
      <c r="R318" s="20">
        <f>Заявка!$D$15</f>
        <v>0</v>
      </c>
      <c r="S318" s="20">
        <f>Заявка!$D$16</f>
        <v>0</v>
      </c>
      <c r="T318" s="51">
        <f>Заявка!$D$17</f>
        <v>0</v>
      </c>
      <c r="U318" s="41">
        <f>Заявка!$E$18</f>
        <v>0</v>
      </c>
      <c r="V318" s="41">
        <f>Заявка!$I$18</f>
        <v>0</v>
      </c>
      <c r="W318" s="40">
        <f>Заявка!K330</f>
        <v>0</v>
      </c>
      <c r="X318" s="19">
        <f>Заявка!L330</f>
        <v>0</v>
      </c>
      <c r="Y318" s="19">
        <f>Заявка!M330</f>
        <v>0</v>
      </c>
      <c r="Z318" s="19">
        <f>Заявка!N330</f>
        <v>0</v>
      </c>
      <c r="AA318" s="19">
        <f>Заявка!O330</f>
        <v>0</v>
      </c>
      <c r="AB318" s="19">
        <f>Заявка!P330</f>
        <v>0</v>
      </c>
      <c r="AC318" s="19">
        <f>Заявка!Q330</f>
        <v>0</v>
      </c>
      <c r="AD318" s="19">
        <f>Заявка!R330</f>
        <v>0</v>
      </c>
      <c r="AE318" s="19">
        <f>Заявка!S330</f>
        <v>0</v>
      </c>
      <c r="AF318" s="36">
        <f>Заявка!T330</f>
        <v>0</v>
      </c>
      <c r="AG318" s="37">
        <f>Заявка!U330</f>
        <v>0.33333333333333298</v>
      </c>
      <c r="AH318" s="37">
        <f>Заявка!V330</f>
        <v>0</v>
      </c>
      <c r="AI318" s="19">
        <f>Заявка!W330</f>
        <v>0</v>
      </c>
      <c r="AJ318" s="38"/>
    </row>
    <row r="319" spans="1:36" x14ac:dyDescent="0.3">
      <c r="A319" s="35">
        <v>309</v>
      </c>
      <c r="B319" s="19" t="str">
        <f>IF((ISBLANK(Заявка!B331)),"",Заявка!B331)</f>
        <v/>
      </c>
      <c r="C319" s="19" t="str">
        <f>IF((ISBLANK(Заявка!C331)),"",Заявка!C331)</f>
        <v/>
      </c>
      <c r="D319" s="19" t="str">
        <f>IF((ISBLANK(Заявка!D331)),"",Заявка!D331)</f>
        <v/>
      </c>
      <c r="E319" s="19" t="str">
        <f>IF((ISBLANK(Заявка!E331)),"",Заявка!E331)</f>
        <v/>
      </c>
      <c r="F319" s="19" t="str">
        <f>IF((ISBLANK(Заявка!F331)),"",Заявка!F331)</f>
        <v/>
      </c>
      <c r="G319" s="19" t="str">
        <f>IF((ISBLANK(Заявка!G331)),"",Заявка!G331)</f>
        <v/>
      </c>
      <c r="H319" s="42">
        <f>IF((ISBLANK(Заявка!H331)),"",Заявка!H331)</f>
        <v>0</v>
      </c>
      <c r="I319" s="19" t="str">
        <f>IF((ISBLANK(Заявка!I331)),"",Заявка!I331)</f>
        <v/>
      </c>
      <c r="J319" s="19" t="str">
        <f>IF((ISBLANK(Заявка!J331)),"",Заявка!J331)</f>
        <v/>
      </c>
      <c r="K319" s="20">
        <f>Заявка!$D$8</f>
        <v>0</v>
      </c>
      <c r="L319" s="20">
        <f>Заявка!$D$9</f>
        <v>0</v>
      </c>
      <c r="M319" s="20">
        <f>Заявка!$D$10</f>
        <v>0</v>
      </c>
      <c r="N319" s="20">
        <f>Заявка!$D$11</f>
        <v>0</v>
      </c>
      <c r="O319" s="20">
        <f>Заявка!$D$12</f>
        <v>0</v>
      </c>
      <c r="P319" s="20">
        <f>Заявка!$D$13</f>
        <v>0</v>
      </c>
      <c r="Q319" s="20">
        <f>Заявка!$D$14</f>
        <v>0</v>
      </c>
      <c r="R319" s="20">
        <f>Заявка!$D$15</f>
        <v>0</v>
      </c>
      <c r="S319" s="20">
        <f>Заявка!$D$16</f>
        <v>0</v>
      </c>
      <c r="T319" s="51">
        <f>Заявка!$D$17</f>
        <v>0</v>
      </c>
      <c r="U319" s="41">
        <f>Заявка!$E$18</f>
        <v>0</v>
      </c>
      <c r="V319" s="41">
        <f>Заявка!$I$18</f>
        <v>0</v>
      </c>
      <c r="W319" s="40">
        <f>Заявка!K331</f>
        <v>0</v>
      </c>
      <c r="X319" s="19">
        <f>Заявка!L331</f>
        <v>0</v>
      </c>
      <c r="Y319" s="19">
        <f>Заявка!M331</f>
        <v>0</v>
      </c>
      <c r="Z319" s="19">
        <f>Заявка!N331</f>
        <v>0</v>
      </c>
      <c r="AA319" s="19">
        <f>Заявка!O331</f>
        <v>0</v>
      </c>
      <c r="AB319" s="19">
        <f>Заявка!P331</f>
        <v>0</v>
      </c>
      <c r="AC319" s="19">
        <f>Заявка!Q331</f>
        <v>0</v>
      </c>
      <c r="AD319" s="19">
        <f>Заявка!R331</f>
        <v>0</v>
      </c>
      <c r="AE319" s="19">
        <f>Заявка!S331</f>
        <v>0</v>
      </c>
      <c r="AF319" s="36">
        <f>Заявка!T331</f>
        <v>0</v>
      </c>
      <c r="AG319" s="37">
        <f>Заявка!U331</f>
        <v>0.33333333333333298</v>
      </c>
      <c r="AH319" s="37">
        <f>Заявка!V331</f>
        <v>0</v>
      </c>
      <c r="AI319" s="19">
        <f>Заявка!W331</f>
        <v>0</v>
      </c>
      <c r="AJ319" s="38"/>
    </row>
    <row r="320" spans="1:36" x14ac:dyDescent="0.3">
      <c r="A320" s="35">
        <v>310</v>
      </c>
      <c r="B320" s="19" t="str">
        <f>IF((ISBLANK(Заявка!B332)),"",Заявка!B332)</f>
        <v/>
      </c>
      <c r="C320" s="19" t="str">
        <f>IF((ISBLANK(Заявка!C332)),"",Заявка!C332)</f>
        <v/>
      </c>
      <c r="D320" s="19" t="str">
        <f>IF((ISBLANK(Заявка!D332)),"",Заявка!D332)</f>
        <v/>
      </c>
      <c r="E320" s="19" t="str">
        <f>IF((ISBLANK(Заявка!E332)),"",Заявка!E332)</f>
        <v/>
      </c>
      <c r="F320" s="19" t="str">
        <f>IF((ISBLANK(Заявка!F332)),"",Заявка!F332)</f>
        <v/>
      </c>
      <c r="G320" s="19" t="str">
        <f>IF((ISBLANK(Заявка!G332)),"",Заявка!G332)</f>
        <v/>
      </c>
      <c r="H320" s="42">
        <f>IF((ISBLANK(Заявка!H332)),"",Заявка!H332)</f>
        <v>0</v>
      </c>
      <c r="I320" s="19" t="str">
        <f>IF((ISBLANK(Заявка!I332)),"",Заявка!I332)</f>
        <v/>
      </c>
      <c r="J320" s="19" t="str">
        <f>IF((ISBLANK(Заявка!J332)),"",Заявка!J332)</f>
        <v/>
      </c>
      <c r="K320" s="20">
        <f>Заявка!$D$8</f>
        <v>0</v>
      </c>
      <c r="L320" s="20">
        <f>Заявка!$D$9</f>
        <v>0</v>
      </c>
      <c r="M320" s="20">
        <f>Заявка!$D$10</f>
        <v>0</v>
      </c>
      <c r="N320" s="20">
        <f>Заявка!$D$11</f>
        <v>0</v>
      </c>
      <c r="O320" s="20">
        <f>Заявка!$D$12</f>
        <v>0</v>
      </c>
      <c r="P320" s="20">
        <f>Заявка!$D$13</f>
        <v>0</v>
      </c>
      <c r="Q320" s="20">
        <f>Заявка!$D$14</f>
        <v>0</v>
      </c>
      <c r="R320" s="20">
        <f>Заявка!$D$15</f>
        <v>0</v>
      </c>
      <c r="S320" s="20">
        <f>Заявка!$D$16</f>
        <v>0</v>
      </c>
      <c r="T320" s="51">
        <f>Заявка!$D$17</f>
        <v>0</v>
      </c>
      <c r="U320" s="41">
        <f>Заявка!$E$18</f>
        <v>0</v>
      </c>
      <c r="V320" s="41">
        <f>Заявка!$I$18</f>
        <v>0</v>
      </c>
      <c r="W320" s="40">
        <f>Заявка!K332</f>
        <v>0</v>
      </c>
      <c r="X320" s="19">
        <f>Заявка!L332</f>
        <v>0</v>
      </c>
      <c r="Y320" s="19">
        <f>Заявка!M332</f>
        <v>0</v>
      </c>
      <c r="Z320" s="19">
        <f>Заявка!N332</f>
        <v>0</v>
      </c>
      <c r="AA320" s="19">
        <f>Заявка!O332</f>
        <v>0</v>
      </c>
      <c r="AB320" s="19">
        <f>Заявка!P332</f>
        <v>0</v>
      </c>
      <c r="AC320" s="19">
        <f>Заявка!Q332</f>
        <v>0</v>
      </c>
      <c r="AD320" s="19">
        <f>Заявка!R332</f>
        <v>0</v>
      </c>
      <c r="AE320" s="19">
        <f>Заявка!S332</f>
        <v>0</v>
      </c>
      <c r="AF320" s="36">
        <f>Заявка!T332</f>
        <v>0</v>
      </c>
      <c r="AG320" s="37">
        <f>Заявка!U332</f>
        <v>0.33333333333333298</v>
      </c>
      <c r="AH320" s="37">
        <f>Заявка!V332</f>
        <v>0</v>
      </c>
      <c r="AI320" s="19">
        <f>Заявка!W332</f>
        <v>0</v>
      </c>
      <c r="AJ320" s="38"/>
    </row>
    <row r="321" spans="1:36" x14ac:dyDescent="0.3">
      <c r="A321" s="35">
        <v>311</v>
      </c>
      <c r="B321" s="19" t="str">
        <f>IF((ISBLANK(Заявка!B333)),"",Заявка!B333)</f>
        <v/>
      </c>
      <c r="C321" s="19" t="str">
        <f>IF((ISBLANK(Заявка!C333)),"",Заявка!C333)</f>
        <v/>
      </c>
      <c r="D321" s="19" t="str">
        <f>IF((ISBLANK(Заявка!D333)),"",Заявка!D333)</f>
        <v/>
      </c>
      <c r="E321" s="19" t="str">
        <f>IF((ISBLANK(Заявка!E333)),"",Заявка!E333)</f>
        <v/>
      </c>
      <c r="F321" s="19" t="str">
        <f>IF((ISBLANK(Заявка!F333)),"",Заявка!F333)</f>
        <v/>
      </c>
      <c r="G321" s="19" t="str">
        <f>IF((ISBLANK(Заявка!G333)),"",Заявка!G333)</f>
        <v/>
      </c>
      <c r="H321" s="42">
        <f>IF((ISBLANK(Заявка!H333)),"",Заявка!H333)</f>
        <v>0</v>
      </c>
      <c r="I321" s="19" t="str">
        <f>IF((ISBLANK(Заявка!I333)),"",Заявка!I333)</f>
        <v/>
      </c>
      <c r="J321" s="19" t="str">
        <f>IF((ISBLANK(Заявка!J333)),"",Заявка!J333)</f>
        <v/>
      </c>
      <c r="K321" s="20">
        <f>Заявка!$D$8</f>
        <v>0</v>
      </c>
      <c r="L321" s="20">
        <f>Заявка!$D$9</f>
        <v>0</v>
      </c>
      <c r="M321" s="20">
        <f>Заявка!$D$10</f>
        <v>0</v>
      </c>
      <c r="N321" s="20">
        <f>Заявка!$D$11</f>
        <v>0</v>
      </c>
      <c r="O321" s="20">
        <f>Заявка!$D$12</f>
        <v>0</v>
      </c>
      <c r="P321" s="20">
        <f>Заявка!$D$13</f>
        <v>0</v>
      </c>
      <c r="Q321" s="20">
        <f>Заявка!$D$14</f>
        <v>0</v>
      </c>
      <c r="R321" s="20">
        <f>Заявка!$D$15</f>
        <v>0</v>
      </c>
      <c r="S321" s="20">
        <f>Заявка!$D$16</f>
        <v>0</v>
      </c>
      <c r="T321" s="51">
        <f>Заявка!$D$17</f>
        <v>0</v>
      </c>
      <c r="U321" s="41">
        <f>Заявка!$E$18</f>
        <v>0</v>
      </c>
      <c r="V321" s="41">
        <f>Заявка!$I$18</f>
        <v>0</v>
      </c>
      <c r="W321" s="40">
        <f>Заявка!K333</f>
        <v>0</v>
      </c>
      <c r="X321" s="19">
        <f>Заявка!L333</f>
        <v>0</v>
      </c>
      <c r="Y321" s="19">
        <f>Заявка!M333</f>
        <v>0</v>
      </c>
      <c r="Z321" s="19">
        <f>Заявка!N333</f>
        <v>0</v>
      </c>
      <c r="AA321" s="19">
        <f>Заявка!O333</f>
        <v>0</v>
      </c>
      <c r="AB321" s="19">
        <f>Заявка!P333</f>
        <v>0</v>
      </c>
      <c r="AC321" s="19">
        <f>Заявка!Q333</f>
        <v>0</v>
      </c>
      <c r="AD321" s="19">
        <f>Заявка!R333</f>
        <v>0</v>
      </c>
      <c r="AE321" s="19">
        <f>Заявка!S333</f>
        <v>0</v>
      </c>
      <c r="AF321" s="36">
        <f>Заявка!T333</f>
        <v>0</v>
      </c>
      <c r="AG321" s="37">
        <f>Заявка!U333</f>
        <v>0.33333333333333298</v>
      </c>
      <c r="AH321" s="37">
        <f>Заявка!V333</f>
        <v>0</v>
      </c>
      <c r="AI321" s="19">
        <f>Заявка!W333</f>
        <v>0</v>
      </c>
      <c r="AJ321" s="38"/>
    </row>
    <row r="322" spans="1:36" x14ac:dyDescent="0.3">
      <c r="A322" s="35">
        <v>312</v>
      </c>
      <c r="B322" s="19" t="str">
        <f>IF((ISBLANK(Заявка!B334)),"",Заявка!B334)</f>
        <v/>
      </c>
      <c r="C322" s="19" t="str">
        <f>IF((ISBLANK(Заявка!C334)),"",Заявка!C334)</f>
        <v/>
      </c>
      <c r="D322" s="19" t="str">
        <f>IF((ISBLANK(Заявка!D334)),"",Заявка!D334)</f>
        <v/>
      </c>
      <c r="E322" s="19" t="str">
        <f>IF((ISBLANK(Заявка!E334)),"",Заявка!E334)</f>
        <v/>
      </c>
      <c r="F322" s="19" t="str">
        <f>IF((ISBLANK(Заявка!F334)),"",Заявка!F334)</f>
        <v/>
      </c>
      <c r="G322" s="19" t="str">
        <f>IF((ISBLANK(Заявка!G334)),"",Заявка!G334)</f>
        <v/>
      </c>
      <c r="H322" s="42">
        <f>IF((ISBLANK(Заявка!H334)),"",Заявка!H334)</f>
        <v>0</v>
      </c>
      <c r="I322" s="19" t="str">
        <f>IF((ISBLANK(Заявка!I334)),"",Заявка!I334)</f>
        <v/>
      </c>
      <c r="J322" s="19" t="str">
        <f>IF((ISBLANK(Заявка!J334)),"",Заявка!J334)</f>
        <v/>
      </c>
      <c r="K322" s="20">
        <f>Заявка!$D$8</f>
        <v>0</v>
      </c>
      <c r="L322" s="20">
        <f>Заявка!$D$9</f>
        <v>0</v>
      </c>
      <c r="M322" s="20">
        <f>Заявка!$D$10</f>
        <v>0</v>
      </c>
      <c r="N322" s="20">
        <f>Заявка!$D$11</f>
        <v>0</v>
      </c>
      <c r="O322" s="20">
        <f>Заявка!$D$12</f>
        <v>0</v>
      </c>
      <c r="P322" s="20">
        <f>Заявка!$D$13</f>
        <v>0</v>
      </c>
      <c r="Q322" s="20">
        <f>Заявка!$D$14</f>
        <v>0</v>
      </c>
      <c r="R322" s="20">
        <f>Заявка!$D$15</f>
        <v>0</v>
      </c>
      <c r="S322" s="20">
        <f>Заявка!$D$16</f>
        <v>0</v>
      </c>
      <c r="T322" s="51">
        <f>Заявка!$D$17</f>
        <v>0</v>
      </c>
      <c r="U322" s="41">
        <f>Заявка!$E$18</f>
        <v>0</v>
      </c>
      <c r="V322" s="41">
        <f>Заявка!$I$18</f>
        <v>0</v>
      </c>
      <c r="W322" s="40">
        <f>Заявка!K334</f>
        <v>0</v>
      </c>
      <c r="X322" s="19">
        <f>Заявка!L334</f>
        <v>0</v>
      </c>
      <c r="Y322" s="19">
        <f>Заявка!M334</f>
        <v>0</v>
      </c>
      <c r="Z322" s="19">
        <f>Заявка!N334</f>
        <v>0</v>
      </c>
      <c r="AA322" s="19">
        <f>Заявка!O334</f>
        <v>0</v>
      </c>
      <c r="AB322" s="19">
        <f>Заявка!P334</f>
        <v>0</v>
      </c>
      <c r="AC322" s="19">
        <f>Заявка!Q334</f>
        <v>0</v>
      </c>
      <c r="AD322" s="19">
        <f>Заявка!R334</f>
        <v>0</v>
      </c>
      <c r="AE322" s="19">
        <f>Заявка!S334</f>
        <v>0</v>
      </c>
      <c r="AF322" s="36">
        <f>Заявка!T334</f>
        <v>0</v>
      </c>
      <c r="AG322" s="37">
        <f>Заявка!U334</f>
        <v>0.33333333333333298</v>
      </c>
      <c r="AH322" s="37">
        <f>Заявка!V334</f>
        <v>0</v>
      </c>
      <c r="AI322" s="19">
        <f>Заявка!W334</f>
        <v>0</v>
      </c>
      <c r="AJ322" s="38"/>
    </row>
    <row r="323" spans="1:36" x14ac:dyDescent="0.3">
      <c r="A323" s="35">
        <v>313</v>
      </c>
      <c r="B323" s="19" t="str">
        <f>IF((ISBLANK(Заявка!B335)),"",Заявка!B335)</f>
        <v/>
      </c>
      <c r="C323" s="19" t="str">
        <f>IF((ISBLANK(Заявка!C335)),"",Заявка!C335)</f>
        <v/>
      </c>
      <c r="D323" s="19" t="str">
        <f>IF((ISBLANK(Заявка!D335)),"",Заявка!D335)</f>
        <v/>
      </c>
      <c r="E323" s="19" t="str">
        <f>IF((ISBLANK(Заявка!E335)),"",Заявка!E335)</f>
        <v/>
      </c>
      <c r="F323" s="19" t="str">
        <f>IF((ISBLANK(Заявка!F335)),"",Заявка!F335)</f>
        <v/>
      </c>
      <c r="G323" s="19" t="str">
        <f>IF((ISBLANK(Заявка!G335)),"",Заявка!G335)</f>
        <v/>
      </c>
      <c r="H323" s="42">
        <f>IF((ISBLANK(Заявка!H335)),"",Заявка!H335)</f>
        <v>0</v>
      </c>
      <c r="I323" s="19" t="str">
        <f>IF((ISBLANK(Заявка!I335)),"",Заявка!I335)</f>
        <v/>
      </c>
      <c r="J323" s="19" t="str">
        <f>IF((ISBLANK(Заявка!J335)),"",Заявка!J335)</f>
        <v/>
      </c>
      <c r="K323" s="20">
        <f>Заявка!$D$8</f>
        <v>0</v>
      </c>
      <c r="L323" s="20">
        <f>Заявка!$D$9</f>
        <v>0</v>
      </c>
      <c r="M323" s="20">
        <f>Заявка!$D$10</f>
        <v>0</v>
      </c>
      <c r="N323" s="20">
        <f>Заявка!$D$11</f>
        <v>0</v>
      </c>
      <c r="O323" s="20">
        <f>Заявка!$D$12</f>
        <v>0</v>
      </c>
      <c r="P323" s="20">
        <f>Заявка!$D$13</f>
        <v>0</v>
      </c>
      <c r="Q323" s="20">
        <f>Заявка!$D$14</f>
        <v>0</v>
      </c>
      <c r="R323" s="20">
        <f>Заявка!$D$15</f>
        <v>0</v>
      </c>
      <c r="S323" s="20">
        <f>Заявка!$D$16</f>
        <v>0</v>
      </c>
      <c r="T323" s="51">
        <f>Заявка!$D$17</f>
        <v>0</v>
      </c>
      <c r="U323" s="41">
        <f>Заявка!$E$18</f>
        <v>0</v>
      </c>
      <c r="V323" s="41">
        <f>Заявка!$I$18</f>
        <v>0</v>
      </c>
      <c r="W323" s="40">
        <f>Заявка!K335</f>
        <v>0</v>
      </c>
      <c r="X323" s="19">
        <f>Заявка!L335</f>
        <v>0</v>
      </c>
      <c r="Y323" s="19">
        <f>Заявка!M335</f>
        <v>0</v>
      </c>
      <c r="Z323" s="19">
        <f>Заявка!N335</f>
        <v>0</v>
      </c>
      <c r="AA323" s="19">
        <f>Заявка!O335</f>
        <v>0</v>
      </c>
      <c r="AB323" s="19">
        <f>Заявка!P335</f>
        <v>0</v>
      </c>
      <c r="AC323" s="19">
        <f>Заявка!Q335</f>
        <v>0</v>
      </c>
      <c r="AD323" s="19">
        <f>Заявка!R335</f>
        <v>0</v>
      </c>
      <c r="AE323" s="19">
        <f>Заявка!S335</f>
        <v>0</v>
      </c>
      <c r="AF323" s="36">
        <f>Заявка!T335</f>
        <v>0</v>
      </c>
      <c r="AG323" s="37">
        <f>Заявка!U335</f>
        <v>0.33333333333333298</v>
      </c>
      <c r="AH323" s="37">
        <f>Заявка!V335</f>
        <v>0</v>
      </c>
      <c r="AI323" s="19">
        <f>Заявка!W335</f>
        <v>0</v>
      </c>
      <c r="AJ323" s="38"/>
    </row>
    <row r="324" spans="1:36" x14ac:dyDescent="0.3">
      <c r="A324" s="35">
        <v>314</v>
      </c>
      <c r="B324" s="19" t="str">
        <f>IF((ISBLANK(Заявка!B336)),"",Заявка!B336)</f>
        <v/>
      </c>
      <c r="C324" s="19" t="str">
        <f>IF((ISBLANK(Заявка!C336)),"",Заявка!C336)</f>
        <v/>
      </c>
      <c r="D324" s="19" t="str">
        <f>IF((ISBLANK(Заявка!D336)),"",Заявка!D336)</f>
        <v/>
      </c>
      <c r="E324" s="19" t="str">
        <f>IF((ISBLANK(Заявка!E336)),"",Заявка!E336)</f>
        <v/>
      </c>
      <c r="F324" s="19" t="str">
        <f>IF((ISBLANK(Заявка!F336)),"",Заявка!F336)</f>
        <v/>
      </c>
      <c r="G324" s="19" t="str">
        <f>IF((ISBLANK(Заявка!G336)),"",Заявка!G336)</f>
        <v/>
      </c>
      <c r="H324" s="42">
        <f>IF((ISBLANK(Заявка!H336)),"",Заявка!H336)</f>
        <v>0</v>
      </c>
      <c r="I324" s="19" t="str">
        <f>IF((ISBLANK(Заявка!I336)),"",Заявка!I336)</f>
        <v/>
      </c>
      <c r="J324" s="19" t="str">
        <f>IF((ISBLANK(Заявка!J336)),"",Заявка!J336)</f>
        <v/>
      </c>
      <c r="K324" s="20">
        <f>Заявка!$D$8</f>
        <v>0</v>
      </c>
      <c r="L324" s="20">
        <f>Заявка!$D$9</f>
        <v>0</v>
      </c>
      <c r="M324" s="20">
        <f>Заявка!$D$10</f>
        <v>0</v>
      </c>
      <c r="N324" s="20">
        <f>Заявка!$D$11</f>
        <v>0</v>
      </c>
      <c r="O324" s="20">
        <f>Заявка!$D$12</f>
        <v>0</v>
      </c>
      <c r="P324" s="20">
        <f>Заявка!$D$13</f>
        <v>0</v>
      </c>
      <c r="Q324" s="20">
        <f>Заявка!$D$14</f>
        <v>0</v>
      </c>
      <c r="R324" s="20">
        <f>Заявка!$D$15</f>
        <v>0</v>
      </c>
      <c r="S324" s="20">
        <f>Заявка!$D$16</f>
        <v>0</v>
      </c>
      <c r="T324" s="51">
        <f>Заявка!$D$17</f>
        <v>0</v>
      </c>
      <c r="U324" s="41">
        <f>Заявка!$E$18</f>
        <v>0</v>
      </c>
      <c r="V324" s="41">
        <f>Заявка!$I$18</f>
        <v>0</v>
      </c>
      <c r="W324" s="40">
        <f>Заявка!K336</f>
        <v>0</v>
      </c>
      <c r="X324" s="19">
        <f>Заявка!L336</f>
        <v>0</v>
      </c>
      <c r="Y324" s="19">
        <f>Заявка!M336</f>
        <v>0</v>
      </c>
      <c r="Z324" s="19">
        <f>Заявка!N336</f>
        <v>0</v>
      </c>
      <c r="AA324" s="19">
        <f>Заявка!O336</f>
        <v>0</v>
      </c>
      <c r="AB324" s="19">
        <f>Заявка!P336</f>
        <v>0</v>
      </c>
      <c r="AC324" s="19">
        <f>Заявка!Q336</f>
        <v>0</v>
      </c>
      <c r="AD324" s="19">
        <f>Заявка!R336</f>
        <v>0</v>
      </c>
      <c r="AE324" s="19">
        <f>Заявка!S336</f>
        <v>0</v>
      </c>
      <c r="AF324" s="36">
        <f>Заявка!T336</f>
        <v>0</v>
      </c>
      <c r="AG324" s="37">
        <f>Заявка!U336</f>
        <v>0.33333333333333298</v>
      </c>
      <c r="AH324" s="37">
        <f>Заявка!V336</f>
        <v>0</v>
      </c>
      <c r="AI324" s="19">
        <f>Заявка!W336</f>
        <v>0</v>
      </c>
      <c r="AJ324" s="38"/>
    </row>
    <row r="325" spans="1:36" x14ac:dyDescent="0.3">
      <c r="A325" s="35">
        <v>315</v>
      </c>
      <c r="B325" s="19" t="str">
        <f>IF((ISBLANK(Заявка!B337)),"",Заявка!B337)</f>
        <v/>
      </c>
      <c r="C325" s="19" t="str">
        <f>IF((ISBLANK(Заявка!C337)),"",Заявка!C337)</f>
        <v/>
      </c>
      <c r="D325" s="19" t="str">
        <f>IF((ISBLANK(Заявка!D337)),"",Заявка!D337)</f>
        <v/>
      </c>
      <c r="E325" s="19" t="str">
        <f>IF((ISBLANK(Заявка!E337)),"",Заявка!E337)</f>
        <v/>
      </c>
      <c r="F325" s="19" t="str">
        <f>IF((ISBLANK(Заявка!F337)),"",Заявка!F337)</f>
        <v/>
      </c>
      <c r="G325" s="19" t="str">
        <f>IF((ISBLANK(Заявка!G337)),"",Заявка!G337)</f>
        <v/>
      </c>
      <c r="H325" s="42">
        <f>IF((ISBLANK(Заявка!H337)),"",Заявка!H337)</f>
        <v>0</v>
      </c>
      <c r="I325" s="19" t="str">
        <f>IF((ISBLANK(Заявка!I337)),"",Заявка!I337)</f>
        <v/>
      </c>
      <c r="J325" s="19" t="str">
        <f>IF((ISBLANK(Заявка!J337)),"",Заявка!J337)</f>
        <v/>
      </c>
      <c r="K325" s="20">
        <f>Заявка!$D$8</f>
        <v>0</v>
      </c>
      <c r="L325" s="20">
        <f>Заявка!$D$9</f>
        <v>0</v>
      </c>
      <c r="M325" s="20">
        <f>Заявка!$D$10</f>
        <v>0</v>
      </c>
      <c r="N325" s="20">
        <f>Заявка!$D$11</f>
        <v>0</v>
      </c>
      <c r="O325" s="20">
        <f>Заявка!$D$12</f>
        <v>0</v>
      </c>
      <c r="P325" s="20">
        <f>Заявка!$D$13</f>
        <v>0</v>
      </c>
      <c r="Q325" s="20">
        <f>Заявка!$D$14</f>
        <v>0</v>
      </c>
      <c r="R325" s="20">
        <f>Заявка!$D$15</f>
        <v>0</v>
      </c>
      <c r="S325" s="20">
        <f>Заявка!$D$16</f>
        <v>0</v>
      </c>
      <c r="T325" s="51">
        <f>Заявка!$D$17</f>
        <v>0</v>
      </c>
      <c r="U325" s="41">
        <f>Заявка!$E$18</f>
        <v>0</v>
      </c>
      <c r="V325" s="41">
        <f>Заявка!$I$18</f>
        <v>0</v>
      </c>
      <c r="W325" s="40">
        <f>Заявка!K337</f>
        <v>0</v>
      </c>
      <c r="X325" s="19">
        <f>Заявка!L337</f>
        <v>0</v>
      </c>
      <c r="Y325" s="19">
        <f>Заявка!M337</f>
        <v>0</v>
      </c>
      <c r="Z325" s="19">
        <f>Заявка!N337</f>
        <v>0</v>
      </c>
      <c r="AA325" s="19">
        <f>Заявка!O337</f>
        <v>0</v>
      </c>
      <c r="AB325" s="19">
        <f>Заявка!P337</f>
        <v>0</v>
      </c>
      <c r="AC325" s="19">
        <f>Заявка!Q337</f>
        <v>0</v>
      </c>
      <c r="AD325" s="19">
        <f>Заявка!R337</f>
        <v>0</v>
      </c>
      <c r="AE325" s="19">
        <f>Заявка!S337</f>
        <v>0</v>
      </c>
      <c r="AF325" s="36">
        <f>Заявка!T337</f>
        <v>0</v>
      </c>
      <c r="AG325" s="37">
        <f>Заявка!U337</f>
        <v>0.33333333333333298</v>
      </c>
      <c r="AH325" s="37">
        <f>Заявка!V337</f>
        <v>0</v>
      </c>
      <c r="AI325" s="19">
        <f>Заявка!W337</f>
        <v>0</v>
      </c>
      <c r="AJ325" s="38"/>
    </row>
    <row r="326" spans="1:36" x14ac:dyDescent="0.3">
      <c r="A326" s="35">
        <v>316</v>
      </c>
      <c r="B326" s="19" t="str">
        <f>IF((ISBLANK(Заявка!B338)),"",Заявка!B338)</f>
        <v/>
      </c>
      <c r="C326" s="19" t="str">
        <f>IF((ISBLANK(Заявка!C338)),"",Заявка!C338)</f>
        <v/>
      </c>
      <c r="D326" s="19" t="str">
        <f>IF((ISBLANK(Заявка!D338)),"",Заявка!D338)</f>
        <v/>
      </c>
      <c r="E326" s="19" t="str">
        <f>IF((ISBLANK(Заявка!E338)),"",Заявка!E338)</f>
        <v/>
      </c>
      <c r="F326" s="19" t="str">
        <f>IF((ISBLANK(Заявка!F338)),"",Заявка!F338)</f>
        <v/>
      </c>
      <c r="G326" s="19" t="str">
        <f>IF((ISBLANK(Заявка!G338)),"",Заявка!G338)</f>
        <v/>
      </c>
      <c r="H326" s="42">
        <f>IF((ISBLANK(Заявка!H338)),"",Заявка!H338)</f>
        <v>0</v>
      </c>
      <c r="I326" s="19" t="str">
        <f>IF((ISBLANK(Заявка!I338)),"",Заявка!I338)</f>
        <v/>
      </c>
      <c r="J326" s="19" t="str">
        <f>IF((ISBLANK(Заявка!J338)),"",Заявка!J338)</f>
        <v/>
      </c>
      <c r="K326" s="20">
        <f>Заявка!$D$8</f>
        <v>0</v>
      </c>
      <c r="L326" s="20">
        <f>Заявка!$D$9</f>
        <v>0</v>
      </c>
      <c r="M326" s="20">
        <f>Заявка!$D$10</f>
        <v>0</v>
      </c>
      <c r="N326" s="20">
        <f>Заявка!$D$11</f>
        <v>0</v>
      </c>
      <c r="O326" s="20">
        <f>Заявка!$D$12</f>
        <v>0</v>
      </c>
      <c r="P326" s="20">
        <f>Заявка!$D$13</f>
        <v>0</v>
      </c>
      <c r="Q326" s="20">
        <f>Заявка!$D$14</f>
        <v>0</v>
      </c>
      <c r="R326" s="20">
        <f>Заявка!$D$15</f>
        <v>0</v>
      </c>
      <c r="S326" s="20">
        <f>Заявка!$D$16</f>
        <v>0</v>
      </c>
      <c r="T326" s="51">
        <f>Заявка!$D$17</f>
        <v>0</v>
      </c>
      <c r="U326" s="41">
        <f>Заявка!$E$18</f>
        <v>0</v>
      </c>
      <c r="V326" s="41">
        <f>Заявка!$I$18</f>
        <v>0</v>
      </c>
      <c r="W326" s="40">
        <f>Заявка!K338</f>
        <v>0</v>
      </c>
      <c r="X326" s="19">
        <f>Заявка!L338</f>
        <v>0</v>
      </c>
      <c r="Y326" s="19">
        <f>Заявка!M338</f>
        <v>0</v>
      </c>
      <c r="Z326" s="19">
        <f>Заявка!N338</f>
        <v>0</v>
      </c>
      <c r="AA326" s="19">
        <f>Заявка!O338</f>
        <v>0</v>
      </c>
      <c r="AB326" s="19">
        <f>Заявка!P338</f>
        <v>0</v>
      </c>
      <c r="AC326" s="19">
        <f>Заявка!Q338</f>
        <v>0</v>
      </c>
      <c r="AD326" s="19">
        <f>Заявка!R338</f>
        <v>0</v>
      </c>
      <c r="AE326" s="19">
        <f>Заявка!S338</f>
        <v>0</v>
      </c>
      <c r="AF326" s="36">
        <f>Заявка!T338</f>
        <v>0</v>
      </c>
      <c r="AG326" s="37">
        <f>Заявка!U338</f>
        <v>0.33333333333333298</v>
      </c>
      <c r="AH326" s="37">
        <f>Заявка!V338</f>
        <v>0</v>
      </c>
      <c r="AI326" s="19">
        <f>Заявка!W338</f>
        <v>0</v>
      </c>
      <c r="AJ326" s="38"/>
    </row>
    <row r="327" spans="1:36" x14ac:dyDescent="0.3">
      <c r="A327" s="35">
        <v>317</v>
      </c>
      <c r="B327" s="19" t="str">
        <f>IF((ISBLANK(Заявка!B339)),"",Заявка!B339)</f>
        <v/>
      </c>
      <c r="C327" s="19" t="str">
        <f>IF((ISBLANK(Заявка!C339)),"",Заявка!C339)</f>
        <v/>
      </c>
      <c r="D327" s="19" t="str">
        <f>IF((ISBLANK(Заявка!D339)),"",Заявка!D339)</f>
        <v/>
      </c>
      <c r="E327" s="19" t="str">
        <f>IF((ISBLANK(Заявка!E339)),"",Заявка!E339)</f>
        <v/>
      </c>
      <c r="F327" s="19" t="str">
        <f>IF((ISBLANK(Заявка!F339)),"",Заявка!F339)</f>
        <v/>
      </c>
      <c r="G327" s="19" t="str">
        <f>IF((ISBLANK(Заявка!G339)),"",Заявка!G339)</f>
        <v/>
      </c>
      <c r="H327" s="42">
        <f>IF((ISBLANK(Заявка!H339)),"",Заявка!H339)</f>
        <v>0</v>
      </c>
      <c r="I327" s="19" t="str">
        <f>IF((ISBLANK(Заявка!I339)),"",Заявка!I339)</f>
        <v/>
      </c>
      <c r="J327" s="19" t="str">
        <f>IF((ISBLANK(Заявка!J339)),"",Заявка!J339)</f>
        <v/>
      </c>
      <c r="K327" s="20">
        <f>Заявка!$D$8</f>
        <v>0</v>
      </c>
      <c r="L327" s="20">
        <f>Заявка!$D$9</f>
        <v>0</v>
      </c>
      <c r="M327" s="20">
        <f>Заявка!$D$10</f>
        <v>0</v>
      </c>
      <c r="N327" s="20">
        <f>Заявка!$D$11</f>
        <v>0</v>
      </c>
      <c r="O327" s="20">
        <f>Заявка!$D$12</f>
        <v>0</v>
      </c>
      <c r="P327" s="20">
        <f>Заявка!$D$13</f>
        <v>0</v>
      </c>
      <c r="Q327" s="20">
        <f>Заявка!$D$14</f>
        <v>0</v>
      </c>
      <c r="R327" s="20">
        <f>Заявка!$D$15</f>
        <v>0</v>
      </c>
      <c r="S327" s="20">
        <f>Заявка!$D$16</f>
        <v>0</v>
      </c>
      <c r="T327" s="51">
        <f>Заявка!$D$17</f>
        <v>0</v>
      </c>
      <c r="U327" s="41">
        <f>Заявка!$E$18</f>
        <v>0</v>
      </c>
      <c r="V327" s="41">
        <f>Заявка!$I$18</f>
        <v>0</v>
      </c>
      <c r="W327" s="40">
        <f>Заявка!K339</f>
        <v>0</v>
      </c>
      <c r="X327" s="19">
        <f>Заявка!L339</f>
        <v>0</v>
      </c>
      <c r="Y327" s="19">
        <f>Заявка!M339</f>
        <v>0</v>
      </c>
      <c r="Z327" s="19">
        <f>Заявка!N339</f>
        <v>0</v>
      </c>
      <c r="AA327" s="19">
        <f>Заявка!O339</f>
        <v>0</v>
      </c>
      <c r="AB327" s="19">
        <f>Заявка!P339</f>
        <v>0</v>
      </c>
      <c r="AC327" s="19">
        <f>Заявка!Q339</f>
        <v>0</v>
      </c>
      <c r="AD327" s="19">
        <f>Заявка!R339</f>
        <v>0</v>
      </c>
      <c r="AE327" s="19">
        <f>Заявка!S339</f>
        <v>0</v>
      </c>
      <c r="AF327" s="36">
        <f>Заявка!T339</f>
        <v>0</v>
      </c>
      <c r="AG327" s="37">
        <f>Заявка!U339</f>
        <v>0.33333333333333298</v>
      </c>
      <c r="AH327" s="37">
        <f>Заявка!V339</f>
        <v>0</v>
      </c>
      <c r="AI327" s="19">
        <f>Заявка!W339</f>
        <v>0</v>
      </c>
      <c r="AJ327" s="38"/>
    </row>
    <row r="328" spans="1:36" x14ac:dyDescent="0.3">
      <c r="A328" s="35">
        <v>318</v>
      </c>
      <c r="B328" s="19" t="str">
        <f>IF((ISBLANK(Заявка!B340)),"",Заявка!B340)</f>
        <v/>
      </c>
      <c r="C328" s="19" t="str">
        <f>IF((ISBLANK(Заявка!C340)),"",Заявка!C340)</f>
        <v/>
      </c>
      <c r="D328" s="19" t="str">
        <f>IF((ISBLANK(Заявка!D340)),"",Заявка!D340)</f>
        <v/>
      </c>
      <c r="E328" s="19" t="str">
        <f>IF((ISBLANK(Заявка!E340)),"",Заявка!E340)</f>
        <v/>
      </c>
      <c r="F328" s="19" t="str">
        <f>IF((ISBLANK(Заявка!F340)),"",Заявка!F340)</f>
        <v/>
      </c>
      <c r="G328" s="19" t="str">
        <f>IF((ISBLANK(Заявка!G340)),"",Заявка!G340)</f>
        <v/>
      </c>
      <c r="H328" s="42">
        <f>IF((ISBLANK(Заявка!H340)),"",Заявка!H340)</f>
        <v>0</v>
      </c>
      <c r="I328" s="19" t="str">
        <f>IF((ISBLANK(Заявка!I340)),"",Заявка!I340)</f>
        <v/>
      </c>
      <c r="J328" s="19" t="str">
        <f>IF((ISBLANK(Заявка!J340)),"",Заявка!J340)</f>
        <v/>
      </c>
      <c r="K328" s="20">
        <f>Заявка!$D$8</f>
        <v>0</v>
      </c>
      <c r="L328" s="20">
        <f>Заявка!$D$9</f>
        <v>0</v>
      </c>
      <c r="M328" s="20">
        <f>Заявка!$D$10</f>
        <v>0</v>
      </c>
      <c r="N328" s="20">
        <f>Заявка!$D$11</f>
        <v>0</v>
      </c>
      <c r="O328" s="20">
        <f>Заявка!$D$12</f>
        <v>0</v>
      </c>
      <c r="P328" s="20">
        <f>Заявка!$D$13</f>
        <v>0</v>
      </c>
      <c r="Q328" s="20">
        <f>Заявка!$D$14</f>
        <v>0</v>
      </c>
      <c r="R328" s="20">
        <f>Заявка!$D$15</f>
        <v>0</v>
      </c>
      <c r="S328" s="20">
        <f>Заявка!$D$16</f>
        <v>0</v>
      </c>
      <c r="T328" s="51">
        <f>Заявка!$D$17</f>
        <v>0</v>
      </c>
      <c r="U328" s="41">
        <f>Заявка!$E$18</f>
        <v>0</v>
      </c>
      <c r="V328" s="41">
        <f>Заявка!$I$18</f>
        <v>0</v>
      </c>
      <c r="W328" s="40">
        <f>Заявка!K340</f>
        <v>0</v>
      </c>
      <c r="X328" s="19">
        <f>Заявка!L340</f>
        <v>0</v>
      </c>
      <c r="Y328" s="19">
        <f>Заявка!M340</f>
        <v>0</v>
      </c>
      <c r="Z328" s="19">
        <f>Заявка!N340</f>
        <v>0</v>
      </c>
      <c r="AA328" s="19">
        <f>Заявка!O340</f>
        <v>0</v>
      </c>
      <c r="AB328" s="19">
        <f>Заявка!P340</f>
        <v>0</v>
      </c>
      <c r="AC328" s="19">
        <f>Заявка!Q340</f>
        <v>0</v>
      </c>
      <c r="AD328" s="19">
        <f>Заявка!R340</f>
        <v>0</v>
      </c>
      <c r="AE328" s="19">
        <f>Заявка!S340</f>
        <v>0</v>
      </c>
      <c r="AF328" s="36">
        <f>Заявка!T340</f>
        <v>0</v>
      </c>
      <c r="AG328" s="37">
        <f>Заявка!U340</f>
        <v>0.33333333333333298</v>
      </c>
      <c r="AH328" s="37">
        <f>Заявка!V340</f>
        <v>0</v>
      </c>
      <c r="AI328" s="19">
        <f>Заявка!W340</f>
        <v>0</v>
      </c>
      <c r="AJ328" s="38"/>
    </row>
    <row r="329" spans="1:36" x14ac:dyDescent="0.3">
      <c r="A329" s="35">
        <v>319</v>
      </c>
      <c r="B329" s="19" t="str">
        <f>IF((ISBLANK(Заявка!B341)),"",Заявка!B341)</f>
        <v/>
      </c>
      <c r="C329" s="19" t="str">
        <f>IF((ISBLANK(Заявка!C341)),"",Заявка!C341)</f>
        <v/>
      </c>
      <c r="D329" s="19" t="str">
        <f>IF((ISBLANK(Заявка!D341)),"",Заявка!D341)</f>
        <v/>
      </c>
      <c r="E329" s="19" t="str">
        <f>IF((ISBLANK(Заявка!E341)),"",Заявка!E341)</f>
        <v/>
      </c>
      <c r="F329" s="19" t="str">
        <f>IF((ISBLANK(Заявка!F341)),"",Заявка!F341)</f>
        <v/>
      </c>
      <c r="G329" s="19" t="str">
        <f>IF((ISBLANK(Заявка!G341)),"",Заявка!G341)</f>
        <v/>
      </c>
      <c r="H329" s="42">
        <f>IF((ISBLANK(Заявка!H341)),"",Заявка!H341)</f>
        <v>0</v>
      </c>
      <c r="I329" s="19" t="str">
        <f>IF((ISBLANK(Заявка!I341)),"",Заявка!I341)</f>
        <v/>
      </c>
      <c r="J329" s="19" t="str">
        <f>IF((ISBLANK(Заявка!J341)),"",Заявка!J341)</f>
        <v/>
      </c>
      <c r="K329" s="20">
        <f>Заявка!$D$8</f>
        <v>0</v>
      </c>
      <c r="L329" s="20">
        <f>Заявка!$D$9</f>
        <v>0</v>
      </c>
      <c r="M329" s="20">
        <f>Заявка!$D$10</f>
        <v>0</v>
      </c>
      <c r="N329" s="20">
        <f>Заявка!$D$11</f>
        <v>0</v>
      </c>
      <c r="O329" s="20">
        <f>Заявка!$D$12</f>
        <v>0</v>
      </c>
      <c r="P329" s="20">
        <f>Заявка!$D$13</f>
        <v>0</v>
      </c>
      <c r="Q329" s="20">
        <f>Заявка!$D$14</f>
        <v>0</v>
      </c>
      <c r="R329" s="20">
        <f>Заявка!$D$15</f>
        <v>0</v>
      </c>
      <c r="S329" s="20">
        <f>Заявка!$D$16</f>
        <v>0</v>
      </c>
      <c r="T329" s="51">
        <f>Заявка!$D$17</f>
        <v>0</v>
      </c>
      <c r="U329" s="41">
        <f>Заявка!$E$18</f>
        <v>0</v>
      </c>
      <c r="V329" s="41">
        <f>Заявка!$I$18</f>
        <v>0</v>
      </c>
      <c r="W329" s="40">
        <f>Заявка!K341</f>
        <v>0</v>
      </c>
      <c r="X329" s="19">
        <f>Заявка!L341</f>
        <v>0</v>
      </c>
      <c r="Y329" s="19">
        <f>Заявка!M341</f>
        <v>0</v>
      </c>
      <c r="Z329" s="19">
        <f>Заявка!N341</f>
        <v>0</v>
      </c>
      <c r="AA329" s="19">
        <f>Заявка!O341</f>
        <v>0</v>
      </c>
      <c r="AB329" s="19">
        <f>Заявка!P341</f>
        <v>0</v>
      </c>
      <c r="AC329" s="19">
        <f>Заявка!Q341</f>
        <v>0</v>
      </c>
      <c r="AD329" s="19">
        <f>Заявка!R341</f>
        <v>0</v>
      </c>
      <c r="AE329" s="19">
        <f>Заявка!S341</f>
        <v>0</v>
      </c>
      <c r="AF329" s="36">
        <f>Заявка!T341</f>
        <v>0</v>
      </c>
      <c r="AG329" s="37">
        <f>Заявка!U341</f>
        <v>0.33333333333333298</v>
      </c>
      <c r="AH329" s="37">
        <f>Заявка!V341</f>
        <v>0</v>
      </c>
      <c r="AI329" s="19">
        <f>Заявка!W341</f>
        <v>0</v>
      </c>
      <c r="AJ329" s="38"/>
    </row>
    <row r="330" spans="1:36" x14ac:dyDescent="0.3">
      <c r="A330" s="35">
        <v>320</v>
      </c>
      <c r="B330" s="19" t="str">
        <f>IF((ISBLANK(Заявка!B342)),"",Заявка!B342)</f>
        <v/>
      </c>
      <c r="C330" s="19" t="str">
        <f>IF((ISBLANK(Заявка!C342)),"",Заявка!C342)</f>
        <v/>
      </c>
      <c r="D330" s="19" t="str">
        <f>IF((ISBLANK(Заявка!D342)),"",Заявка!D342)</f>
        <v/>
      </c>
      <c r="E330" s="19" t="str">
        <f>IF((ISBLANK(Заявка!E342)),"",Заявка!E342)</f>
        <v/>
      </c>
      <c r="F330" s="19" t="str">
        <f>IF((ISBLANK(Заявка!F342)),"",Заявка!F342)</f>
        <v/>
      </c>
      <c r="G330" s="19" t="str">
        <f>IF((ISBLANK(Заявка!G342)),"",Заявка!G342)</f>
        <v/>
      </c>
      <c r="H330" s="42">
        <f>IF((ISBLANK(Заявка!H342)),"",Заявка!H342)</f>
        <v>0</v>
      </c>
      <c r="I330" s="19" t="str">
        <f>IF((ISBLANK(Заявка!I342)),"",Заявка!I342)</f>
        <v/>
      </c>
      <c r="J330" s="19" t="str">
        <f>IF((ISBLANK(Заявка!J342)),"",Заявка!J342)</f>
        <v/>
      </c>
      <c r="K330" s="20">
        <f>Заявка!$D$8</f>
        <v>0</v>
      </c>
      <c r="L330" s="20">
        <f>Заявка!$D$9</f>
        <v>0</v>
      </c>
      <c r="M330" s="20">
        <f>Заявка!$D$10</f>
        <v>0</v>
      </c>
      <c r="N330" s="20">
        <f>Заявка!$D$11</f>
        <v>0</v>
      </c>
      <c r="O330" s="20">
        <f>Заявка!$D$12</f>
        <v>0</v>
      </c>
      <c r="P330" s="20">
        <f>Заявка!$D$13</f>
        <v>0</v>
      </c>
      <c r="Q330" s="20">
        <f>Заявка!$D$14</f>
        <v>0</v>
      </c>
      <c r="R330" s="20">
        <f>Заявка!$D$15</f>
        <v>0</v>
      </c>
      <c r="S330" s="20">
        <f>Заявка!$D$16</f>
        <v>0</v>
      </c>
      <c r="T330" s="51">
        <f>Заявка!$D$17</f>
        <v>0</v>
      </c>
      <c r="U330" s="41">
        <f>Заявка!$E$18</f>
        <v>0</v>
      </c>
      <c r="V330" s="41">
        <f>Заявка!$I$18</f>
        <v>0</v>
      </c>
      <c r="W330" s="40">
        <f>Заявка!K342</f>
        <v>0</v>
      </c>
      <c r="X330" s="19">
        <f>Заявка!L342</f>
        <v>0</v>
      </c>
      <c r="Y330" s="19">
        <f>Заявка!M342</f>
        <v>0</v>
      </c>
      <c r="Z330" s="19">
        <f>Заявка!N342</f>
        <v>0</v>
      </c>
      <c r="AA330" s="19">
        <f>Заявка!O342</f>
        <v>0</v>
      </c>
      <c r="AB330" s="19">
        <f>Заявка!P342</f>
        <v>0</v>
      </c>
      <c r="AC330" s="19">
        <f>Заявка!Q342</f>
        <v>0</v>
      </c>
      <c r="AD330" s="19">
        <f>Заявка!R342</f>
        <v>0</v>
      </c>
      <c r="AE330" s="19">
        <f>Заявка!S342</f>
        <v>0</v>
      </c>
      <c r="AF330" s="36">
        <f>Заявка!T342</f>
        <v>0</v>
      </c>
      <c r="AG330" s="37">
        <f>Заявка!U342</f>
        <v>0.33333333333333298</v>
      </c>
      <c r="AH330" s="37">
        <f>Заявка!V342</f>
        <v>0</v>
      </c>
      <c r="AI330" s="19">
        <f>Заявка!W342</f>
        <v>0</v>
      </c>
      <c r="AJ330" s="38"/>
    </row>
    <row r="331" spans="1:36" x14ac:dyDescent="0.3">
      <c r="A331" s="35">
        <v>321</v>
      </c>
      <c r="B331" s="19" t="str">
        <f>IF((ISBLANK(Заявка!B343)),"",Заявка!B343)</f>
        <v/>
      </c>
      <c r="C331" s="19" t="str">
        <f>IF((ISBLANK(Заявка!C343)),"",Заявка!C343)</f>
        <v/>
      </c>
      <c r="D331" s="19" t="str">
        <f>IF((ISBLANK(Заявка!D343)),"",Заявка!D343)</f>
        <v/>
      </c>
      <c r="E331" s="19" t="str">
        <f>IF((ISBLANK(Заявка!E343)),"",Заявка!E343)</f>
        <v/>
      </c>
      <c r="F331" s="19" t="str">
        <f>IF((ISBLANK(Заявка!F343)),"",Заявка!F343)</f>
        <v/>
      </c>
      <c r="G331" s="19" t="str">
        <f>IF((ISBLANK(Заявка!G343)),"",Заявка!G343)</f>
        <v/>
      </c>
      <c r="H331" s="42">
        <f>IF((ISBLANK(Заявка!H343)),"",Заявка!H343)</f>
        <v>0</v>
      </c>
      <c r="I331" s="19" t="str">
        <f>IF((ISBLANK(Заявка!I343)),"",Заявка!I343)</f>
        <v/>
      </c>
      <c r="J331" s="19" t="str">
        <f>IF((ISBLANK(Заявка!J343)),"",Заявка!J343)</f>
        <v/>
      </c>
      <c r="K331" s="20">
        <f>Заявка!$D$8</f>
        <v>0</v>
      </c>
      <c r="L331" s="20">
        <f>Заявка!$D$9</f>
        <v>0</v>
      </c>
      <c r="M331" s="20">
        <f>Заявка!$D$10</f>
        <v>0</v>
      </c>
      <c r="N331" s="20">
        <f>Заявка!$D$11</f>
        <v>0</v>
      </c>
      <c r="O331" s="20">
        <f>Заявка!$D$12</f>
        <v>0</v>
      </c>
      <c r="P331" s="20">
        <f>Заявка!$D$13</f>
        <v>0</v>
      </c>
      <c r="Q331" s="20">
        <f>Заявка!$D$14</f>
        <v>0</v>
      </c>
      <c r="R331" s="20">
        <f>Заявка!$D$15</f>
        <v>0</v>
      </c>
      <c r="S331" s="20">
        <f>Заявка!$D$16</f>
        <v>0</v>
      </c>
      <c r="T331" s="51">
        <f>Заявка!$D$17</f>
        <v>0</v>
      </c>
      <c r="U331" s="41">
        <f>Заявка!$E$18</f>
        <v>0</v>
      </c>
      <c r="V331" s="41">
        <f>Заявка!$I$18</f>
        <v>0</v>
      </c>
      <c r="W331" s="40">
        <f>Заявка!K343</f>
        <v>0</v>
      </c>
      <c r="X331" s="19">
        <f>Заявка!L343</f>
        <v>0</v>
      </c>
      <c r="Y331" s="19">
        <f>Заявка!M343</f>
        <v>0</v>
      </c>
      <c r="Z331" s="19">
        <f>Заявка!N343</f>
        <v>0</v>
      </c>
      <c r="AA331" s="19">
        <f>Заявка!O343</f>
        <v>0</v>
      </c>
      <c r="AB331" s="19">
        <f>Заявка!P343</f>
        <v>0</v>
      </c>
      <c r="AC331" s="19">
        <f>Заявка!Q343</f>
        <v>0</v>
      </c>
      <c r="AD331" s="19">
        <f>Заявка!R343</f>
        <v>0</v>
      </c>
      <c r="AE331" s="19">
        <f>Заявка!S343</f>
        <v>0</v>
      </c>
      <c r="AF331" s="36">
        <f>Заявка!T343</f>
        <v>0</v>
      </c>
      <c r="AG331" s="37">
        <f>Заявка!U343</f>
        <v>0.33333333333333298</v>
      </c>
      <c r="AH331" s="37">
        <f>Заявка!V343</f>
        <v>0</v>
      </c>
      <c r="AI331" s="19">
        <f>Заявка!W343</f>
        <v>0</v>
      </c>
      <c r="AJ331" s="38"/>
    </row>
    <row r="332" spans="1:36" x14ac:dyDescent="0.3">
      <c r="A332" s="35">
        <v>322</v>
      </c>
      <c r="B332" s="19" t="str">
        <f>IF((ISBLANK(Заявка!B344)),"",Заявка!B344)</f>
        <v/>
      </c>
      <c r="C332" s="19" t="str">
        <f>IF((ISBLANK(Заявка!C344)),"",Заявка!C344)</f>
        <v/>
      </c>
      <c r="D332" s="19" t="str">
        <f>IF((ISBLANK(Заявка!D344)),"",Заявка!D344)</f>
        <v/>
      </c>
      <c r="E332" s="19" t="str">
        <f>IF((ISBLANK(Заявка!E344)),"",Заявка!E344)</f>
        <v/>
      </c>
      <c r="F332" s="19" t="str">
        <f>IF((ISBLANK(Заявка!F344)),"",Заявка!F344)</f>
        <v/>
      </c>
      <c r="G332" s="19" t="str">
        <f>IF((ISBLANK(Заявка!G344)),"",Заявка!G344)</f>
        <v/>
      </c>
      <c r="H332" s="42">
        <f>IF((ISBLANK(Заявка!H344)),"",Заявка!H344)</f>
        <v>0</v>
      </c>
      <c r="I332" s="19" t="str">
        <f>IF((ISBLANK(Заявка!I344)),"",Заявка!I344)</f>
        <v/>
      </c>
      <c r="J332" s="19" t="str">
        <f>IF((ISBLANK(Заявка!J344)),"",Заявка!J344)</f>
        <v/>
      </c>
      <c r="K332" s="20">
        <f>Заявка!$D$8</f>
        <v>0</v>
      </c>
      <c r="L332" s="20">
        <f>Заявка!$D$9</f>
        <v>0</v>
      </c>
      <c r="M332" s="20">
        <f>Заявка!$D$10</f>
        <v>0</v>
      </c>
      <c r="N332" s="20">
        <f>Заявка!$D$11</f>
        <v>0</v>
      </c>
      <c r="O332" s="20">
        <f>Заявка!$D$12</f>
        <v>0</v>
      </c>
      <c r="P332" s="20">
        <f>Заявка!$D$13</f>
        <v>0</v>
      </c>
      <c r="Q332" s="20">
        <f>Заявка!$D$14</f>
        <v>0</v>
      </c>
      <c r="R332" s="20">
        <f>Заявка!$D$15</f>
        <v>0</v>
      </c>
      <c r="S332" s="20">
        <f>Заявка!$D$16</f>
        <v>0</v>
      </c>
      <c r="T332" s="51">
        <f>Заявка!$D$17</f>
        <v>0</v>
      </c>
      <c r="U332" s="41">
        <f>Заявка!$E$18</f>
        <v>0</v>
      </c>
      <c r="V332" s="41">
        <f>Заявка!$I$18</f>
        <v>0</v>
      </c>
      <c r="W332" s="40">
        <f>Заявка!K344</f>
        <v>0</v>
      </c>
      <c r="X332" s="19">
        <f>Заявка!L344</f>
        <v>0</v>
      </c>
      <c r="Y332" s="19">
        <f>Заявка!M344</f>
        <v>0</v>
      </c>
      <c r="Z332" s="19">
        <f>Заявка!N344</f>
        <v>0</v>
      </c>
      <c r="AA332" s="19">
        <f>Заявка!O344</f>
        <v>0</v>
      </c>
      <c r="AB332" s="19">
        <f>Заявка!P344</f>
        <v>0</v>
      </c>
      <c r="AC332" s="19">
        <f>Заявка!Q344</f>
        <v>0</v>
      </c>
      <c r="AD332" s="19">
        <f>Заявка!R344</f>
        <v>0</v>
      </c>
      <c r="AE332" s="19">
        <f>Заявка!S344</f>
        <v>0</v>
      </c>
      <c r="AF332" s="36">
        <f>Заявка!T344</f>
        <v>0</v>
      </c>
      <c r="AG332" s="37">
        <f>Заявка!U344</f>
        <v>0.33333333333333298</v>
      </c>
      <c r="AH332" s="37">
        <f>Заявка!V344</f>
        <v>0</v>
      </c>
      <c r="AI332" s="19">
        <f>Заявка!W344</f>
        <v>0</v>
      </c>
      <c r="AJ332" s="38"/>
    </row>
    <row r="333" spans="1:36" x14ac:dyDescent="0.3">
      <c r="A333" s="35">
        <v>323</v>
      </c>
      <c r="B333" s="19" t="str">
        <f>IF((ISBLANK(Заявка!B345)),"",Заявка!B345)</f>
        <v/>
      </c>
      <c r="C333" s="19" t="str">
        <f>IF((ISBLANK(Заявка!C345)),"",Заявка!C345)</f>
        <v/>
      </c>
      <c r="D333" s="19" t="str">
        <f>IF((ISBLANK(Заявка!D345)),"",Заявка!D345)</f>
        <v/>
      </c>
      <c r="E333" s="19" t="str">
        <f>IF((ISBLANK(Заявка!E345)),"",Заявка!E345)</f>
        <v/>
      </c>
      <c r="F333" s="19" t="str">
        <f>IF((ISBLANK(Заявка!F345)),"",Заявка!F345)</f>
        <v/>
      </c>
      <c r="G333" s="19" t="str">
        <f>IF((ISBLANK(Заявка!G345)),"",Заявка!G345)</f>
        <v/>
      </c>
      <c r="H333" s="42">
        <f>IF((ISBLANK(Заявка!H345)),"",Заявка!H345)</f>
        <v>0</v>
      </c>
      <c r="I333" s="19" t="str">
        <f>IF((ISBLANK(Заявка!I345)),"",Заявка!I345)</f>
        <v/>
      </c>
      <c r="J333" s="19" t="str">
        <f>IF((ISBLANK(Заявка!J345)),"",Заявка!J345)</f>
        <v/>
      </c>
      <c r="K333" s="20">
        <f>Заявка!$D$8</f>
        <v>0</v>
      </c>
      <c r="L333" s="20">
        <f>Заявка!$D$9</f>
        <v>0</v>
      </c>
      <c r="M333" s="20">
        <f>Заявка!$D$10</f>
        <v>0</v>
      </c>
      <c r="N333" s="20">
        <f>Заявка!$D$11</f>
        <v>0</v>
      </c>
      <c r="O333" s="20">
        <f>Заявка!$D$12</f>
        <v>0</v>
      </c>
      <c r="P333" s="20">
        <f>Заявка!$D$13</f>
        <v>0</v>
      </c>
      <c r="Q333" s="20">
        <f>Заявка!$D$14</f>
        <v>0</v>
      </c>
      <c r="R333" s="20">
        <f>Заявка!$D$15</f>
        <v>0</v>
      </c>
      <c r="S333" s="20">
        <f>Заявка!$D$16</f>
        <v>0</v>
      </c>
      <c r="T333" s="51">
        <f>Заявка!$D$17</f>
        <v>0</v>
      </c>
      <c r="U333" s="41">
        <f>Заявка!$E$18</f>
        <v>0</v>
      </c>
      <c r="V333" s="41">
        <f>Заявка!$I$18</f>
        <v>0</v>
      </c>
      <c r="W333" s="40">
        <f>Заявка!K345</f>
        <v>0</v>
      </c>
      <c r="X333" s="19">
        <f>Заявка!L345</f>
        <v>0</v>
      </c>
      <c r="Y333" s="19">
        <f>Заявка!M345</f>
        <v>0</v>
      </c>
      <c r="Z333" s="19">
        <f>Заявка!N345</f>
        <v>0</v>
      </c>
      <c r="AA333" s="19">
        <f>Заявка!O345</f>
        <v>0</v>
      </c>
      <c r="AB333" s="19">
        <f>Заявка!P345</f>
        <v>0</v>
      </c>
      <c r="AC333" s="19">
        <f>Заявка!Q345</f>
        <v>0</v>
      </c>
      <c r="AD333" s="19">
        <f>Заявка!R345</f>
        <v>0</v>
      </c>
      <c r="AE333" s="19">
        <f>Заявка!S345</f>
        <v>0</v>
      </c>
      <c r="AF333" s="36">
        <f>Заявка!T345</f>
        <v>0</v>
      </c>
      <c r="AG333" s="37">
        <f>Заявка!U345</f>
        <v>0.33333333333333298</v>
      </c>
      <c r="AH333" s="37">
        <f>Заявка!V345</f>
        <v>0</v>
      </c>
      <c r="AI333" s="19">
        <f>Заявка!W345</f>
        <v>0</v>
      </c>
      <c r="AJ333" s="38"/>
    </row>
    <row r="334" spans="1:36" x14ac:dyDescent="0.3">
      <c r="A334" s="35">
        <v>324</v>
      </c>
      <c r="B334" s="19" t="str">
        <f>IF((ISBLANK(Заявка!B346)),"",Заявка!B346)</f>
        <v/>
      </c>
      <c r="C334" s="19" t="str">
        <f>IF((ISBLANK(Заявка!C346)),"",Заявка!C346)</f>
        <v/>
      </c>
      <c r="D334" s="19" t="str">
        <f>IF((ISBLANK(Заявка!D346)),"",Заявка!D346)</f>
        <v/>
      </c>
      <c r="E334" s="19" t="str">
        <f>IF((ISBLANK(Заявка!E346)),"",Заявка!E346)</f>
        <v/>
      </c>
      <c r="F334" s="19" t="str">
        <f>IF((ISBLANK(Заявка!F346)),"",Заявка!F346)</f>
        <v/>
      </c>
      <c r="G334" s="19" t="str">
        <f>IF((ISBLANK(Заявка!G346)),"",Заявка!G346)</f>
        <v/>
      </c>
      <c r="H334" s="42">
        <f>IF((ISBLANK(Заявка!H346)),"",Заявка!H346)</f>
        <v>0</v>
      </c>
      <c r="I334" s="19" t="str">
        <f>IF((ISBLANK(Заявка!I346)),"",Заявка!I346)</f>
        <v/>
      </c>
      <c r="J334" s="19" t="str">
        <f>IF((ISBLANK(Заявка!J346)),"",Заявка!J346)</f>
        <v/>
      </c>
      <c r="K334" s="20">
        <f>Заявка!$D$8</f>
        <v>0</v>
      </c>
      <c r="L334" s="20">
        <f>Заявка!$D$9</f>
        <v>0</v>
      </c>
      <c r="M334" s="20">
        <f>Заявка!$D$10</f>
        <v>0</v>
      </c>
      <c r="N334" s="20">
        <f>Заявка!$D$11</f>
        <v>0</v>
      </c>
      <c r="O334" s="20">
        <f>Заявка!$D$12</f>
        <v>0</v>
      </c>
      <c r="P334" s="20">
        <f>Заявка!$D$13</f>
        <v>0</v>
      </c>
      <c r="Q334" s="20">
        <f>Заявка!$D$14</f>
        <v>0</v>
      </c>
      <c r="R334" s="20">
        <f>Заявка!$D$15</f>
        <v>0</v>
      </c>
      <c r="S334" s="20">
        <f>Заявка!$D$16</f>
        <v>0</v>
      </c>
      <c r="T334" s="51">
        <f>Заявка!$D$17</f>
        <v>0</v>
      </c>
      <c r="U334" s="41">
        <f>Заявка!$E$18</f>
        <v>0</v>
      </c>
      <c r="V334" s="41">
        <f>Заявка!$I$18</f>
        <v>0</v>
      </c>
      <c r="W334" s="40">
        <f>Заявка!K346</f>
        <v>0</v>
      </c>
      <c r="X334" s="19">
        <f>Заявка!L346</f>
        <v>0</v>
      </c>
      <c r="Y334" s="19">
        <f>Заявка!M346</f>
        <v>0</v>
      </c>
      <c r="Z334" s="19">
        <f>Заявка!N346</f>
        <v>0</v>
      </c>
      <c r="AA334" s="19">
        <f>Заявка!O346</f>
        <v>0</v>
      </c>
      <c r="AB334" s="19">
        <f>Заявка!P346</f>
        <v>0</v>
      </c>
      <c r="AC334" s="19">
        <f>Заявка!Q346</f>
        <v>0</v>
      </c>
      <c r="AD334" s="19">
        <f>Заявка!R346</f>
        <v>0</v>
      </c>
      <c r="AE334" s="19">
        <f>Заявка!S346</f>
        <v>0</v>
      </c>
      <c r="AF334" s="36">
        <f>Заявка!T346</f>
        <v>0</v>
      </c>
      <c r="AG334" s="37">
        <f>Заявка!U346</f>
        <v>0.33333333333333298</v>
      </c>
      <c r="AH334" s="37">
        <f>Заявка!V346</f>
        <v>0</v>
      </c>
      <c r="AI334" s="19">
        <f>Заявка!W346</f>
        <v>0</v>
      </c>
      <c r="AJ334" s="38"/>
    </row>
    <row r="335" spans="1:36" x14ac:dyDescent="0.3">
      <c r="A335" s="35">
        <v>325</v>
      </c>
      <c r="B335" s="19" t="str">
        <f>IF((ISBLANK(Заявка!B347)),"",Заявка!B347)</f>
        <v/>
      </c>
      <c r="C335" s="19" t="str">
        <f>IF((ISBLANK(Заявка!C347)),"",Заявка!C347)</f>
        <v/>
      </c>
      <c r="D335" s="19" t="str">
        <f>IF((ISBLANK(Заявка!D347)),"",Заявка!D347)</f>
        <v/>
      </c>
      <c r="E335" s="19" t="str">
        <f>IF((ISBLANK(Заявка!E347)),"",Заявка!E347)</f>
        <v/>
      </c>
      <c r="F335" s="19" t="str">
        <f>IF((ISBLANK(Заявка!F347)),"",Заявка!F347)</f>
        <v/>
      </c>
      <c r="G335" s="19" t="str">
        <f>IF((ISBLANK(Заявка!G347)),"",Заявка!G347)</f>
        <v/>
      </c>
      <c r="H335" s="42">
        <f>IF((ISBLANK(Заявка!H347)),"",Заявка!H347)</f>
        <v>0</v>
      </c>
      <c r="I335" s="19" t="str">
        <f>IF((ISBLANK(Заявка!I347)),"",Заявка!I347)</f>
        <v/>
      </c>
      <c r="J335" s="19" t="str">
        <f>IF((ISBLANK(Заявка!J347)),"",Заявка!J347)</f>
        <v/>
      </c>
      <c r="K335" s="20">
        <f>Заявка!$D$8</f>
        <v>0</v>
      </c>
      <c r="L335" s="20">
        <f>Заявка!$D$9</f>
        <v>0</v>
      </c>
      <c r="M335" s="20">
        <f>Заявка!$D$10</f>
        <v>0</v>
      </c>
      <c r="N335" s="20">
        <f>Заявка!$D$11</f>
        <v>0</v>
      </c>
      <c r="O335" s="20">
        <f>Заявка!$D$12</f>
        <v>0</v>
      </c>
      <c r="P335" s="20">
        <f>Заявка!$D$13</f>
        <v>0</v>
      </c>
      <c r="Q335" s="20">
        <f>Заявка!$D$14</f>
        <v>0</v>
      </c>
      <c r="R335" s="20">
        <f>Заявка!$D$15</f>
        <v>0</v>
      </c>
      <c r="S335" s="20">
        <f>Заявка!$D$16</f>
        <v>0</v>
      </c>
      <c r="T335" s="51">
        <f>Заявка!$D$17</f>
        <v>0</v>
      </c>
      <c r="U335" s="41">
        <f>Заявка!$E$18</f>
        <v>0</v>
      </c>
      <c r="V335" s="41">
        <f>Заявка!$I$18</f>
        <v>0</v>
      </c>
      <c r="W335" s="40">
        <f>Заявка!K347</f>
        <v>0</v>
      </c>
      <c r="X335" s="19">
        <f>Заявка!L347</f>
        <v>0</v>
      </c>
      <c r="Y335" s="19">
        <f>Заявка!M347</f>
        <v>0</v>
      </c>
      <c r="Z335" s="19">
        <f>Заявка!N347</f>
        <v>0</v>
      </c>
      <c r="AA335" s="19">
        <f>Заявка!O347</f>
        <v>0</v>
      </c>
      <c r="AB335" s="19">
        <f>Заявка!P347</f>
        <v>0</v>
      </c>
      <c r="AC335" s="19">
        <f>Заявка!Q347</f>
        <v>0</v>
      </c>
      <c r="AD335" s="19">
        <f>Заявка!R347</f>
        <v>0</v>
      </c>
      <c r="AE335" s="19">
        <f>Заявка!S347</f>
        <v>0</v>
      </c>
      <c r="AF335" s="36">
        <f>Заявка!T347</f>
        <v>0</v>
      </c>
      <c r="AG335" s="37">
        <f>Заявка!U347</f>
        <v>0.33333333333333298</v>
      </c>
      <c r="AH335" s="37">
        <f>Заявка!V347</f>
        <v>0</v>
      </c>
      <c r="AI335" s="19">
        <f>Заявка!W347</f>
        <v>0</v>
      </c>
      <c r="AJ335" s="38"/>
    </row>
    <row r="336" spans="1:36" x14ac:dyDescent="0.3">
      <c r="A336" s="35">
        <v>326</v>
      </c>
      <c r="B336" s="19" t="str">
        <f>IF((ISBLANK(Заявка!B348)),"",Заявка!B348)</f>
        <v/>
      </c>
      <c r="C336" s="19" t="str">
        <f>IF((ISBLANK(Заявка!C348)),"",Заявка!C348)</f>
        <v/>
      </c>
      <c r="D336" s="19" t="str">
        <f>IF((ISBLANK(Заявка!D348)),"",Заявка!D348)</f>
        <v/>
      </c>
      <c r="E336" s="19" t="str">
        <f>IF((ISBLANK(Заявка!E348)),"",Заявка!E348)</f>
        <v/>
      </c>
      <c r="F336" s="19" t="str">
        <f>IF((ISBLANK(Заявка!F348)),"",Заявка!F348)</f>
        <v/>
      </c>
      <c r="G336" s="19" t="str">
        <f>IF((ISBLANK(Заявка!G348)),"",Заявка!G348)</f>
        <v/>
      </c>
      <c r="H336" s="42">
        <f>IF((ISBLANK(Заявка!H348)),"",Заявка!H348)</f>
        <v>0</v>
      </c>
      <c r="I336" s="19" t="str">
        <f>IF((ISBLANK(Заявка!I348)),"",Заявка!I348)</f>
        <v/>
      </c>
      <c r="J336" s="19" t="str">
        <f>IF((ISBLANK(Заявка!J348)),"",Заявка!J348)</f>
        <v/>
      </c>
      <c r="K336" s="20">
        <f>Заявка!$D$8</f>
        <v>0</v>
      </c>
      <c r="L336" s="20">
        <f>Заявка!$D$9</f>
        <v>0</v>
      </c>
      <c r="M336" s="20">
        <f>Заявка!$D$10</f>
        <v>0</v>
      </c>
      <c r="N336" s="20">
        <f>Заявка!$D$11</f>
        <v>0</v>
      </c>
      <c r="O336" s="20">
        <f>Заявка!$D$12</f>
        <v>0</v>
      </c>
      <c r="P336" s="20">
        <f>Заявка!$D$13</f>
        <v>0</v>
      </c>
      <c r="Q336" s="20">
        <f>Заявка!$D$14</f>
        <v>0</v>
      </c>
      <c r="R336" s="20">
        <f>Заявка!$D$15</f>
        <v>0</v>
      </c>
      <c r="S336" s="20">
        <f>Заявка!$D$16</f>
        <v>0</v>
      </c>
      <c r="T336" s="51">
        <f>Заявка!$D$17</f>
        <v>0</v>
      </c>
      <c r="U336" s="41">
        <f>Заявка!$E$18</f>
        <v>0</v>
      </c>
      <c r="V336" s="41">
        <f>Заявка!$I$18</f>
        <v>0</v>
      </c>
      <c r="W336" s="40">
        <f>Заявка!K348</f>
        <v>0</v>
      </c>
      <c r="X336" s="19">
        <f>Заявка!L348</f>
        <v>0</v>
      </c>
      <c r="Y336" s="19">
        <f>Заявка!M348</f>
        <v>0</v>
      </c>
      <c r="Z336" s="19">
        <f>Заявка!N348</f>
        <v>0</v>
      </c>
      <c r="AA336" s="19">
        <f>Заявка!O348</f>
        <v>0</v>
      </c>
      <c r="AB336" s="19">
        <f>Заявка!P348</f>
        <v>0</v>
      </c>
      <c r="AC336" s="19">
        <f>Заявка!Q348</f>
        <v>0</v>
      </c>
      <c r="AD336" s="19">
        <f>Заявка!R348</f>
        <v>0</v>
      </c>
      <c r="AE336" s="19">
        <f>Заявка!S348</f>
        <v>0</v>
      </c>
      <c r="AF336" s="36">
        <f>Заявка!T348</f>
        <v>0</v>
      </c>
      <c r="AG336" s="37">
        <f>Заявка!U348</f>
        <v>0.33333333333333298</v>
      </c>
      <c r="AH336" s="37">
        <f>Заявка!V348</f>
        <v>0</v>
      </c>
      <c r="AI336" s="19">
        <f>Заявка!W348</f>
        <v>0</v>
      </c>
      <c r="AJ336" s="38"/>
    </row>
    <row r="337" spans="1:36" x14ac:dyDescent="0.3">
      <c r="A337" s="35">
        <v>327</v>
      </c>
      <c r="B337" s="19" t="str">
        <f>IF((ISBLANK(Заявка!B349)),"",Заявка!B349)</f>
        <v/>
      </c>
      <c r="C337" s="19" t="str">
        <f>IF((ISBLANK(Заявка!C349)),"",Заявка!C349)</f>
        <v/>
      </c>
      <c r="D337" s="19" t="str">
        <f>IF((ISBLANK(Заявка!D349)),"",Заявка!D349)</f>
        <v/>
      </c>
      <c r="E337" s="19" t="str">
        <f>IF((ISBLANK(Заявка!E349)),"",Заявка!E349)</f>
        <v/>
      </c>
      <c r="F337" s="19" t="str">
        <f>IF((ISBLANK(Заявка!F349)),"",Заявка!F349)</f>
        <v/>
      </c>
      <c r="G337" s="19" t="str">
        <f>IF((ISBLANK(Заявка!G349)),"",Заявка!G349)</f>
        <v/>
      </c>
      <c r="H337" s="42">
        <f>IF((ISBLANK(Заявка!H349)),"",Заявка!H349)</f>
        <v>0</v>
      </c>
      <c r="I337" s="19" t="str">
        <f>IF((ISBLANK(Заявка!I349)),"",Заявка!I349)</f>
        <v/>
      </c>
      <c r="J337" s="19" t="str">
        <f>IF((ISBLANK(Заявка!J349)),"",Заявка!J349)</f>
        <v/>
      </c>
      <c r="K337" s="20">
        <f>Заявка!$D$8</f>
        <v>0</v>
      </c>
      <c r="L337" s="20">
        <f>Заявка!$D$9</f>
        <v>0</v>
      </c>
      <c r="M337" s="20">
        <f>Заявка!$D$10</f>
        <v>0</v>
      </c>
      <c r="N337" s="20">
        <f>Заявка!$D$11</f>
        <v>0</v>
      </c>
      <c r="O337" s="20">
        <f>Заявка!$D$12</f>
        <v>0</v>
      </c>
      <c r="P337" s="20">
        <f>Заявка!$D$13</f>
        <v>0</v>
      </c>
      <c r="Q337" s="20">
        <f>Заявка!$D$14</f>
        <v>0</v>
      </c>
      <c r="R337" s="20">
        <f>Заявка!$D$15</f>
        <v>0</v>
      </c>
      <c r="S337" s="20">
        <f>Заявка!$D$16</f>
        <v>0</v>
      </c>
      <c r="T337" s="51">
        <f>Заявка!$D$17</f>
        <v>0</v>
      </c>
      <c r="U337" s="41">
        <f>Заявка!$E$18</f>
        <v>0</v>
      </c>
      <c r="V337" s="41">
        <f>Заявка!$I$18</f>
        <v>0</v>
      </c>
      <c r="W337" s="40">
        <f>Заявка!K349</f>
        <v>0</v>
      </c>
      <c r="X337" s="19">
        <f>Заявка!L349</f>
        <v>0</v>
      </c>
      <c r="Y337" s="19">
        <f>Заявка!M349</f>
        <v>0</v>
      </c>
      <c r="Z337" s="19">
        <f>Заявка!N349</f>
        <v>0</v>
      </c>
      <c r="AA337" s="19">
        <f>Заявка!O349</f>
        <v>0</v>
      </c>
      <c r="AB337" s="19">
        <f>Заявка!P349</f>
        <v>0</v>
      </c>
      <c r="AC337" s="19">
        <f>Заявка!Q349</f>
        <v>0</v>
      </c>
      <c r="AD337" s="19">
        <f>Заявка!R349</f>
        <v>0</v>
      </c>
      <c r="AE337" s="19">
        <f>Заявка!S349</f>
        <v>0</v>
      </c>
      <c r="AF337" s="36">
        <f>Заявка!T349</f>
        <v>0</v>
      </c>
      <c r="AG337" s="37">
        <f>Заявка!U349</f>
        <v>0.33333333333333298</v>
      </c>
      <c r="AH337" s="37">
        <f>Заявка!V349</f>
        <v>0</v>
      </c>
      <c r="AI337" s="19">
        <f>Заявка!W349</f>
        <v>0</v>
      </c>
      <c r="AJ337" s="38"/>
    </row>
    <row r="338" spans="1:36" x14ac:dyDescent="0.3">
      <c r="A338" s="35">
        <v>328</v>
      </c>
      <c r="B338" s="19" t="str">
        <f>IF((ISBLANK(Заявка!B350)),"",Заявка!B350)</f>
        <v/>
      </c>
      <c r="C338" s="19" t="str">
        <f>IF((ISBLANK(Заявка!C350)),"",Заявка!C350)</f>
        <v/>
      </c>
      <c r="D338" s="19" t="str">
        <f>IF((ISBLANK(Заявка!D350)),"",Заявка!D350)</f>
        <v/>
      </c>
      <c r="E338" s="19" t="str">
        <f>IF((ISBLANK(Заявка!E350)),"",Заявка!E350)</f>
        <v/>
      </c>
      <c r="F338" s="19" t="str">
        <f>IF((ISBLANK(Заявка!F350)),"",Заявка!F350)</f>
        <v/>
      </c>
      <c r="G338" s="19" t="str">
        <f>IF((ISBLANK(Заявка!G350)),"",Заявка!G350)</f>
        <v/>
      </c>
      <c r="H338" s="42">
        <f>IF((ISBLANK(Заявка!H350)),"",Заявка!H350)</f>
        <v>0</v>
      </c>
      <c r="I338" s="19" t="str">
        <f>IF((ISBLANK(Заявка!I350)),"",Заявка!I350)</f>
        <v/>
      </c>
      <c r="J338" s="19" t="str">
        <f>IF((ISBLANK(Заявка!J350)),"",Заявка!J350)</f>
        <v/>
      </c>
      <c r="K338" s="20">
        <f>Заявка!$D$8</f>
        <v>0</v>
      </c>
      <c r="L338" s="20">
        <f>Заявка!$D$9</f>
        <v>0</v>
      </c>
      <c r="M338" s="20">
        <f>Заявка!$D$10</f>
        <v>0</v>
      </c>
      <c r="N338" s="20">
        <f>Заявка!$D$11</f>
        <v>0</v>
      </c>
      <c r="O338" s="20">
        <f>Заявка!$D$12</f>
        <v>0</v>
      </c>
      <c r="P338" s="20">
        <f>Заявка!$D$13</f>
        <v>0</v>
      </c>
      <c r="Q338" s="20">
        <f>Заявка!$D$14</f>
        <v>0</v>
      </c>
      <c r="R338" s="20">
        <f>Заявка!$D$15</f>
        <v>0</v>
      </c>
      <c r="S338" s="20">
        <f>Заявка!$D$16</f>
        <v>0</v>
      </c>
      <c r="T338" s="51">
        <f>Заявка!$D$17</f>
        <v>0</v>
      </c>
      <c r="U338" s="41">
        <f>Заявка!$E$18</f>
        <v>0</v>
      </c>
      <c r="V338" s="41">
        <f>Заявка!$I$18</f>
        <v>0</v>
      </c>
      <c r="W338" s="40">
        <f>Заявка!K350</f>
        <v>0</v>
      </c>
      <c r="X338" s="19">
        <f>Заявка!L350</f>
        <v>0</v>
      </c>
      <c r="Y338" s="19">
        <f>Заявка!M350</f>
        <v>0</v>
      </c>
      <c r="Z338" s="19">
        <f>Заявка!N350</f>
        <v>0</v>
      </c>
      <c r="AA338" s="19">
        <f>Заявка!O350</f>
        <v>0</v>
      </c>
      <c r="AB338" s="19">
        <f>Заявка!P350</f>
        <v>0</v>
      </c>
      <c r="AC338" s="19">
        <f>Заявка!Q350</f>
        <v>0</v>
      </c>
      <c r="AD338" s="19">
        <f>Заявка!R350</f>
        <v>0</v>
      </c>
      <c r="AE338" s="19">
        <f>Заявка!S350</f>
        <v>0</v>
      </c>
      <c r="AF338" s="36">
        <f>Заявка!T350</f>
        <v>0</v>
      </c>
      <c r="AG338" s="37">
        <f>Заявка!U350</f>
        <v>0.33333333333333298</v>
      </c>
      <c r="AH338" s="37">
        <f>Заявка!V350</f>
        <v>0</v>
      </c>
      <c r="AI338" s="19">
        <f>Заявка!W350</f>
        <v>0</v>
      </c>
      <c r="AJ338" s="38"/>
    </row>
    <row r="339" spans="1:36" x14ac:dyDescent="0.3">
      <c r="A339" s="35">
        <v>329</v>
      </c>
      <c r="B339" s="19" t="str">
        <f>IF((ISBLANK(Заявка!B351)),"",Заявка!B351)</f>
        <v/>
      </c>
      <c r="C339" s="19" t="str">
        <f>IF((ISBLANK(Заявка!C351)),"",Заявка!C351)</f>
        <v/>
      </c>
      <c r="D339" s="19" t="str">
        <f>IF((ISBLANK(Заявка!D351)),"",Заявка!D351)</f>
        <v/>
      </c>
      <c r="E339" s="19" t="str">
        <f>IF((ISBLANK(Заявка!E351)),"",Заявка!E351)</f>
        <v/>
      </c>
      <c r="F339" s="19" t="str">
        <f>IF((ISBLANK(Заявка!F351)),"",Заявка!F351)</f>
        <v/>
      </c>
      <c r="G339" s="19" t="str">
        <f>IF((ISBLANK(Заявка!G351)),"",Заявка!G351)</f>
        <v/>
      </c>
      <c r="H339" s="42">
        <f>IF((ISBLANK(Заявка!H351)),"",Заявка!H351)</f>
        <v>0</v>
      </c>
      <c r="I339" s="19" t="str">
        <f>IF((ISBLANK(Заявка!I351)),"",Заявка!I351)</f>
        <v/>
      </c>
      <c r="J339" s="19" t="str">
        <f>IF((ISBLANK(Заявка!J351)),"",Заявка!J351)</f>
        <v/>
      </c>
      <c r="K339" s="20">
        <f>Заявка!$D$8</f>
        <v>0</v>
      </c>
      <c r="L339" s="20">
        <f>Заявка!$D$9</f>
        <v>0</v>
      </c>
      <c r="M339" s="20">
        <f>Заявка!$D$10</f>
        <v>0</v>
      </c>
      <c r="N339" s="20">
        <f>Заявка!$D$11</f>
        <v>0</v>
      </c>
      <c r="O339" s="20">
        <f>Заявка!$D$12</f>
        <v>0</v>
      </c>
      <c r="P339" s="20">
        <f>Заявка!$D$13</f>
        <v>0</v>
      </c>
      <c r="Q339" s="20">
        <f>Заявка!$D$14</f>
        <v>0</v>
      </c>
      <c r="R339" s="20">
        <f>Заявка!$D$15</f>
        <v>0</v>
      </c>
      <c r="S339" s="20">
        <f>Заявка!$D$16</f>
        <v>0</v>
      </c>
      <c r="T339" s="51">
        <f>Заявка!$D$17</f>
        <v>0</v>
      </c>
      <c r="U339" s="41">
        <f>Заявка!$E$18</f>
        <v>0</v>
      </c>
      <c r="V339" s="41">
        <f>Заявка!$I$18</f>
        <v>0</v>
      </c>
      <c r="W339" s="40">
        <f>Заявка!K351</f>
        <v>0</v>
      </c>
      <c r="X339" s="19">
        <f>Заявка!L351</f>
        <v>0</v>
      </c>
      <c r="Y339" s="19">
        <f>Заявка!M351</f>
        <v>0</v>
      </c>
      <c r="Z339" s="19">
        <f>Заявка!N351</f>
        <v>0</v>
      </c>
      <c r="AA339" s="19">
        <f>Заявка!O351</f>
        <v>0</v>
      </c>
      <c r="AB339" s="19">
        <f>Заявка!P351</f>
        <v>0</v>
      </c>
      <c r="AC339" s="19">
        <f>Заявка!Q351</f>
        <v>0</v>
      </c>
      <c r="AD339" s="19">
        <f>Заявка!R351</f>
        <v>0</v>
      </c>
      <c r="AE339" s="19">
        <f>Заявка!S351</f>
        <v>0</v>
      </c>
      <c r="AF339" s="36">
        <f>Заявка!T351</f>
        <v>0</v>
      </c>
      <c r="AG339" s="37">
        <f>Заявка!U351</f>
        <v>0.33333333333333298</v>
      </c>
      <c r="AH339" s="37">
        <f>Заявка!V351</f>
        <v>0</v>
      </c>
      <c r="AI339" s="19">
        <f>Заявка!W351</f>
        <v>0</v>
      </c>
      <c r="AJ339" s="38"/>
    </row>
    <row r="340" spans="1:36" x14ac:dyDescent="0.3">
      <c r="A340" s="35">
        <v>330</v>
      </c>
      <c r="B340" s="19" t="str">
        <f>IF((ISBLANK(Заявка!B352)),"",Заявка!B352)</f>
        <v/>
      </c>
      <c r="C340" s="19" t="str">
        <f>IF((ISBLANK(Заявка!C352)),"",Заявка!C352)</f>
        <v/>
      </c>
      <c r="D340" s="19" t="str">
        <f>IF((ISBLANK(Заявка!D352)),"",Заявка!D352)</f>
        <v/>
      </c>
      <c r="E340" s="19" t="str">
        <f>IF((ISBLANK(Заявка!E352)),"",Заявка!E352)</f>
        <v/>
      </c>
      <c r="F340" s="19" t="str">
        <f>IF((ISBLANK(Заявка!F352)),"",Заявка!F352)</f>
        <v/>
      </c>
      <c r="G340" s="19" t="str">
        <f>IF((ISBLANK(Заявка!G352)),"",Заявка!G352)</f>
        <v/>
      </c>
      <c r="H340" s="42">
        <f>IF((ISBLANK(Заявка!H352)),"",Заявка!H352)</f>
        <v>0</v>
      </c>
      <c r="I340" s="19" t="str">
        <f>IF((ISBLANK(Заявка!I352)),"",Заявка!I352)</f>
        <v/>
      </c>
      <c r="J340" s="19" t="str">
        <f>IF((ISBLANK(Заявка!J352)),"",Заявка!J352)</f>
        <v/>
      </c>
      <c r="K340" s="20">
        <f>Заявка!$D$8</f>
        <v>0</v>
      </c>
      <c r="L340" s="20">
        <f>Заявка!$D$9</f>
        <v>0</v>
      </c>
      <c r="M340" s="20">
        <f>Заявка!$D$10</f>
        <v>0</v>
      </c>
      <c r="N340" s="20">
        <f>Заявка!$D$11</f>
        <v>0</v>
      </c>
      <c r="O340" s="20">
        <f>Заявка!$D$12</f>
        <v>0</v>
      </c>
      <c r="P340" s="20">
        <f>Заявка!$D$13</f>
        <v>0</v>
      </c>
      <c r="Q340" s="20">
        <f>Заявка!$D$14</f>
        <v>0</v>
      </c>
      <c r="R340" s="20">
        <f>Заявка!$D$15</f>
        <v>0</v>
      </c>
      <c r="S340" s="20">
        <f>Заявка!$D$16</f>
        <v>0</v>
      </c>
      <c r="T340" s="51">
        <f>Заявка!$D$17</f>
        <v>0</v>
      </c>
      <c r="U340" s="41">
        <f>Заявка!$E$18</f>
        <v>0</v>
      </c>
      <c r="V340" s="41">
        <f>Заявка!$I$18</f>
        <v>0</v>
      </c>
      <c r="W340" s="40">
        <f>Заявка!K352</f>
        <v>0</v>
      </c>
      <c r="X340" s="19">
        <f>Заявка!L352</f>
        <v>0</v>
      </c>
      <c r="Y340" s="19">
        <f>Заявка!M352</f>
        <v>0</v>
      </c>
      <c r="Z340" s="19">
        <f>Заявка!N352</f>
        <v>0</v>
      </c>
      <c r="AA340" s="19">
        <f>Заявка!O352</f>
        <v>0</v>
      </c>
      <c r="AB340" s="19">
        <f>Заявка!P352</f>
        <v>0</v>
      </c>
      <c r="AC340" s="19">
        <f>Заявка!Q352</f>
        <v>0</v>
      </c>
      <c r="AD340" s="19">
        <f>Заявка!R352</f>
        <v>0</v>
      </c>
      <c r="AE340" s="19">
        <f>Заявка!S352</f>
        <v>0</v>
      </c>
      <c r="AF340" s="36">
        <f>Заявка!T352</f>
        <v>0</v>
      </c>
      <c r="AG340" s="37">
        <f>Заявка!U352</f>
        <v>0.33333333333333298</v>
      </c>
      <c r="AH340" s="37">
        <f>Заявка!V352</f>
        <v>0</v>
      </c>
      <c r="AI340" s="19">
        <f>Заявка!W352</f>
        <v>0</v>
      </c>
      <c r="AJ340" s="38"/>
    </row>
    <row r="341" spans="1:36" x14ac:dyDescent="0.3">
      <c r="A341" s="35">
        <v>331</v>
      </c>
      <c r="B341" s="19" t="str">
        <f>IF((ISBLANK(Заявка!B353)),"",Заявка!B353)</f>
        <v/>
      </c>
      <c r="C341" s="19" t="str">
        <f>IF((ISBLANK(Заявка!C353)),"",Заявка!C353)</f>
        <v/>
      </c>
      <c r="D341" s="19" t="str">
        <f>IF((ISBLANK(Заявка!D353)),"",Заявка!D353)</f>
        <v/>
      </c>
      <c r="E341" s="19" t="str">
        <f>IF((ISBLANK(Заявка!E353)),"",Заявка!E353)</f>
        <v/>
      </c>
      <c r="F341" s="19" t="str">
        <f>IF((ISBLANK(Заявка!F353)),"",Заявка!F353)</f>
        <v/>
      </c>
      <c r="G341" s="19" t="str">
        <f>IF((ISBLANK(Заявка!G353)),"",Заявка!G353)</f>
        <v/>
      </c>
      <c r="H341" s="42">
        <f>IF((ISBLANK(Заявка!H353)),"",Заявка!H353)</f>
        <v>0</v>
      </c>
      <c r="I341" s="19" t="str">
        <f>IF((ISBLANK(Заявка!I353)),"",Заявка!I353)</f>
        <v/>
      </c>
      <c r="J341" s="19" t="str">
        <f>IF((ISBLANK(Заявка!J353)),"",Заявка!J353)</f>
        <v/>
      </c>
      <c r="K341" s="20">
        <f>Заявка!$D$8</f>
        <v>0</v>
      </c>
      <c r="L341" s="20">
        <f>Заявка!$D$9</f>
        <v>0</v>
      </c>
      <c r="M341" s="20">
        <f>Заявка!$D$10</f>
        <v>0</v>
      </c>
      <c r="N341" s="20">
        <f>Заявка!$D$11</f>
        <v>0</v>
      </c>
      <c r="O341" s="20">
        <f>Заявка!$D$12</f>
        <v>0</v>
      </c>
      <c r="P341" s="20">
        <f>Заявка!$D$13</f>
        <v>0</v>
      </c>
      <c r="Q341" s="20">
        <f>Заявка!$D$14</f>
        <v>0</v>
      </c>
      <c r="R341" s="20">
        <f>Заявка!$D$15</f>
        <v>0</v>
      </c>
      <c r="S341" s="20">
        <f>Заявка!$D$16</f>
        <v>0</v>
      </c>
      <c r="T341" s="51">
        <f>Заявка!$D$17</f>
        <v>0</v>
      </c>
      <c r="U341" s="41">
        <f>Заявка!$E$18</f>
        <v>0</v>
      </c>
      <c r="V341" s="41">
        <f>Заявка!$I$18</f>
        <v>0</v>
      </c>
      <c r="W341" s="40">
        <f>Заявка!K353</f>
        <v>0</v>
      </c>
      <c r="X341" s="19">
        <f>Заявка!L353</f>
        <v>0</v>
      </c>
      <c r="Y341" s="19">
        <f>Заявка!M353</f>
        <v>0</v>
      </c>
      <c r="Z341" s="19">
        <f>Заявка!N353</f>
        <v>0</v>
      </c>
      <c r="AA341" s="19">
        <f>Заявка!O353</f>
        <v>0</v>
      </c>
      <c r="AB341" s="19">
        <f>Заявка!P353</f>
        <v>0</v>
      </c>
      <c r="AC341" s="19">
        <f>Заявка!Q353</f>
        <v>0</v>
      </c>
      <c r="AD341" s="19">
        <f>Заявка!R353</f>
        <v>0</v>
      </c>
      <c r="AE341" s="19">
        <f>Заявка!S353</f>
        <v>0</v>
      </c>
      <c r="AF341" s="36">
        <f>Заявка!T353</f>
        <v>0</v>
      </c>
      <c r="AG341" s="37">
        <f>Заявка!U353</f>
        <v>0.33333333333333298</v>
      </c>
      <c r="AH341" s="37">
        <f>Заявка!V353</f>
        <v>0</v>
      </c>
      <c r="AI341" s="19">
        <f>Заявка!W353</f>
        <v>0</v>
      </c>
      <c r="AJ341" s="38"/>
    </row>
    <row r="342" spans="1:36" x14ac:dyDescent="0.3">
      <c r="A342" s="35">
        <v>332</v>
      </c>
      <c r="B342" s="19" t="str">
        <f>IF((ISBLANK(Заявка!B354)),"",Заявка!B354)</f>
        <v/>
      </c>
      <c r="C342" s="19" t="str">
        <f>IF((ISBLANK(Заявка!C354)),"",Заявка!C354)</f>
        <v/>
      </c>
      <c r="D342" s="19" t="str">
        <f>IF((ISBLANK(Заявка!D354)),"",Заявка!D354)</f>
        <v/>
      </c>
      <c r="E342" s="19" t="str">
        <f>IF((ISBLANK(Заявка!E354)),"",Заявка!E354)</f>
        <v/>
      </c>
      <c r="F342" s="19" t="str">
        <f>IF((ISBLANK(Заявка!F354)),"",Заявка!F354)</f>
        <v/>
      </c>
      <c r="G342" s="19" t="str">
        <f>IF((ISBLANK(Заявка!G354)),"",Заявка!G354)</f>
        <v/>
      </c>
      <c r="H342" s="42">
        <f>IF((ISBLANK(Заявка!H354)),"",Заявка!H354)</f>
        <v>0</v>
      </c>
      <c r="I342" s="19" t="str">
        <f>IF((ISBLANK(Заявка!I354)),"",Заявка!I354)</f>
        <v/>
      </c>
      <c r="J342" s="19" t="str">
        <f>IF((ISBLANK(Заявка!J354)),"",Заявка!J354)</f>
        <v/>
      </c>
      <c r="K342" s="20">
        <f>Заявка!$D$8</f>
        <v>0</v>
      </c>
      <c r="L342" s="20">
        <f>Заявка!$D$9</f>
        <v>0</v>
      </c>
      <c r="M342" s="20">
        <f>Заявка!$D$10</f>
        <v>0</v>
      </c>
      <c r="N342" s="20">
        <f>Заявка!$D$11</f>
        <v>0</v>
      </c>
      <c r="O342" s="20">
        <f>Заявка!$D$12</f>
        <v>0</v>
      </c>
      <c r="P342" s="20">
        <f>Заявка!$D$13</f>
        <v>0</v>
      </c>
      <c r="Q342" s="20">
        <f>Заявка!$D$14</f>
        <v>0</v>
      </c>
      <c r="R342" s="20">
        <f>Заявка!$D$15</f>
        <v>0</v>
      </c>
      <c r="S342" s="20">
        <f>Заявка!$D$16</f>
        <v>0</v>
      </c>
      <c r="T342" s="51">
        <f>Заявка!$D$17</f>
        <v>0</v>
      </c>
      <c r="U342" s="41">
        <f>Заявка!$E$18</f>
        <v>0</v>
      </c>
      <c r="V342" s="41">
        <f>Заявка!$I$18</f>
        <v>0</v>
      </c>
      <c r="W342" s="40">
        <f>Заявка!K354</f>
        <v>0</v>
      </c>
      <c r="X342" s="19">
        <f>Заявка!L354</f>
        <v>0</v>
      </c>
      <c r="Y342" s="19">
        <f>Заявка!M354</f>
        <v>0</v>
      </c>
      <c r="Z342" s="19">
        <f>Заявка!N354</f>
        <v>0</v>
      </c>
      <c r="AA342" s="19">
        <f>Заявка!O354</f>
        <v>0</v>
      </c>
      <c r="AB342" s="19">
        <f>Заявка!P354</f>
        <v>0</v>
      </c>
      <c r="AC342" s="19">
        <f>Заявка!Q354</f>
        <v>0</v>
      </c>
      <c r="AD342" s="19">
        <f>Заявка!R354</f>
        <v>0</v>
      </c>
      <c r="AE342" s="19">
        <f>Заявка!S354</f>
        <v>0</v>
      </c>
      <c r="AF342" s="36">
        <f>Заявка!T354</f>
        <v>0</v>
      </c>
      <c r="AG342" s="37">
        <f>Заявка!U354</f>
        <v>0.33333333333333298</v>
      </c>
      <c r="AH342" s="37">
        <f>Заявка!V354</f>
        <v>0</v>
      </c>
      <c r="AI342" s="19">
        <f>Заявка!W354</f>
        <v>0</v>
      </c>
      <c r="AJ342" s="38"/>
    </row>
    <row r="343" spans="1:36" x14ac:dyDescent="0.3">
      <c r="A343" s="35">
        <v>333</v>
      </c>
      <c r="B343" s="19" t="str">
        <f>IF((ISBLANK(Заявка!B355)),"",Заявка!B355)</f>
        <v/>
      </c>
      <c r="C343" s="19" t="str">
        <f>IF((ISBLANK(Заявка!C355)),"",Заявка!C355)</f>
        <v/>
      </c>
      <c r="D343" s="19" t="str">
        <f>IF((ISBLANK(Заявка!D355)),"",Заявка!D355)</f>
        <v/>
      </c>
      <c r="E343" s="19" t="str">
        <f>IF((ISBLANK(Заявка!E355)),"",Заявка!E355)</f>
        <v/>
      </c>
      <c r="F343" s="19" t="str">
        <f>IF((ISBLANK(Заявка!F355)),"",Заявка!F355)</f>
        <v/>
      </c>
      <c r="G343" s="19" t="str">
        <f>IF((ISBLANK(Заявка!G355)),"",Заявка!G355)</f>
        <v/>
      </c>
      <c r="H343" s="42">
        <f>IF((ISBLANK(Заявка!H355)),"",Заявка!H355)</f>
        <v>0</v>
      </c>
      <c r="I343" s="19" t="str">
        <f>IF((ISBLANK(Заявка!I355)),"",Заявка!I355)</f>
        <v/>
      </c>
      <c r="J343" s="19" t="str">
        <f>IF((ISBLANK(Заявка!J355)),"",Заявка!J355)</f>
        <v/>
      </c>
      <c r="K343" s="20">
        <f>Заявка!$D$8</f>
        <v>0</v>
      </c>
      <c r="L343" s="20">
        <f>Заявка!$D$9</f>
        <v>0</v>
      </c>
      <c r="M343" s="20">
        <f>Заявка!$D$10</f>
        <v>0</v>
      </c>
      <c r="N343" s="20">
        <f>Заявка!$D$11</f>
        <v>0</v>
      </c>
      <c r="O343" s="20">
        <f>Заявка!$D$12</f>
        <v>0</v>
      </c>
      <c r="P343" s="20">
        <f>Заявка!$D$13</f>
        <v>0</v>
      </c>
      <c r="Q343" s="20">
        <f>Заявка!$D$14</f>
        <v>0</v>
      </c>
      <c r="R343" s="20">
        <f>Заявка!$D$15</f>
        <v>0</v>
      </c>
      <c r="S343" s="20">
        <f>Заявка!$D$16</f>
        <v>0</v>
      </c>
      <c r="T343" s="51">
        <f>Заявка!$D$17</f>
        <v>0</v>
      </c>
      <c r="U343" s="41">
        <f>Заявка!$E$18</f>
        <v>0</v>
      </c>
      <c r="V343" s="41">
        <f>Заявка!$I$18</f>
        <v>0</v>
      </c>
      <c r="W343" s="40">
        <f>Заявка!K355</f>
        <v>0</v>
      </c>
      <c r="X343" s="19">
        <f>Заявка!L355</f>
        <v>0</v>
      </c>
      <c r="Y343" s="19">
        <f>Заявка!M355</f>
        <v>0</v>
      </c>
      <c r="Z343" s="19">
        <f>Заявка!N355</f>
        <v>0</v>
      </c>
      <c r="AA343" s="19">
        <f>Заявка!O355</f>
        <v>0</v>
      </c>
      <c r="AB343" s="19">
        <f>Заявка!P355</f>
        <v>0</v>
      </c>
      <c r="AC343" s="19">
        <f>Заявка!Q355</f>
        <v>0</v>
      </c>
      <c r="AD343" s="19">
        <f>Заявка!R355</f>
        <v>0</v>
      </c>
      <c r="AE343" s="19">
        <f>Заявка!S355</f>
        <v>0</v>
      </c>
      <c r="AF343" s="36">
        <f>Заявка!T355</f>
        <v>0</v>
      </c>
      <c r="AG343" s="37">
        <f>Заявка!U355</f>
        <v>0.33333333333333298</v>
      </c>
      <c r="AH343" s="37">
        <f>Заявка!V355</f>
        <v>0</v>
      </c>
      <c r="AI343" s="19">
        <f>Заявка!W355</f>
        <v>0</v>
      </c>
      <c r="AJ343" s="38"/>
    </row>
    <row r="344" spans="1:36" x14ac:dyDescent="0.3">
      <c r="A344" s="35">
        <v>334</v>
      </c>
      <c r="B344" s="19" t="str">
        <f>IF((ISBLANK(Заявка!B356)),"",Заявка!B356)</f>
        <v/>
      </c>
      <c r="C344" s="19" t="str">
        <f>IF((ISBLANK(Заявка!C356)),"",Заявка!C356)</f>
        <v/>
      </c>
      <c r="D344" s="19" t="str">
        <f>IF((ISBLANK(Заявка!D356)),"",Заявка!D356)</f>
        <v/>
      </c>
      <c r="E344" s="19" t="str">
        <f>IF((ISBLANK(Заявка!E356)),"",Заявка!E356)</f>
        <v/>
      </c>
      <c r="F344" s="19" t="str">
        <f>IF((ISBLANK(Заявка!F356)),"",Заявка!F356)</f>
        <v/>
      </c>
      <c r="G344" s="19" t="str">
        <f>IF((ISBLANK(Заявка!G356)),"",Заявка!G356)</f>
        <v/>
      </c>
      <c r="H344" s="42">
        <f>IF((ISBLANK(Заявка!H356)),"",Заявка!H356)</f>
        <v>0</v>
      </c>
      <c r="I344" s="19" t="str">
        <f>IF((ISBLANK(Заявка!I356)),"",Заявка!I356)</f>
        <v/>
      </c>
      <c r="J344" s="19" t="str">
        <f>IF((ISBLANK(Заявка!J356)),"",Заявка!J356)</f>
        <v/>
      </c>
      <c r="K344" s="20">
        <f>Заявка!$D$8</f>
        <v>0</v>
      </c>
      <c r="L344" s="20">
        <f>Заявка!$D$9</f>
        <v>0</v>
      </c>
      <c r="M344" s="20">
        <f>Заявка!$D$10</f>
        <v>0</v>
      </c>
      <c r="N344" s="20">
        <f>Заявка!$D$11</f>
        <v>0</v>
      </c>
      <c r="O344" s="20">
        <f>Заявка!$D$12</f>
        <v>0</v>
      </c>
      <c r="P344" s="20">
        <f>Заявка!$D$13</f>
        <v>0</v>
      </c>
      <c r="Q344" s="20">
        <f>Заявка!$D$14</f>
        <v>0</v>
      </c>
      <c r="R344" s="20">
        <f>Заявка!$D$15</f>
        <v>0</v>
      </c>
      <c r="S344" s="20">
        <f>Заявка!$D$16</f>
        <v>0</v>
      </c>
      <c r="T344" s="51">
        <f>Заявка!$D$17</f>
        <v>0</v>
      </c>
      <c r="U344" s="41">
        <f>Заявка!$E$18</f>
        <v>0</v>
      </c>
      <c r="V344" s="41">
        <f>Заявка!$I$18</f>
        <v>0</v>
      </c>
      <c r="W344" s="40">
        <f>Заявка!K356</f>
        <v>0</v>
      </c>
      <c r="X344" s="19">
        <f>Заявка!L356</f>
        <v>0</v>
      </c>
      <c r="Y344" s="19">
        <f>Заявка!M356</f>
        <v>0</v>
      </c>
      <c r="Z344" s="19">
        <f>Заявка!N356</f>
        <v>0</v>
      </c>
      <c r="AA344" s="19">
        <f>Заявка!O356</f>
        <v>0</v>
      </c>
      <c r="AB344" s="19">
        <f>Заявка!P356</f>
        <v>0</v>
      </c>
      <c r="AC344" s="19">
        <f>Заявка!Q356</f>
        <v>0</v>
      </c>
      <c r="AD344" s="19">
        <f>Заявка!R356</f>
        <v>0</v>
      </c>
      <c r="AE344" s="19">
        <f>Заявка!S356</f>
        <v>0</v>
      </c>
      <c r="AF344" s="36">
        <f>Заявка!T356</f>
        <v>0</v>
      </c>
      <c r="AG344" s="37">
        <f>Заявка!U356</f>
        <v>0.33333333333333298</v>
      </c>
      <c r="AH344" s="37">
        <f>Заявка!V356</f>
        <v>0</v>
      </c>
      <c r="AI344" s="19">
        <f>Заявка!W356</f>
        <v>0</v>
      </c>
      <c r="AJ344" s="38"/>
    </row>
    <row r="345" spans="1:36" x14ac:dyDescent="0.3">
      <c r="A345" s="35">
        <v>335</v>
      </c>
      <c r="B345" s="19" t="str">
        <f>IF((ISBLANK(Заявка!B357)),"",Заявка!B357)</f>
        <v/>
      </c>
      <c r="C345" s="19" t="str">
        <f>IF((ISBLANK(Заявка!C357)),"",Заявка!C357)</f>
        <v/>
      </c>
      <c r="D345" s="19" t="str">
        <f>IF((ISBLANK(Заявка!D357)),"",Заявка!D357)</f>
        <v/>
      </c>
      <c r="E345" s="19" t="str">
        <f>IF((ISBLANK(Заявка!E357)),"",Заявка!E357)</f>
        <v/>
      </c>
      <c r="F345" s="19" t="str">
        <f>IF((ISBLANK(Заявка!F357)),"",Заявка!F357)</f>
        <v/>
      </c>
      <c r="G345" s="19" t="str">
        <f>IF((ISBLANK(Заявка!G357)),"",Заявка!G357)</f>
        <v/>
      </c>
      <c r="H345" s="42">
        <f>IF((ISBLANK(Заявка!H357)),"",Заявка!H357)</f>
        <v>0</v>
      </c>
      <c r="I345" s="19" t="str">
        <f>IF((ISBLANK(Заявка!I357)),"",Заявка!I357)</f>
        <v/>
      </c>
      <c r="J345" s="19" t="str">
        <f>IF((ISBLANK(Заявка!J357)),"",Заявка!J357)</f>
        <v/>
      </c>
      <c r="K345" s="20">
        <f>Заявка!$D$8</f>
        <v>0</v>
      </c>
      <c r="L345" s="20">
        <f>Заявка!$D$9</f>
        <v>0</v>
      </c>
      <c r="M345" s="20">
        <f>Заявка!$D$10</f>
        <v>0</v>
      </c>
      <c r="N345" s="20">
        <f>Заявка!$D$11</f>
        <v>0</v>
      </c>
      <c r="O345" s="20">
        <f>Заявка!$D$12</f>
        <v>0</v>
      </c>
      <c r="P345" s="20">
        <f>Заявка!$D$13</f>
        <v>0</v>
      </c>
      <c r="Q345" s="20">
        <f>Заявка!$D$14</f>
        <v>0</v>
      </c>
      <c r="R345" s="20">
        <f>Заявка!$D$15</f>
        <v>0</v>
      </c>
      <c r="S345" s="20">
        <f>Заявка!$D$16</f>
        <v>0</v>
      </c>
      <c r="T345" s="51">
        <f>Заявка!$D$17</f>
        <v>0</v>
      </c>
      <c r="U345" s="41">
        <f>Заявка!$E$18</f>
        <v>0</v>
      </c>
      <c r="V345" s="41">
        <f>Заявка!$I$18</f>
        <v>0</v>
      </c>
      <c r="W345" s="40">
        <f>Заявка!K357</f>
        <v>0</v>
      </c>
      <c r="X345" s="19">
        <f>Заявка!L357</f>
        <v>0</v>
      </c>
      <c r="Y345" s="19">
        <f>Заявка!M357</f>
        <v>0</v>
      </c>
      <c r="Z345" s="19">
        <f>Заявка!N357</f>
        <v>0</v>
      </c>
      <c r="AA345" s="19">
        <f>Заявка!O357</f>
        <v>0</v>
      </c>
      <c r="AB345" s="19">
        <f>Заявка!P357</f>
        <v>0</v>
      </c>
      <c r="AC345" s="19">
        <f>Заявка!Q357</f>
        <v>0</v>
      </c>
      <c r="AD345" s="19">
        <f>Заявка!R357</f>
        <v>0</v>
      </c>
      <c r="AE345" s="19">
        <f>Заявка!S357</f>
        <v>0</v>
      </c>
      <c r="AF345" s="36">
        <f>Заявка!T357</f>
        <v>0</v>
      </c>
      <c r="AG345" s="37">
        <f>Заявка!U357</f>
        <v>0.33333333333333298</v>
      </c>
      <c r="AH345" s="37">
        <f>Заявка!V357</f>
        <v>0</v>
      </c>
      <c r="AI345" s="19">
        <f>Заявка!W357</f>
        <v>0</v>
      </c>
      <c r="AJ345" s="38"/>
    </row>
    <row r="346" spans="1:36" x14ac:dyDescent="0.3">
      <c r="A346" s="35">
        <v>336</v>
      </c>
      <c r="B346" s="19" t="str">
        <f>IF((ISBLANK(Заявка!B358)),"",Заявка!B358)</f>
        <v/>
      </c>
      <c r="C346" s="19" t="str">
        <f>IF((ISBLANK(Заявка!C358)),"",Заявка!C358)</f>
        <v/>
      </c>
      <c r="D346" s="19" t="str">
        <f>IF((ISBLANK(Заявка!D358)),"",Заявка!D358)</f>
        <v/>
      </c>
      <c r="E346" s="19" t="str">
        <f>IF((ISBLANK(Заявка!E358)),"",Заявка!E358)</f>
        <v/>
      </c>
      <c r="F346" s="19" t="str">
        <f>IF((ISBLANK(Заявка!F358)),"",Заявка!F358)</f>
        <v/>
      </c>
      <c r="G346" s="19" t="str">
        <f>IF((ISBLANK(Заявка!G358)),"",Заявка!G358)</f>
        <v/>
      </c>
      <c r="H346" s="42">
        <f>IF((ISBLANK(Заявка!H358)),"",Заявка!H358)</f>
        <v>0</v>
      </c>
      <c r="I346" s="19" t="str">
        <f>IF((ISBLANK(Заявка!I358)),"",Заявка!I358)</f>
        <v/>
      </c>
      <c r="J346" s="19" t="str">
        <f>IF((ISBLANK(Заявка!J358)),"",Заявка!J358)</f>
        <v/>
      </c>
      <c r="K346" s="20">
        <f>Заявка!$D$8</f>
        <v>0</v>
      </c>
      <c r="L346" s="20">
        <f>Заявка!$D$9</f>
        <v>0</v>
      </c>
      <c r="M346" s="20">
        <f>Заявка!$D$10</f>
        <v>0</v>
      </c>
      <c r="N346" s="20">
        <f>Заявка!$D$11</f>
        <v>0</v>
      </c>
      <c r="O346" s="20">
        <f>Заявка!$D$12</f>
        <v>0</v>
      </c>
      <c r="P346" s="20">
        <f>Заявка!$D$13</f>
        <v>0</v>
      </c>
      <c r="Q346" s="20">
        <f>Заявка!$D$14</f>
        <v>0</v>
      </c>
      <c r="R346" s="20">
        <f>Заявка!$D$15</f>
        <v>0</v>
      </c>
      <c r="S346" s="20">
        <f>Заявка!$D$16</f>
        <v>0</v>
      </c>
      <c r="T346" s="51">
        <f>Заявка!$D$17</f>
        <v>0</v>
      </c>
      <c r="U346" s="41">
        <f>Заявка!$E$18</f>
        <v>0</v>
      </c>
      <c r="V346" s="41">
        <f>Заявка!$I$18</f>
        <v>0</v>
      </c>
      <c r="W346" s="40">
        <f>Заявка!K358</f>
        <v>0</v>
      </c>
      <c r="X346" s="19">
        <f>Заявка!L358</f>
        <v>0</v>
      </c>
      <c r="Y346" s="19">
        <f>Заявка!M358</f>
        <v>0</v>
      </c>
      <c r="Z346" s="19">
        <f>Заявка!N358</f>
        <v>0</v>
      </c>
      <c r="AA346" s="19">
        <f>Заявка!O358</f>
        <v>0</v>
      </c>
      <c r="AB346" s="19">
        <f>Заявка!P358</f>
        <v>0</v>
      </c>
      <c r="AC346" s="19">
        <f>Заявка!Q358</f>
        <v>0</v>
      </c>
      <c r="AD346" s="19">
        <f>Заявка!R358</f>
        <v>0</v>
      </c>
      <c r="AE346" s="19">
        <f>Заявка!S358</f>
        <v>0</v>
      </c>
      <c r="AF346" s="36">
        <f>Заявка!T358</f>
        <v>0</v>
      </c>
      <c r="AG346" s="37">
        <f>Заявка!U358</f>
        <v>0.33333333333333298</v>
      </c>
      <c r="AH346" s="37">
        <f>Заявка!V358</f>
        <v>0</v>
      </c>
      <c r="AI346" s="19">
        <f>Заявка!W358</f>
        <v>0</v>
      </c>
      <c r="AJ346" s="38"/>
    </row>
    <row r="347" spans="1:36" x14ac:dyDescent="0.3">
      <c r="A347" s="35">
        <v>337</v>
      </c>
      <c r="B347" s="19" t="str">
        <f>IF((ISBLANK(Заявка!B359)),"",Заявка!B359)</f>
        <v/>
      </c>
      <c r="C347" s="19" t="str">
        <f>IF((ISBLANK(Заявка!C359)),"",Заявка!C359)</f>
        <v/>
      </c>
      <c r="D347" s="19" t="str">
        <f>IF((ISBLANK(Заявка!D359)),"",Заявка!D359)</f>
        <v/>
      </c>
      <c r="E347" s="19" t="str">
        <f>IF((ISBLANK(Заявка!E359)),"",Заявка!E359)</f>
        <v/>
      </c>
      <c r="F347" s="19" t="str">
        <f>IF((ISBLANK(Заявка!F359)),"",Заявка!F359)</f>
        <v/>
      </c>
      <c r="G347" s="19" t="str">
        <f>IF((ISBLANK(Заявка!G359)),"",Заявка!G359)</f>
        <v/>
      </c>
      <c r="H347" s="42">
        <f>IF((ISBLANK(Заявка!H359)),"",Заявка!H359)</f>
        <v>0</v>
      </c>
      <c r="I347" s="19" t="str">
        <f>IF((ISBLANK(Заявка!I359)),"",Заявка!I359)</f>
        <v/>
      </c>
      <c r="J347" s="19" t="str">
        <f>IF((ISBLANK(Заявка!J359)),"",Заявка!J359)</f>
        <v/>
      </c>
      <c r="K347" s="20">
        <f>Заявка!$D$8</f>
        <v>0</v>
      </c>
      <c r="L347" s="20">
        <f>Заявка!$D$9</f>
        <v>0</v>
      </c>
      <c r="M347" s="20">
        <f>Заявка!$D$10</f>
        <v>0</v>
      </c>
      <c r="N347" s="20">
        <f>Заявка!$D$11</f>
        <v>0</v>
      </c>
      <c r="O347" s="20">
        <f>Заявка!$D$12</f>
        <v>0</v>
      </c>
      <c r="P347" s="20">
        <f>Заявка!$D$13</f>
        <v>0</v>
      </c>
      <c r="Q347" s="20">
        <f>Заявка!$D$14</f>
        <v>0</v>
      </c>
      <c r="R347" s="20">
        <f>Заявка!$D$15</f>
        <v>0</v>
      </c>
      <c r="S347" s="20">
        <f>Заявка!$D$16</f>
        <v>0</v>
      </c>
      <c r="T347" s="51">
        <f>Заявка!$D$17</f>
        <v>0</v>
      </c>
      <c r="U347" s="41">
        <f>Заявка!$E$18</f>
        <v>0</v>
      </c>
      <c r="V347" s="41">
        <f>Заявка!$I$18</f>
        <v>0</v>
      </c>
      <c r="W347" s="40">
        <f>Заявка!K359</f>
        <v>0</v>
      </c>
      <c r="X347" s="19">
        <f>Заявка!L359</f>
        <v>0</v>
      </c>
      <c r="Y347" s="19">
        <f>Заявка!M359</f>
        <v>0</v>
      </c>
      <c r="Z347" s="19">
        <f>Заявка!N359</f>
        <v>0</v>
      </c>
      <c r="AA347" s="19">
        <f>Заявка!O359</f>
        <v>0</v>
      </c>
      <c r="AB347" s="19">
        <f>Заявка!P359</f>
        <v>0</v>
      </c>
      <c r="AC347" s="19">
        <f>Заявка!Q359</f>
        <v>0</v>
      </c>
      <c r="AD347" s="19">
        <f>Заявка!R359</f>
        <v>0</v>
      </c>
      <c r="AE347" s="19">
        <f>Заявка!S359</f>
        <v>0</v>
      </c>
      <c r="AF347" s="36">
        <f>Заявка!T359</f>
        <v>0</v>
      </c>
      <c r="AG347" s="37">
        <f>Заявка!U359</f>
        <v>0.33333333333333298</v>
      </c>
      <c r="AH347" s="37">
        <f>Заявка!V359</f>
        <v>0</v>
      </c>
      <c r="AI347" s="19">
        <f>Заявка!W359</f>
        <v>0</v>
      </c>
      <c r="AJ347" s="38"/>
    </row>
    <row r="348" spans="1:36" x14ac:dyDescent="0.3">
      <c r="A348" s="35">
        <v>338</v>
      </c>
      <c r="B348" s="19" t="str">
        <f>IF((ISBLANK(Заявка!B360)),"",Заявка!B360)</f>
        <v/>
      </c>
      <c r="C348" s="19" t="str">
        <f>IF((ISBLANK(Заявка!C360)),"",Заявка!C360)</f>
        <v/>
      </c>
      <c r="D348" s="19" t="str">
        <f>IF((ISBLANK(Заявка!D360)),"",Заявка!D360)</f>
        <v/>
      </c>
      <c r="E348" s="19" t="str">
        <f>IF((ISBLANK(Заявка!E360)),"",Заявка!E360)</f>
        <v/>
      </c>
      <c r="F348" s="19" t="str">
        <f>IF((ISBLANK(Заявка!F360)),"",Заявка!F360)</f>
        <v/>
      </c>
      <c r="G348" s="19" t="str">
        <f>IF((ISBLANK(Заявка!G360)),"",Заявка!G360)</f>
        <v/>
      </c>
      <c r="H348" s="42">
        <f>IF((ISBLANK(Заявка!H360)),"",Заявка!H360)</f>
        <v>0</v>
      </c>
      <c r="I348" s="19" t="str">
        <f>IF((ISBLANK(Заявка!I360)),"",Заявка!I360)</f>
        <v/>
      </c>
      <c r="J348" s="19" t="str">
        <f>IF((ISBLANK(Заявка!J360)),"",Заявка!J360)</f>
        <v/>
      </c>
      <c r="K348" s="20">
        <f>Заявка!$D$8</f>
        <v>0</v>
      </c>
      <c r="L348" s="20">
        <f>Заявка!$D$9</f>
        <v>0</v>
      </c>
      <c r="M348" s="20">
        <f>Заявка!$D$10</f>
        <v>0</v>
      </c>
      <c r="N348" s="20">
        <f>Заявка!$D$11</f>
        <v>0</v>
      </c>
      <c r="O348" s="20">
        <f>Заявка!$D$12</f>
        <v>0</v>
      </c>
      <c r="P348" s="20">
        <f>Заявка!$D$13</f>
        <v>0</v>
      </c>
      <c r="Q348" s="20">
        <f>Заявка!$D$14</f>
        <v>0</v>
      </c>
      <c r="R348" s="20">
        <f>Заявка!$D$15</f>
        <v>0</v>
      </c>
      <c r="S348" s="20">
        <f>Заявка!$D$16</f>
        <v>0</v>
      </c>
      <c r="T348" s="51">
        <f>Заявка!$D$17</f>
        <v>0</v>
      </c>
      <c r="U348" s="41">
        <f>Заявка!$E$18</f>
        <v>0</v>
      </c>
      <c r="V348" s="41">
        <f>Заявка!$I$18</f>
        <v>0</v>
      </c>
      <c r="W348" s="40">
        <f>Заявка!K360</f>
        <v>0</v>
      </c>
      <c r="X348" s="19">
        <f>Заявка!L360</f>
        <v>0</v>
      </c>
      <c r="Y348" s="19">
        <f>Заявка!M360</f>
        <v>0</v>
      </c>
      <c r="Z348" s="19">
        <f>Заявка!N360</f>
        <v>0</v>
      </c>
      <c r="AA348" s="19">
        <f>Заявка!O360</f>
        <v>0</v>
      </c>
      <c r="AB348" s="19">
        <f>Заявка!P360</f>
        <v>0</v>
      </c>
      <c r="AC348" s="19">
        <f>Заявка!Q360</f>
        <v>0</v>
      </c>
      <c r="AD348" s="19">
        <f>Заявка!R360</f>
        <v>0</v>
      </c>
      <c r="AE348" s="19">
        <f>Заявка!S360</f>
        <v>0</v>
      </c>
      <c r="AF348" s="36">
        <f>Заявка!T360</f>
        <v>0</v>
      </c>
      <c r="AG348" s="37">
        <f>Заявка!U360</f>
        <v>0.33333333333333298</v>
      </c>
      <c r="AH348" s="37">
        <f>Заявка!V360</f>
        <v>0</v>
      </c>
      <c r="AI348" s="19">
        <f>Заявка!W360</f>
        <v>0</v>
      </c>
      <c r="AJ348" s="38"/>
    </row>
    <row r="349" spans="1:36" x14ac:dyDescent="0.3">
      <c r="A349" s="35">
        <v>339</v>
      </c>
      <c r="B349" s="19" t="str">
        <f>IF((ISBLANK(Заявка!B361)),"",Заявка!B361)</f>
        <v/>
      </c>
      <c r="C349" s="19" t="str">
        <f>IF((ISBLANK(Заявка!C361)),"",Заявка!C361)</f>
        <v/>
      </c>
      <c r="D349" s="19" t="str">
        <f>IF((ISBLANK(Заявка!D361)),"",Заявка!D361)</f>
        <v/>
      </c>
      <c r="E349" s="19" t="str">
        <f>IF((ISBLANK(Заявка!E361)),"",Заявка!E361)</f>
        <v/>
      </c>
      <c r="F349" s="19" t="str">
        <f>IF((ISBLANK(Заявка!F361)),"",Заявка!F361)</f>
        <v/>
      </c>
      <c r="G349" s="19" t="str">
        <f>IF((ISBLANK(Заявка!G361)),"",Заявка!G361)</f>
        <v/>
      </c>
      <c r="H349" s="42">
        <f>IF((ISBLANK(Заявка!H361)),"",Заявка!H361)</f>
        <v>0</v>
      </c>
      <c r="I349" s="19" t="str">
        <f>IF((ISBLANK(Заявка!I361)),"",Заявка!I361)</f>
        <v/>
      </c>
      <c r="J349" s="19" t="str">
        <f>IF((ISBLANK(Заявка!J361)),"",Заявка!J361)</f>
        <v/>
      </c>
      <c r="K349" s="20">
        <f>Заявка!$D$8</f>
        <v>0</v>
      </c>
      <c r="L349" s="20">
        <f>Заявка!$D$9</f>
        <v>0</v>
      </c>
      <c r="M349" s="20">
        <f>Заявка!$D$10</f>
        <v>0</v>
      </c>
      <c r="N349" s="20">
        <f>Заявка!$D$11</f>
        <v>0</v>
      </c>
      <c r="O349" s="20">
        <f>Заявка!$D$12</f>
        <v>0</v>
      </c>
      <c r="P349" s="20">
        <f>Заявка!$D$13</f>
        <v>0</v>
      </c>
      <c r="Q349" s="20">
        <f>Заявка!$D$14</f>
        <v>0</v>
      </c>
      <c r="R349" s="20">
        <f>Заявка!$D$15</f>
        <v>0</v>
      </c>
      <c r="S349" s="20">
        <f>Заявка!$D$16</f>
        <v>0</v>
      </c>
      <c r="T349" s="51">
        <f>Заявка!$D$17</f>
        <v>0</v>
      </c>
      <c r="U349" s="41">
        <f>Заявка!$E$18</f>
        <v>0</v>
      </c>
      <c r="V349" s="41">
        <f>Заявка!$I$18</f>
        <v>0</v>
      </c>
      <c r="W349" s="40">
        <f>Заявка!K361</f>
        <v>0</v>
      </c>
      <c r="X349" s="19">
        <f>Заявка!L361</f>
        <v>0</v>
      </c>
      <c r="Y349" s="19">
        <f>Заявка!M361</f>
        <v>0</v>
      </c>
      <c r="Z349" s="19">
        <f>Заявка!N361</f>
        <v>0</v>
      </c>
      <c r="AA349" s="19">
        <f>Заявка!O361</f>
        <v>0</v>
      </c>
      <c r="AB349" s="19">
        <f>Заявка!P361</f>
        <v>0</v>
      </c>
      <c r="AC349" s="19">
        <f>Заявка!Q361</f>
        <v>0</v>
      </c>
      <c r="AD349" s="19">
        <f>Заявка!R361</f>
        <v>0</v>
      </c>
      <c r="AE349" s="19">
        <f>Заявка!S361</f>
        <v>0</v>
      </c>
      <c r="AF349" s="36">
        <f>Заявка!T361</f>
        <v>0</v>
      </c>
      <c r="AG349" s="37">
        <f>Заявка!U361</f>
        <v>0.33333333333333298</v>
      </c>
      <c r="AH349" s="37">
        <f>Заявка!V361</f>
        <v>0</v>
      </c>
      <c r="AI349" s="19">
        <f>Заявка!W361</f>
        <v>0</v>
      </c>
      <c r="AJ349" s="38"/>
    </row>
    <row r="350" spans="1:36" x14ac:dyDescent="0.3">
      <c r="A350" s="35">
        <v>340</v>
      </c>
      <c r="B350" s="19" t="str">
        <f>IF((ISBLANK(Заявка!B362)),"",Заявка!B362)</f>
        <v/>
      </c>
      <c r="C350" s="19" t="str">
        <f>IF((ISBLANK(Заявка!C362)),"",Заявка!C362)</f>
        <v/>
      </c>
      <c r="D350" s="19" t="str">
        <f>IF((ISBLANK(Заявка!D362)),"",Заявка!D362)</f>
        <v/>
      </c>
      <c r="E350" s="19" t="str">
        <f>IF((ISBLANK(Заявка!E362)),"",Заявка!E362)</f>
        <v/>
      </c>
      <c r="F350" s="19" t="str">
        <f>IF((ISBLANK(Заявка!F362)),"",Заявка!F362)</f>
        <v/>
      </c>
      <c r="G350" s="19" t="str">
        <f>IF((ISBLANK(Заявка!G362)),"",Заявка!G362)</f>
        <v/>
      </c>
      <c r="H350" s="42">
        <f>IF((ISBLANK(Заявка!H362)),"",Заявка!H362)</f>
        <v>0</v>
      </c>
      <c r="I350" s="19" t="str">
        <f>IF((ISBLANK(Заявка!I362)),"",Заявка!I362)</f>
        <v/>
      </c>
      <c r="J350" s="19" t="str">
        <f>IF((ISBLANK(Заявка!J362)),"",Заявка!J362)</f>
        <v/>
      </c>
      <c r="K350" s="20">
        <f>Заявка!$D$8</f>
        <v>0</v>
      </c>
      <c r="L350" s="20">
        <f>Заявка!$D$9</f>
        <v>0</v>
      </c>
      <c r="M350" s="20">
        <f>Заявка!$D$10</f>
        <v>0</v>
      </c>
      <c r="N350" s="20">
        <f>Заявка!$D$11</f>
        <v>0</v>
      </c>
      <c r="O350" s="20">
        <f>Заявка!$D$12</f>
        <v>0</v>
      </c>
      <c r="P350" s="20">
        <f>Заявка!$D$13</f>
        <v>0</v>
      </c>
      <c r="Q350" s="20">
        <f>Заявка!$D$14</f>
        <v>0</v>
      </c>
      <c r="R350" s="20">
        <f>Заявка!$D$15</f>
        <v>0</v>
      </c>
      <c r="S350" s="20">
        <f>Заявка!$D$16</f>
        <v>0</v>
      </c>
      <c r="T350" s="51">
        <f>Заявка!$D$17</f>
        <v>0</v>
      </c>
      <c r="U350" s="41">
        <f>Заявка!$E$18</f>
        <v>0</v>
      </c>
      <c r="V350" s="41">
        <f>Заявка!$I$18</f>
        <v>0</v>
      </c>
      <c r="W350" s="40">
        <f>Заявка!K362</f>
        <v>0</v>
      </c>
      <c r="X350" s="19">
        <f>Заявка!L362</f>
        <v>0</v>
      </c>
      <c r="Y350" s="19">
        <f>Заявка!M362</f>
        <v>0</v>
      </c>
      <c r="Z350" s="19">
        <f>Заявка!N362</f>
        <v>0</v>
      </c>
      <c r="AA350" s="19">
        <f>Заявка!O362</f>
        <v>0</v>
      </c>
      <c r="AB350" s="19">
        <f>Заявка!P362</f>
        <v>0</v>
      </c>
      <c r="AC350" s="19">
        <f>Заявка!Q362</f>
        <v>0</v>
      </c>
      <c r="AD350" s="19">
        <f>Заявка!R362</f>
        <v>0</v>
      </c>
      <c r="AE350" s="19">
        <f>Заявка!S362</f>
        <v>0</v>
      </c>
      <c r="AF350" s="36">
        <f>Заявка!T362</f>
        <v>0</v>
      </c>
      <c r="AG350" s="37">
        <f>Заявка!U362</f>
        <v>0.33333333333333298</v>
      </c>
      <c r="AH350" s="37">
        <f>Заявка!V362</f>
        <v>0</v>
      </c>
      <c r="AI350" s="19">
        <f>Заявка!W362</f>
        <v>0</v>
      </c>
      <c r="AJ350" s="38"/>
    </row>
    <row r="351" spans="1:36" x14ac:dyDescent="0.3">
      <c r="A351" s="35">
        <v>341</v>
      </c>
      <c r="B351" s="19" t="str">
        <f>IF((ISBLANK(Заявка!B363)),"",Заявка!B363)</f>
        <v/>
      </c>
      <c r="C351" s="19" t="str">
        <f>IF((ISBLANK(Заявка!C363)),"",Заявка!C363)</f>
        <v/>
      </c>
      <c r="D351" s="19" t="str">
        <f>IF((ISBLANK(Заявка!D363)),"",Заявка!D363)</f>
        <v/>
      </c>
      <c r="E351" s="19" t="str">
        <f>IF((ISBLANK(Заявка!E363)),"",Заявка!E363)</f>
        <v/>
      </c>
      <c r="F351" s="19" t="str">
        <f>IF((ISBLANK(Заявка!F363)),"",Заявка!F363)</f>
        <v/>
      </c>
      <c r="G351" s="19" t="str">
        <f>IF((ISBLANK(Заявка!G363)),"",Заявка!G363)</f>
        <v/>
      </c>
      <c r="H351" s="42">
        <f>IF((ISBLANK(Заявка!H363)),"",Заявка!H363)</f>
        <v>0</v>
      </c>
      <c r="I351" s="19" t="str">
        <f>IF((ISBLANK(Заявка!I363)),"",Заявка!I363)</f>
        <v/>
      </c>
      <c r="J351" s="19" t="str">
        <f>IF((ISBLANK(Заявка!J363)),"",Заявка!J363)</f>
        <v/>
      </c>
      <c r="K351" s="20">
        <f>Заявка!$D$8</f>
        <v>0</v>
      </c>
      <c r="L351" s="20">
        <f>Заявка!$D$9</f>
        <v>0</v>
      </c>
      <c r="M351" s="20">
        <f>Заявка!$D$10</f>
        <v>0</v>
      </c>
      <c r="N351" s="20">
        <f>Заявка!$D$11</f>
        <v>0</v>
      </c>
      <c r="O351" s="20">
        <f>Заявка!$D$12</f>
        <v>0</v>
      </c>
      <c r="P351" s="20">
        <f>Заявка!$D$13</f>
        <v>0</v>
      </c>
      <c r="Q351" s="20">
        <f>Заявка!$D$14</f>
        <v>0</v>
      </c>
      <c r="R351" s="20">
        <f>Заявка!$D$15</f>
        <v>0</v>
      </c>
      <c r="S351" s="20">
        <f>Заявка!$D$16</f>
        <v>0</v>
      </c>
      <c r="T351" s="51">
        <f>Заявка!$D$17</f>
        <v>0</v>
      </c>
      <c r="U351" s="41">
        <f>Заявка!$E$18</f>
        <v>0</v>
      </c>
      <c r="V351" s="41">
        <f>Заявка!$I$18</f>
        <v>0</v>
      </c>
      <c r="W351" s="40">
        <f>Заявка!K363</f>
        <v>0</v>
      </c>
      <c r="X351" s="19">
        <f>Заявка!L363</f>
        <v>0</v>
      </c>
      <c r="Y351" s="19">
        <f>Заявка!M363</f>
        <v>0</v>
      </c>
      <c r="Z351" s="19">
        <f>Заявка!N363</f>
        <v>0</v>
      </c>
      <c r="AA351" s="19">
        <f>Заявка!O363</f>
        <v>0</v>
      </c>
      <c r="AB351" s="19">
        <f>Заявка!P363</f>
        <v>0</v>
      </c>
      <c r="AC351" s="19">
        <f>Заявка!Q363</f>
        <v>0</v>
      </c>
      <c r="AD351" s="19">
        <f>Заявка!R363</f>
        <v>0</v>
      </c>
      <c r="AE351" s="19">
        <f>Заявка!S363</f>
        <v>0</v>
      </c>
      <c r="AF351" s="36">
        <f>Заявка!T363</f>
        <v>0</v>
      </c>
      <c r="AG351" s="37">
        <f>Заявка!U363</f>
        <v>0.33333333333333298</v>
      </c>
      <c r="AH351" s="37">
        <f>Заявка!V363</f>
        <v>0</v>
      </c>
      <c r="AI351" s="19">
        <f>Заявка!W363</f>
        <v>0</v>
      </c>
      <c r="AJ351" s="38"/>
    </row>
    <row r="352" spans="1:36" x14ac:dyDescent="0.3">
      <c r="A352" s="35">
        <v>342</v>
      </c>
      <c r="B352" s="19" t="str">
        <f>IF((ISBLANK(Заявка!B364)),"",Заявка!B364)</f>
        <v/>
      </c>
      <c r="C352" s="19" t="str">
        <f>IF((ISBLANK(Заявка!C364)),"",Заявка!C364)</f>
        <v/>
      </c>
      <c r="D352" s="19" t="str">
        <f>IF((ISBLANK(Заявка!D364)),"",Заявка!D364)</f>
        <v/>
      </c>
      <c r="E352" s="19" t="str">
        <f>IF((ISBLANK(Заявка!E364)),"",Заявка!E364)</f>
        <v/>
      </c>
      <c r="F352" s="19" t="str">
        <f>IF((ISBLANK(Заявка!F364)),"",Заявка!F364)</f>
        <v/>
      </c>
      <c r="G352" s="19" t="str">
        <f>IF((ISBLANK(Заявка!G364)),"",Заявка!G364)</f>
        <v/>
      </c>
      <c r="H352" s="42">
        <f>IF((ISBLANK(Заявка!H364)),"",Заявка!H364)</f>
        <v>0</v>
      </c>
      <c r="I352" s="19" t="str">
        <f>IF((ISBLANK(Заявка!I364)),"",Заявка!I364)</f>
        <v/>
      </c>
      <c r="J352" s="19" t="str">
        <f>IF((ISBLANK(Заявка!J364)),"",Заявка!J364)</f>
        <v/>
      </c>
      <c r="K352" s="20">
        <f>Заявка!$D$8</f>
        <v>0</v>
      </c>
      <c r="L352" s="20">
        <f>Заявка!$D$9</f>
        <v>0</v>
      </c>
      <c r="M352" s="20">
        <f>Заявка!$D$10</f>
        <v>0</v>
      </c>
      <c r="N352" s="20">
        <f>Заявка!$D$11</f>
        <v>0</v>
      </c>
      <c r="O352" s="20">
        <f>Заявка!$D$12</f>
        <v>0</v>
      </c>
      <c r="P352" s="20">
        <f>Заявка!$D$13</f>
        <v>0</v>
      </c>
      <c r="Q352" s="20">
        <f>Заявка!$D$14</f>
        <v>0</v>
      </c>
      <c r="R352" s="20">
        <f>Заявка!$D$15</f>
        <v>0</v>
      </c>
      <c r="S352" s="20">
        <f>Заявка!$D$16</f>
        <v>0</v>
      </c>
      <c r="T352" s="51">
        <f>Заявка!$D$17</f>
        <v>0</v>
      </c>
      <c r="U352" s="41">
        <f>Заявка!$E$18</f>
        <v>0</v>
      </c>
      <c r="V352" s="41">
        <f>Заявка!$I$18</f>
        <v>0</v>
      </c>
      <c r="W352" s="40">
        <f>Заявка!K364</f>
        <v>0</v>
      </c>
      <c r="X352" s="19">
        <f>Заявка!L364</f>
        <v>0</v>
      </c>
      <c r="Y352" s="19">
        <f>Заявка!M364</f>
        <v>0</v>
      </c>
      <c r="Z352" s="19">
        <f>Заявка!N364</f>
        <v>0</v>
      </c>
      <c r="AA352" s="19">
        <f>Заявка!O364</f>
        <v>0</v>
      </c>
      <c r="AB352" s="19">
        <f>Заявка!P364</f>
        <v>0</v>
      </c>
      <c r="AC352" s="19">
        <f>Заявка!Q364</f>
        <v>0</v>
      </c>
      <c r="AD352" s="19">
        <f>Заявка!R364</f>
        <v>0</v>
      </c>
      <c r="AE352" s="19">
        <f>Заявка!S364</f>
        <v>0</v>
      </c>
      <c r="AF352" s="36">
        <f>Заявка!T364</f>
        <v>0</v>
      </c>
      <c r="AG352" s="37">
        <f>Заявка!U364</f>
        <v>0.33333333333333298</v>
      </c>
      <c r="AH352" s="37">
        <f>Заявка!V364</f>
        <v>0</v>
      </c>
      <c r="AI352" s="19">
        <f>Заявка!W364</f>
        <v>0</v>
      </c>
      <c r="AJ352" s="38"/>
    </row>
    <row r="353" spans="1:36" x14ac:dyDescent="0.3">
      <c r="A353" s="35">
        <v>343</v>
      </c>
      <c r="B353" s="19" t="str">
        <f>IF((ISBLANK(Заявка!B365)),"",Заявка!B365)</f>
        <v/>
      </c>
      <c r="C353" s="19" t="str">
        <f>IF((ISBLANK(Заявка!C365)),"",Заявка!C365)</f>
        <v/>
      </c>
      <c r="D353" s="19" t="str">
        <f>IF((ISBLANK(Заявка!D365)),"",Заявка!D365)</f>
        <v/>
      </c>
      <c r="E353" s="19" t="str">
        <f>IF((ISBLANK(Заявка!E365)),"",Заявка!E365)</f>
        <v/>
      </c>
      <c r="F353" s="19" t="str">
        <f>IF((ISBLANK(Заявка!F365)),"",Заявка!F365)</f>
        <v/>
      </c>
      <c r="G353" s="19" t="str">
        <f>IF((ISBLANK(Заявка!G365)),"",Заявка!G365)</f>
        <v/>
      </c>
      <c r="H353" s="42">
        <f>IF((ISBLANK(Заявка!H365)),"",Заявка!H365)</f>
        <v>0</v>
      </c>
      <c r="I353" s="19" t="str">
        <f>IF((ISBLANK(Заявка!I365)),"",Заявка!I365)</f>
        <v/>
      </c>
      <c r="J353" s="19" t="str">
        <f>IF((ISBLANK(Заявка!J365)),"",Заявка!J365)</f>
        <v/>
      </c>
      <c r="K353" s="20">
        <f>Заявка!$D$8</f>
        <v>0</v>
      </c>
      <c r="L353" s="20">
        <f>Заявка!$D$9</f>
        <v>0</v>
      </c>
      <c r="M353" s="20">
        <f>Заявка!$D$10</f>
        <v>0</v>
      </c>
      <c r="N353" s="20">
        <f>Заявка!$D$11</f>
        <v>0</v>
      </c>
      <c r="O353" s="20">
        <f>Заявка!$D$12</f>
        <v>0</v>
      </c>
      <c r="P353" s="20">
        <f>Заявка!$D$13</f>
        <v>0</v>
      </c>
      <c r="Q353" s="20">
        <f>Заявка!$D$14</f>
        <v>0</v>
      </c>
      <c r="R353" s="20">
        <f>Заявка!$D$15</f>
        <v>0</v>
      </c>
      <c r="S353" s="20">
        <f>Заявка!$D$16</f>
        <v>0</v>
      </c>
      <c r="T353" s="51">
        <f>Заявка!$D$17</f>
        <v>0</v>
      </c>
      <c r="U353" s="41">
        <f>Заявка!$E$18</f>
        <v>0</v>
      </c>
      <c r="V353" s="41">
        <f>Заявка!$I$18</f>
        <v>0</v>
      </c>
      <c r="W353" s="40">
        <f>Заявка!K365</f>
        <v>0</v>
      </c>
      <c r="X353" s="19">
        <f>Заявка!L365</f>
        <v>0</v>
      </c>
      <c r="Y353" s="19">
        <f>Заявка!M365</f>
        <v>0</v>
      </c>
      <c r="Z353" s="19">
        <f>Заявка!N365</f>
        <v>0</v>
      </c>
      <c r="AA353" s="19">
        <f>Заявка!O365</f>
        <v>0</v>
      </c>
      <c r="AB353" s="19">
        <f>Заявка!P365</f>
        <v>0</v>
      </c>
      <c r="AC353" s="19">
        <f>Заявка!Q365</f>
        <v>0</v>
      </c>
      <c r="AD353" s="19">
        <f>Заявка!R365</f>
        <v>0</v>
      </c>
      <c r="AE353" s="19">
        <f>Заявка!S365</f>
        <v>0</v>
      </c>
      <c r="AF353" s="36">
        <f>Заявка!T365</f>
        <v>0</v>
      </c>
      <c r="AG353" s="37">
        <f>Заявка!U365</f>
        <v>0.33333333333333298</v>
      </c>
      <c r="AH353" s="37">
        <f>Заявка!V365</f>
        <v>0</v>
      </c>
      <c r="AI353" s="19">
        <f>Заявка!W365</f>
        <v>0</v>
      </c>
      <c r="AJ353" s="38"/>
    </row>
    <row r="354" spans="1:36" x14ac:dyDescent="0.3">
      <c r="A354" s="35">
        <v>344</v>
      </c>
      <c r="B354" s="19" t="str">
        <f>IF((ISBLANK(Заявка!B366)),"",Заявка!B366)</f>
        <v/>
      </c>
      <c r="C354" s="19" t="str">
        <f>IF((ISBLANK(Заявка!C366)),"",Заявка!C366)</f>
        <v/>
      </c>
      <c r="D354" s="19" t="str">
        <f>IF((ISBLANK(Заявка!D366)),"",Заявка!D366)</f>
        <v/>
      </c>
      <c r="E354" s="19" t="str">
        <f>IF((ISBLANK(Заявка!E366)),"",Заявка!E366)</f>
        <v/>
      </c>
      <c r="F354" s="19" t="str">
        <f>IF((ISBLANK(Заявка!F366)),"",Заявка!F366)</f>
        <v/>
      </c>
      <c r="G354" s="19" t="str">
        <f>IF((ISBLANK(Заявка!G366)),"",Заявка!G366)</f>
        <v/>
      </c>
      <c r="H354" s="42">
        <f>IF((ISBLANK(Заявка!H366)),"",Заявка!H366)</f>
        <v>0</v>
      </c>
      <c r="I354" s="19" t="str">
        <f>IF((ISBLANK(Заявка!I366)),"",Заявка!I366)</f>
        <v/>
      </c>
      <c r="J354" s="19" t="str">
        <f>IF((ISBLANK(Заявка!J366)),"",Заявка!J366)</f>
        <v/>
      </c>
      <c r="K354" s="20">
        <f>Заявка!$D$8</f>
        <v>0</v>
      </c>
      <c r="L354" s="20">
        <f>Заявка!$D$9</f>
        <v>0</v>
      </c>
      <c r="M354" s="20">
        <f>Заявка!$D$10</f>
        <v>0</v>
      </c>
      <c r="N354" s="20">
        <f>Заявка!$D$11</f>
        <v>0</v>
      </c>
      <c r="O354" s="20">
        <f>Заявка!$D$12</f>
        <v>0</v>
      </c>
      <c r="P354" s="20">
        <f>Заявка!$D$13</f>
        <v>0</v>
      </c>
      <c r="Q354" s="20">
        <f>Заявка!$D$14</f>
        <v>0</v>
      </c>
      <c r="R354" s="20">
        <f>Заявка!$D$15</f>
        <v>0</v>
      </c>
      <c r="S354" s="20">
        <f>Заявка!$D$16</f>
        <v>0</v>
      </c>
      <c r="T354" s="51">
        <f>Заявка!$D$17</f>
        <v>0</v>
      </c>
      <c r="U354" s="41">
        <f>Заявка!$E$18</f>
        <v>0</v>
      </c>
      <c r="V354" s="41">
        <f>Заявка!$I$18</f>
        <v>0</v>
      </c>
      <c r="W354" s="40">
        <f>Заявка!K366</f>
        <v>0</v>
      </c>
      <c r="X354" s="19">
        <f>Заявка!L366</f>
        <v>0</v>
      </c>
      <c r="Y354" s="19">
        <f>Заявка!M366</f>
        <v>0</v>
      </c>
      <c r="Z354" s="19">
        <f>Заявка!N366</f>
        <v>0</v>
      </c>
      <c r="AA354" s="19">
        <f>Заявка!O366</f>
        <v>0</v>
      </c>
      <c r="AB354" s="19">
        <f>Заявка!P366</f>
        <v>0</v>
      </c>
      <c r="AC354" s="19">
        <f>Заявка!Q366</f>
        <v>0</v>
      </c>
      <c r="AD354" s="19">
        <f>Заявка!R366</f>
        <v>0</v>
      </c>
      <c r="AE354" s="19">
        <f>Заявка!S366</f>
        <v>0</v>
      </c>
      <c r="AF354" s="36">
        <f>Заявка!T366</f>
        <v>0</v>
      </c>
      <c r="AG354" s="37">
        <f>Заявка!U366</f>
        <v>0.33333333333333298</v>
      </c>
      <c r="AH354" s="37">
        <f>Заявка!V366</f>
        <v>0</v>
      </c>
      <c r="AI354" s="19">
        <f>Заявка!W366</f>
        <v>0</v>
      </c>
      <c r="AJ354" s="38"/>
    </row>
    <row r="355" spans="1:36" x14ac:dyDescent="0.3">
      <c r="A355" s="35">
        <v>345</v>
      </c>
      <c r="B355" s="19" t="str">
        <f>IF((ISBLANK(Заявка!B367)),"",Заявка!B367)</f>
        <v/>
      </c>
      <c r="C355" s="19" t="str">
        <f>IF((ISBLANK(Заявка!C367)),"",Заявка!C367)</f>
        <v/>
      </c>
      <c r="D355" s="19" t="str">
        <f>IF((ISBLANK(Заявка!D367)),"",Заявка!D367)</f>
        <v/>
      </c>
      <c r="E355" s="19" t="str">
        <f>IF((ISBLANK(Заявка!E367)),"",Заявка!E367)</f>
        <v/>
      </c>
      <c r="F355" s="19" t="str">
        <f>IF((ISBLANK(Заявка!F367)),"",Заявка!F367)</f>
        <v/>
      </c>
      <c r="G355" s="19" t="str">
        <f>IF((ISBLANK(Заявка!G367)),"",Заявка!G367)</f>
        <v/>
      </c>
      <c r="H355" s="42">
        <f>IF((ISBLANK(Заявка!H367)),"",Заявка!H367)</f>
        <v>0</v>
      </c>
      <c r="I355" s="19" t="str">
        <f>IF((ISBLANK(Заявка!I367)),"",Заявка!I367)</f>
        <v/>
      </c>
      <c r="J355" s="19" t="str">
        <f>IF((ISBLANK(Заявка!J367)),"",Заявка!J367)</f>
        <v/>
      </c>
      <c r="K355" s="20">
        <f>Заявка!$D$8</f>
        <v>0</v>
      </c>
      <c r="L355" s="20">
        <f>Заявка!$D$9</f>
        <v>0</v>
      </c>
      <c r="M355" s="20">
        <f>Заявка!$D$10</f>
        <v>0</v>
      </c>
      <c r="N355" s="20">
        <f>Заявка!$D$11</f>
        <v>0</v>
      </c>
      <c r="O355" s="20">
        <f>Заявка!$D$12</f>
        <v>0</v>
      </c>
      <c r="P355" s="20">
        <f>Заявка!$D$13</f>
        <v>0</v>
      </c>
      <c r="Q355" s="20">
        <f>Заявка!$D$14</f>
        <v>0</v>
      </c>
      <c r="R355" s="20">
        <f>Заявка!$D$15</f>
        <v>0</v>
      </c>
      <c r="S355" s="20">
        <f>Заявка!$D$16</f>
        <v>0</v>
      </c>
      <c r="T355" s="51">
        <f>Заявка!$D$17</f>
        <v>0</v>
      </c>
      <c r="U355" s="41">
        <f>Заявка!$E$18</f>
        <v>0</v>
      </c>
      <c r="V355" s="41">
        <f>Заявка!$I$18</f>
        <v>0</v>
      </c>
      <c r="W355" s="40">
        <f>Заявка!K367</f>
        <v>0</v>
      </c>
      <c r="X355" s="19">
        <f>Заявка!L367</f>
        <v>0</v>
      </c>
      <c r="Y355" s="19">
        <f>Заявка!M367</f>
        <v>0</v>
      </c>
      <c r="Z355" s="19">
        <f>Заявка!N367</f>
        <v>0</v>
      </c>
      <c r="AA355" s="19">
        <f>Заявка!O367</f>
        <v>0</v>
      </c>
      <c r="AB355" s="19">
        <f>Заявка!P367</f>
        <v>0</v>
      </c>
      <c r="AC355" s="19">
        <f>Заявка!Q367</f>
        <v>0</v>
      </c>
      <c r="AD355" s="19">
        <f>Заявка!R367</f>
        <v>0</v>
      </c>
      <c r="AE355" s="19">
        <f>Заявка!S367</f>
        <v>0</v>
      </c>
      <c r="AF355" s="36">
        <f>Заявка!T367</f>
        <v>0</v>
      </c>
      <c r="AG355" s="37">
        <f>Заявка!U367</f>
        <v>0.33333333333333298</v>
      </c>
      <c r="AH355" s="37">
        <f>Заявка!V367</f>
        <v>0</v>
      </c>
      <c r="AI355" s="19">
        <f>Заявка!W367</f>
        <v>0</v>
      </c>
      <c r="AJ355" s="38"/>
    </row>
    <row r="356" spans="1:36" x14ac:dyDescent="0.3">
      <c r="A356" s="35">
        <v>346</v>
      </c>
      <c r="B356" s="19" t="str">
        <f>IF((ISBLANK(Заявка!B368)),"",Заявка!B368)</f>
        <v/>
      </c>
      <c r="C356" s="19" t="str">
        <f>IF((ISBLANK(Заявка!C368)),"",Заявка!C368)</f>
        <v/>
      </c>
      <c r="D356" s="19" t="str">
        <f>IF((ISBLANK(Заявка!D368)),"",Заявка!D368)</f>
        <v/>
      </c>
      <c r="E356" s="19" t="str">
        <f>IF((ISBLANK(Заявка!E368)),"",Заявка!E368)</f>
        <v/>
      </c>
      <c r="F356" s="19" t="str">
        <f>IF((ISBLANK(Заявка!F368)),"",Заявка!F368)</f>
        <v/>
      </c>
      <c r="G356" s="19" t="str">
        <f>IF((ISBLANK(Заявка!G368)),"",Заявка!G368)</f>
        <v/>
      </c>
      <c r="H356" s="42">
        <f>IF((ISBLANK(Заявка!H368)),"",Заявка!H368)</f>
        <v>0</v>
      </c>
      <c r="I356" s="19" t="str">
        <f>IF((ISBLANK(Заявка!I368)),"",Заявка!I368)</f>
        <v/>
      </c>
      <c r="J356" s="19" t="str">
        <f>IF((ISBLANK(Заявка!J368)),"",Заявка!J368)</f>
        <v/>
      </c>
      <c r="K356" s="20">
        <f>Заявка!$D$8</f>
        <v>0</v>
      </c>
      <c r="L356" s="20">
        <f>Заявка!$D$9</f>
        <v>0</v>
      </c>
      <c r="M356" s="20">
        <f>Заявка!$D$10</f>
        <v>0</v>
      </c>
      <c r="N356" s="20">
        <f>Заявка!$D$11</f>
        <v>0</v>
      </c>
      <c r="O356" s="20">
        <f>Заявка!$D$12</f>
        <v>0</v>
      </c>
      <c r="P356" s="20">
        <f>Заявка!$D$13</f>
        <v>0</v>
      </c>
      <c r="Q356" s="20">
        <f>Заявка!$D$14</f>
        <v>0</v>
      </c>
      <c r="R356" s="20">
        <f>Заявка!$D$15</f>
        <v>0</v>
      </c>
      <c r="S356" s="20">
        <f>Заявка!$D$16</f>
        <v>0</v>
      </c>
      <c r="T356" s="51">
        <f>Заявка!$D$17</f>
        <v>0</v>
      </c>
      <c r="U356" s="41">
        <f>Заявка!$E$18</f>
        <v>0</v>
      </c>
      <c r="V356" s="41">
        <f>Заявка!$I$18</f>
        <v>0</v>
      </c>
      <c r="W356" s="40">
        <f>Заявка!K368</f>
        <v>0</v>
      </c>
      <c r="X356" s="19">
        <f>Заявка!L368</f>
        <v>0</v>
      </c>
      <c r="Y356" s="19">
        <f>Заявка!M368</f>
        <v>0</v>
      </c>
      <c r="Z356" s="19">
        <f>Заявка!N368</f>
        <v>0</v>
      </c>
      <c r="AA356" s="19">
        <f>Заявка!O368</f>
        <v>0</v>
      </c>
      <c r="AB356" s="19">
        <f>Заявка!P368</f>
        <v>0</v>
      </c>
      <c r="AC356" s="19">
        <f>Заявка!Q368</f>
        <v>0</v>
      </c>
      <c r="AD356" s="19">
        <f>Заявка!R368</f>
        <v>0</v>
      </c>
      <c r="AE356" s="19">
        <f>Заявка!S368</f>
        <v>0</v>
      </c>
      <c r="AF356" s="36">
        <f>Заявка!T368</f>
        <v>0</v>
      </c>
      <c r="AG356" s="37">
        <f>Заявка!U368</f>
        <v>0.33333333333333298</v>
      </c>
      <c r="AH356" s="37">
        <f>Заявка!V368</f>
        <v>0</v>
      </c>
      <c r="AI356" s="19">
        <f>Заявка!W368</f>
        <v>0</v>
      </c>
      <c r="AJ356" s="38"/>
    </row>
    <row r="357" spans="1:36" x14ac:dyDescent="0.3">
      <c r="A357" s="35">
        <v>347</v>
      </c>
      <c r="B357" s="19" t="str">
        <f>IF((ISBLANK(Заявка!B369)),"",Заявка!B369)</f>
        <v/>
      </c>
      <c r="C357" s="19" t="str">
        <f>IF((ISBLANK(Заявка!C369)),"",Заявка!C369)</f>
        <v/>
      </c>
      <c r="D357" s="19" t="str">
        <f>IF((ISBLANK(Заявка!D369)),"",Заявка!D369)</f>
        <v/>
      </c>
      <c r="E357" s="19" t="str">
        <f>IF((ISBLANK(Заявка!E369)),"",Заявка!E369)</f>
        <v/>
      </c>
      <c r="F357" s="19" t="str">
        <f>IF((ISBLANK(Заявка!F369)),"",Заявка!F369)</f>
        <v/>
      </c>
      <c r="G357" s="19" t="str">
        <f>IF((ISBLANK(Заявка!G369)),"",Заявка!G369)</f>
        <v/>
      </c>
      <c r="H357" s="42">
        <f>IF((ISBLANK(Заявка!H369)),"",Заявка!H369)</f>
        <v>0</v>
      </c>
      <c r="I357" s="19" t="str">
        <f>IF((ISBLANK(Заявка!I369)),"",Заявка!I369)</f>
        <v/>
      </c>
      <c r="J357" s="19" t="str">
        <f>IF((ISBLANK(Заявка!J369)),"",Заявка!J369)</f>
        <v/>
      </c>
      <c r="K357" s="20">
        <f>Заявка!$D$8</f>
        <v>0</v>
      </c>
      <c r="L357" s="20">
        <f>Заявка!$D$9</f>
        <v>0</v>
      </c>
      <c r="M357" s="20">
        <f>Заявка!$D$10</f>
        <v>0</v>
      </c>
      <c r="N357" s="20">
        <f>Заявка!$D$11</f>
        <v>0</v>
      </c>
      <c r="O357" s="20">
        <f>Заявка!$D$12</f>
        <v>0</v>
      </c>
      <c r="P357" s="20">
        <f>Заявка!$D$13</f>
        <v>0</v>
      </c>
      <c r="Q357" s="20">
        <f>Заявка!$D$14</f>
        <v>0</v>
      </c>
      <c r="R357" s="20">
        <f>Заявка!$D$15</f>
        <v>0</v>
      </c>
      <c r="S357" s="20">
        <f>Заявка!$D$16</f>
        <v>0</v>
      </c>
      <c r="T357" s="51">
        <f>Заявка!$D$17</f>
        <v>0</v>
      </c>
      <c r="U357" s="41">
        <f>Заявка!$E$18</f>
        <v>0</v>
      </c>
      <c r="V357" s="41">
        <f>Заявка!$I$18</f>
        <v>0</v>
      </c>
      <c r="W357" s="40">
        <f>Заявка!K369</f>
        <v>0</v>
      </c>
      <c r="X357" s="19">
        <f>Заявка!L369</f>
        <v>0</v>
      </c>
      <c r="Y357" s="19">
        <f>Заявка!M369</f>
        <v>0</v>
      </c>
      <c r="Z357" s="19">
        <f>Заявка!N369</f>
        <v>0</v>
      </c>
      <c r="AA357" s="19">
        <f>Заявка!O369</f>
        <v>0</v>
      </c>
      <c r="AB357" s="19">
        <f>Заявка!P369</f>
        <v>0</v>
      </c>
      <c r="AC357" s="19">
        <f>Заявка!Q369</f>
        <v>0</v>
      </c>
      <c r="AD357" s="19">
        <f>Заявка!R369</f>
        <v>0</v>
      </c>
      <c r="AE357" s="19">
        <f>Заявка!S369</f>
        <v>0</v>
      </c>
      <c r="AF357" s="36">
        <f>Заявка!T369</f>
        <v>0</v>
      </c>
      <c r="AG357" s="37">
        <f>Заявка!U369</f>
        <v>0.33333333333333298</v>
      </c>
      <c r="AH357" s="37">
        <f>Заявка!V369</f>
        <v>0</v>
      </c>
      <c r="AI357" s="19">
        <f>Заявка!W369</f>
        <v>0</v>
      </c>
      <c r="AJ357" s="38"/>
    </row>
    <row r="358" spans="1:36" x14ac:dyDescent="0.3">
      <c r="A358" s="35">
        <v>348</v>
      </c>
      <c r="B358" s="19" t="str">
        <f>IF((ISBLANK(Заявка!B370)),"",Заявка!B370)</f>
        <v/>
      </c>
      <c r="C358" s="19" t="str">
        <f>IF((ISBLANK(Заявка!C370)),"",Заявка!C370)</f>
        <v/>
      </c>
      <c r="D358" s="19" t="str">
        <f>IF((ISBLANK(Заявка!D370)),"",Заявка!D370)</f>
        <v/>
      </c>
      <c r="E358" s="19" t="str">
        <f>IF((ISBLANK(Заявка!E370)),"",Заявка!E370)</f>
        <v/>
      </c>
      <c r="F358" s="19" t="str">
        <f>IF((ISBLANK(Заявка!F370)),"",Заявка!F370)</f>
        <v/>
      </c>
      <c r="G358" s="19" t="str">
        <f>IF((ISBLANK(Заявка!G370)),"",Заявка!G370)</f>
        <v/>
      </c>
      <c r="H358" s="42">
        <f>IF((ISBLANK(Заявка!H370)),"",Заявка!H370)</f>
        <v>0</v>
      </c>
      <c r="I358" s="19" t="str">
        <f>IF((ISBLANK(Заявка!I370)),"",Заявка!I370)</f>
        <v/>
      </c>
      <c r="J358" s="19" t="str">
        <f>IF((ISBLANK(Заявка!J370)),"",Заявка!J370)</f>
        <v/>
      </c>
      <c r="K358" s="20">
        <f>Заявка!$D$8</f>
        <v>0</v>
      </c>
      <c r="L358" s="20">
        <f>Заявка!$D$9</f>
        <v>0</v>
      </c>
      <c r="M358" s="20">
        <f>Заявка!$D$10</f>
        <v>0</v>
      </c>
      <c r="N358" s="20">
        <f>Заявка!$D$11</f>
        <v>0</v>
      </c>
      <c r="O358" s="20">
        <f>Заявка!$D$12</f>
        <v>0</v>
      </c>
      <c r="P358" s="20">
        <f>Заявка!$D$13</f>
        <v>0</v>
      </c>
      <c r="Q358" s="20">
        <f>Заявка!$D$14</f>
        <v>0</v>
      </c>
      <c r="R358" s="20">
        <f>Заявка!$D$15</f>
        <v>0</v>
      </c>
      <c r="S358" s="20">
        <f>Заявка!$D$16</f>
        <v>0</v>
      </c>
      <c r="T358" s="51">
        <f>Заявка!$D$17</f>
        <v>0</v>
      </c>
      <c r="U358" s="41">
        <f>Заявка!$E$18</f>
        <v>0</v>
      </c>
      <c r="V358" s="41">
        <f>Заявка!$I$18</f>
        <v>0</v>
      </c>
      <c r="W358" s="40">
        <f>Заявка!K370</f>
        <v>0</v>
      </c>
      <c r="X358" s="19">
        <f>Заявка!L370</f>
        <v>0</v>
      </c>
      <c r="Y358" s="19">
        <f>Заявка!M370</f>
        <v>0</v>
      </c>
      <c r="Z358" s="19">
        <f>Заявка!N370</f>
        <v>0</v>
      </c>
      <c r="AA358" s="19">
        <f>Заявка!O370</f>
        <v>0</v>
      </c>
      <c r="AB358" s="19">
        <f>Заявка!P370</f>
        <v>0</v>
      </c>
      <c r="AC358" s="19">
        <f>Заявка!Q370</f>
        <v>0</v>
      </c>
      <c r="AD358" s="19">
        <f>Заявка!R370</f>
        <v>0</v>
      </c>
      <c r="AE358" s="19">
        <f>Заявка!S370</f>
        <v>0</v>
      </c>
      <c r="AF358" s="36">
        <f>Заявка!T370</f>
        <v>0</v>
      </c>
      <c r="AG358" s="37">
        <f>Заявка!U370</f>
        <v>0.33333333333333298</v>
      </c>
      <c r="AH358" s="37">
        <f>Заявка!V370</f>
        <v>0</v>
      </c>
      <c r="AI358" s="19">
        <f>Заявка!W370</f>
        <v>0</v>
      </c>
      <c r="AJ358" s="38"/>
    </row>
    <row r="359" spans="1:36" x14ac:dyDescent="0.3">
      <c r="A359" s="35">
        <v>349</v>
      </c>
      <c r="B359" s="19" t="str">
        <f>IF((ISBLANK(Заявка!B371)),"",Заявка!B371)</f>
        <v/>
      </c>
      <c r="C359" s="19" t="str">
        <f>IF((ISBLANK(Заявка!C371)),"",Заявка!C371)</f>
        <v/>
      </c>
      <c r="D359" s="19" t="str">
        <f>IF((ISBLANK(Заявка!D371)),"",Заявка!D371)</f>
        <v/>
      </c>
      <c r="E359" s="19" t="str">
        <f>IF((ISBLANK(Заявка!E371)),"",Заявка!E371)</f>
        <v/>
      </c>
      <c r="F359" s="19" t="str">
        <f>IF((ISBLANK(Заявка!F371)),"",Заявка!F371)</f>
        <v/>
      </c>
      <c r="G359" s="19" t="str">
        <f>IF((ISBLANK(Заявка!G371)),"",Заявка!G371)</f>
        <v/>
      </c>
      <c r="H359" s="42">
        <f>IF((ISBLANK(Заявка!H371)),"",Заявка!H371)</f>
        <v>0</v>
      </c>
      <c r="I359" s="19" t="str">
        <f>IF((ISBLANK(Заявка!I371)),"",Заявка!I371)</f>
        <v/>
      </c>
      <c r="J359" s="19" t="str">
        <f>IF((ISBLANK(Заявка!J371)),"",Заявка!J371)</f>
        <v/>
      </c>
      <c r="K359" s="20">
        <f>Заявка!$D$8</f>
        <v>0</v>
      </c>
      <c r="L359" s="20">
        <f>Заявка!$D$9</f>
        <v>0</v>
      </c>
      <c r="M359" s="20">
        <f>Заявка!$D$10</f>
        <v>0</v>
      </c>
      <c r="N359" s="20">
        <f>Заявка!$D$11</f>
        <v>0</v>
      </c>
      <c r="O359" s="20">
        <f>Заявка!$D$12</f>
        <v>0</v>
      </c>
      <c r="P359" s="20">
        <f>Заявка!$D$13</f>
        <v>0</v>
      </c>
      <c r="Q359" s="20">
        <f>Заявка!$D$14</f>
        <v>0</v>
      </c>
      <c r="R359" s="20">
        <f>Заявка!$D$15</f>
        <v>0</v>
      </c>
      <c r="S359" s="20">
        <f>Заявка!$D$16</f>
        <v>0</v>
      </c>
      <c r="T359" s="51">
        <f>Заявка!$D$17</f>
        <v>0</v>
      </c>
      <c r="U359" s="41">
        <f>Заявка!$E$18</f>
        <v>0</v>
      </c>
      <c r="V359" s="41">
        <f>Заявка!$I$18</f>
        <v>0</v>
      </c>
      <c r="W359" s="40">
        <f>Заявка!K371</f>
        <v>0</v>
      </c>
      <c r="X359" s="19">
        <f>Заявка!L371</f>
        <v>0</v>
      </c>
      <c r="Y359" s="19">
        <f>Заявка!M371</f>
        <v>0</v>
      </c>
      <c r="Z359" s="19">
        <f>Заявка!N371</f>
        <v>0</v>
      </c>
      <c r="AA359" s="19">
        <f>Заявка!O371</f>
        <v>0</v>
      </c>
      <c r="AB359" s="19">
        <f>Заявка!P371</f>
        <v>0</v>
      </c>
      <c r="AC359" s="19">
        <f>Заявка!Q371</f>
        <v>0</v>
      </c>
      <c r="AD359" s="19">
        <f>Заявка!R371</f>
        <v>0</v>
      </c>
      <c r="AE359" s="19">
        <f>Заявка!S371</f>
        <v>0</v>
      </c>
      <c r="AF359" s="36">
        <f>Заявка!T371</f>
        <v>0</v>
      </c>
      <c r="AG359" s="37">
        <f>Заявка!U371</f>
        <v>0.33333333333333298</v>
      </c>
      <c r="AH359" s="37">
        <f>Заявка!V371</f>
        <v>0</v>
      </c>
      <c r="AI359" s="19">
        <f>Заявка!W371</f>
        <v>0</v>
      </c>
      <c r="AJ359" s="38"/>
    </row>
    <row r="360" spans="1:36" x14ac:dyDescent="0.3">
      <c r="A360" s="35">
        <v>350</v>
      </c>
      <c r="B360" s="19" t="str">
        <f>IF((ISBLANK(Заявка!B372)),"",Заявка!B372)</f>
        <v/>
      </c>
      <c r="C360" s="19" t="str">
        <f>IF((ISBLANK(Заявка!C372)),"",Заявка!C372)</f>
        <v/>
      </c>
      <c r="D360" s="19" t="str">
        <f>IF((ISBLANK(Заявка!D372)),"",Заявка!D372)</f>
        <v/>
      </c>
      <c r="E360" s="19" t="str">
        <f>IF((ISBLANK(Заявка!E372)),"",Заявка!E372)</f>
        <v/>
      </c>
      <c r="F360" s="19" t="str">
        <f>IF((ISBLANK(Заявка!F372)),"",Заявка!F372)</f>
        <v/>
      </c>
      <c r="G360" s="19" t="str">
        <f>IF((ISBLANK(Заявка!G372)),"",Заявка!G372)</f>
        <v/>
      </c>
      <c r="H360" s="42">
        <f>IF((ISBLANK(Заявка!H372)),"",Заявка!H372)</f>
        <v>0</v>
      </c>
      <c r="I360" s="19" t="str">
        <f>IF((ISBLANK(Заявка!I372)),"",Заявка!I372)</f>
        <v/>
      </c>
      <c r="J360" s="19" t="str">
        <f>IF((ISBLANK(Заявка!J372)),"",Заявка!J372)</f>
        <v/>
      </c>
      <c r="K360" s="20">
        <f>Заявка!$D$8</f>
        <v>0</v>
      </c>
      <c r="L360" s="20">
        <f>Заявка!$D$9</f>
        <v>0</v>
      </c>
      <c r="M360" s="20">
        <f>Заявка!$D$10</f>
        <v>0</v>
      </c>
      <c r="N360" s="20">
        <f>Заявка!$D$11</f>
        <v>0</v>
      </c>
      <c r="O360" s="20">
        <f>Заявка!$D$12</f>
        <v>0</v>
      </c>
      <c r="P360" s="20">
        <f>Заявка!$D$13</f>
        <v>0</v>
      </c>
      <c r="Q360" s="20">
        <f>Заявка!$D$14</f>
        <v>0</v>
      </c>
      <c r="R360" s="20">
        <f>Заявка!$D$15</f>
        <v>0</v>
      </c>
      <c r="S360" s="20">
        <f>Заявка!$D$16</f>
        <v>0</v>
      </c>
      <c r="T360" s="51">
        <f>Заявка!$D$17</f>
        <v>0</v>
      </c>
      <c r="U360" s="41">
        <f>Заявка!$E$18</f>
        <v>0</v>
      </c>
      <c r="V360" s="41">
        <f>Заявка!$I$18</f>
        <v>0</v>
      </c>
      <c r="W360" s="40">
        <f>Заявка!K372</f>
        <v>0</v>
      </c>
      <c r="X360" s="19">
        <f>Заявка!L372</f>
        <v>0</v>
      </c>
      <c r="Y360" s="19">
        <f>Заявка!M372</f>
        <v>0</v>
      </c>
      <c r="Z360" s="19">
        <f>Заявка!N372</f>
        <v>0</v>
      </c>
      <c r="AA360" s="19">
        <f>Заявка!O372</f>
        <v>0</v>
      </c>
      <c r="AB360" s="19">
        <f>Заявка!P372</f>
        <v>0</v>
      </c>
      <c r="AC360" s="19">
        <f>Заявка!Q372</f>
        <v>0</v>
      </c>
      <c r="AD360" s="19">
        <f>Заявка!R372</f>
        <v>0</v>
      </c>
      <c r="AE360" s="19">
        <f>Заявка!S372</f>
        <v>0</v>
      </c>
      <c r="AF360" s="36">
        <f>Заявка!T372</f>
        <v>0</v>
      </c>
      <c r="AG360" s="37">
        <f>Заявка!U372</f>
        <v>0.33333333333333298</v>
      </c>
      <c r="AH360" s="37">
        <f>Заявка!V372</f>
        <v>0</v>
      </c>
      <c r="AI360" s="19">
        <f>Заявка!W372</f>
        <v>0</v>
      </c>
      <c r="AJ360" s="38"/>
    </row>
    <row r="361" spans="1:36" x14ac:dyDescent="0.3">
      <c r="A361" s="35">
        <v>351</v>
      </c>
      <c r="B361" s="19" t="str">
        <f>IF((ISBLANK(Заявка!B373)),"",Заявка!B373)</f>
        <v/>
      </c>
      <c r="C361" s="19" t="str">
        <f>IF((ISBLANK(Заявка!C373)),"",Заявка!C373)</f>
        <v/>
      </c>
      <c r="D361" s="19" t="str">
        <f>IF((ISBLANK(Заявка!D373)),"",Заявка!D373)</f>
        <v/>
      </c>
      <c r="E361" s="19" t="str">
        <f>IF((ISBLANK(Заявка!E373)),"",Заявка!E373)</f>
        <v/>
      </c>
      <c r="F361" s="19" t="str">
        <f>IF((ISBLANK(Заявка!F373)),"",Заявка!F373)</f>
        <v/>
      </c>
      <c r="G361" s="19" t="str">
        <f>IF((ISBLANK(Заявка!G373)),"",Заявка!G373)</f>
        <v/>
      </c>
      <c r="H361" s="42">
        <f>IF((ISBLANK(Заявка!H373)),"",Заявка!H373)</f>
        <v>0</v>
      </c>
      <c r="I361" s="19" t="str">
        <f>IF((ISBLANK(Заявка!I373)),"",Заявка!I373)</f>
        <v/>
      </c>
      <c r="J361" s="19" t="str">
        <f>IF((ISBLANK(Заявка!J373)),"",Заявка!J373)</f>
        <v/>
      </c>
      <c r="K361" s="20">
        <f>Заявка!$D$8</f>
        <v>0</v>
      </c>
      <c r="L361" s="20">
        <f>Заявка!$D$9</f>
        <v>0</v>
      </c>
      <c r="M361" s="20">
        <f>Заявка!$D$10</f>
        <v>0</v>
      </c>
      <c r="N361" s="20">
        <f>Заявка!$D$11</f>
        <v>0</v>
      </c>
      <c r="O361" s="20">
        <f>Заявка!$D$12</f>
        <v>0</v>
      </c>
      <c r="P361" s="20">
        <f>Заявка!$D$13</f>
        <v>0</v>
      </c>
      <c r="Q361" s="20">
        <f>Заявка!$D$14</f>
        <v>0</v>
      </c>
      <c r="R361" s="20">
        <f>Заявка!$D$15</f>
        <v>0</v>
      </c>
      <c r="S361" s="20">
        <f>Заявка!$D$16</f>
        <v>0</v>
      </c>
      <c r="T361" s="51">
        <f>Заявка!$D$17</f>
        <v>0</v>
      </c>
      <c r="U361" s="41">
        <f>Заявка!$E$18</f>
        <v>0</v>
      </c>
      <c r="V361" s="41">
        <f>Заявка!$I$18</f>
        <v>0</v>
      </c>
      <c r="W361" s="40">
        <f>Заявка!K373</f>
        <v>0</v>
      </c>
      <c r="X361" s="19">
        <f>Заявка!L373</f>
        <v>0</v>
      </c>
      <c r="Y361" s="19">
        <f>Заявка!M373</f>
        <v>0</v>
      </c>
      <c r="Z361" s="19">
        <f>Заявка!N373</f>
        <v>0</v>
      </c>
      <c r="AA361" s="19">
        <f>Заявка!O373</f>
        <v>0</v>
      </c>
      <c r="AB361" s="19">
        <f>Заявка!P373</f>
        <v>0</v>
      </c>
      <c r="AC361" s="19">
        <f>Заявка!Q373</f>
        <v>0</v>
      </c>
      <c r="AD361" s="19">
        <f>Заявка!R373</f>
        <v>0</v>
      </c>
      <c r="AE361" s="19">
        <f>Заявка!S373</f>
        <v>0</v>
      </c>
      <c r="AF361" s="36">
        <f>Заявка!T373</f>
        <v>0</v>
      </c>
      <c r="AG361" s="37">
        <f>Заявка!U373</f>
        <v>0.33333333333333298</v>
      </c>
      <c r="AH361" s="37">
        <f>Заявка!V373</f>
        <v>0</v>
      </c>
      <c r="AI361" s="19">
        <f>Заявка!W373</f>
        <v>0</v>
      </c>
      <c r="AJ361" s="38"/>
    </row>
    <row r="362" spans="1:36" x14ac:dyDescent="0.3">
      <c r="A362" s="35">
        <v>352</v>
      </c>
      <c r="B362" s="19" t="str">
        <f>IF((ISBLANK(Заявка!B374)),"",Заявка!B374)</f>
        <v/>
      </c>
      <c r="C362" s="19" t="str">
        <f>IF((ISBLANK(Заявка!C374)),"",Заявка!C374)</f>
        <v/>
      </c>
      <c r="D362" s="19" t="str">
        <f>IF((ISBLANK(Заявка!D374)),"",Заявка!D374)</f>
        <v/>
      </c>
      <c r="E362" s="19" t="str">
        <f>IF((ISBLANK(Заявка!E374)),"",Заявка!E374)</f>
        <v/>
      </c>
      <c r="F362" s="19" t="str">
        <f>IF((ISBLANK(Заявка!F374)),"",Заявка!F374)</f>
        <v/>
      </c>
      <c r="G362" s="19" t="str">
        <f>IF((ISBLANK(Заявка!G374)),"",Заявка!G374)</f>
        <v/>
      </c>
      <c r="H362" s="42">
        <f>IF((ISBLANK(Заявка!H374)),"",Заявка!H374)</f>
        <v>0</v>
      </c>
      <c r="I362" s="19" t="str">
        <f>IF((ISBLANK(Заявка!I374)),"",Заявка!I374)</f>
        <v/>
      </c>
      <c r="J362" s="19" t="str">
        <f>IF((ISBLANK(Заявка!J374)),"",Заявка!J374)</f>
        <v/>
      </c>
      <c r="K362" s="20">
        <f>Заявка!$D$8</f>
        <v>0</v>
      </c>
      <c r="L362" s="20">
        <f>Заявка!$D$9</f>
        <v>0</v>
      </c>
      <c r="M362" s="20">
        <f>Заявка!$D$10</f>
        <v>0</v>
      </c>
      <c r="N362" s="20">
        <f>Заявка!$D$11</f>
        <v>0</v>
      </c>
      <c r="O362" s="20">
        <f>Заявка!$D$12</f>
        <v>0</v>
      </c>
      <c r="P362" s="20">
        <f>Заявка!$D$13</f>
        <v>0</v>
      </c>
      <c r="Q362" s="20">
        <f>Заявка!$D$14</f>
        <v>0</v>
      </c>
      <c r="R362" s="20">
        <f>Заявка!$D$15</f>
        <v>0</v>
      </c>
      <c r="S362" s="20">
        <f>Заявка!$D$16</f>
        <v>0</v>
      </c>
      <c r="T362" s="51">
        <f>Заявка!$D$17</f>
        <v>0</v>
      </c>
      <c r="U362" s="41">
        <f>Заявка!$E$18</f>
        <v>0</v>
      </c>
      <c r="V362" s="41">
        <f>Заявка!$I$18</f>
        <v>0</v>
      </c>
      <c r="W362" s="40">
        <f>Заявка!K374</f>
        <v>0</v>
      </c>
      <c r="X362" s="19">
        <f>Заявка!L374</f>
        <v>0</v>
      </c>
      <c r="Y362" s="19">
        <f>Заявка!M374</f>
        <v>0</v>
      </c>
      <c r="Z362" s="19">
        <f>Заявка!N374</f>
        <v>0</v>
      </c>
      <c r="AA362" s="19">
        <f>Заявка!O374</f>
        <v>0</v>
      </c>
      <c r="AB362" s="19">
        <f>Заявка!P374</f>
        <v>0</v>
      </c>
      <c r="AC362" s="19">
        <f>Заявка!Q374</f>
        <v>0</v>
      </c>
      <c r="AD362" s="19">
        <f>Заявка!R374</f>
        <v>0</v>
      </c>
      <c r="AE362" s="19">
        <f>Заявка!S374</f>
        <v>0</v>
      </c>
      <c r="AF362" s="36">
        <f>Заявка!T374</f>
        <v>0</v>
      </c>
      <c r="AG362" s="37">
        <f>Заявка!U374</f>
        <v>0.33333333333333298</v>
      </c>
      <c r="AH362" s="37">
        <f>Заявка!V374</f>
        <v>0</v>
      </c>
      <c r="AI362" s="19">
        <f>Заявка!W374</f>
        <v>0</v>
      </c>
      <c r="AJ362" s="38"/>
    </row>
    <row r="363" spans="1:36" x14ac:dyDescent="0.3">
      <c r="A363" s="35">
        <v>353</v>
      </c>
      <c r="B363" s="19" t="str">
        <f>IF((ISBLANK(Заявка!B375)),"",Заявка!B375)</f>
        <v/>
      </c>
      <c r="C363" s="19" t="str">
        <f>IF((ISBLANK(Заявка!C375)),"",Заявка!C375)</f>
        <v/>
      </c>
      <c r="D363" s="19" t="str">
        <f>IF((ISBLANK(Заявка!D375)),"",Заявка!D375)</f>
        <v/>
      </c>
      <c r="E363" s="19" t="str">
        <f>IF((ISBLANK(Заявка!E375)),"",Заявка!E375)</f>
        <v/>
      </c>
      <c r="F363" s="19" t="str">
        <f>IF((ISBLANK(Заявка!F375)),"",Заявка!F375)</f>
        <v/>
      </c>
      <c r="G363" s="19" t="str">
        <f>IF((ISBLANK(Заявка!G375)),"",Заявка!G375)</f>
        <v/>
      </c>
      <c r="H363" s="42">
        <f>IF((ISBLANK(Заявка!H375)),"",Заявка!H375)</f>
        <v>0</v>
      </c>
      <c r="I363" s="19" t="str">
        <f>IF((ISBLANK(Заявка!I375)),"",Заявка!I375)</f>
        <v/>
      </c>
      <c r="J363" s="19" t="str">
        <f>IF((ISBLANK(Заявка!J375)),"",Заявка!J375)</f>
        <v/>
      </c>
      <c r="K363" s="20">
        <f>Заявка!$D$8</f>
        <v>0</v>
      </c>
      <c r="L363" s="20">
        <f>Заявка!$D$9</f>
        <v>0</v>
      </c>
      <c r="M363" s="20">
        <f>Заявка!$D$10</f>
        <v>0</v>
      </c>
      <c r="N363" s="20">
        <f>Заявка!$D$11</f>
        <v>0</v>
      </c>
      <c r="O363" s="20">
        <f>Заявка!$D$12</f>
        <v>0</v>
      </c>
      <c r="P363" s="20">
        <f>Заявка!$D$13</f>
        <v>0</v>
      </c>
      <c r="Q363" s="20">
        <f>Заявка!$D$14</f>
        <v>0</v>
      </c>
      <c r="R363" s="20">
        <f>Заявка!$D$15</f>
        <v>0</v>
      </c>
      <c r="S363" s="20">
        <f>Заявка!$D$16</f>
        <v>0</v>
      </c>
      <c r="T363" s="51">
        <f>Заявка!$D$17</f>
        <v>0</v>
      </c>
      <c r="U363" s="41">
        <f>Заявка!$E$18</f>
        <v>0</v>
      </c>
      <c r="V363" s="41">
        <f>Заявка!$I$18</f>
        <v>0</v>
      </c>
      <c r="W363" s="40">
        <f>Заявка!K375</f>
        <v>0</v>
      </c>
      <c r="X363" s="19">
        <f>Заявка!L375</f>
        <v>0</v>
      </c>
      <c r="Y363" s="19">
        <f>Заявка!M375</f>
        <v>0</v>
      </c>
      <c r="Z363" s="19">
        <f>Заявка!N375</f>
        <v>0</v>
      </c>
      <c r="AA363" s="19">
        <f>Заявка!O375</f>
        <v>0</v>
      </c>
      <c r="AB363" s="19">
        <f>Заявка!P375</f>
        <v>0</v>
      </c>
      <c r="AC363" s="19">
        <f>Заявка!Q375</f>
        <v>0</v>
      </c>
      <c r="AD363" s="19">
        <f>Заявка!R375</f>
        <v>0</v>
      </c>
      <c r="AE363" s="19">
        <f>Заявка!S375</f>
        <v>0</v>
      </c>
      <c r="AF363" s="36">
        <f>Заявка!T375</f>
        <v>0</v>
      </c>
      <c r="AG363" s="37">
        <f>Заявка!U375</f>
        <v>0.33333333333333298</v>
      </c>
      <c r="AH363" s="37">
        <f>Заявка!V375</f>
        <v>0</v>
      </c>
      <c r="AI363" s="19">
        <f>Заявка!W375</f>
        <v>0</v>
      </c>
      <c r="AJ363" s="38"/>
    </row>
    <row r="364" spans="1:36" x14ac:dyDescent="0.3">
      <c r="A364" s="35">
        <v>354</v>
      </c>
      <c r="B364" s="19" t="str">
        <f>IF((ISBLANK(Заявка!B376)),"",Заявка!B376)</f>
        <v/>
      </c>
      <c r="C364" s="19" t="str">
        <f>IF((ISBLANK(Заявка!C376)),"",Заявка!C376)</f>
        <v/>
      </c>
      <c r="D364" s="19" t="str">
        <f>IF((ISBLANK(Заявка!D376)),"",Заявка!D376)</f>
        <v/>
      </c>
      <c r="E364" s="19" t="str">
        <f>IF((ISBLANK(Заявка!E376)),"",Заявка!E376)</f>
        <v/>
      </c>
      <c r="F364" s="19" t="str">
        <f>IF((ISBLANK(Заявка!F376)),"",Заявка!F376)</f>
        <v/>
      </c>
      <c r="G364" s="19" t="str">
        <f>IF((ISBLANK(Заявка!G376)),"",Заявка!G376)</f>
        <v/>
      </c>
      <c r="H364" s="42">
        <f>IF((ISBLANK(Заявка!H376)),"",Заявка!H376)</f>
        <v>0</v>
      </c>
      <c r="I364" s="19" t="str">
        <f>IF((ISBLANK(Заявка!I376)),"",Заявка!I376)</f>
        <v/>
      </c>
      <c r="J364" s="19" t="str">
        <f>IF((ISBLANK(Заявка!J376)),"",Заявка!J376)</f>
        <v/>
      </c>
      <c r="K364" s="20">
        <f>Заявка!$D$8</f>
        <v>0</v>
      </c>
      <c r="L364" s="20">
        <f>Заявка!$D$9</f>
        <v>0</v>
      </c>
      <c r="M364" s="20">
        <f>Заявка!$D$10</f>
        <v>0</v>
      </c>
      <c r="N364" s="20">
        <f>Заявка!$D$11</f>
        <v>0</v>
      </c>
      <c r="O364" s="20">
        <f>Заявка!$D$12</f>
        <v>0</v>
      </c>
      <c r="P364" s="20">
        <f>Заявка!$D$13</f>
        <v>0</v>
      </c>
      <c r="Q364" s="20">
        <f>Заявка!$D$14</f>
        <v>0</v>
      </c>
      <c r="R364" s="20">
        <f>Заявка!$D$15</f>
        <v>0</v>
      </c>
      <c r="S364" s="20">
        <f>Заявка!$D$16</f>
        <v>0</v>
      </c>
      <c r="T364" s="51">
        <f>Заявка!$D$17</f>
        <v>0</v>
      </c>
      <c r="U364" s="41">
        <f>Заявка!$E$18</f>
        <v>0</v>
      </c>
      <c r="V364" s="41">
        <f>Заявка!$I$18</f>
        <v>0</v>
      </c>
      <c r="W364" s="40">
        <f>Заявка!K376</f>
        <v>0</v>
      </c>
      <c r="X364" s="19">
        <f>Заявка!L376</f>
        <v>0</v>
      </c>
      <c r="Y364" s="19">
        <f>Заявка!M376</f>
        <v>0</v>
      </c>
      <c r="Z364" s="19">
        <f>Заявка!N376</f>
        <v>0</v>
      </c>
      <c r="AA364" s="19">
        <f>Заявка!O376</f>
        <v>0</v>
      </c>
      <c r="AB364" s="19">
        <f>Заявка!P376</f>
        <v>0</v>
      </c>
      <c r="AC364" s="19">
        <f>Заявка!Q376</f>
        <v>0</v>
      </c>
      <c r="AD364" s="19">
        <f>Заявка!R376</f>
        <v>0</v>
      </c>
      <c r="AE364" s="19">
        <f>Заявка!S376</f>
        <v>0</v>
      </c>
      <c r="AF364" s="36">
        <f>Заявка!T376</f>
        <v>0</v>
      </c>
      <c r="AG364" s="37">
        <f>Заявка!U376</f>
        <v>0.33333333333333298</v>
      </c>
      <c r="AH364" s="37">
        <f>Заявка!V376</f>
        <v>0</v>
      </c>
      <c r="AI364" s="19">
        <f>Заявка!W376</f>
        <v>0</v>
      </c>
      <c r="AJ364" s="38"/>
    </row>
    <row r="365" spans="1:36" x14ac:dyDescent="0.3">
      <c r="A365" s="35">
        <v>355</v>
      </c>
      <c r="B365" s="19" t="str">
        <f>IF((ISBLANK(Заявка!B377)),"",Заявка!B377)</f>
        <v/>
      </c>
      <c r="C365" s="19" t="str">
        <f>IF((ISBLANK(Заявка!C377)),"",Заявка!C377)</f>
        <v/>
      </c>
      <c r="D365" s="19" t="str">
        <f>IF((ISBLANK(Заявка!D377)),"",Заявка!D377)</f>
        <v/>
      </c>
      <c r="E365" s="19" t="str">
        <f>IF((ISBLANK(Заявка!E377)),"",Заявка!E377)</f>
        <v/>
      </c>
      <c r="F365" s="19" t="str">
        <f>IF((ISBLANK(Заявка!F377)),"",Заявка!F377)</f>
        <v/>
      </c>
      <c r="G365" s="19" t="str">
        <f>IF((ISBLANK(Заявка!G377)),"",Заявка!G377)</f>
        <v/>
      </c>
      <c r="H365" s="42">
        <f>IF((ISBLANK(Заявка!H377)),"",Заявка!H377)</f>
        <v>0</v>
      </c>
      <c r="I365" s="19" t="str">
        <f>IF((ISBLANK(Заявка!I377)),"",Заявка!I377)</f>
        <v/>
      </c>
      <c r="J365" s="19" t="str">
        <f>IF((ISBLANK(Заявка!J377)),"",Заявка!J377)</f>
        <v/>
      </c>
      <c r="K365" s="20">
        <f>Заявка!$D$8</f>
        <v>0</v>
      </c>
      <c r="L365" s="20">
        <f>Заявка!$D$9</f>
        <v>0</v>
      </c>
      <c r="M365" s="20">
        <f>Заявка!$D$10</f>
        <v>0</v>
      </c>
      <c r="N365" s="20">
        <f>Заявка!$D$11</f>
        <v>0</v>
      </c>
      <c r="O365" s="20">
        <f>Заявка!$D$12</f>
        <v>0</v>
      </c>
      <c r="P365" s="20">
        <f>Заявка!$D$13</f>
        <v>0</v>
      </c>
      <c r="Q365" s="20">
        <f>Заявка!$D$14</f>
        <v>0</v>
      </c>
      <c r="R365" s="20">
        <f>Заявка!$D$15</f>
        <v>0</v>
      </c>
      <c r="S365" s="20">
        <f>Заявка!$D$16</f>
        <v>0</v>
      </c>
      <c r="T365" s="51">
        <f>Заявка!$D$17</f>
        <v>0</v>
      </c>
      <c r="U365" s="41">
        <f>Заявка!$E$18</f>
        <v>0</v>
      </c>
      <c r="V365" s="41">
        <f>Заявка!$I$18</f>
        <v>0</v>
      </c>
      <c r="W365" s="40">
        <f>Заявка!K377</f>
        <v>0</v>
      </c>
      <c r="X365" s="19">
        <f>Заявка!L377</f>
        <v>0</v>
      </c>
      <c r="Y365" s="19">
        <f>Заявка!M377</f>
        <v>0</v>
      </c>
      <c r="Z365" s="19">
        <f>Заявка!N377</f>
        <v>0</v>
      </c>
      <c r="AA365" s="19">
        <f>Заявка!O377</f>
        <v>0</v>
      </c>
      <c r="AB365" s="19">
        <f>Заявка!P377</f>
        <v>0</v>
      </c>
      <c r="AC365" s="19">
        <f>Заявка!Q377</f>
        <v>0</v>
      </c>
      <c r="AD365" s="19">
        <f>Заявка!R377</f>
        <v>0</v>
      </c>
      <c r="AE365" s="19">
        <f>Заявка!S377</f>
        <v>0</v>
      </c>
      <c r="AF365" s="36">
        <f>Заявка!T377</f>
        <v>0</v>
      </c>
      <c r="AG365" s="37">
        <f>Заявка!U377</f>
        <v>0.33333333333333298</v>
      </c>
      <c r="AH365" s="37">
        <f>Заявка!V377</f>
        <v>0</v>
      </c>
      <c r="AI365" s="19">
        <f>Заявка!W377</f>
        <v>0</v>
      </c>
      <c r="AJ365" s="38"/>
    </row>
    <row r="366" spans="1:36" x14ac:dyDescent="0.3">
      <c r="A366" s="35">
        <v>356</v>
      </c>
      <c r="B366" s="19" t="str">
        <f>IF((ISBLANK(Заявка!B378)),"",Заявка!B378)</f>
        <v/>
      </c>
      <c r="C366" s="19" t="str">
        <f>IF((ISBLANK(Заявка!C378)),"",Заявка!C378)</f>
        <v/>
      </c>
      <c r="D366" s="19" t="str">
        <f>IF((ISBLANK(Заявка!D378)),"",Заявка!D378)</f>
        <v/>
      </c>
      <c r="E366" s="19" t="str">
        <f>IF((ISBLANK(Заявка!E378)),"",Заявка!E378)</f>
        <v/>
      </c>
      <c r="F366" s="19" t="str">
        <f>IF((ISBLANK(Заявка!F378)),"",Заявка!F378)</f>
        <v/>
      </c>
      <c r="G366" s="19" t="str">
        <f>IF((ISBLANK(Заявка!G378)),"",Заявка!G378)</f>
        <v/>
      </c>
      <c r="H366" s="42">
        <f>IF((ISBLANK(Заявка!H378)),"",Заявка!H378)</f>
        <v>0</v>
      </c>
      <c r="I366" s="19" t="str">
        <f>IF((ISBLANK(Заявка!I378)),"",Заявка!I378)</f>
        <v/>
      </c>
      <c r="J366" s="19" t="str">
        <f>IF((ISBLANK(Заявка!J378)),"",Заявка!J378)</f>
        <v/>
      </c>
      <c r="K366" s="20">
        <f>Заявка!$D$8</f>
        <v>0</v>
      </c>
      <c r="L366" s="20">
        <f>Заявка!$D$9</f>
        <v>0</v>
      </c>
      <c r="M366" s="20">
        <f>Заявка!$D$10</f>
        <v>0</v>
      </c>
      <c r="N366" s="20">
        <f>Заявка!$D$11</f>
        <v>0</v>
      </c>
      <c r="O366" s="20">
        <f>Заявка!$D$12</f>
        <v>0</v>
      </c>
      <c r="P366" s="20">
        <f>Заявка!$D$13</f>
        <v>0</v>
      </c>
      <c r="Q366" s="20">
        <f>Заявка!$D$14</f>
        <v>0</v>
      </c>
      <c r="R366" s="20">
        <f>Заявка!$D$15</f>
        <v>0</v>
      </c>
      <c r="S366" s="20">
        <f>Заявка!$D$16</f>
        <v>0</v>
      </c>
      <c r="T366" s="51">
        <f>Заявка!$D$17</f>
        <v>0</v>
      </c>
      <c r="U366" s="41">
        <f>Заявка!$E$18</f>
        <v>0</v>
      </c>
      <c r="V366" s="41">
        <f>Заявка!$I$18</f>
        <v>0</v>
      </c>
      <c r="W366" s="40">
        <f>Заявка!K378</f>
        <v>0</v>
      </c>
      <c r="X366" s="19">
        <f>Заявка!L378</f>
        <v>0</v>
      </c>
      <c r="Y366" s="19">
        <f>Заявка!M378</f>
        <v>0</v>
      </c>
      <c r="Z366" s="19">
        <f>Заявка!N378</f>
        <v>0</v>
      </c>
      <c r="AA366" s="19">
        <f>Заявка!O378</f>
        <v>0</v>
      </c>
      <c r="AB366" s="19">
        <f>Заявка!P378</f>
        <v>0</v>
      </c>
      <c r="AC366" s="19">
        <f>Заявка!Q378</f>
        <v>0</v>
      </c>
      <c r="AD366" s="19">
        <f>Заявка!R378</f>
        <v>0</v>
      </c>
      <c r="AE366" s="19">
        <f>Заявка!S378</f>
        <v>0</v>
      </c>
      <c r="AF366" s="36">
        <f>Заявка!T378</f>
        <v>0</v>
      </c>
      <c r="AG366" s="37">
        <f>Заявка!U378</f>
        <v>0.33333333333333298</v>
      </c>
      <c r="AH366" s="37">
        <f>Заявка!V378</f>
        <v>0</v>
      </c>
      <c r="AI366" s="19">
        <f>Заявка!W378</f>
        <v>0</v>
      </c>
      <c r="AJ366" s="38"/>
    </row>
    <row r="367" spans="1:36" x14ac:dyDescent="0.3">
      <c r="A367" s="35">
        <v>357</v>
      </c>
      <c r="B367" s="19" t="str">
        <f>IF((ISBLANK(Заявка!B379)),"",Заявка!B379)</f>
        <v/>
      </c>
      <c r="C367" s="19" t="str">
        <f>IF((ISBLANK(Заявка!C379)),"",Заявка!C379)</f>
        <v/>
      </c>
      <c r="D367" s="19" t="str">
        <f>IF((ISBLANK(Заявка!D379)),"",Заявка!D379)</f>
        <v/>
      </c>
      <c r="E367" s="19" t="str">
        <f>IF((ISBLANK(Заявка!E379)),"",Заявка!E379)</f>
        <v/>
      </c>
      <c r="F367" s="19" t="str">
        <f>IF((ISBLANK(Заявка!F379)),"",Заявка!F379)</f>
        <v/>
      </c>
      <c r="G367" s="19" t="str">
        <f>IF((ISBLANK(Заявка!G379)),"",Заявка!G379)</f>
        <v/>
      </c>
      <c r="H367" s="42">
        <f>IF((ISBLANK(Заявка!H379)),"",Заявка!H379)</f>
        <v>0</v>
      </c>
      <c r="I367" s="19" t="str">
        <f>IF((ISBLANK(Заявка!I379)),"",Заявка!I379)</f>
        <v/>
      </c>
      <c r="J367" s="19" t="str">
        <f>IF((ISBLANK(Заявка!J379)),"",Заявка!J379)</f>
        <v/>
      </c>
      <c r="K367" s="20">
        <f>Заявка!$D$8</f>
        <v>0</v>
      </c>
      <c r="L367" s="20">
        <f>Заявка!$D$9</f>
        <v>0</v>
      </c>
      <c r="M367" s="20">
        <f>Заявка!$D$10</f>
        <v>0</v>
      </c>
      <c r="N367" s="20">
        <f>Заявка!$D$11</f>
        <v>0</v>
      </c>
      <c r="O367" s="20">
        <f>Заявка!$D$12</f>
        <v>0</v>
      </c>
      <c r="P367" s="20">
        <f>Заявка!$D$13</f>
        <v>0</v>
      </c>
      <c r="Q367" s="20">
        <f>Заявка!$D$14</f>
        <v>0</v>
      </c>
      <c r="R367" s="20">
        <f>Заявка!$D$15</f>
        <v>0</v>
      </c>
      <c r="S367" s="20">
        <f>Заявка!$D$16</f>
        <v>0</v>
      </c>
      <c r="T367" s="51">
        <f>Заявка!$D$17</f>
        <v>0</v>
      </c>
      <c r="U367" s="41">
        <f>Заявка!$E$18</f>
        <v>0</v>
      </c>
      <c r="V367" s="41">
        <f>Заявка!$I$18</f>
        <v>0</v>
      </c>
      <c r="W367" s="40">
        <f>Заявка!K379</f>
        <v>0</v>
      </c>
      <c r="X367" s="19">
        <f>Заявка!L379</f>
        <v>0</v>
      </c>
      <c r="Y367" s="19">
        <f>Заявка!M379</f>
        <v>0</v>
      </c>
      <c r="Z367" s="19">
        <f>Заявка!N379</f>
        <v>0</v>
      </c>
      <c r="AA367" s="19">
        <f>Заявка!O379</f>
        <v>0</v>
      </c>
      <c r="AB367" s="19">
        <f>Заявка!P379</f>
        <v>0</v>
      </c>
      <c r="AC367" s="19">
        <f>Заявка!Q379</f>
        <v>0</v>
      </c>
      <c r="AD367" s="19">
        <f>Заявка!R379</f>
        <v>0</v>
      </c>
      <c r="AE367" s="19">
        <f>Заявка!S379</f>
        <v>0</v>
      </c>
      <c r="AF367" s="36">
        <f>Заявка!T379</f>
        <v>0</v>
      </c>
      <c r="AG367" s="37">
        <f>Заявка!U379</f>
        <v>0.33333333333333298</v>
      </c>
      <c r="AH367" s="37">
        <f>Заявка!V379</f>
        <v>0</v>
      </c>
      <c r="AI367" s="19">
        <f>Заявка!W379</f>
        <v>0</v>
      </c>
      <c r="AJ367" s="38"/>
    </row>
    <row r="368" spans="1:36" x14ac:dyDescent="0.3">
      <c r="A368" s="35">
        <v>358</v>
      </c>
      <c r="B368" s="19" t="str">
        <f>IF((ISBLANK(Заявка!B380)),"",Заявка!B380)</f>
        <v/>
      </c>
      <c r="C368" s="19" t="str">
        <f>IF((ISBLANK(Заявка!C380)),"",Заявка!C380)</f>
        <v/>
      </c>
      <c r="D368" s="19" t="str">
        <f>IF((ISBLANK(Заявка!D380)),"",Заявка!D380)</f>
        <v/>
      </c>
      <c r="E368" s="19" t="str">
        <f>IF((ISBLANK(Заявка!E380)),"",Заявка!E380)</f>
        <v/>
      </c>
      <c r="F368" s="19" t="str">
        <f>IF((ISBLANK(Заявка!F380)),"",Заявка!F380)</f>
        <v/>
      </c>
      <c r="G368" s="19" t="str">
        <f>IF((ISBLANK(Заявка!G380)),"",Заявка!G380)</f>
        <v/>
      </c>
      <c r="H368" s="42">
        <f>IF((ISBLANK(Заявка!H380)),"",Заявка!H380)</f>
        <v>0</v>
      </c>
      <c r="I368" s="19" t="str">
        <f>IF((ISBLANK(Заявка!I380)),"",Заявка!I380)</f>
        <v/>
      </c>
      <c r="J368" s="19" t="str">
        <f>IF((ISBLANK(Заявка!J380)),"",Заявка!J380)</f>
        <v/>
      </c>
      <c r="K368" s="20">
        <f>Заявка!$D$8</f>
        <v>0</v>
      </c>
      <c r="L368" s="20">
        <f>Заявка!$D$9</f>
        <v>0</v>
      </c>
      <c r="M368" s="20">
        <f>Заявка!$D$10</f>
        <v>0</v>
      </c>
      <c r="N368" s="20">
        <f>Заявка!$D$11</f>
        <v>0</v>
      </c>
      <c r="O368" s="20">
        <f>Заявка!$D$12</f>
        <v>0</v>
      </c>
      <c r="P368" s="20">
        <f>Заявка!$D$13</f>
        <v>0</v>
      </c>
      <c r="Q368" s="20">
        <f>Заявка!$D$14</f>
        <v>0</v>
      </c>
      <c r="R368" s="20">
        <f>Заявка!$D$15</f>
        <v>0</v>
      </c>
      <c r="S368" s="20">
        <f>Заявка!$D$16</f>
        <v>0</v>
      </c>
      <c r="T368" s="51">
        <f>Заявка!$D$17</f>
        <v>0</v>
      </c>
      <c r="U368" s="41">
        <f>Заявка!$E$18</f>
        <v>0</v>
      </c>
      <c r="V368" s="41">
        <f>Заявка!$I$18</f>
        <v>0</v>
      </c>
      <c r="W368" s="40">
        <f>Заявка!K380</f>
        <v>0</v>
      </c>
      <c r="X368" s="19">
        <f>Заявка!L380</f>
        <v>0</v>
      </c>
      <c r="Y368" s="19">
        <f>Заявка!M380</f>
        <v>0</v>
      </c>
      <c r="Z368" s="19">
        <f>Заявка!N380</f>
        <v>0</v>
      </c>
      <c r="AA368" s="19">
        <f>Заявка!O380</f>
        <v>0</v>
      </c>
      <c r="AB368" s="19">
        <f>Заявка!P380</f>
        <v>0</v>
      </c>
      <c r="AC368" s="19">
        <f>Заявка!Q380</f>
        <v>0</v>
      </c>
      <c r="AD368" s="19">
        <f>Заявка!R380</f>
        <v>0</v>
      </c>
      <c r="AE368" s="19">
        <f>Заявка!S380</f>
        <v>0</v>
      </c>
      <c r="AF368" s="36">
        <f>Заявка!T380</f>
        <v>0</v>
      </c>
      <c r="AG368" s="37">
        <f>Заявка!U380</f>
        <v>0.33333333333333298</v>
      </c>
      <c r="AH368" s="37">
        <f>Заявка!V380</f>
        <v>0</v>
      </c>
      <c r="AI368" s="19">
        <f>Заявка!W380</f>
        <v>0</v>
      </c>
      <c r="AJ368" s="38"/>
    </row>
    <row r="369" spans="1:36" x14ac:dyDescent="0.3">
      <c r="A369" s="35">
        <v>359</v>
      </c>
      <c r="B369" s="19" t="str">
        <f>IF((ISBLANK(Заявка!B381)),"",Заявка!B381)</f>
        <v/>
      </c>
      <c r="C369" s="19" t="str">
        <f>IF((ISBLANK(Заявка!C381)),"",Заявка!C381)</f>
        <v/>
      </c>
      <c r="D369" s="19" t="str">
        <f>IF((ISBLANK(Заявка!D381)),"",Заявка!D381)</f>
        <v/>
      </c>
      <c r="E369" s="19" t="str">
        <f>IF((ISBLANK(Заявка!E381)),"",Заявка!E381)</f>
        <v/>
      </c>
      <c r="F369" s="19" t="str">
        <f>IF((ISBLANK(Заявка!F381)),"",Заявка!F381)</f>
        <v/>
      </c>
      <c r="G369" s="19" t="str">
        <f>IF((ISBLANK(Заявка!G381)),"",Заявка!G381)</f>
        <v/>
      </c>
      <c r="H369" s="42">
        <f>IF((ISBLANK(Заявка!H381)),"",Заявка!H381)</f>
        <v>0</v>
      </c>
      <c r="I369" s="19" t="str">
        <f>IF((ISBLANK(Заявка!I381)),"",Заявка!I381)</f>
        <v/>
      </c>
      <c r="J369" s="19" t="str">
        <f>IF((ISBLANK(Заявка!J381)),"",Заявка!J381)</f>
        <v/>
      </c>
      <c r="K369" s="20">
        <f>Заявка!$D$8</f>
        <v>0</v>
      </c>
      <c r="L369" s="20">
        <f>Заявка!$D$9</f>
        <v>0</v>
      </c>
      <c r="M369" s="20">
        <f>Заявка!$D$10</f>
        <v>0</v>
      </c>
      <c r="N369" s="20">
        <f>Заявка!$D$11</f>
        <v>0</v>
      </c>
      <c r="O369" s="20">
        <f>Заявка!$D$12</f>
        <v>0</v>
      </c>
      <c r="P369" s="20">
        <f>Заявка!$D$13</f>
        <v>0</v>
      </c>
      <c r="Q369" s="20">
        <f>Заявка!$D$14</f>
        <v>0</v>
      </c>
      <c r="R369" s="20">
        <f>Заявка!$D$15</f>
        <v>0</v>
      </c>
      <c r="S369" s="20">
        <f>Заявка!$D$16</f>
        <v>0</v>
      </c>
      <c r="T369" s="51">
        <f>Заявка!$D$17</f>
        <v>0</v>
      </c>
      <c r="U369" s="41">
        <f>Заявка!$E$18</f>
        <v>0</v>
      </c>
      <c r="V369" s="41">
        <f>Заявка!$I$18</f>
        <v>0</v>
      </c>
      <c r="W369" s="40">
        <f>Заявка!K381</f>
        <v>0</v>
      </c>
      <c r="X369" s="19">
        <f>Заявка!L381</f>
        <v>0</v>
      </c>
      <c r="Y369" s="19">
        <f>Заявка!M381</f>
        <v>0</v>
      </c>
      <c r="Z369" s="19">
        <f>Заявка!N381</f>
        <v>0</v>
      </c>
      <c r="AA369" s="19">
        <f>Заявка!O381</f>
        <v>0</v>
      </c>
      <c r="AB369" s="19">
        <f>Заявка!P381</f>
        <v>0</v>
      </c>
      <c r="AC369" s="19">
        <f>Заявка!Q381</f>
        <v>0</v>
      </c>
      <c r="AD369" s="19">
        <f>Заявка!R381</f>
        <v>0</v>
      </c>
      <c r="AE369" s="19">
        <f>Заявка!S381</f>
        <v>0</v>
      </c>
      <c r="AF369" s="36">
        <f>Заявка!T381</f>
        <v>0</v>
      </c>
      <c r="AG369" s="37">
        <f>Заявка!U381</f>
        <v>0.33333333333333298</v>
      </c>
      <c r="AH369" s="37">
        <f>Заявка!V381</f>
        <v>0</v>
      </c>
      <c r="AI369" s="19">
        <f>Заявка!W381</f>
        <v>0</v>
      </c>
      <c r="AJ369" s="38"/>
    </row>
    <row r="370" spans="1:36" x14ac:dyDescent="0.3">
      <c r="A370" s="35">
        <v>360</v>
      </c>
      <c r="B370" s="19" t="str">
        <f>IF((ISBLANK(Заявка!B382)),"",Заявка!B382)</f>
        <v/>
      </c>
      <c r="C370" s="19" t="str">
        <f>IF((ISBLANK(Заявка!C382)),"",Заявка!C382)</f>
        <v/>
      </c>
      <c r="D370" s="19" t="str">
        <f>IF((ISBLANK(Заявка!D382)),"",Заявка!D382)</f>
        <v/>
      </c>
      <c r="E370" s="19" t="str">
        <f>IF((ISBLANK(Заявка!E382)),"",Заявка!E382)</f>
        <v/>
      </c>
      <c r="F370" s="19" t="str">
        <f>IF((ISBLANK(Заявка!F382)),"",Заявка!F382)</f>
        <v/>
      </c>
      <c r="G370" s="19" t="str">
        <f>IF((ISBLANK(Заявка!G382)),"",Заявка!G382)</f>
        <v/>
      </c>
      <c r="H370" s="42">
        <f>IF((ISBLANK(Заявка!H382)),"",Заявка!H382)</f>
        <v>0</v>
      </c>
      <c r="I370" s="19" t="str">
        <f>IF((ISBLANK(Заявка!I382)),"",Заявка!I382)</f>
        <v/>
      </c>
      <c r="J370" s="19" t="str">
        <f>IF((ISBLANK(Заявка!J382)),"",Заявка!J382)</f>
        <v/>
      </c>
      <c r="K370" s="20">
        <f>Заявка!$D$8</f>
        <v>0</v>
      </c>
      <c r="L370" s="20">
        <f>Заявка!$D$9</f>
        <v>0</v>
      </c>
      <c r="M370" s="20">
        <f>Заявка!$D$10</f>
        <v>0</v>
      </c>
      <c r="N370" s="20">
        <f>Заявка!$D$11</f>
        <v>0</v>
      </c>
      <c r="O370" s="20">
        <f>Заявка!$D$12</f>
        <v>0</v>
      </c>
      <c r="P370" s="20">
        <f>Заявка!$D$13</f>
        <v>0</v>
      </c>
      <c r="Q370" s="20">
        <f>Заявка!$D$14</f>
        <v>0</v>
      </c>
      <c r="R370" s="20">
        <f>Заявка!$D$15</f>
        <v>0</v>
      </c>
      <c r="S370" s="20">
        <f>Заявка!$D$16</f>
        <v>0</v>
      </c>
      <c r="T370" s="51">
        <f>Заявка!$D$17</f>
        <v>0</v>
      </c>
      <c r="U370" s="41">
        <f>Заявка!$E$18</f>
        <v>0</v>
      </c>
      <c r="V370" s="41">
        <f>Заявка!$I$18</f>
        <v>0</v>
      </c>
      <c r="W370" s="40">
        <f>Заявка!K382</f>
        <v>0</v>
      </c>
      <c r="X370" s="19">
        <f>Заявка!L382</f>
        <v>0</v>
      </c>
      <c r="Y370" s="19">
        <f>Заявка!M382</f>
        <v>0</v>
      </c>
      <c r="Z370" s="19">
        <f>Заявка!N382</f>
        <v>0</v>
      </c>
      <c r="AA370" s="19">
        <f>Заявка!O382</f>
        <v>0</v>
      </c>
      <c r="AB370" s="19">
        <f>Заявка!P382</f>
        <v>0</v>
      </c>
      <c r="AC370" s="19">
        <f>Заявка!Q382</f>
        <v>0</v>
      </c>
      <c r="AD370" s="19">
        <f>Заявка!R382</f>
        <v>0</v>
      </c>
      <c r="AE370" s="19">
        <f>Заявка!S382</f>
        <v>0</v>
      </c>
      <c r="AF370" s="36">
        <f>Заявка!T382</f>
        <v>0</v>
      </c>
      <c r="AG370" s="37">
        <f>Заявка!U382</f>
        <v>0.33333333333333298</v>
      </c>
      <c r="AH370" s="37">
        <f>Заявка!V382</f>
        <v>0</v>
      </c>
      <c r="AI370" s="19">
        <f>Заявка!W382</f>
        <v>0</v>
      </c>
      <c r="AJ370" s="38"/>
    </row>
    <row r="371" spans="1:36" x14ac:dyDescent="0.3">
      <c r="A371" s="35">
        <v>361</v>
      </c>
      <c r="B371" s="19" t="str">
        <f>IF((ISBLANK(Заявка!B383)),"",Заявка!B383)</f>
        <v/>
      </c>
      <c r="C371" s="19" t="str">
        <f>IF((ISBLANK(Заявка!C383)),"",Заявка!C383)</f>
        <v/>
      </c>
      <c r="D371" s="19" t="str">
        <f>IF((ISBLANK(Заявка!D383)),"",Заявка!D383)</f>
        <v/>
      </c>
      <c r="E371" s="19" t="str">
        <f>IF((ISBLANK(Заявка!E383)),"",Заявка!E383)</f>
        <v/>
      </c>
      <c r="F371" s="19" t="str">
        <f>IF((ISBLANK(Заявка!F383)),"",Заявка!F383)</f>
        <v/>
      </c>
      <c r="G371" s="19" t="str">
        <f>IF((ISBLANK(Заявка!G383)),"",Заявка!G383)</f>
        <v/>
      </c>
      <c r="H371" s="42">
        <f>IF((ISBLANK(Заявка!H383)),"",Заявка!H383)</f>
        <v>0</v>
      </c>
      <c r="I371" s="19" t="str">
        <f>IF((ISBLANK(Заявка!I383)),"",Заявка!I383)</f>
        <v/>
      </c>
      <c r="J371" s="19" t="str">
        <f>IF((ISBLANK(Заявка!J383)),"",Заявка!J383)</f>
        <v/>
      </c>
      <c r="K371" s="20">
        <f>Заявка!$D$8</f>
        <v>0</v>
      </c>
      <c r="L371" s="20">
        <f>Заявка!$D$9</f>
        <v>0</v>
      </c>
      <c r="M371" s="20">
        <f>Заявка!$D$10</f>
        <v>0</v>
      </c>
      <c r="N371" s="20">
        <f>Заявка!$D$11</f>
        <v>0</v>
      </c>
      <c r="O371" s="20">
        <f>Заявка!$D$12</f>
        <v>0</v>
      </c>
      <c r="P371" s="20">
        <f>Заявка!$D$13</f>
        <v>0</v>
      </c>
      <c r="Q371" s="20">
        <f>Заявка!$D$14</f>
        <v>0</v>
      </c>
      <c r="R371" s="20">
        <f>Заявка!$D$15</f>
        <v>0</v>
      </c>
      <c r="S371" s="20">
        <f>Заявка!$D$16</f>
        <v>0</v>
      </c>
      <c r="T371" s="51">
        <f>Заявка!$D$17</f>
        <v>0</v>
      </c>
      <c r="U371" s="41">
        <f>Заявка!$E$18</f>
        <v>0</v>
      </c>
      <c r="V371" s="41">
        <f>Заявка!$I$18</f>
        <v>0</v>
      </c>
      <c r="W371" s="40">
        <f>Заявка!K383</f>
        <v>0</v>
      </c>
      <c r="X371" s="19">
        <f>Заявка!L383</f>
        <v>0</v>
      </c>
      <c r="Y371" s="19">
        <f>Заявка!M383</f>
        <v>0</v>
      </c>
      <c r="Z371" s="19">
        <f>Заявка!N383</f>
        <v>0</v>
      </c>
      <c r="AA371" s="19">
        <f>Заявка!O383</f>
        <v>0</v>
      </c>
      <c r="AB371" s="19">
        <f>Заявка!P383</f>
        <v>0</v>
      </c>
      <c r="AC371" s="19">
        <f>Заявка!Q383</f>
        <v>0</v>
      </c>
      <c r="AD371" s="19">
        <f>Заявка!R383</f>
        <v>0</v>
      </c>
      <c r="AE371" s="19">
        <f>Заявка!S383</f>
        <v>0</v>
      </c>
      <c r="AF371" s="36">
        <f>Заявка!T383</f>
        <v>0</v>
      </c>
      <c r="AG371" s="37">
        <f>Заявка!U383</f>
        <v>0.33333333333333298</v>
      </c>
      <c r="AH371" s="37">
        <f>Заявка!V383</f>
        <v>0</v>
      </c>
      <c r="AI371" s="19">
        <f>Заявка!W383</f>
        <v>0</v>
      </c>
      <c r="AJ371" s="38"/>
    </row>
    <row r="372" spans="1:36" x14ac:dyDescent="0.3">
      <c r="A372" s="35">
        <v>362</v>
      </c>
      <c r="B372" s="19" t="str">
        <f>IF((ISBLANK(Заявка!B384)),"",Заявка!B384)</f>
        <v/>
      </c>
      <c r="C372" s="19" t="str">
        <f>IF((ISBLANK(Заявка!C384)),"",Заявка!C384)</f>
        <v/>
      </c>
      <c r="D372" s="19" t="str">
        <f>IF((ISBLANK(Заявка!D384)),"",Заявка!D384)</f>
        <v/>
      </c>
      <c r="E372" s="19" t="str">
        <f>IF((ISBLANK(Заявка!E384)),"",Заявка!E384)</f>
        <v/>
      </c>
      <c r="F372" s="19" t="str">
        <f>IF((ISBLANK(Заявка!F384)),"",Заявка!F384)</f>
        <v/>
      </c>
      <c r="G372" s="19" t="str">
        <f>IF((ISBLANK(Заявка!G384)),"",Заявка!G384)</f>
        <v/>
      </c>
      <c r="H372" s="42">
        <f>IF((ISBLANK(Заявка!H384)),"",Заявка!H384)</f>
        <v>0</v>
      </c>
      <c r="I372" s="19" t="str">
        <f>IF((ISBLANK(Заявка!I384)),"",Заявка!I384)</f>
        <v/>
      </c>
      <c r="J372" s="19" t="str">
        <f>IF((ISBLANK(Заявка!J384)),"",Заявка!J384)</f>
        <v/>
      </c>
      <c r="K372" s="20">
        <f>Заявка!$D$8</f>
        <v>0</v>
      </c>
      <c r="L372" s="20">
        <f>Заявка!$D$9</f>
        <v>0</v>
      </c>
      <c r="M372" s="20">
        <f>Заявка!$D$10</f>
        <v>0</v>
      </c>
      <c r="N372" s="20">
        <f>Заявка!$D$11</f>
        <v>0</v>
      </c>
      <c r="O372" s="20">
        <f>Заявка!$D$12</f>
        <v>0</v>
      </c>
      <c r="P372" s="20">
        <f>Заявка!$D$13</f>
        <v>0</v>
      </c>
      <c r="Q372" s="20">
        <f>Заявка!$D$14</f>
        <v>0</v>
      </c>
      <c r="R372" s="20">
        <f>Заявка!$D$15</f>
        <v>0</v>
      </c>
      <c r="S372" s="20">
        <f>Заявка!$D$16</f>
        <v>0</v>
      </c>
      <c r="T372" s="51">
        <f>Заявка!$D$17</f>
        <v>0</v>
      </c>
      <c r="U372" s="41">
        <f>Заявка!$E$18</f>
        <v>0</v>
      </c>
      <c r="V372" s="41">
        <f>Заявка!$I$18</f>
        <v>0</v>
      </c>
      <c r="W372" s="40">
        <f>Заявка!K384</f>
        <v>0</v>
      </c>
      <c r="X372" s="19">
        <f>Заявка!L384</f>
        <v>0</v>
      </c>
      <c r="Y372" s="19">
        <f>Заявка!M384</f>
        <v>0</v>
      </c>
      <c r="Z372" s="19">
        <f>Заявка!N384</f>
        <v>0</v>
      </c>
      <c r="AA372" s="19">
        <f>Заявка!O384</f>
        <v>0</v>
      </c>
      <c r="AB372" s="19">
        <f>Заявка!P384</f>
        <v>0</v>
      </c>
      <c r="AC372" s="19">
        <f>Заявка!Q384</f>
        <v>0</v>
      </c>
      <c r="AD372" s="19">
        <f>Заявка!R384</f>
        <v>0</v>
      </c>
      <c r="AE372" s="19">
        <f>Заявка!S384</f>
        <v>0</v>
      </c>
      <c r="AF372" s="36">
        <f>Заявка!T384</f>
        <v>0</v>
      </c>
      <c r="AG372" s="37">
        <f>Заявка!U384</f>
        <v>0.33333333333333298</v>
      </c>
      <c r="AH372" s="37">
        <f>Заявка!V384</f>
        <v>0</v>
      </c>
      <c r="AI372" s="19">
        <f>Заявка!W384</f>
        <v>0</v>
      </c>
      <c r="AJ372" s="38"/>
    </row>
    <row r="373" spans="1:36" x14ac:dyDescent="0.3">
      <c r="A373" s="35">
        <v>363</v>
      </c>
      <c r="B373" s="19" t="str">
        <f>IF((ISBLANK(Заявка!B385)),"",Заявка!B385)</f>
        <v/>
      </c>
      <c r="C373" s="19" t="str">
        <f>IF((ISBLANK(Заявка!C385)),"",Заявка!C385)</f>
        <v/>
      </c>
      <c r="D373" s="19" t="str">
        <f>IF((ISBLANK(Заявка!D385)),"",Заявка!D385)</f>
        <v/>
      </c>
      <c r="E373" s="19" t="str">
        <f>IF((ISBLANK(Заявка!E385)),"",Заявка!E385)</f>
        <v/>
      </c>
      <c r="F373" s="19" t="str">
        <f>IF((ISBLANK(Заявка!F385)),"",Заявка!F385)</f>
        <v/>
      </c>
      <c r="G373" s="19" t="str">
        <f>IF((ISBLANK(Заявка!G385)),"",Заявка!G385)</f>
        <v/>
      </c>
      <c r="H373" s="42">
        <f>IF((ISBLANK(Заявка!H385)),"",Заявка!H385)</f>
        <v>0</v>
      </c>
      <c r="I373" s="19" t="str">
        <f>IF((ISBLANK(Заявка!I385)),"",Заявка!I385)</f>
        <v/>
      </c>
      <c r="J373" s="19" t="str">
        <f>IF((ISBLANK(Заявка!J385)),"",Заявка!J385)</f>
        <v/>
      </c>
      <c r="K373" s="20">
        <f>Заявка!$D$8</f>
        <v>0</v>
      </c>
      <c r="L373" s="20">
        <f>Заявка!$D$9</f>
        <v>0</v>
      </c>
      <c r="M373" s="20">
        <f>Заявка!$D$10</f>
        <v>0</v>
      </c>
      <c r="N373" s="20">
        <f>Заявка!$D$11</f>
        <v>0</v>
      </c>
      <c r="O373" s="20">
        <f>Заявка!$D$12</f>
        <v>0</v>
      </c>
      <c r="P373" s="20">
        <f>Заявка!$D$13</f>
        <v>0</v>
      </c>
      <c r="Q373" s="20">
        <f>Заявка!$D$14</f>
        <v>0</v>
      </c>
      <c r="R373" s="20">
        <f>Заявка!$D$15</f>
        <v>0</v>
      </c>
      <c r="S373" s="20">
        <f>Заявка!$D$16</f>
        <v>0</v>
      </c>
      <c r="T373" s="51">
        <f>Заявка!$D$17</f>
        <v>0</v>
      </c>
      <c r="U373" s="41">
        <f>Заявка!$E$18</f>
        <v>0</v>
      </c>
      <c r="V373" s="41">
        <f>Заявка!$I$18</f>
        <v>0</v>
      </c>
      <c r="W373" s="40">
        <f>Заявка!K385</f>
        <v>0</v>
      </c>
      <c r="X373" s="19">
        <f>Заявка!L385</f>
        <v>0</v>
      </c>
      <c r="Y373" s="19">
        <f>Заявка!M385</f>
        <v>0</v>
      </c>
      <c r="Z373" s="19">
        <f>Заявка!N385</f>
        <v>0</v>
      </c>
      <c r="AA373" s="19">
        <f>Заявка!O385</f>
        <v>0</v>
      </c>
      <c r="AB373" s="19">
        <f>Заявка!P385</f>
        <v>0</v>
      </c>
      <c r="AC373" s="19">
        <f>Заявка!Q385</f>
        <v>0</v>
      </c>
      <c r="AD373" s="19">
        <f>Заявка!R385</f>
        <v>0</v>
      </c>
      <c r="AE373" s="19">
        <f>Заявка!S385</f>
        <v>0</v>
      </c>
      <c r="AF373" s="36">
        <f>Заявка!T385</f>
        <v>0</v>
      </c>
      <c r="AG373" s="37">
        <f>Заявка!U385</f>
        <v>0.33333333333333298</v>
      </c>
      <c r="AH373" s="37">
        <f>Заявка!V385</f>
        <v>0</v>
      </c>
      <c r="AI373" s="19">
        <f>Заявка!W385</f>
        <v>0</v>
      </c>
      <c r="AJ373" s="38"/>
    </row>
    <row r="374" spans="1:36" x14ac:dyDescent="0.3">
      <c r="A374" s="35">
        <v>364</v>
      </c>
      <c r="B374" s="19" t="str">
        <f>IF((ISBLANK(Заявка!B386)),"",Заявка!B386)</f>
        <v/>
      </c>
      <c r="C374" s="19" t="str">
        <f>IF((ISBLANK(Заявка!C386)),"",Заявка!C386)</f>
        <v/>
      </c>
      <c r="D374" s="19" t="str">
        <f>IF((ISBLANK(Заявка!D386)),"",Заявка!D386)</f>
        <v/>
      </c>
      <c r="E374" s="19" t="str">
        <f>IF((ISBLANK(Заявка!E386)),"",Заявка!E386)</f>
        <v/>
      </c>
      <c r="F374" s="19" t="str">
        <f>IF((ISBLANK(Заявка!F386)),"",Заявка!F386)</f>
        <v/>
      </c>
      <c r="G374" s="19" t="str">
        <f>IF((ISBLANK(Заявка!G386)),"",Заявка!G386)</f>
        <v/>
      </c>
      <c r="H374" s="42">
        <f>IF((ISBLANK(Заявка!H386)),"",Заявка!H386)</f>
        <v>0</v>
      </c>
      <c r="I374" s="19" t="str">
        <f>IF((ISBLANK(Заявка!I386)),"",Заявка!I386)</f>
        <v/>
      </c>
      <c r="J374" s="19" t="str">
        <f>IF((ISBLANK(Заявка!J386)),"",Заявка!J386)</f>
        <v/>
      </c>
      <c r="K374" s="20">
        <f>Заявка!$D$8</f>
        <v>0</v>
      </c>
      <c r="L374" s="20">
        <f>Заявка!$D$9</f>
        <v>0</v>
      </c>
      <c r="M374" s="20">
        <f>Заявка!$D$10</f>
        <v>0</v>
      </c>
      <c r="N374" s="20">
        <f>Заявка!$D$11</f>
        <v>0</v>
      </c>
      <c r="O374" s="20">
        <f>Заявка!$D$12</f>
        <v>0</v>
      </c>
      <c r="P374" s="20">
        <f>Заявка!$D$13</f>
        <v>0</v>
      </c>
      <c r="Q374" s="20">
        <f>Заявка!$D$14</f>
        <v>0</v>
      </c>
      <c r="R374" s="20">
        <f>Заявка!$D$15</f>
        <v>0</v>
      </c>
      <c r="S374" s="20">
        <f>Заявка!$D$16</f>
        <v>0</v>
      </c>
      <c r="T374" s="51">
        <f>Заявка!$D$17</f>
        <v>0</v>
      </c>
      <c r="U374" s="41">
        <f>Заявка!$E$18</f>
        <v>0</v>
      </c>
      <c r="V374" s="41">
        <f>Заявка!$I$18</f>
        <v>0</v>
      </c>
      <c r="W374" s="40">
        <f>Заявка!K386</f>
        <v>0</v>
      </c>
      <c r="X374" s="19">
        <f>Заявка!L386</f>
        <v>0</v>
      </c>
      <c r="Y374" s="19">
        <f>Заявка!M386</f>
        <v>0</v>
      </c>
      <c r="Z374" s="19">
        <f>Заявка!N386</f>
        <v>0</v>
      </c>
      <c r="AA374" s="19">
        <f>Заявка!O386</f>
        <v>0</v>
      </c>
      <c r="AB374" s="19">
        <f>Заявка!P386</f>
        <v>0</v>
      </c>
      <c r="AC374" s="19">
        <f>Заявка!Q386</f>
        <v>0</v>
      </c>
      <c r="AD374" s="19">
        <f>Заявка!R386</f>
        <v>0</v>
      </c>
      <c r="AE374" s="19">
        <f>Заявка!S386</f>
        <v>0</v>
      </c>
      <c r="AF374" s="36">
        <f>Заявка!T386</f>
        <v>0</v>
      </c>
      <c r="AG374" s="37">
        <f>Заявка!U386</f>
        <v>0.33333333333333298</v>
      </c>
      <c r="AH374" s="37">
        <f>Заявка!V386</f>
        <v>0</v>
      </c>
      <c r="AI374" s="19">
        <f>Заявка!W386</f>
        <v>0</v>
      </c>
      <c r="AJ374" s="38"/>
    </row>
    <row r="375" spans="1:36" x14ac:dyDescent="0.3">
      <c r="A375" s="35">
        <v>365</v>
      </c>
      <c r="B375" s="19" t="str">
        <f>IF((ISBLANK(Заявка!B387)),"",Заявка!B387)</f>
        <v/>
      </c>
      <c r="C375" s="19" t="str">
        <f>IF((ISBLANK(Заявка!C387)),"",Заявка!C387)</f>
        <v/>
      </c>
      <c r="D375" s="19" t="str">
        <f>IF((ISBLANK(Заявка!D387)),"",Заявка!D387)</f>
        <v/>
      </c>
      <c r="E375" s="19" t="str">
        <f>IF((ISBLANK(Заявка!E387)),"",Заявка!E387)</f>
        <v/>
      </c>
      <c r="F375" s="19" t="str">
        <f>IF((ISBLANK(Заявка!F387)),"",Заявка!F387)</f>
        <v/>
      </c>
      <c r="G375" s="19" t="str">
        <f>IF((ISBLANK(Заявка!G387)),"",Заявка!G387)</f>
        <v/>
      </c>
      <c r="H375" s="42">
        <f>IF((ISBLANK(Заявка!H387)),"",Заявка!H387)</f>
        <v>0</v>
      </c>
      <c r="I375" s="19" t="str">
        <f>IF((ISBLANK(Заявка!I387)),"",Заявка!I387)</f>
        <v/>
      </c>
      <c r="J375" s="19" t="str">
        <f>IF((ISBLANK(Заявка!J387)),"",Заявка!J387)</f>
        <v/>
      </c>
      <c r="K375" s="20">
        <f>Заявка!$D$8</f>
        <v>0</v>
      </c>
      <c r="L375" s="20">
        <f>Заявка!$D$9</f>
        <v>0</v>
      </c>
      <c r="M375" s="20">
        <f>Заявка!$D$10</f>
        <v>0</v>
      </c>
      <c r="N375" s="20">
        <f>Заявка!$D$11</f>
        <v>0</v>
      </c>
      <c r="O375" s="20">
        <f>Заявка!$D$12</f>
        <v>0</v>
      </c>
      <c r="P375" s="20">
        <f>Заявка!$D$13</f>
        <v>0</v>
      </c>
      <c r="Q375" s="20">
        <f>Заявка!$D$14</f>
        <v>0</v>
      </c>
      <c r="R375" s="20">
        <f>Заявка!$D$15</f>
        <v>0</v>
      </c>
      <c r="S375" s="20">
        <f>Заявка!$D$16</f>
        <v>0</v>
      </c>
      <c r="T375" s="51">
        <f>Заявка!$D$17</f>
        <v>0</v>
      </c>
      <c r="U375" s="41">
        <f>Заявка!$E$18</f>
        <v>0</v>
      </c>
      <c r="V375" s="41">
        <f>Заявка!$I$18</f>
        <v>0</v>
      </c>
      <c r="W375" s="40">
        <f>Заявка!K387</f>
        <v>0</v>
      </c>
      <c r="X375" s="19">
        <f>Заявка!L387</f>
        <v>0</v>
      </c>
      <c r="Y375" s="19">
        <f>Заявка!M387</f>
        <v>0</v>
      </c>
      <c r="Z375" s="19">
        <f>Заявка!N387</f>
        <v>0</v>
      </c>
      <c r="AA375" s="19">
        <f>Заявка!O387</f>
        <v>0</v>
      </c>
      <c r="AB375" s="19">
        <f>Заявка!P387</f>
        <v>0</v>
      </c>
      <c r="AC375" s="19">
        <f>Заявка!Q387</f>
        <v>0</v>
      </c>
      <c r="AD375" s="19">
        <f>Заявка!R387</f>
        <v>0</v>
      </c>
      <c r="AE375" s="19">
        <f>Заявка!S387</f>
        <v>0</v>
      </c>
      <c r="AF375" s="36">
        <f>Заявка!T387</f>
        <v>0</v>
      </c>
      <c r="AG375" s="37">
        <f>Заявка!U387</f>
        <v>0.33333333333333298</v>
      </c>
      <c r="AH375" s="37">
        <f>Заявка!V387</f>
        <v>0</v>
      </c>
      <c r="AI375" s="19">
        <f>Заявка!W387</f>
        <v>0</v>
      </c>
      <c r="AJ375" s="38"/>
    </row>
    <row r="376" spans="1:36" x14ac:dyDescent="0.3">
      <c r="A376" s="35">
        <v>366</v>
      </c>
      <c r="B376" s="19" t="str">
        <f>IF((ISBLANK(Заявка!B388)),"",Заявка!B388)</f>
        <v/>
      </c>
      <c r="C376" s="19" t="str">
        <f>IF((ISBLANK(Заявка!C388)),"",Заявка!C388)</f>
        <v/>
      </c>
      <c r="D376" s="19" t="str">
        <f>IF((ISBLANK(Заявка!D388)),"",Заявка!D388)</f>
        <v/>
      </c>
      <c r="E376" s="19" t="str">
        <f>IF((ISBLANK(Заявка!E388)),"",Заявка!E388)</f>
        <v/>
      </c>
      <c r="F376" s="19" t="str">
        <f>IF((ISBLANK(Заявка!F388)),"",Заявка!F388)</f>
        <v/>
      </c>
      <c r="G376" s="19" t="str">
        <f>IF((ISBLANK(Заявка!G388)),"",Заявка!G388)</f>
        <v/>
      </c>
      <c r="H376" s="42">
        <f>IF((ISBLANK(Заявка!H388)),"",Заявка!H388)</f>
        <v>0</v>
      </c>
      <c r="I376" s="19" t="str">
        <f>IF((ISBLANK(Заявка!I388)),"",Заявка!I388)</f>
        <v/>
      </c>
      <c r="J376" s="19" t="str">
        <f>IF((ISBLANK(Заявка!J388)),"",Заявка!J388)</f>
        <v/>
      </c>
      <c r="K376" s="20">
        <f>Заявка!$D$8</f>
        <v>0</v>
      </c>
      <c r="L376" s="20">
        <f>Заявка!$D$9</f>
        <v>0</v>
      </c>
      <c r="M376" s="20">
        <f>Заявка!$D$10</f>
        <v>0</v>
      </c>
      <c r="N376" s="20">
        <f>Заявка!$D$11</f>
        <v>0</v>
      </c>
      <c r="O376" s="20">
        <f>Заявка!$D$12</f>
        <v>0</v>
      </c>
      <c r="P376" s="20">
        <f>Заявка!$D$13</f>
        <v>0</v>
      </c>
      <c r="Q376" s="20">
        <f>Заявка!$D$14</f>
        <v>0</v>
      </c>
      <c r="R376" s="20">
        <f>Заявка!$D$15</f>
        <v>0</v>
      </c>
      <c r="S376" s="20">
        <f>Заявка!$D$16</f>
        <v>0</v>
      </c>
      <c r="T376" s="51">
        <f>Заявка!$D$17</f>
        <v>0</v>
      </c>
      <c r="U376" s="41">
        <f>Заявка!$E$18</f>
        <v>0</v>
      </c>
      <c r="V376" s="41">
        <f>Заявка!$I$18</f>
        <v>0</v>
      </c>
      <c r="W376" s="40">
        <f>Заявка!K388</f>
        <v>0</v>
      </c>
      <c r="X376" s="19">
        <f>Заявка!L388</f>
        <v>0</v>
      </c>
      <c r="Y376" s="19">
        <f>Заявка!M388</f>
        <v>0</v>
      </c>
      <c r="Z376" s="19">
        <f>Заявка!N388</f>
        <v>0</v>
      </c>
      <c r="AA376" s="19">
        <f>Заявка!O388</f>
        <v>0</v>
      </c>
      <c r="AB376" s="19">
        <f>Заявка!P388</f>
        <v>0</v>
      </c>
      <c r="AC376" s="19">
        <f>Заявка!Q388</f>
        <v>0</v>
      </c>
      <c r="AD376" s="19">
        <f>Заявка!R388</f>
        <v>0</v>
      </c>
      <c r="AE376" s="19">
        <f>Заявка!S388</f>
        <v>0</v>
      </c>
      <c r="AF376" s="36">
        <f>Заявка!T388</f>
        <v>0</v>
      </c>
      <c r="AG376" s="37">
        <f>Заявка!U388</f>
        <v>0.33333333333333298</v>
      </c>
      <c r="AH376" s="37">
        <f>Заявка!V388</f>
        <v>0</v>
      </c>
      <c r="AI376" s="19">
        <f>Заявка!W388</f>
        <v>0</v>
      </c>
      <c r="AJ376" s="38"/>
    </row>
    <row r="377" spans="1:36" x14ac:dyDescent="0.3">
      <c r="A377" s="35">
        <v>367</v>
      </c>
      <c r="B377" s="19" t="str">
        <f>IF((ISBLANK(Заявка!B389)),"",Заявка!B389)</f>
        <v/>
      </c>
      <c r="C377" s="19" t="str">
        <f>IF((ISBLANK(Заявка!C389)),"",Заявка!C389)</f>
        <v/>
      </c>
      <c r="D377" s="19" t="str">
        <f>IF((ISBLANK(Заявка!D389)),"",Заявка!D389)</f>
        <v/>
      </c>
      <c r="E377" s="19" t="str">
        <f>IF((ISBLANK(Заявка!E389)),"",Заявка!E389)</f>
        <v/>
      </c>
      <c r="F377" s="19" t="str">
        <f>IF((ISBLANK(Заявка!F389)),"",Заявка!F389)</f>
        <v/>
      </c>
      <c r="G377" s="19" t="str">
        <f>IF((ISBLANK(Заявка!G389)),"",Заявка!G389)</f>
        <v/>
      </c>
      <c r="H377" s="42">
        <f>IF((ISBLANK(Заявка!H389)),"",Заявка!H389)</f>
        <v>0</v>
      </c>
      <c r="I377" s="19" t="str">
        <f>IF((ISBLANK(Заявка!I389)),"",Заявка!I389)</f>
        <v/>
      </c>
      <c r="J377" s="19" t="str">
        <f>IF((ISBLANK(Заявка!J389)),"",Заявка!J389)</f>
        <v/>
      </c>
      <c r="K377" s="20">
        <f>Заявка!$D$8</f>
        <v>0</v>
      </c>
      <c r="L377" s="20">
        <f>Заявка!$D$9</f>
        <v>0</v>
      </c>
      <c r="M377" s="20">
        <f>Заявка!$D$10</f>
        <v>0</v>
      </c>
      <c r="N377" s="20">
        <f>Заявка!$D$11</f>
        <v>0</v>
      </c>
      <c r="O377" s="20">
        <f>Заявка!$D$12</f>
        <v>0</v>
      </c>
      <c r="P377" s="20">
        <f>Заявка!$D$13</f>
        <v>0</v>
      </c>
      <c r="Q377" s="20">
        <f>Заявка!$D$14</f>
        <v>0</v>
      </c>
      <c r="R377" s="20">
        <f>Заявка!$D$15</f>
        <v>0</v>
      </c>
      <c r="S377" s="20">
        <f>Заявка!$D$16</f>
        <v>0</v>
      </c>
      <c r="T377" s="51">
        <f>Заявка!$D$17</f>
        <v>0</v>
      </c>
      <c r="U377" s="41">
        <f>Заявка!$E$18</f>
        <v>0</v>
      </c>
      <c r="V377" s="41">
        <f>Заявка!$I$18</f>
        <v>0</v>
      </c>
      <c r="W377" s="40">
        <f>Заявка!K389</f>
        <v>0</v>
      </c>
      <c r="X377" s="19">
        <f>Заявка!L389</f>
        <v>0</v>
      </c>
      <c r="Y377" s="19">
        <f>Заявка!M389</f>
        <v>0</v>
      </c>
      <c r="Z377" s="19">
        <f>Заявка!N389</f>
        <v>0</v>
      </c>
      <c r="AA377" s="19">
        <f>Заявка!O389</f>
        <v>0</v>
      </c>
      <c r="AB377" s="19">
        <f>Заявка!P389</f>
        <v>0</v>
      </c>
      <c r="AC377" s="19">
        <f>Заявка!Q389</f>
        <v>0</v>
      </c>
      <c r="AD377" s="19">
        <f>Заявка!R389</f>
        <v>0</v>
      </c>
      <c r="AE377" s="19">
        <f>Заявка!S389</f>
        <v>0</v>
      </c>
      <c r="AF377" s="36">
        <f>Заявка!T389</f>
        <v>0</v>
      </c>
      <c r="AG377" s="37">
        <f>Заявка!U389</f>
        <v>0.33333333333333298</v>
      </c>
      <c r="AH377" s="37">
        <f>Заявка!V389</f>
        <v>0</v>
      </c>
      <c r="AI377" s="19">
        <f>Заявка!W389</f>
        <v>0</v>
      </c>
      <c r="AJ377" s="38"/>
    </row>
    <row r="378" spans="1:36" x14ac:dyDescent="0.3">
      <c r="A378" s="35">
        <v>368</v>
      </c>
      <c r="B378" s="19" t="str">
        <f>IF((ISBLANK(Заявка!B390)),"",Заявка!B390)</f>
        <v/>
      </c>
      <c r="C378" s="19" t="str">
        <f>IF((ISBLANK(Заявка!C390)),"",Заявка!C390)</f>
        <v/>
      </c>
      <c r="D378" s="19" t="str">
        <f>IF((ISBLANK(Заявка!D390)),"",Заявка!D390)</f>
        <v/>
      </c>
      <c r="E378" s="19" t="str">
        <f>IF((ISBLANK(Заявка!E390)),"",Заявка!E390)</f>
        <v/>
      </c>
      <c r="F378" s="19" t="str">
        <f>IF((ISBLANK(Заявка!F390)),"",Заявка!F390)</f>
        <v/>
      </c>
      <c r="G378" s="19" t="str">
        <f>IF((ISBLANK(Заявка!G390)),"",Заявка!G390)</f>
        <v/>
      </c>
      <c r="H378" s="42">
        <f>IF((ISBLANK(Заявка!H390)),"",Заявка!H390)</f>
        <v>0</v>
      </c>
      <c r="I378" s="19" t="str">
        <f>IF((ISBLANK(Заявка!I390)),"",Заявка!I390)</f>
        <v/>
      </c>
      <c r="J378" s="19" t="str">
        <f>IF((ISBLANK(Заявка!J390)),"",Заявка!J390)</f>
        <v/>
      </c>
      <c r="K378" s="20">
        <f>Заявка!$D$8</f>
        <v>0</v>
      </c>
      <c r="L378" s="20">
        <f>Заявка!$D$9</f>
        <v>0</v>
      </c>
      <c r="M378" s="20">
        <f>Заявка!$D$10</f>
        <v>0</v>
      </c>
      <c r="N378" s="20">
        <f>Заявка!$D$11</f>
        <v>0</v>
      </c>
      <c r="O378" s="20">
        <f>Заявка!$D$12</f>
        <v>0</v>
      </c>
      <c r="P378" s="20">
        <f>Заявка!$D$13</f>
        <v>0</v>
      </c>
      <c r="Q378" s="20">
        <f>Заявка!$D$14</f>
        <v>0</v>
      </c>
      <c r="R378" s="20">
        <f>Заявка!$D$15</f>
        <v>0</v>
      </c>
      <c r="S378" s="20">
        <f>Заявка!$D$16</f>
        <v>0</v>
      </c>
      <c r="T378" s="51">
        <f>Заявка!$D$17</f>
        <v>0</v>
      </c>
      <c r="U378" s="41">
        <f>Заявка!$E$18</f>
        <v>0</v>
      </c>
      <c r="V378" s="41">
        <f>Заявка!$I$18</f>
        <v>0</v>
      </c>
      <c r="W378" s="40">
        <f>Заявка!K390</f>
        <v>0</v>
      </c>
      <c r="X378" s="19">
        <f>Заявка!L390</f>
        <v>0</v>
      </c>
      <c r="Y378" s="19">
        <f>Заявка!M390</f>
        <v>0</v>
      </c>
      <c r="Z378" s="19">
        <f>Заявка!N390</f>
        <v>0</v>
      </c>
      <c r="AA378" s="19">
        <f>Заявка!O390</f>
        <v>0</v>
      </c>
      <c r="AB378" s="19">
        <f>Заявка!P390</f>
        <v>0</v>
      </c>
      <c r="AC378" s="19">
        <f>Заявка!Q390</f>
        <v>0</v>
      </c>
      <c r="AD378" s="19">
        <f>Заявка!R390</f>
        <v>0</v>
      </c>
      <c r="AE378" s="19">
        <f>Заявка!S390</f>
        <v>0</v>
      </c>
      <c r="AF378" s="36">
        <f>Заявка!T390</f>
        <v>0</v>
      </c>
      <c r="AG378" s="37">
        <f>Заявка!U390</f>
        <v>0.33333333333333298</v>
      </c>
      <c r="AH378" s="37">
        <f>Заявка!V390</f>
        <v>0</v>
      </c>
      <c r="AI378" s="19">
        <f>Заявка!W390</f>
        <v>0</v>
      </c>
      <c r="AJ378" s="38"/>
    </row>
    <row r="379" spans="1:36" x14ac:dyDescent="0.3">
      <c r="A379" s="35">
        <v>369</v>
      </c>
      <c r="B379" s="19" t="str">
        <f>IF((ISBLANK(Заявка!B391)),"",Заявка!B391)</f>
        <v/>
      </c>
      <c r="C379" s="19" t="str">
        <f>IF((ISBLANK(Заявка!C391)),"",Заявка!C391)</f>
        <v/>
      </c>
      <c r="D379" s="19" t="str">
        <f>IF((ISBLANK(Заявка!D391)),"",Заявка!D391)</f>
        <v/>
      </c>
      <c r="E379" s="19" t="str">
        <f>IF((ISBLANK(Заявка!E391)),"",Заявка!E391)</f>
        <v/>
      </c>
      <c r="F379" s="19" t="str">
        <f>IF((ISBLANK(Заявка!F391)),"",Заявка!F391)</f>
        <v/>
      </c>
      <c r="G379" s="19" t="str">
        <f>IF((ISBLANK(Заявка!G391)),"",Заявка!G391)</f>
        <v/>
      </c>
      <c r="H379" s="42">
        <f>IF((ISBLANK(Заявка!H391)),"",Заявка!H391)</f>
        <v>0</v>
      </c>
      <c r="I379" s="19" t="str">
        <f>IF((ISBLANK(Заявка!I391)),"",Заявка!I391)</f>
        <v/>
      </c>
      <c r="J379" s="19" t="str">
        <f>IF((ISBLANK(Заявка!J391)),"",Заявка!J391)</f>
        <v/>
      </c>
      <c r="K379" s="20">
        <f>Заявка!$D$8</f>
        <v>0</v>
      </c>
      <c r="L379" s="20">
        <f>Заявка!$D$9</f>
        <v>0</v>
      </c>
      <c r="M379" s="20">
        <f>Заявка!$D$10</f>
        <v>0</v>
      </c>
      <c r="N379" s="20">
        <f>Заявка!$D$11</f>
        <v>0</v>
      </c>
      <c r="O379" s="20">
        <f>Заявка!$D$12</f>
        <v>0</v>
      </c>
      <c r="P379" s="20">
        <f>Заявка!$D$13</f>
        <v>0</v>
      </c>
      <c r="Q379" s="20">
        <f>Заявка!$D$14</f>
        <v>0</v>
      </c>
      <c r="R379" s="20">
        <f>Заявка!$D$15</f>
        <v>0</v>
      </c>
      <c r="S379" s="20">
        <f>Заявка!$D$16</f>
        <v>0</v>
      </c>
      <c r="T379" s="51">
        <f>Заявка!$D$17</f>
        <v>0</v>
      </c>
      <c r="U379" s="41">
        <f>Заявка!$E$18</f>
        <v>0</v>
      </c>
      <c r="V379" s="41">
        <f>Заявка!$I$18</f>
        <v>0</v>
      </c>
      <c r="W379" s="40">
        <f>Заявка!K391</f>
        <v>0</v>
      </c>
      <c r="X379" s="19">
        <f>Заявка!L391</f>
        <v>0</v>
      </c>
      <c r="Y379" s="19">
        <f>Заявка!M391</f>
        <v>0</v>
      </c>
      <c r="Z379" s="19">
        <f>Заявка!N391</f>
        <v>0</v>
      </c>
      <c r="AA379" s="19">
        <f>Заявка!O391</f>
        <v>0</v>
      </c>
      <c r="AB379" s="19">
        <f>Заявка!P391</f>
        <v>0</v>
      </c>
      <c r="AC379" s="19">
        <f>Заявка!Q391</f>
        <v>0</v>
      </c>
      <c r="AD379" s="19">
        <f>Заявка!R391</f>
        <v>0</v>
      </c>
      <c r="AE379" s="19">
        <f>Заявка!S391</f>
        <v>0</v>
      </c>
      <c r="AF379" s="36">
        <f>Заявка!T391</f>
        <v>0</v>
      </c>
      <c r="AG379" s="37">
        <f>Заявка!U391</f>
        <v>0.33333333333333298</v>
      </c>
      <c r="AH379" s="37">
        <f>Заявка!V391</f>
        <v>0</v>
      </c>
      <c r="AI379" s="19">
        <f>Заявка!W391</f>
        <v>0</v>
      </c>
      <c r="AJ379" s="38"/>
    </row>
    <row r="380" spans="1:36" x14ac:dyDescent="0.3">
      <c r="A380" s="35">
        <v>370</v>
      </c>
      <c r="B380" s="19" t="str">
        <f>IF((ISBLANK(Заявка!B392)),"",Заявка!B392)</f>
        <v/>
      </c>
      <c r="C380" s="19" t="str">
        <f>IF((ISBLANK(Заявка!C392)),"",Заявка!C392)</f>
        <v/>
      </c>
      <c r="D380" s="19" t="str">
        <f>IF((ISBLANK(Заявка!D392)),"",Заявка!D392)</f>
        <v/>
      </c>
      <c r="E380" s="19" t="str">
        <f>IF((ISBLANK(Заявка!E392)),"",Заявка!E392)</f>
        <v/>
      </c>
      <c r="F380" s="19" t="str">
        <f>IF((ISBLANK(Заявка!F392)),"",Заявка!F392)</f>
        <v/>
      </c>
      <c r="G380" s="19" t="str">
        <f>IF((ISBLANK(Заявка!G392)),"",Заявка!G392)</f>
        <v/>
      </c>
      <c r="H380" s="42">
        <f>IF((ISBLANK(Заявка!H392)),"",Заявка!H392)</f>
        <v>0</v>
      </c>
      <c r="I380" s="19" t="str">
        <f>IF((ISBLANK(Заявка!I392)),"",Заявка!I392)</f>
        <v/>
      </c>
      <c r="J380" s="19" t="str">
        <f>IF((ISBLANK(Заявка!J392)),"",Заявка!J392)</f>
        <v/>
      </c>
      <c r="K380" s="20">
        <f>Заявка!$D$8</f>
        <v>0</v>
      </c>
      <c r="L380" s="20">
        <f>Заявка!$D$9</f>
        <v>0</v>
      </c>
      <c r="M380" s="20">
        <f>Заявка!$D$10</f>
        <v>0</v>
      </c>
      <c r="N380" s="20">
        <f>Заявка!$D$11</f>
        <v>0</v>
      </c>
      <c r="O380" s="20">
        <f>Заявка!$D$12</f>
        <v>0</v>
      </c>
      <c r="P380" s="20">
        <f>Заявка!$D$13</f>
        <v>0</v>
      </c>
      <c r="Q380" s="20">
        <f>Заявка!$D$14</f>
        <v>0</v>
      </c>
      <c r="R380" s="20">
        <f>Заявка!$D$15</f>
        <v>0</v>
      </c>
      <c r="S380" s="20">
        <f>Заявка!$D$16</f>
        <v>0</v>
      </c>
      <c r="T380" s="51">
        <f>Заявка!$D$17</f>
        <v>0</v>
      </c>
      <c r="U380" s="41">
        <f>Заявка!$E$18</f>
        <v>0</v>
      </c>
      <c r="V380" s="41">
        <f>Заявка!$I$18</f>
        <v>0</v>
      </c>
      <c r="W380" s="40">
        <f>Заявка!K392</f>
        <v>0</v>
      </c>
      <c r="X380" s="19">
        <f>Заявка!L392</f>
        <v>0</v>
      </c>
      <c r="Y380" s="19">
        <f>Заявка!M392</f>
        <v>0</v>
      </c>
      <c r="Z380" s="19">
        <f>Заявка!N392</f>
        <v>0</v>
      </c>
      <c r="AA380" s="19">
        <f>Заявка!O392</f>
        <v>0</v>
      </c>
      <c r="AB380" s="19">
        <f>Заявка!P392</f>
        <v>0</v>
      </c>
      <c r="AC380" s="19">
        <f>Заявка!Q392</f>
        <v>0</v>
      </c>
      <c r="AD380" s="19">
        <f>Заявка!R392</f>
        <v>0</v>
      </c>
      <c r="AE380" s="19">
        <f>Заявка!S392</f>
        <v>0</v>
      </c>
      <c r="AF380" s="36">
        <f>Заявка!T392</f>
        <v>0</v>
      </c>
      <c r="AG380" s="37">
        <f>Заявка!U392</f>
        <v>0.33333333333333298</v>
      </c>
      <c r="AH380" s="37">
        <f>Заявка!V392</f>
        <v>0</v>
      </c>
      <c r="AI380" s="19">
        <f>Заявка!W392</f>
        <v>0</v>
      </c>
      <c r="AJ380" s="38"/>
    </row>
    <row r="381" spans="1:36" x14ac:dyDescent="0.3">
      <c r="A381" s="35">
        <v>371</v>
      </c>
      <c r="B381" s="19" t="str">
        <f>IF((ISBLANK(Заявка!B393)),"",Заявка!B393)</f>
        <v/>
      </c>
      <c r="C381" s="19" t="str">
        <f>IF((ISBLANK(Заявка!C393)),"",Заявка!C393)</f>
        <v/>
      </c>
      <c r="D381" s="19" t="str">
        <f>IF((ISBLANK(Заявка!D393)),"",Заявка!D393)</f>
        <v/>
      </c>
      <c r="E381" s="19" t="str">
        <f>IF((ISBLANK(Заявка!E393)),"",Заявка!E393)</f>
        <v/>
      </c>
      <c r="F381" s="19" t="str">
        <f>IF((ISBLANK(Заявка!F393)),"",Заявка!F393)</f>
        <v/>
      </c>
      <c r="G381" s="19" t="str">
        <f>IF((ISBLANK(Заявка!G393)),"",Заявка!G393)</f>
        <v/>
      </c>
      <c r="H381" s="42">
        <f>IF((ISBLANK(Заявка!H393)),"",Заявка!H393)</f>
        <v>0</v>
      </c>
      <c r="I381" s="19" t="str">
        <f>IF((ISBLANK(Заявка!I393)),"",Заявка!I393)</f>
        <v/>
      </c>
      <c r="J381" s="19" t="str">
        <f>IF((ISBLANK(Заявка!J393)),"",Заявка!J393)</f>
        <v/>
      </c>
      <c r="K381" s="20">
        <f>Заявка!$D$8</f>
        <v>0</v>
      </c>
      <c r="L381" s="20">
        <f>Заявка!$D$9</f>
        <v>0</v>
      </c>
      <c r="M381" s="20">
        <f>Заявка!$D$10</f>
        <v>0</v>
      </c>
      <c r="N381" s="20">
        <f>Заявка!$D$11</f>
        <v>0</v>
      </c>
      <c r="O381" s="20">
        <f>Заявка!$D$12</f>
        <v>0</v>
      </c>
      <c r="P381" s="20">
        <f>Заявка!$D$13</f>
        <v>0</v>
      </c>
      <c r="Q381" s="20">
        <f>Заявка!$D$14</f>
        <v>0</v>
      </c>
      <c r="R381" s="20">
        <f>Заявка!$D$15</f>
        <v>0</v>
      </c>
      <c r="S381" s="20">
        <f>Заявка!$D$16</f>
        <v>0</v>
      </c>
      <c r="T381" s="51">
        <f>Заявка!$D$17</f>
        <v>0</v>
      </c>
      <c r="U381" s="41">
        <f>Заявка!$E$18</f>
        <v>0</v>
      </c>
      <c r="V381" s="41">
        <f>Заявка!$I$18</f>
        <v>0</v>
      </c>
      <c r="W381" s="40">
        <f>Заявка!K393</f>
        <v>0</v>
      </c>
      <c r="X381" s="19">
        <f>Заявка!L393</f>
        <v>0</v>
      </c>
      <c r="Y381" s="19">
        <f>Заявка!M393</f>
        <v>0</v>
      </c>
      <c r="Z381" s="19">
        <f>Заявка!N393</f>
        <v>0</v>
      </c>
      <c r="AA381" s="19">
        <f>Заявка!O393</f>
        <v>0</v>
      </c>
      <c r="AB381" s="19">
        <f>Заявка!P393</f>
        <v>0</v>
      </c>
      <c r="AC381" s="19">
        <f>Заявка!Q393</f>
        <v>0</v>
      </c>
      <c r="AD381" s="19">
        <f>Заявка!R393</f>
        <v>0</v>
      </c>
      <c r="AE381" s="19">
        <f>Заявка!S393</f>
        <v>0</v>
      </c>
      <c r="AF381" s="36">
        <f>Заявка!T393</f>
        <v>0</v>
      </c>
      <c r="AG381" s="37">
        <f>Заявка!U393</f>
        <v>0.33333333333333298</v>
      </c>
      <c r="AH381" s="37">
        <f>Заявка!V393</f>
        <v>0</v>
      </c>
      <c r="AI381" s="19">
        <f>Заявка!W393</f>
        <v>0</v>
      </c>
      <c r="AJ381" s="38"/>
    </row>
    <row r="382" spans="1:36" x14ac:dyDescent="0.3">
      <c r="A382" s="35">
        <v>372</v>
      </c>
      <c r="B382" s="19" t="str">
        <f>IF((ISBLANK(Заявка!B394)),"",Заявка!B394)</f>
        <v/>
      </c>
      <c r="C382" s="19" t="str">
        <f>IF((ISBLANK(Заявка!C394)),"",Заявка!C394)</f>
        <v/>
      </c>
      <c r="D382" s="19" t="str">
        <f>IF((ISBLANK(Заявка!D394)),"",Заявка!D394)</f>
        <v/>
      </c>
      <c r="E382" s="19" t="str">
        <f>IF((ISBLANK(Заявка!E394)),"",Заявка!E394)</f>
        <v/>
      </c>
      <c r="F382" s="19" t="str">
        <f>IF((ISBLANK(Заявка!F394)),"",Заявка!F394)</f>
        <v/>
      </c>
      <c r="G382" s="19" t="str">
        <f>IF((ISBLANK(Заявка!G394)),"",Заявка!G394)</f>
        <v/>
      </c>
      <c r="H382" s="42">
        <f>IF((ISBLANK(Заявка!H394)),"",Заявка!H394)</f>
        <v>0</v>
      </c>
      <c r="I382" s="19" t="str">
        <f>IF((ISBLANK(Заявка!I394)),"",Заявка!I394)</f>
        <v/>
      </c>
      <c r="J382" s="19" t="str">
        <f>IF((ISBLANK(Заявка!J394)),"",Заявка!J394)</f>
        <v/>
      </c>
      <c r="K382" s="20">
        <f>Заявка!$D$8</f>
        <v>0</v>
      </c>
      <c r="L382" s="20">
        <f>Заявка!$D$9</f>
        <v>0</v>
      </c>
      <c r="M382" s="20">
        <f>Заявка!$D$10</f>
        <v>0</v>
      </c>
      <c r="N382" s="20">
        <f>Заявка!$D$11</f>
        <v>0</v>
      </c>
      <c r="O382" s="20">
        <f>Заявка!$D$12</f>
        <v>0</v>
      </c>
      <c r="P382" s="20">
        <f>Заявка!$D$13</f>
        <v>0</v>
      </c>
      <c r="Q382" s="20">
        <f>Заявка!$D$14</f>
        <v>0</v>
      </c>
      <c r="R382" s="20">
        <f>Заявка!$D$15</f>
        <v>0</v>
      </c>
      <c r="S382" s="20">
        <f>Заявка!$D$16</f>
        <v>0</v>
      </c>
      <c r="T382" s="51">
        <f>Заявка!$D$17</f>
        <v>0</v>
      </c>
      <c r="U382" s="41">
        <f>Заявка!$E$18</f>
        <v>0</v>
      </c>
      <c r="V382" s="41">
        <f>Заявка!$I$18</f>
        <v>0</v>
      </c>
      <c r="W382" s="40">
        <f>Заявка!K394</f>
        <v>0</v>
      </c>
      <c r="X382" s="19">
        <f>Заявка!L394</f>
        <v>0</v>
      </c>
      <c r="Y382" s="19">
        <f>Заявка!M394</f>
        <v>0</v>
      </c>
      <c r="Z382" s="19">
        <f>Заявка!N394</f>
        <v>0</v>
      </c>
      <c r="AA382" s="19">
        <f>Заявка!O394</f>
        <v>0</v>
      </c>
      <c r="AB382" s="19">
        <f>Заявка!P394</f>
        <v>0</v>
      </c>
      <c r="AC382" s="19">
        <f>Заявка!Q394</f>
        <v>0</v>
      </c>
      <c r="AD382" s="19">
        <f>Заявка!R394</f>
        <v>0</v>
      </c>
      <c r="AE382" s="19">
        <f>Заявка!S394</f>
        <v>0</v>
      </c>
      <c r="AF382" s="36">
        <f>Заявка!T394</f>
        <v>0</v>
      </c>
      <c r="AG382" s="37">
        <f>Заявка!U394</f>
        <v>0.33333333333333298</v>
      </c>
      <c r="AH382" s="37">
        <f>Заявка!V394</f>
        <v>0</v>
      </c>
      <c r="AI382" s="19">
        <f>Заявка!W394</f>
        <v>0</v>
      </c>
      <c r="AJ382" s="38"/>
    </row>
    <row r="383" spans="1:36" x14ac:dyDescent="0.3">
      <c r="A383" s="35">
        <v>373</v>
      </c>
      <c r="B383" s="19" t="str">
        <f>IF((ISBLANK(Заявка!B395)),"",Заявка!B395)</f>
        <v/>
      </c>
      <c r="C383" s="19" t="str">
        <f>IF((ISBLANK(Заявка!C395)),"",Заявка!C395)</f>
        <v/>
      </c>
      <c r="D383" s="19" t="str">
        <f>IF((ISBLANK(Заявка!D395)),"",Заявка!D395)</f>
        <v/>
      </c>
      <c r="E383" s="19" t="str">
        <f>IF((ISBLANK(Заявка!E395)),"",Заявка!E395)</f>
        <v/>
      </c>
      <c r="F383" s="19" t="str">
        <f>IF((ISBLANK(Заявка!F395)),"",Заявка!F395)</f>
        <v/>
      </c>
      <c r="G383" s="19" t="str">
        <f>IF((ISBLANK(Заявка!G395)),"",Заявка!G395)</f>
        <v/>
      </c>
      <c r="H383" s="42">
        <f>IF((ISBLANK(Заявка!H395)),"",Заявка!H395)</f>
        <v>0</v>
      </c>
      <c r="I383" s="19" t="str">
        <f>IF((ISBLANK(Заявка!I395)),"",Заявка!I395)</f>
        <v/>
      </c>
      <c r="J383" s="19" t="str">
        <f>IF((ISBLANK(Заявка!J395)),"",Заявка!J395)</f>
        <v/>
      </c>
      <c r="K383" s="20">
        <f>Заявка!$D$8</f>
        <v>0</v>
      </c>
      <c r="L383" s="20">
        <f>Заявка!$D$9</f>
        <v>0</v>
      </c>
      <c r="M383" s="20">
        <f>Заявка!$D$10</f>
        <v>0</v>
      </c>
      <c r="N383" s="20">
        <f>Заявка!$D$11</f>
        <v>0</v>
      </c>
      <c r="O383" s="20">
        <f>Заявка!$D$12</f>
        <v>0</v>
      </c>
      <c r="P383" s="20">
        <f>Заявка!$D$13</f>
        <v>0</v>
      </c>
      <c r="Q383" s="20">
        <f>Заявка!$D$14</f>
        <v>0</v>
      </c>
      <c r="R383" s="20">
        <f>Заявка!$D$15</f>
        <v>0</v>
      </c>
      <c r="S383" s="20">
        <f>Заявка!$D$16</f>
        <v>0</v>
      </c>
      <c r="T383" s="51">
        <f>Заявка!$D$17</f>
        <v>0</v>
      </c>
      <c r="U383" s="41">
        <f>Заявка!$E$18</f>
        <v>0</v>
      </c>
      <c r="V383" s="41">
        <f>Заявка!$I$18</f>
        <v>0</v>
      </c>
      <c r="W383" s="40">
        <f>Заявка!K395</f>
        <v>0</v>
      </c>
      <c r="X383" s="19">
        <f>Заявка!L395</f>
        <v>0</v>
      </c>
      <c r="Y383" s="19">
        <f>Заявка!M395</f>
        <v>0</v>
      </c>
      <c r="Z383" s="19">
        <f>Заявка!N395</f>
        <v>0</v>
      </c>
      <c r="AA383" s="19">
        <f>Заявка!O395</f>
        <v>0</v>
      </c>
      <c r="AB383" s="19">
        <f>Заявка!P395</f>
        <v>0</v>
      </c>
      <c r="AC383" s="19">
        <f>Заявка!Q395</f>
        <v>0</v>
      </c>
      <c r="AD383" s="19">
        <f>Заявка!R395</f>
        <v>0</v>
      </c>
      <c r="AE383" s="19">
        <f>Заявка!S395</f>
        <v>0</v>
      </c>
      <c r="AF383" s="36">
        <f>Заявка!T395</f>
        <v>0</v>
      </c>
      <c r="AG383" s="37">
        <f>Заявка!U395</f>
        <v>0.33333333333333298</v>
      </c>
      <c r="AH383" s="37">
        <f>Заявка!V395</f>
        <v>0</v>
      </c>
      <c r="AI383" s="19">
        <f>Заявка!W395</f>
        <v>0</v>
      </c>
      <c r="AJ383" s="38"/>
    </row>
    <row r="384" spans="1:36" x14ac:dyDescent="0.3">
      <c r="A384" s="35">
        <v>374</v>
      </c>
      <c r="B384" s="19" t="str">
        <f>IF((ISBLANK(Заявка!B396)),"",Заявка!B396)</f>
        <v/>
      </c>
      <c r="C384" s="19" t="str">
        <f>IF((ISBLANK(Заявка!C396)),"",Заявка!C396)</f>
        <v/>
      </c>
      <c r="D384" s="19" t="str">
        <f>IF((ISBLANK(Заявка!D396)),"",Заявка!D396)</f>
        <v/>
      </c>
      <c r="E384" s="19" t="str">
        <f>IF((ISBLANK(Заявка!E396)),"",Заявка!E396)</f>
        <v/>
      </c>
      <c r="F384" s="19" t="str">
        <f>IF((ISBLANK(Заявка!F396)),"",Заявка!F396)</f>
        <v/>
      </c>
      <c r="G384" s="19" t="str">
        <f>IF((ISBLANK(Заявка!G396)),"",Заявка!G396)</f>
        <v/>
      </c>
      <c r="H384" s="42">
        <f>IF((ISBLANK(Заявка!H396)),"",Заявка!H396)</f>
        <v>0</v>
      </c>
      <c r="I384" s="19" t="str">
        <f>IF((ISBLANK(Заявка!I396)),"",Заявка!I396)</f>
        <v/>
      </c>
      <c r="J384" s="19" t="str">
        <f>IF((ISBLANK(Заявка!J396)),"",Заявка!J396)</f>
        <v/>
      </c>
      <c r="K384" s="20">
        <f>Заявка!$D$8</f>
        <v>0</v>
      </c>
      <c r="L384" s="20">
        <f>Заявка!$D$9</f>
        <v>0</v>
      </c>
      <c r="M384" s="20">
        <f>Заявка!$D$10</f>
        <v>0</v>
      </c>
      <c r="N384" s="20">
        <f>Заявка!$D$11</f>
        <v>0</v>
      </c>
      <c r="O384" s="20">
        <f>Заявка!$D$12</f>
        <v>0</v>
      </c>
      <c r="P384" s="20">
        <f>Заявка!$D$13</f>
        <v>0</v>
      </c>
      <c r="Q384" s="20">
        <f>Заявка!$D$14</f>
        <v>0</v>
      </c>
      <c r="R384" s="20">
        <f>Заявка!$D$15</f>
        <v>0</v>
      </c>
      <c r="S384" s="20">
        <f>Заявка!$D$16</f>
        <v>0</v>
      </c>
      <c r="T384" s="51">
        <f>Заявка!$D$17</f>
        <v>0</v>
      </c>
      <c r="U384" s="41">
        <f>Заявка!$E$18</f>
        <v>0</v>
      </c>
      <c r="V384" s="41">
        <f>Заявка!$I$18</f>
        <v>0</v>
      </c>
      <c r="W384" s="40">
        <f>Заявка!K396</f>
        <v>0</v>
      </c>
      <c r="X384" s="19">
        <f>Заявка!L396</f>
        <v>0</v>
      </c>
      <c r="Y384" s="19">
        <f>Заявка!M396</f>
        <v>0</v>
      </c>
      <c r="Z384" s="19">
        <f>Заявка!N396</f>
        <v>0</v>
      </c>
      <c r="AA384" s="19">
        <f>Заявка!O396</f>
        <v>0</v>
      </c>
      <c r="AB384" s="19">
        <f>Заявка!P396</f>
        <v>0</v>
      </c>
      <c r="AC384" s="19">
        <f>Заявка!Q396</f>
        <v>0</v>
      </c>
      <c r="AD384" s="19">
        <f>Заявка!R396</f>
        <v>0</v>
      </c>
      <c r="AE384" s="19">
        <f>Заявка!S396</f>
        <v>0</v>
      </c>
      <c r="AF384" s="36">
        <f>Заявка!T396</f>
        <v>0</v>
      </c>
      <c r="AG384" s="37">
        <f>Заявка!U396</f>
        <v>0.33333333333333298</v>
      </c>
      <c r="AH384" s="37">
        <f>Заявка!V396</f>
        <v>0</v>
      </c>
      <c r="AI384" s="19">
        <f>Заявка!W396</f>
        <v>0</v>
      </c>
      <c r="AJ384" s="38"/>
    </row>
    <row r="385" spans="1:36" x14ac:dyDescent="0.3">
      <c r="A385" s="35">
        <v>375</v>
      </c>
      <c r="B385" s="19" t="str">
        <f>IF((ISBLANK(Заявка!B397)),"",Заявка!B397)</f>
        <v/>
      </c>
      <c r="C385" s="19" t="str">
        <f>IF((ISBLANK(Заявка!C397)),"",Заявка!C397)</f>
        <v/>
      </c>
      <c r="D385" s="19" t="str">
        <f>IF((ISBLANK(Заявка!D397)),"",Заявка!D397)</f>
        <v/>
      </c>
      <c r="E385" s="19" t="str">
        <f>IF((ISBLANK(Заявка!E397)),"",Заявка!E397)</f>
        <v/>
      </c>
      <c r="F385" s="19" t="str">
        <f>IF((ISBLANK(Заявка!F397)),"",Заявка!F397)</f>
        <v/>
      </c>
      <c r="G385" s="19" t="str">
        <f>IF((ISBLANK(Заявка!G397)),"",Заявка!G397)</f>
        <v/>
      </c>
      <c r="H385" s="42">
        <f>IF((ISBLANK(Заявка!H397)),"",Заявка!H397)</f>
        <v>0</v>
      </c>
      <c r="I385" s="19" t="str">
        <f>IF((ISBLANK(Заявка!I397)),"",Заявка!I397)</f>
        <v/>
      </c>
      <c r="J385" s="19" t="str">
        <f>IF((ISBLANK(Заявка!J397)),"",Заявка!J397)</f>
        <v/>
      </c>
      <c r="K385" s="20">
        <f>Заявка!$D$8</f>
        <v>0</v>
      </c>
      <c r="L385" s="20">
        <f>Заявка!$D$9</f>
        <v>0</v>
      </c>
      <c r="M385" s="20">
        <f>Заявка!$D$10</f>
        <v>0</v>
      </c>
      <c r="N385" s="20">
        <f>Заявка!$D$11</f>
        <v>0</v>
      </c>
      <c r="O385" s="20">
        <f>Заявка!$D$12</f>
        <v>0</v>
      </c>
      <c r="P385" s="20">
        <f>Заявка!$D$13</f>
        <v>0</v>
      </c>
      <c r="Q385" s="20">
        <f>Заявка!$D$14</f>
        <v>0</v>
      </c>
      <c r="R385" s="20">
        <f>Заявка!$D$15</f>
        <v>0</v>
      </c>
      <c r="S385" s="20">
        <f>Заявка!$D$16</f>
        <v>0</v>
      </c>
      <c r="T385" s="51">
        <f>Заявка!$D$17</f>
        <v>0</v>
      </c>
      <c r="U385" s="41">
        <f>Заявка!$E$18</f>
        <v>0</v>
      </c>
      <c r="V385" s="41">
        <f>Заявка!$I$18</f>
        <v>0</v>
      </c>
      <c r="W385" s="40">
        <f>Заявка!K397</f>
        <v>0</v>
      </c>
      <c r="X385" s="19">
        <f>Заявка!L397</f>
        <v>0</v>
      </c>
      <c r="Y385" s="19">
        <f>Заявка!M397</f>
        <v>0</v>
      </c>
      <c r="Z385" s="19">
        <f>Заявка!N397</f>
        <v>0</v>
      </c>
      <c r="AA385" s="19">
        <f>Заявка!O397</f>
        <v>0</v>
      </c>
      <c r="AB385" s="19">
        <f>Заявка!P397</f>
        <v>0</v>
      </c>
      <c r="AC385" s="19">
        <f>Заявка!Q397</f>
        <v>0</v>
      </c>
      <c r="AD385" s="19">
        <f>Заявка!R397</f>
        <v>0</v>
      </c>
      <c r="AE385" s="19">
        <f>Заявка!S397</f>
        <v>0</v>
      </c>
      <c r="AF385" s="36">
        <f>Заявка!T397</f>
        <v>0</v>
      </c>
      <c r="AG385" s="37">
        <f>Заявка!U397</f>
        <v>0.33333333333333298</v>
      </c>
      <c r="AH385" s="37">
        <f>Заявка!V397</f>
        <v>0</v>
      </c>
      <c r="AI385" s="19">
        <f>Заявка!W397</f>
        <v>0</v>
      </c>
      <c r="AJ385" s="38"/>
    </row>
    <row r="386" spans="1:36" x14ac:dyDescent="0.3">
      <c r="A386" s="35">
        <v>376</v>
      </c>
      <c r="B386" s="19" t="str">
        <f>IF((ISBLANK(Заявка!B398)),"",Заявка!B398)</f>
        <v/>
      </c>
      <c r="C386" s="19" t="str">
        <f>IF((ISBLANK(Заявка!C398)),"",Заявка!C398)</f>
        <v/>
      </c>
      <c r="D386" s="19" t="str">
        <f>IF((ISBLANK(Заявка!D398)),"",Заявка!D398)</f>
        <v/>
      </c>
      <c r="E386" s="19" t="str">
        <f>IF((ISBLANK(Заявка!E398)),"",Заявка!E398)</f>
        <v/>
      </c>
      <c r="F386" s="19" t="str">
        <f>IF((ISBLANK(Заявка!F398)),"",Заявка!F398)</f>
        <v/>
      </c>
      <c r="G386" s="19" t="str">
        <f>IF((ISBLANK(Заявка!G398)),"",Заявка!G398)</f>
        <v/>
      </c>
      <c r="H386" s="42">
        <f>IF((ISBLANK(Заявка!H398)),"",Заявка!H398)</f>
        <v>0</v>
      </c>
      <c r="I386" s="19" t="str">
        <f>IF((ISBLANK(Заявка!I398)),"",Заявка!I398)</f>
        <v/>
      </c>
      <c r="J386" s="19" t="str">
        <f>IF((ISBLANK(Заявка!J398)),"",Заявка!J398)</f>
        <v/>
      </c>
      <c r="K386" s="20">
        <f>Заявка!$D$8</f>
        <v>0</v>
      </c>
      <c r="L386" s="20">
        <f>Заявка!$D$9</f>
        <v>0</v>
      </c>
      <c r="M386" s="20">
        <f>Заявка!$D$10</f>
        <v>0</v>
      </c>
      <c r="N386" s="20">
        <f>Заявка!$D$11</f>
        <v>0</v>
      </c>
      <c r="O386" s="20">
        <f>Заявка!$D$12</f>
        <v>0</v>
      </c>
      <c r="P386" s="20">
        <f>Заявка!$D$13</f>
        <v>0</v>
      </c>
      <c r="Q386" s="20">
        <f>Заявка!$D$14</f>
        <v>0</v>
      </c>
      <c r="R386" s="20">
        <f>Заявка!$D$15</f>
        <v>0</v>
      </c>
      <c r="S386" s="20">
        <f>Заявка!$D$16</f>
        <v>0</v>
      </c>
      <c r="T386" s="51">
        <f>Заявка!$D$17</f>
        <v>0</v>
      </c>
      <c r="U386" s="41">
        <f>Заявка!$E$18</f>
        <v>0</v>
      </c>
      <c r="V386" s="41">
        <f>Заявка!$I$18</f>
        <v>0</v>
      </c>
      <c r="W386" s="40">
        <f>Заявка!K398</f>
        <v>0</v>
      </c>
      <c r="X386" s="19">
        <f>Заявка!L398</f>
        <v>0</v>
      </c>
      <c r="Y386" s="19">
        <f>Заявка!M398</f>
        <v>0</v>
      </c>
      <c r="Z386" s="19">
        <f>Заявка!N398</f>
        <v>0</v>
      </c>
      <c r="AA386" s="19">
        <f>Заявка!O398</f>
        <v>0</v>
      </c>
      <c r="AB386" s="19">
        <f>Заявка!P398</f>
        <v>0</v>
      </c>
      <c r="AC386" s="19">
        <f>Заявка!Q398</f>
        <v>0</v>
      </c>
      <c r="AD386" s="19">
        <f>Заявка!R398</f>
        <v>0</v>
      </c>
      <c r="AE386" s="19">
        <f>Заявка!S398</f>
        <v>0</v>
      </c>
      <c r="AF386" s="36">
        <f>Заявка!T398</f>
        <v>0</v>
      </c>
      <c r="AG386" s="37">
        <f>Заявка!U398</f>
        <v>0.33333333333333298</v>
      </c>
      <c r="AH386" s="37">
        <f>Заявка!V398</f>
        <v>0</v>
      </c>
      <c r="AI386" s="19">
        <f>Заявка!W398</f>
        <v>0</v>
      </c>
      <c r="AJ386" s="38"/>
    </row>
    <row r="387" spans="1:36" x14ac:dyDescent="0.3">
      <c r="A387" s="35">
        <v>377</v>
      </c>
      <c r="B387" s="19" t="str">
        <f>IF((ISBLANK(Заявка!B399)),"",Заявка!B399)</f>
        <v/>
      </c>
      <c r="C387" s="19" t="str">
        <f>IF((ISBLANK(Заявка!C399)),"",Заявка!C399)</f>
        <v/>
      </c>
      <c r="D387" s="19" t="str">
        <f>IF((ISBLANK(Заявка!D399)),"",Заявка!D399)</f>
        <v/>
      </c>
      <c r="E387" s="19" t="str">
        <f>IF((ISBLANK(Заявка!E399)),"",Заявка!E399)</f>
        <v/>
      </c>
      <c r="F387" s="19" t="str">
        <f>IF((ISBLANK(Заявка!F399)),"",Заявка!F399)</f>
        <v/>
      </c>
      <c r="G387" s="19" t="str">
        <f>IF((ISBLANK(Заявка!G399)),"",Заявка!G399)</f>
        <v/>
      </c>
      <c r="H387" s="42">
        <f>IF((ISBLANK(Заявка!H399)),"",Заявка!H399)</f>
        <v>0</v>
      </c>
      <c r="I387" s="19" t="str">
        <f>IF((ISBLANK(Заявка!I399)),"",Заявка!I399)</f>
        <v/>
      </c>
      <c r="J387" s="19" t="str">
        <f>IF((ISBLANK(Заявка!J399)),"",Заявка!J399)</f>
        <v/>
      </c>
      <c r="K387" s="20">
        <f>Заявка!$D$8</f>
        <v>0</v>
      </c>
      <c r="L387" s="20">
        <f>Заявка!$D$9</f>
        <v>0</v>
      </c>
      <c r="M387" s="20">
        <f>Заявка!$D$10</f>
        <v>0</v>
      </c>
      <c r="N387" s="20">
        <f>Заявка!$D$11</f>
        <v>0</v>
      </c>
      <c r="O387" s="20">
        <f>Заявка!$D$12</f>
        <v>0</v>
      </c>
      <c r="P387" s="20">
        <f>Заявка!$D$13</f>
        <v>0</v>
      </c>
      <c r="Q387" s="20">
        <f>Заявка!$D$14</f>
        <v>0</v>
      </c>
      <c r="R387" s="20">
        <f>Заявка!$D$15</f>
        <v>0</v>
      </c>
      <c r="S387" s="20">
        <f>Заявка!$D$16</f>
        <v>0</v>
      </c>
      <c r="T387" s="51">
        <f>Заявка!$D$17</f>
        <v>0</v>
      </c>
      <c r="U387" s="41">
        <f>Заявка!$E$18</f>
        <v>0</v>
      </c>
      <c r="V387" s="41">
        <f>Заявка!$I$18</f>
        <v>0</v>
      </c>
      <c r="W387" s="40">
        <f>Заявка!K399</f>
        <v>0</v>
      </c>
      <c r="X387" s="19">
        <f>Заявка!L399</f>
        <v>0</v>
      </c>
      <c r="Y387" s="19">
        <f>Заявка!M399</f>
        <v>0</v>
      </c>
      <c r="Z387" s="19">
        <f>Заявка!N399</f>
        <v>0</v>
      </c>
      <c r="AA387" s="19">
        <f>Заявка!O399</f>
        <v>0</v>
      </c>
      <c r="AB387" s="19">
        <f>Заявка!P399</f>
        <v>0</v>
      </c>
      <c r="AC387" s="19">
        <f>Заявка!Q399</f>
        <v>0</v>
      </c>
      <c r="AD387" s="19">
        <f>Заявка!R399</f>
        <v>0</v>
      </c>
      <c r="AE387" s="19">
        <f>Заявка!S399</f>
        <v>0</v>
      </c>
      <c r="AF387" s="36">
        <f>Заявка!T399</f>
        <v>0</v>
      </c>
      <c r="AG387" s="37">
        <f>Заявка!U399</f>
        <v>0.33333333333333298</v>
      </c>
      <c r="AH387" s="37">
        <f>Заявка!V399</f>
        <v>0</v>
      </c>
      <c r="AI387" s="19">
        <f>Заявка!W399</f>
        <v>0</v>
      </c>
      <c r="AJ387" s="38"/>
    </row>
    <row r="388" spans="1:36" x14ac:dyDescent="0.3">
      <c r="A388" s="35">
        <v>378</v>
      </c>
      <c r="B388" s="19" t="str">
        <f>IF((ISBLANK(Заявка!B400)),"",Заявка!B400)</f>
        <v/>
      </c>
      <c r="C388" s="19" t="str">
        <f>IF((ISBLANK(Заявка!C400)),"",Заявка!C400)</f>
        <v/>
      </c>
      <c r="D388" s="19" t="str">
        <f>IF((ISBLANK(Заявка!D400)),"",Заявка!D400)</f>
        <v/>
      </c>
      <c r="E388" s="19" t="str">
        <f>IF((ISBLANK(Заявка!E400)),"",Заявка!E400)</f>
        <v/>
      </c>
      <c r="F388" s="19" t="str">
        <f>IF((ISBLANK(Заявка!F400)),"",Заявка!F400)</f>
        <v/>
      </c>
      <c r="G388" s="19" t="str">
        <f>IF((ISBLANK(Заявка!G400)),"",Заявка!G400)</f>
        <v/>
      </c>
      <c r="H388" s="42">
        <f>IF((ISBLANK(Заявка!H400)),"",Заявка!H400)</f>
        <v>0</v>
      </c>
      <c r="I388" s="19" t="str">
        <f>IF((ISBLANK(Заявка!I400)),"",Заявка!I400)</f>
        <v/>
      </c>
      <c r="J388" s="19" t="str">
        <f>IF((ISBLANK(Заявка!J400)),"",Заявка!J400)</f>
        <v/>
      </c>
      <c r="K388" s="20">
        <f>Заявка!$D$8</f>
        <v>0</v>
      </c>
      <c r="L388" s="20">
        <f>Заявка!$D$9</f>
        <v>0</v>
      </c>
      <c r="M388" s="20">
        <f>Заявка!$D$10</f>
        <v>0</v>
      </c>
      <c r="N388" s="20">
        <f>Заявка!$D$11</f>
        <v>0</v>
      </c>
      <c r="O388" s="20">
        <f>Заявка!$D$12</f>
        <v>0</v>
      </c>
      <c r="P388" s="20">
        <f>Заявка!$D$13</f>
        <v>0</v>
      </c>
      <c r="Q388" s="20">
        <f>Заявка!$D$14</f>
        <v>0</v>
      </c>
      <c r="R388" s="20">
        <f>Заявка!$D$15</f>
        <v>0</v>
      </c>
      <c r="S388" s="20">
        <f>Заявка!$D$16</f>
        <v>0</v>
      </c>
      <c r="T388" s="51">
        <f>Заявка!$D$17</f>
        <v>0</v>
      </c>
      <c r="U388" s="41">
        <f>Заявка!$E$18</f>
        <v>0</v>
      </c>
      <c r="V388" s="41">
        <f>Заявка!$I$18</f>
        <v>0</v>
      </c>
      <c r="W388" s="40">
        <f>Заявка!K400</f>
        <v>0</v>
      </c>
      <c r="X388" s="19">
        <f>Заявка!L400</f>
        <v>0</v>
      </c>
      <c r="Y388" s="19">
        <f>Заявка!M400</f>
        <v>0</v>
      </c>
      <c r="Z388" s="19">
        <f>Заявка!N400</f>
        <v>0</v>
      </c>
      <c r="AA388" s="19">
        <f>Заявка!O400</f>
        <v>0</v>
      </c>
      <c r="AB388" s="19">
        <f>Заявка!P400</f>
        <v>0</v>
      </c>
      <c r="AC388" s="19">
        <f>Заявка!Q400</f>
        <v>0</v>
      </c>
      <c r="AD388" s="19">
        <f>Заявка!R400</f>
        <v>0</v>
      </c>
      <c r="AE388" s="19">
        <f>Заявка!S400</f>
        <v>0</v>
      </c>
      <c r="AF388" s="36">
        <f>Заявка!T400</f>
        <v>0</v>
      </c>
      <c r="AG388" s="37">
        <f>Заявка!U400</f>
        <v>0.33333333333333298</v>
      </c>
      <c r="AH388" s="37">
        <f>Заявка!V400</f>
        <v>0</v>
      </c>
      <c r="AI388" s="19">
        <f>Заявка!W400</f>
        <v>0</v>
      </c>
      <c r="AJ388" s="38"/>
    </row>
    <row r="389" spans="1:36" x14ac:dyDescent="0.3">
      <c r="A389" s="35">
        <v>379</v>
      </c>
      <c r="B389" s="19" t="str">
        <f>IF((ISBLANK(Заявка!B401)),"",Заявка!B401)</f>
        <v/>
      </c>
      <c r="C389" s="19" t="str">
        <f>IF((ISBLANK(Заявка!C401)),"",Заявка!C401)</f>
        <v/>
      </c>
      <c r="D389" s="19" t="str">
        <f>IF((ISBLANK(Заявка!D401)),"",Заявка!D401)</f>
        <v/>
      </c>
      <c r="E389" s="19" t="str">
        <f>IF((ISBLANK(Заявка!E401)),"",Заявка!E401)</f>
        <v/>
      </c>
      <c r="F389" s="19" t="str">
        <f>IF((ISBLANK(Заявка!F401)),"",Заявка!F401)</f>
        <v/>
      </c>
      <c r="G389" s="19" t="str">
        <f>IF((ISBLANK(Заявка!G401)),"",Заявка!G401)</f>
        <v/>
      </c>
      <c r="H389" s="42">
        <f>IF((ISBLANK(Заявка!H401)),"",Заявка!H401)</f>
        <v>0</v>
      </c>
      <c r="I389" s="19" t="str">
        <f>IF((ISBLANK(Заявка!I401)),"",Заявка!I401)</f>
        <v/>
      </c>
      <c r="J389" s="19" t="str">
        <f>IF((ISBLANK(Заявка!J401)),"",Заявка!J401)</f>
        <v/>
      </c>
      <c r="K389" s="20">
        <f>Заявка!$D$8</f>
        <v>0</v>
      </c>
      <c r="L389" s="20">
        <f>Заявка!$D$9</f>
        <v>0</v>
      </c>
      <c r="M389" s="20">
        <f>Заявка!$D$10</f>
        <v>0</v>
      </c>
      <c r="N389" s="20">
        <f>Заявка!$D$11</f>
        <v>0</v>
      </c>
      <c r="O389" s="20">
        <f>Заявка!$D$12</f>
        <v>0</v>
      </c>
      <c r="P389" s="20">
        <f>Заявка!$D$13</f>
        <v>0</v>
      </c>
      <c r="Q389" s="20">
        <f>Заявка!$D$14</f>
        <v>0</v>
      </c>
      <c r="R389" s="20">
        <f>Заявка!$D$15</f>
        <v>0</v>
      </c>
      <c r="S389" s="20">
        <f>Заявка!$D$16</f>
        <v>0</v>
      </c>
      <c r="T389" s="51">
        <f>Заявка!$D$17</f>
        <v>0</v>
      </c>
      <c r="U389" s="41">
        <f>Заявка!$E$18</f>
        <v>0</v>
      </c>
      <c r="V389" s="41">
        <f>Заявка!$I$18</f>
        <v>0</v>
      </c>
      <c r="W389" s="40">
        <f>Заявка!K401</f>
        <v>0</v>
      </c>
      <c r="X389" s="19">
        <f>Заявка!L401</f>
        <v>0</v>
      </c>
      <c r="Y389" s="19">
        <f>Заявка!M401</f>
        <v>0</v>
      </c>
      <c r="Z389" s="19">
        <f>Заявка!N401</f>
        <v>0</v>
      </c>
      <c r="AA389" s="19">
        <f>Заявка!O401</f>
        <v>0</v>
      </c>
      <c r="AB389" s="19">
        <f>Заявка!P401</f>
        <v>0</v>
      </c>
      <c r="AC389" s="19">
        <f>Заявка!Q401</f>
        <v>0</v>
      </c>
      <c r="AD389" s="19">
        <f>Заявка!R401</f>
        <v>0</v>
      </c>
      <c r="AE389" s="19">
        <f>Заявка!S401</f>
        <v>0</v>
      </c>
      <c r="AF389" s="36">
        <f>Заявка!T401</f>
        <v>0</v>
      </c>
      <c r="AG389" s="37">
        <f>Заявка!U401</f>
        <v>0.33333333333333298</v>
      </c>
      <c r="AH389" s="37">
        <f>Заявка!V401</f>
        <v>0</v>
      </c>
      <c r="AI389" s="19">
        <f>Заявка!W401</f>
        <v>0</v>
      </c>
      <c r="AJ389" s="38"/>
    </row>
    <row r="390" spans="1:36" x14ac:dyDescent="0.3">
      <c r="A390" s="35">
        <v>380</v>
      </c>
      <c r="B390" s="19" t="str">
        <f>IF((ISBLANK(Заявка!B402)),"",Заявка!B402)</f>
        <v/>
      </c>
      <c r="C390" s="19" t="str">
        <f>IF((ISBLANK(Заявка!C402)),"",Заявка!C402)</f>
        <v/>
      </c>
      <c r="D390" s="19" t="str">
        <f>IF((ISBLANK(Заявка!D402)),"",Заявка!D402)</f>
        <v/>
      </c>
      <c r="E390" s="19" t="str">
        <f>IF((ISBLANK(Заявка!E402)),"",Заявка!E402)</f>
        <v/>
      </c>
      <c r="F390" s="19" t="str">
        <f>IF((ISBLANK(Заявка!F402)),"",Заявка!F402)</f>
        <v/>
      </c>
      <c r="G390" s="19" t="str">
        <f>IF((ISBLANK(Заявка!G402)),"",Заявка!G402)</f>
        <v/>
      </c>
      <c r="H390" s="42">
        <f>IF((ISBLANK(Заявка!H402)),"",Заявка!H402)</f>
        <v>0</v>
      </c>
      <c r="I390" s="19" t="str">
        <f>IF((ISBLANK(Заявка!I402)),"",Заявка!I402)</f>
        <v/>
      </c>
      <c r="J390" s="19" t="str">
        <f>IF((ISBLANK(Заявка!J402)),"",Заявка!J402)</f>
        <v/>
      </c>
      <c r="K390" s="20">
        <f>Заявка!$D$8</f>
        <v>0</v>
      </c>
      <c r="L390" s="20">
        <f>Заявка!$D$9</f>
        <v>0</v>
      </c>
      <c r="M390" s="20">
        <f>Заявка!$D$10</f>
        <v>0</v>
      </c>
      <c r="N390" s="20">
        <f>Заявка!$D$11</f>
        <v>0</v>
      </c>
      <c r="O390" s="20">
        <f>Заявка!$D$12</f>
        <v>0</v>
      </c>
      <c r="P390" s="20">
        <f>Заявка!$D$13</f>
        <v>0</v>
      </c>
      <c r="Q390" s="20">
        <f>Заявка!$D$14</f>
        <v>0</v>
      </c>
      <c r="R390" s="20">
        <f>Заявка!$D$15</f>
        <v>0</v>
      </c>
      <c r="S390" s="20">
        <f>Заявка!$D$16</f>
        <v>0</v>
      </c>
      <c r="T390" s="51">
        <f>Заявка!$D$17</f>
        <v>0</v>
      </c>
      <c r="U390" s="41">
        <f>Заявка!$E$18</f>
        <v>0</v>
      </c>
      <c r="V390" s="41">
        <f>Заявка!$I$18</f>
        <v>0</v>
      </c>
      <c r="W390" s="40">
        <f>Заявка!K402</f>
        <v>0</v>
      </c>
      <c r="X390" s="19">
        <f>Заявка!L402</f>
        <v>0</v>
      </c>
      <c r="Y390" s="19">
        <f>Заявка!M402</f>
        <v>0</v>
      </c>
      <c r="Z390" s="19">
        <f>Заявка!N402</f>
        <v>0</v>
      </c>
      <c r="AA390" s="19">
        <f>Заявка!O402</f>
        <v>0</v>
      </c>
      <c r="AB390" s="19">
        <f>Заявка!P402</f>
        <v>0</v>
      </c>
      <c r="AC390" s="19">
        <f>Заявка!Q402</f>
        <v>0</v>
      </c>
      <c r="AD390" s="19">
        <f>Заявка!R402</f>
        <v>0</v>
      </c>
      <c r="AE390" s="19">
        <f>Заявка!S402</f>
        <v>0</v>
      </c>
      <c r="AF390" s="36">
        <f>Заявка!T402</f>
        <v>0</v>
      </c>
      <c r="AG390" s="37">
        <f>Заявка!U402</f>
        <v>0.33333333333333298</v>
      </c>
      <c r="AH390" s="37">
        <f>Заявка!V402</f>
        <v>0</v>
      </c>
      <c r="AI390" s="19">
        <f>Заявка!W402</f>
        <v>0</v>
      </c>
      <c r="AJ390" s="38"/>
    </row>
    <row r="391" spans="1:36" x14ac:dyDescent="0.3">
      <c r="A391" s="35">
        <v>381</v>
      </c>
      <c r="B391" s="19" t="str">
        <f>IF((ISBLANK(Заявка!B403)),"",Заявка!B403)</f>
        <v/>
      </c>
      <c r="C391" s="19" t="str">
        <f>IF((ISBLANK(Заявка!C403)),"",Заявка!C403)</f>
        <v/>
      </c>
      <c r="D391" s="19" t="str">
        <f>IF((ISBLANK(Заявка!D403)),"",Заявка!D403)</f>
        <v/>
      </c>
      <c r="E391" s="19" t="str">
        <f>IF((ISBLANK(Заявка!E403)),"",Заявка!E403)</f>
        <v/>
      </c>
      <c r="F391" s="19" t="str">
        <f>IF((ISBLANK(Заявка!F403)),"",Заявка!F403)</f>
        <v/>
      </c>
      <c r="G391" s="19" t="str">
        <f>IF((ISBLANK(Заявка!G403)),"",Заявка!G403)</f>
        <v/>
      </c>
      <c r="H391" s="42">
        <f>IF((ISBLANK(Заявка!H403)),"",Заявка!H403)</f>
        <v>0</v>
      </c>
      <c r="I391" s="19" t="str">
        <f>IF((ISBLANK(Заявка!I403)),"",Заявка!I403)</f>
        <v/>
      </c>
      <c r="J391" s="19" t="str">
        <f>IF((ISBLANK(Заявка!J403)),"",Заявка!J403)</f>
        <v/>
      </c>
      <c r="K391" s="20">
        <f>Заявка!$D$8</f>
        <v>0</v>
      </c>
      <c r="L391" s="20">
        <f>Заявка!$D$9</f>
        <v>0</v>
      </c>
      <c r="M391" s="20">
        <f>Заявка!$D$10</f>
        <v>0</v>
      </c>
      <c r="N391" s="20">
        <f>Заявка!$D$11</f>
        <v>0</v>
      </c>
      <c r="O391" s="20">
        <f>Заявка!$D$12</f>
        <v>0</v>
      </c>
      <c r="P391" s="20">
        <f>Заявка!$D$13</f>
        <v>0</v>
      </c>
      <c r="Q391" s="20">
        <f>Заявка!$D$14</f>
        <v>0</v>
      </c>
      <c r="R391" s="20">
        <f>Заявка!$D$15</f>
        <v>0</v>
      </c>
      <c r="S391" s="20">
        <f>Заявка!$D$16</f>
        <v>0</v>
      </c>
      <c r="T391" s="51">
        <f>Заявка!$D$17</f>
        <v>0</v>
      </c>
      <c r="U391" s="41">
        <f>Заявка!$E$18</f>
        <v>0</v>
      </c>
      <c r="V391" s="41">
        <f>Заявка!$I$18</f>
        <v>0</v>
      </c>
      <c r="W391" s="40">
        <f>Заявка!K403</f>
        <v>0</v>
      </c>
      <c r="X391" s="19">
        <f>Заявка!L403</f>
        <v>0</v>
      </c>
      <c r="Y391" s="19">
        <f>Заявка!M403</f>
        <v>0</v>
      </c>
      <c r="Z391" s="19">
        <f>Заявка!N403</f>
        <v>0</v>
      </c>
      <c r="AA391" s="19">
        <f>Заявка!O403</f>
        <v>0</v>
      </c>
      <c r="AB391" s="19">
        <f>Заявка!P403</f>
        <v>0</v>
      </c>
      <c r="AC391" s="19">
        <f>Заявка!Q403</f>
        <v>0</v>
      </c>
      <c r="AD391" s="19">
        <f>Заявка!R403</f>
        <v>0</v>
      </c>
      <c r="AE391" s="19">
        <f>Заявка!S403</f>
        <v>0</v>
      </c>
      <c r="AF391" s="36">
        <f>Заявка!T403</f>
        <v>0</v>
      </c>
      <c r="AG391" s="37">
        <f>Заявка!U403</f>
        <v>0.33333333333333298</v>
      </c>
      <c r="AH391" s="37">
        <f>Заявка!V403</f>
        <v>0</v>
      </c>
      <c r="AI391" s="19">
        <f>Заявка!W403</f>
        <v>0</v>
      </c>
      <c r="AJ391" s="38"/>
    </row>
    <row r="392" spans="1:36" x14ac:dyDescent="0.3">
      <c r="A392" s="35">
        <v>382</v>
      </c>
      <c r="B392" s="19" t="str">
        <f>IF((ISBLANK(Заявка!B404)),"",Заявка!B404)</f>
        <v/>
      </c>
      <c r="C392" s="19" t="str">
        <f>IF((ISBLANK(Заявка!C404)),"",Заявка!C404)</f>
        <v/>
      </c>
      <c r="D392" s="19" t="str">
        <f>IF((ISBLANK(Заявка!D404)),"",Заявка!D404)</f>
        <v/>
      </c>
      <c r="E392" s="19" t="str">
        <f>IF((ISBLANK(Заявка!E404)),"",Заявка!E404)</f>
        <v/>
      </c>
      <c r="F392" s="19" t="str">
        <f>IF((ISBLANK(Заявка!F404)),"",Заявка!F404)</f>
        <v/>
      </c>
      <c r="G392" s="19" t="str">
        <f>IF((ISBLANK(Заявка!G404)),"",Заявка!G404)</f>
        <v/>
      </c>
      <c r="H392" s="42">
        <f>IF((ISBLANK(Заявка!H404)),"",Заявка!H404)</f>
        <v>0</v>
      </c>
      <c r="I392" s="19" t="str">
        <f>IF((ISBLANK(Заявка!I404)),"",Заявка!I404)</f>
        <v/>
      </c>
      <c r="J392" s="19" t="str">
        <f>IF((ISBLANK(Заявка!J404)),"",Заявка!J404)</f>
        <v/>
      </c>
      <c r="K392" s="20">
        <f>Заявка!$D$8</f>
        <v>0</v>
      </c>
      <c r="L392" s="20">
        <f>Заявка!$D$9</f>
        <v>0</v>
      </c>
      <c r="M392" s="20">
        <f>Заявка!$D$10</f>
        <v>0</v>
      </c>
      <c r="N392" s="20">
        <f>Заявка!$D$11</f>
        <v>0</v>
      </c>
      <c r="O392" s="20">
        <f>Заявка!$D$12</f>
        <v>0</v>
      </c>
      <c r="P392" s="20">
        <f>Заявка!$D$13</f>
        <v>0</v>
      </c>
      <c r="Q392" s="20">
        <f>Заявка!$D$14</f>
        <v>0</v>
      </c>
      <c r="R392" s="20">
        <f>Заявка!$D$15</f>
        <v>0</v>
      </c>
      <c r="S392" s="20">
        <f>Заявка!$D$16</f>
        <v>0</v>
      </c>
      <c r="T392" s="51">
        <f>Заявка!$D$17</f>
        <v>0</v>
      </c>
      <c r="U392" s="41">
        <f>Заявка!$E$18</f>
        <v>0</v>
      </c>
      <c r="V392" s="41">
        <f>Заявка!$I$18</f>
        <v>0</v>
      </c>
      <c r="W392" s="40">
        <f>Заявка!K404</f>
        <v>0</v>
      </c>
      <c r="X392" s="19">
        <f>Заявка!L404</f>
        <v>0</v>
      </c>
      <c r="Y392" s="19">
        <f>Заявка!M404</f>
        <v>0</v>
      </c>
      <c r="Z392" s="19">
        <f>Заявка!N404</f>
        <v>0</v>
      </c>
      <c r="AA392" s="19">
        <f>Заявка!O404</f>
        <v>0</v>
      </c>
      <c r="AB392" s="19">
        <f>Заявка!P404</f>
        <v>0</v>
      </c>
      <c r="AC392" s="19">
        <f>Заявка!Q404</f>
        <v>0</v>
      </c>
      <c r="AD392" s="19">
        <f>Заявка!R404</f>
        <v>0</v>
      </c>
      <c r="AE392" s="19">
        <f>Заявка!S404</f>
        <v>0</v>
      </c>
      <c r="AF392" s="36">
        <f>Заявка!T404</f>
        <v>0</v>
      </c>
      <c r="AG392" s="37">
        <f>Заявка!U404</f>
        <v>0.33333333333333298</v>
      </c>
      <c r="AH392" s="37">
        <f>Заявка!V404</f>
        <v>0</v>
      </c>
      <c r="AI392" s="19">
        <f>Заявка!W404</f>
        <v>0</v>
      </c>
      <c r="AJ392" s="38"/>
    </row>
    <row r="393" spans="1:36" x14ac:dyDescent="0.3">
      <c r="A393" s="35">
        <v>383</v>
      </c>
      <c r="B393" s="19" t="str">
        <f>IF((ISBLANK(Заявка!B405)),"",Заявка!B405)</f>
        <v/>
      </c>
      <c r="C393" s="19" t="str">
        <f>IF((ISBLANK(Заявка!C405)),"",Заявка!C405)</f>
        <v/>
      </c>
      <c r="D393" s="19" t="str">
        <f>IF((ISBLANK(Заявка!D405)),"",Заявка!D405)</f>
        <v/>
      </c>
      <c r="E393" s="19" t="str">
        <f>IF((ISBLANK(Заявка!E405)),"",Заявка!E405)</f>
        <v/>
      </c>
      <c r="F393" s="19" t="str">
        <f>IF((ISBLANK(Заявка!F405)),"",Заявка!F405)</f>
        <v/>
      </c>
      <c r="G393" s="19" t="str">
        <f>IF((ISBLANK(Заявка!G405)),"",Заявка!G405)</f>
        <v/>
      </c>
      <c r="H393" s="42">
        <f>IF((ISBLANK(Заявка!H405)),"",Заявка!H405)</f>
        <v>0</v>
      </c>
      <c r="I393" s="19" t="str">
        <f>IF((ISBLANK(Заявка!I405)),"",Заявка!I405)</f>
        <v/>
      </c>
      <c r="J393" s="19" t="str">
        <f>IF((ISBLANK(Заявка!J405)),"",Заявка!J405)</f>
        <v/>
      </c>
      <c r="K393" s="20">
        <f>Заявка!$D$8</f>
        <v>0</v>
      </c>
      <c r="L393" s="20">
        <f>Заявка!$D$9</f>
        <v>0</v>
      </c>
      <c r="M393" s="20">
        <f>Заявка!$D$10</f>
        <v>0</v>
      </c>
      <c r="N393" s="20">
        <f>Заявка!$D$11</f>
        <v>0</v>
      </c>
      <c r="O393" s="20">
        <f>Заявка!$D$12</f>
        <v>0</v>
      </c>
      <c r="P393" s="20">
        <f>Заявка!$D$13</f>
        <v>0</v>
      </c>
      <c r="Q393" s="20">
        <f>Заявка!$D$14</f>
        <v>0</v>
      </c>
      <c r="R393" s="20">
        <f>Заявка!$D$15</f>
        <v>0</v>
      </c>
      <c r="S393" s="20">
        <f>Заявка!$D$16</f>
        <v>0</v>
      </c>
      <c r="T393" s="51">
        <f>Заявка!$D$17</f>
        <v>0</v>
      </c>
      <c r="U393" s="41">
        <f>Заявка!$E$18</f>
        <v>0</v>
      </c>
      <c r="V393" s="41">
        <f>Заявка!$I$18</f>
        <v>0</v>
      </c>
      <c r="W393" s="40">
        <f>Заявка!K405</f>
        <v>0</v>
      </c>
      <c r="X393" s="19">
        <f>Заявка!L405</f>
        <v>0</v>
      </c>
      <c r="Y393" s="19">
        <f>Заявка!M405</f>
        <v>0</v>
      </c>
      <c r="Z393" s="19">
        <f>Заявка!N405</f>
        <v>0</v>
      </c>
      <c r="AA393" s="19">
        <f>Заявка!O405</f>
        <v>0</v>
      </c>
      <c r="AB393" s="19">
        <f>Заявка!P405</f>
        <v>0</v>
      </c>
      <c r="AC393" s="19">
        <f>Заявка!Q405</f>
        <v>0</v>
      </c>
      <c r="AD393" s="19">
        <f>Заявка!R405</f>
        <v>0</v>
      </c>
      <c r="AE393" s="19">
        <f>Заявка!S405</f>
        <v>0</v>
      </c>
      <c r="AF393" s="36">
        <f>Заявка!T405</f>
        <v>0</v>
      </c>
      <c r="AG393" s="37">
        <f>Заявка!U405</f>
        <v>0.33333333333333298</v>
      </c>
      <c r="AH393" s="37">
        <f>Заявка!V405</f>
        <v>0</v>
      </c>
      <c r="AI393" s="19">
        <f>Заявка!W405</f>
        <v>0</v>
      </c>
      <c r="AJ393" s="38"/>
    </row>
    <row r="394" spans="1:36" x14ac:dyDescent="0.3">
      <c r="A394" s="35">
        <v>384</v>
      </c>
      <c r="B394" s="19" t="str">
        <f>IF((ISBLANK(Заявка!B406)),"",Заявка!B406)</f>
        <v/>
      </c>
      <c r="C394" s="19" t="str">
        <f>IF((ISBLANK(Заявка!C406)),"",Заявка!C406)</f>
        <v/>
      </c>
      <c r="D394" s="19" t="str">
        <f>IF((ISBLANK(Заявка!D406)),"",Заявка!D406)</f>
        <v/>
      </c>
      <c r="E394" s="19" t="str">
        <f>IF((ISBLANK(Заявка!E406)),"",Заявка!E406)</f>
        <v/>
      </c>
      <c r="F394" s="19" t="str">
        <f>IF((ISBLANK(Заявка!F406)),"",Заявка!F406)</f>
        <v/>
      </c>
      <c r="G394" s="19" t="str">
        <f>IF((ISBLANK(Заявка!G406)),"",Заявка!G406)</f>
        <v/>
      </c>
      <c r="H394" s="42">
        <f>IF((ISBLANK(Заявка!H406)),"",Заявка!H406)</f>
        <v>0</v>
      </c>
      <c r="I394" s="19" t="str">
        <f>IF((ISBLANK(Заявка!I406)),"",Заявка!I406)</f>
        <v/>
      </c>
      <c r="J394" s="19" t="str">
        <f>IF((ISBLANK(Заявка!J406)),"",Заявка!J406)</f>
        <v/>
      </c>
      <c r="K394" s="20">
        <f>Заявка!$D$8</f>
        <v>0</v>
      </c>
      <c r="L394" s="20">
        <f>Заявка!$D$9</f>
        <v>0</v>
      </c>
      <c r="M394" s="20">
        <f>Заявка!$D$10</f>
        <v>0</v>
      </c>
      <c r="N394" s="20">
        <f>Заявка!$D$11</f>
        <v>0</v>
      </c>
      <c r="O394" s="20">
        <f>Заявка!$D$12</f>
        <v>0</v>
      </c>
      <c r="P394" s="20">
        <f>Заявка!$D$13</f>
        <v>0</v>
      </c>
      <c r="Q394" s="20">
        <f>Заявка!$D$14</f>
        <v>0</v>
      </c>
      <c r="R394" s="20">
        <f>Заявка!$D$15</f>
        <v>0</v>
      </c>
      <c r="S394" s="20">
        <f>Заявка!$D$16</f>
        <v>0</v>
      </c>
      <c r="T394" s="51">
        <f>Заявка!$D$17</f>
        <v>0</v>
      </c>
      <c r="U394" s="41">
        <f>Заявка!$E$18</f>
        <v>0</v>
      </c>
      <c r="V394" s="41">
        <f>Заявка!$I$18</f>
        <v>0</v>
      </c>
      <c r="W394" s="40">
        <f>Заявка!K406</f>
        <v>0</v>
      </c>
      <c r="X394" s="19">
        <f>Заявка!L406</f>
        <v>0</v>
      </c>
      <c r="Y394" s="19">
        <f>Заявка!M406</f>
        <v>0</v>
      </c>
      <c r="Z394" s="19">
        <f>Заявка!N406</f>
        <v>0</v>
      </c>
      <c r="AA394" s="19">
        <f>Заявка!O406</f>
        <v>0</v>
      </c>
      <c r="AB394" s="19">
        <f>Заявка!P406</f>
        <v>0</v>
      </c>
      <c r="AC394" s="19">
        <f>Заявка!Q406</f>
        <v>0</v>
      </c>
      <c r="AD394" s="19">
        <f>Заявка!R406</f>
        <v>0</v>
      </c>
      <c r="AE394" s="19">
        <f>Заявка!S406</f>
        <v>0</v>
      </c>
      <c r="AF394" s="36">
        <f>Заявка!T406</f>
        <v>0</v>
      </c>
      <c r="AG394" s="37">
        <f>Заявка!U406</f>
        <v>0.33333333333333298</v>
      </c>
      <c r="AH394" s="37">
        <f>Заявка!V406</f>
        <v>0</v>
      </c>
      <c r="AI394" s="19">
        <f>Заявка!W406</f>
        <v>0</v>
      </c>
      <c r="AJ394" s="38"/>
    </row>
    <row r="395" spans="1:36" x14ac:dyDescent="0.3">
      <c r="A395" s="35">
        <v>385</v>
      </c>
      <c r="B395" s="19" t="str">
        <f>IF((ISBLANK(Заявка!B407)),"",Заявка!B407)</f>
        <v/>
      </c>
      <c r="C395" s="19" t="str">
        <f>IF((ISBLANK(Заявка!C407)),"",Заявка!C407)</f>
        <v/>
      </c>
      <c r="D395" s="19" t="str">
        <f>IF((ISBLANK(Заявка!D407)),"",Заявка!D407)</f>
        <v/>
      </c>
      <c r="E395" s="19" t="str">
        <f>IF((ISBLANK(Заявка!E407)),"",Заявка!E407)</f>
        <v/>
      </c>
      <c r="F395" s="19" t="str">
        <f>IF((ISBLANK(Заявка!F407)),"",Заявка!F407)</f>
        <v/>
      </c>
      <c r="G395" s="19" t="str">
        <f>IF((ISBLANK(Заявка!G407)),"",Заявка!G407)</f>
        <v/>
      </c>
      <c r="H395" s="42">
        <f>IF((ISBLANK(Заявка!H407)),"",Заявка!H407)</f>
        <v>0</v>
      </c>
      <c r="I395" s="19" t="str">
        <f>IF((ISBLANK(Заявка!I407)),"",Заявка!I407)</f>
        <v/>
      </c>
      <c r="J395" s="19" t="str">
        <f>IF((ISBLANK(Заявка!J407)),"",Заявка!J407)</f>
        <v/>
      </c>
      <c r="K395" s="20">
        <f>Заявка!$D$8</f>
        <v>0</v>
      </c>
      <c r="L395" s="20">
        <f>Заявка!$D$9</f>
        <v>0</v>
      </c>
      <c r="M395" s="20">
        <f>Заявка!$D$10</f>
        <v>0</v>
      </c>
      <c r="N395" s="20">
        <f>Заявка!$D$11</f>
        <v>0</v>
      </c>
      <c r="O395" s="20">
        <f>Заявка!$D$12</f>
        <v>0</v>
      </c>
      <c r="P395" s="20">
        <f>Заявка!$D$13</f>
        <v>0</v>
      </c>
      <c r="Q395" s="20">
        <f>Заявка!$D$14</f>
        <v>0</v>
      </c>
      <c r="R395" s="20">
        <f>Заявка!$D$15</f>
        <v>0</v>
      </c>
      <c r="S395" s="20">
        <f>Заявка!$D$16</f>
        <v>0</v>
      </c>
      <c r="T395" s="51">
        <f>Заявка!$D$17</f>
        <v>0</v>
      </c>
      <c r="U395" s="41">
        <f>Заявка!$E$18</f>
        <v>0</v>
      </c>
      <c r="V395" s="41">
        <f>Заявка!$I$18</f>
        <v>0</v>
      </c>
      <c r="W395" s="40">
        <f>Заявка!K407</f>
        <v>0</v>
      </c>
      <c r="X395" s="19">
        <f>Заявка!L407</f>
        <v>0</v>
      </c>
      <c r="Y395" s="19">
        <f>Заявка!M407</f>
        <v>0</v>
      </c>
      <c r="Z395" s="19">
        <f>Заявка!N407</f>
        <v>0</v>
      </c>
      <c r="AA395" s="19">
        <f>Заявка!O407</f>
        <v>0</v>
      </c>
      <c r="AB395" s="19">
        <f>Заявка!P407</f>
        <v>0</v>
      </c>
      <c r="AC395" s="19">
        <f>Заявка!Q407</f>
        <v>0</v>
      </c>
      <c r="AD395" s="19">
        <f>Заявка!R407</f>
        <v>0</v>
      </c>
      <c r="AE395" s="19">
        <f>Заявка!S407</f>
        <v>0</v>
      </c>
      <c r="AF395" s="36">
        <f>Заявка!T407</f>
        <v>0</v>
      </c>
      <c r="AG395" s="37">
        <f>Заявка!U407</f>
        <v>0.33333333333333298</v>
      </c>
      <c r="AH395" s="37">
        <f>Заявка!V407</f>
        <v>0</v>
      </c>
      <c r="AI395" s="19">
        <f>Заявка!W407</f>
        <v>0</v>
      </c>
      <c r="AJ395" s="38"/>
    </row>
    <row r="396" spans="1:36" x14ac:dyDescent="0.3">
      <c r="A396" s="35">
        <v>386</v>
      </c>
      <c r="B396" s="19" t="str">
        <f>IF((ISBLANK(Заявка!B408)),"",Заявка!B408)</f>
        <v/>
      </c>
      <c r="C396" s="19" t="str">
        <f>IF((ISBLANK(Заявка!C408)),"",Заявка!C408)</f>
        <v/>
      </c>
      <c r="D396" s="19" t="str">
        <f>IF((ISBLANK(Заявка!D408)),"",Заявка!D408)</f>
        <v/>
      </c>
      <c r="E396" s="19" t="str">
        <f>IF((ISBLANK(Заявка!E408)),"",Заявка!E408)</f>
        <v/>
      </c>
      <c r="F396" s="19" t="str">
        <f>IF((ISBLANK(Заявка!F408)),"",Заявка!F408)</f>
        <v/>
      </c>
      <c r="G396" s="19" t="str">
        <f>IF((ISBLANK(Заявка!G408)),"",Заявка!G408)</f>
        <v/>
      </c>
      <c r="H396" s="42">
        <f>IF((ISBLANK(Заявка!H408)),"",Заявка!H408)</f>
        <v>0</v>
      </c>
      <c r="I396" s="19" t="str">
        <f>IF((ISBLANK(Заявка!I408)),"",Заявка!I408)</f>
        <v/>
      </c>
      <c r="J396" s="19" t="str">
        <f>IF((ISBLANK(Заявка!J408)),"",Заявка!J408)</f>
        <v/>
      </c>
      <c r="K396" s="20">
        <f>Заявка!$D$8</f>
        <v>0</v>
      </c>
      <c r="L396" s="20">
        <f>Заявка!$D$9</f>
        <v>0</v>
      </c>
      <c r="M396" s="20">
        <f>Заявка!$D$10</f>
        <v>0</v>
      </c>
      <c r="N396" s="20">
        <f>Заявка!$D$11</f>
        <v>0</v>
      </c>
      <c r="O396" s="20">
        <f>Заявка!$D$12</f>
        <v>0</v>
      </c>
      <c r="P396" s="20">
        <f>Заявка!$D$13</f>
        <v>0</v>
      </c>
      <c r="Q396" s="20">
        <f>Заявка!$D$14</f>
        <v>0</v>
      </c>
      <c r="R396" s="20">
        <f>Заявка!$D$15</f>
        <v>0</v>
      </c>
      <c r="S396" s="20">
        <f>Заявка!$D$16</f>
        <v>0</v>
      </c>
      <c r="T396" s="51">
        <f>Заявка!$D$17</f>
        <v>0</v>
      </c>
      <c r="U396" s="41">
        <f>Заявка!$E$18</f>
        <v>0</v>
      </c>
      <c r="V396" s="41">
        <f>Заявка!$I$18</f>
        <v>0</v>
      </c>
      <c r="W396" s="40">
        <f>Заявка!K408</f>
        <v>0</v>
      </c>
      <c r="X396" s="19">
        <f>Заявка!L408</f>
        <v>0</v>
      </c>
      <c r="Y396" s="19">
        <f>Заявка!M408</f>
        <v>0</v>
      </c>
      <c r="Z396" s="19">
        <f>Заявка!N408</f>
        <v>0</v>
      </c>
      <c r="AA396" s="19">
        <f>Заявка!O408</f>
        <v>0</v>
      </c>
      <c r="AB396" s="19">
        <f>Заявка!P408</f>
        <v>0</v>
      </c>
      <c r="AC396" s="19">
        <f>Заявка!Q408</f>
        <v>0</v>
      </c>
      <c r="AD396" s="19">
        <f>Заявка!R408</f>
        <v>0</v>
      </c>
      <c r="AE396" s="19">
        <f>Заявка!S408</f>
        <v>0</v>
      </c>
      <c r="AF396" s="36">
        <f>Заявка!T408</f>
        <v>0</v>
      </c>
      <c r="AG396" s="37">
        <f>Заявка!U408</f>
        <v>0.33333333333333298</v>
      </c>
      <c r="AH396" s="37">
        <f>Заявка!V408</f>
        <v>0</v>
      </c>
      <c r="AI396" s="19">
        <f>Заявка!W408</f>
        <v>0</v>
      </c>
      <c r="AJ396" s="38"/>
    </row>
    <row r="397" spans="1:36" x14ac:dyDescent="0.3">
      <c r="A397" s="35">
        <v>387</v>
      </c>
      <c r="B397" s="19" t="str">
        <f>IF((ISBLANK(Заявка!B409)),"",Заявка!B409)</f>
        <v/>
      </c>
      <c r="C397" s="19" t="str">
        <f>IF((ISBLANK(Заявка!C409)),"",Заявка!C409)</f>
        <v/>
      </c>
      <c r="D397" s="19" t="str">
        <f>IF((ISBLANK(Заявка!D409)),"",Заявка!D409)</f>
        <v/>
      </c>
      <c r="E397" s="19" t="str">
        <f>IF((ISBLANK(Заявка!E409)),"",Заявка!E409)</f>
        <v/>
      </c>
      <c r="F397" s="19" t="str">
        <f>IF((ISBLANK(Заявка!F409)),"",Заявка!F409)</f>
        <v/>
      </c>
      <c r="G397" s="19" t="str">
        <f>IF((ISBLANK(Заявка!G409)),"",Заявка!G409)</f>
        <v/>
      </c>
      <c r="H397" s="42">
        <f>IF((ISBLANK(Заявка!H409)),"",Заявка!H409)</f>
        <v>0</v>
      </c>
      <c r="I397" s="19" t="str">
        <f>IF((ISBLANK(Заявка!I409)),"",Заявка!I409)</f>
        <v/>
      </c>
      <c r="J397" s="19" t="str">
        <f>IF((ISBLANK(Заявка!J409)),"",Заявка!J409)</f>
        <v/>
      </c>
      <c r="K397" s="20">
        <f>Заявка!$D$8</f>
        <v>0</v>
      </c>
      <c r="L397" s="20">
        <f>Заявка!$D$9</f>
        <v>0</v>
      </c>
      <c r="M397" s="20">
        <f>Заявка!$D$10</f>
        <v>0</v>
      </c>
      <c r="N397" s="20">
        <f>Заявка!$D$11</f>
        <v>0</v>
      </c>
      <c r="O397" s="20">
        <f>Заявка!$D$12</f>
        <v>0</v>
      </c>
      <c r="P397" s="20">
        <f>Заявка!$D$13</f>
        <v>0</v>
      </c>
      <c r="Q397" s="20">
        <f>Заявка!$D$14</f>
        <v>0</v>
      </c>
      <c r="R397" s="20">
        <f>Заявка!$D$15</f>
        <v>0</v>
      </c>
      <c r="S397" s="20">
        <f>Заявка!$D$16</f>
        <v>0</v>
      </c>
      <c r="T397" s="51">
        <f>Заявка!$D$17</f>
        <v>0</v>
      </c>
      <c r="U397" s="41">
        <f>Заявка!$E$18</f>
        <v>0</v>
      </c>
      <c r="V397" s="41">
        <f>Заявка!$I$18</f>
        <v>0</v>
      </c>
      <c r="W397" s="40">
        <f>Заявка!K409</f>
        <v>0</v>
      </c>
      <c r="X397" s="19">
        <f>Заявка!L409</f>
        <v>0</v>
      </c>
      <c r="Y397" s="19">
        <f>Заявка!M409</f>
        <v>0</v>
      </c>
      <c r="Z397" s="19">
        <f>Заявка!N409</f>
        <v>0</v>
      </c>
      <c r="AA397" s="19">
        <f>Заявка!O409</f>
        <v>0</v>
      </c>
      <c r="AB397" s="19">
        <f>Заявка!P409</f>
        <v>0</v>
      </c>
      <c r="AC397" s="19">
        <f>Заявка!Q409</f>
        <v>0</v>
      </c>
      <c r="AD397" s="19">
        <f>Заявка!R409</f>
        <v>0</v>
      </c>
      <c r="AE397" s="19">
        <f>Заявка!S409</f>
        <v>0</v>
      </c>
      <c r="AF397" s="36">
        <f>Заявка!T409</f>
        <v>0</v>
      </c>
      <c r="AG397" s="37">
        <f>Заявка!U409</f>
        <v>0.33333333333333298</v>
      </c>
      <c r="AH397" s="37">
        <f>Заявка!V409</f>
        <v>0</v>
      </c>
      <c r="AI397" s="19">
        <f>Заявка!W409</f>
        <v>0</v>
      </c>
      <c r="AJ397" s="38"/>
    </row>
    <row r="398" spans="1:36" x14ac:dyDescent="0.3">
      <c r="A398" s="35">
        <v>388</v>
      </c>
      <c r="B398" s="19" t="str">
        <f>IF((ISBLANK(Заявка!B410)),"",Заявка!B410)</f>
        <v/>
      </c>
      <c r="C398" s="19" t="str">
        <f>IF((ISBLANK(Заявка!C410)),"",Заявка!C410)</f>
        <v/>
      </c>
      <c r="D398" s="19" t="str">
        <f>IF((ISBLANK(Заявка!D410)),"",Заявка!D410)</f>
        <v/>
      </c>
      <c r="E398" s="19" t="str">
        <f>IF((ISBLANK(Заявка!E410)),"",Заявка!E410)</f>
        <v/>
      </c>
      <c r="F398" s="19" t="str">
        <f>IF((ISBLANK(Заявка!F410)),"",Заявка!F410)</f>
        <v/>
      </c>
      <c r="G398" s="19" t="str">
        <f>IF((ISBLANK(Заявка!G410)),"",Заявка!G410)</f>
        <v/>
      </c>
      <c r="H398" s="42">
        <f>IF((ISBLANK(Заявка!H410)),"",Заявка!H410)</f>
        <v>0</v>
      </c>
      <c r="I398" s="19" t="str">
        <f>IF((ISBLANK(Заявка!I410)),"",Заявка!I410)</f>
        <v/>
      </c>
      <c r="J398" s="19" t="str">
        <f>IF((ISBLANK(Заявка!J410)),"",Заявка!J410)</f>
        <v/>
      </c>
      <c r="K398" s="20">
        <f>Заявка!$D$8</f>
        <v>0</v>
      </c>
      <c r="L398" s="20">
        <f>Заявка!$D$9</f>
        <v>0</v>
      </c>
      <c r="M398" s="20">
        <f>Заявка!$D$10</f>
        <v>0</v>
      </c>
      <c r="N398" s="20">
        <f>Заявка!$D$11</f>
        <v>0</v>
      </c>
      <c r="O398" s="20">
        <f>Заявка!$D$12</f>
        <v>0</v>
      </c>
      <c r="P398" s="20">
        <f>Заявка!$D$13</f>
        <v>0</v>
      </c>
      <c r="Q398" s="20">
        <f>Заявка!$D$14</f>
        <v>0</v>
      </c>
      <c r="R398" s="20">
        <f>Заявка!$D$15</f>
        <v>0</v>
      </c>
      <c r="S398" s="20">
        <f>Заявка!$D$16</f>
        <v>0</v>
      </c>
      <c r="T398" s="51">
        <f>Заявка!$D$17</f>
        <v>0</v>
      </c>
      <c r="U398" s="41">
        <f>Заявка!$E$18</f>
        <v>0</v>
      </c>
      <c r="V398" s="41">
        <f>Заявка!$I$18</f>
        <v>0</v>
      </c>
      <c r="W398" s="40">
        <f>Заявка!K410</f>
        <v>0</v>
      </c>
      <c r="X398" s="19">
        <f>Заявка!L410</f>
        <v>0</v>
      </c>
      <c r="Y398" s="19">
        <f>Заявка!M410</f>
        <v>0</v>
      </c>
      <c r="Z398" s="19">
        <f>Заявка!N410</f>
        <v>0</v>
      </c>
      <c r="AA398" s="19">
        <f>Заявка!O410</f>
        <v>0</v>
      </c>
      <c r="AB398" s="19">
        <f>Заявка!P410</f>
        <v>0</v>
      </c>
      <c r="AC398" s="19">
        <f>Заявка!Q410</f>
        <v>0</v>
      </c>
      <c r="AD398" s="19">
        <f>Заявка!R410</f>
        <v>0</v>
      </c>
      <c r="AE398" s="19">
        <f>Заявка!S410</f>
        <v>0</v>
      </c>
      <c r="AF398" s="36">
        <f>Заявка!T410</f>
        <v>0</v>
      </c>
      <c r="AG398" s="37">
        <f>Заявка!U410</f>
        <v>0.33333333333333298</v>
      </c>
      <c r="AH398" s="37">
        <f>Заявка!V410</f>
        <v>0</v>
      </c>
      <c r="AI398" s="19">
        <f>Заявка!W410</f>
        <v>0</v>
      </c>
      <c r="AJ398" s="38"/>
    </row>
    <row r="399" spans="1:36" x14ac:dyDescent="0.3">
      <c r="A399" s="35">
        <v>389</v>
      </c>
      <c r="B399" s="19" t="str">
        <f>IF((ISBLANK(Заявка!B411)),"",Заявка!B411)</f>
        <v/>
      </c>
      <c r="C399" s="19" t="str">
        <f>IF((ISBLANK(Заявка!C411)),"",Заявка!C411)</f>
        <v/>
      </c>
      <c r="D399" s="19" t="str">
        <f>IF((ISBLANK(Заявка!D411)),"",Заявка!D411)</f>
        <v/>
      </c>
      <c r="E399" s="19" t="str">
        <f>IF((ISBLANK(Заявка!E411)),"",Заявка!E411)</f>
        <v/>
      </c>
      <c r="F399" s="19" t="str">
        <f>IF((ISBLANK(Заявка!F411)),"",Заявка!F411)</f>
        <v/>
      </c>
      <c r="G399" s="19" t="str">
        <f>IF((ISBLANK(Заявка!G411)),"",Заявка!G411)</f>
        <v/>
      </c>
      <c r="H399" s="42">
        <f>IF((ISBLANK(Заявка!H411)),"",Заявка!H411)</f>
        <v>0</v>
      </c>
      <c r="I399" s="19" t="str">
        <f>IF((ISBLANK(Заявка!I411)),"",Заявка!I411)</f>
        <v/>
      </c>
      <c r="J399" s="19" t="str">
        <f>IF((ISBLANK(Заявка!J411)),"",Заявка!J411)</f>
        <v/>
      </c>
      <c r="K399" s="20">
        <f>Заявка!$D$8</f>
        <v>0</v>
      </c>
      <c r="L399" s="20">
        <f>Заявка!$D$9</f>
        <v>0</v>
      </c>
      <c r="M399" s="20">
        <f>Заявка!$D$10</f>
        <v>0</v>
      </c>
      <c r="N399" s="20">
        <f>Заявка!$D$11</f>
        <v>0</v>
      </c>
      <c r="O399" s="20">
        <f>Заявка!$D$12</f>
        <v>0</v>
      </c>
      <c r="P399" s="20">
        <f>Заявка!$D$13</f>
        <v>0</v>
      </c>
      <c r="Q399" s="20">
        <f>Заявка!$D$14</f>
        <v>0</v>
      </c>
      <c r="R399" s="20">
        <f>Заявка!$D$15</f>
        <v>0</v>
      </c>
      <c r="S399" s="20">
        <f>Заявка!$D$16</f>
        <v>0</v>
      </c>
      <c r="T399" s="51">
        <f>Заявка!$D$17</f>
        <v>0</v>
      </c>
      <c r="U399" s="41">
        <f>Заявка!$E$18</f>
        <v>0</v>
      </c>
      <c r="V399" s="41">
        <f>Заявка!$I$18</f>
        <v>0</v>
      </c>
      <c r="W399" s="40">
        <f>Заявка!K411</f>
        <v>0</v>
      </c>
      <c r="X399" s="19">
        <f>Заявка!L411</f>
        <v>0</v>
      </c>
      <c r="Y399" s="19">
        <f>Заявка!M411</f>
        <v>0</v>
      </c>
      <c r="Z399" s="19">
        <f>Заявка!N411</f>
        <v>0</v>
      </c>
      <c r="AA399" s="19">
        <f>Заявка!O411</f>
        <v>0</v>
      </c>
      <c r="AB399" s="19">
        <f>Заявка!P411</f>
        <v>0</v>
      </c>
      <c r="AC399" s="19">
        <f>Заявка!Q411</f>
        <v>0</v>
      </c>
      <c r="AD399" s="19">
        <f>Заявка!R411</f>
        <v>0</v>
      </c>
      <c r="AE399" s="19">
        <f>Заявка!S411</f>
        <v>0</v>
      </c>
      <c r="AF399" s="36">
        <f>Заявка!T411</f>
        <v>0</v>
      </c>
      <c r="AG399" s="37">
        <f>Заявка!U411</f>
        <v>0.33333333333333298</v>
      </c>
      <c r="AH399" s="37">
        <f>Заявка!V411</f>
        <v>0</v>
      </c>
      <c r="AI399" s="19">
        <f>Заявка!W411</f>
        <v>0</v>
      </c>
      <c r="AJ399" s="38"/>
    </row>
    <row r="400" spans="1:36" x14ac:dyDescent="0.3">
      <c r="A400" s="35">
        <v>390</v>
      </c>
      <c r="B400" s="19" t="str">
        <f>IF((ISBLANK(Заявка!B412)),"",Заявка!B412)</f>
        <v/>
      </c>
      <c r="C400" s="19" t="str">
        <f>IF((ISBLANK(Заявка!C412)),"",Заявка!C412)</f>
        <v/>
      </c>
      <c r="D400" s="19" t="str">
        <f>IF((ISBLANK(Заявка!D412)),"",Заявка!D412)</f>
        <v/>
      </c>
      <c r="E400" s="19" t="str">
        <f>IF((ISBLANK(Заявка!E412)),"",Заявка!E412)</f>
        <v/>
      </c>
      <c r="F400" s="19" t="str">
        <f>IF((ISBLANK(Заявка!F412)),"",Заявка!F412)</f>
        <v/>
      </c>
      <c r="G400" s="19" t="str">
        <f>IF((ISBLANK(Заявка!G412)),"",Заявка!G412)</f>
        <v/>
      </c>
      <c r="H400" s="42">
        <f>IF((ISBLANK(Заявка!H412)),"",Заявка!H412)</f>
        <v>0</v>
      </c>
      <c r="I400" s="19" t="str">
        <f>IF((ISBLANK(Заявка!I412)),"",Заявка!I412)</f>
        <v/>
      </c>
      <c r="J400" s="19" t="str">
        <f>IF((ISBLANK(Заявка!J412)),"",Заявка!J412)</f>
        <v/>
      </c>
      <c r="K400" s="20">
        <f>Заявка!$D$8</f>
        <v>0</v>
      </c>
      <c r="L400" s="20">
        <f>Заявка!$D$9</f>
        <v>0</v>
      </c>
      <c r="M400" s="20">
        <f>Заявка!$D$10</f>
        <v>0</v>
      </c>
      <c r="N400" s="20">
        <f>Заявка!$D$11</f>
        <v>0</v>
      </c>
      <c r="O400" s="20">
        <f>Заявка!$D$12</f>
        <v>0</v>
      </c>
      <c r="P400" s="20">
        <f>Заявка!$D$13</f>
        <v>0</v>
      </c>
      <c r="Q400" s="20">
        <f>Заявка!$D$14</f>
        <v>0</v>
      </c>
      <c r="R400" s="20">
        <f>Заявка!$D$15</f>
        <v>0</v>
      </c>
      <c r="S400" s="20">
        <f>Заявка!$D$16</f>
        <v>0</v>
      </c>
      <c r="T400" s="51">
        <f>Заявка!$D$17</f>
        <v>0</v>
      </c>
      <c r="U400" s="41">
        <f>Заявка!$E$18</f>
        <v>0</v>
      </c>
      <c r="V400" s="41">
        <f>Заявка!$I$18</f>
        <v>0</v>
      </c>
      <c r="W400" s="40">
        <f>Заявка!K412</f>
        <v>0</v>
      </c>
      <c r="X400" s="19">
        <f>Заявка!L412</f>
        <v>0</v>
      </c>
      <c r="Y400" s="19">
        <f>Заявка!M412</f>
        <v>0</v>
      </c>
      <c r="Z400" s="19">
        <f>Заявка!N412</f>
        <v>0</v>
      </c>
      <c r="AA400" s="19">
        <f>Заявка!O412</f>
        <v>0</v>
      </c>
      <c r="AB400" s="19">
        <f>Заявка!P412</f>
        <v>0</v>
      </c>
      <c r="AC400" s="19">
        <f>Заявка!Q412</f>
        <v>0</v>
      </c>
      <c r="AD400" s="19">
        <f>Заявка!R412</f>
        <v>0</v>
      </c>
      <c r="AE400" s="19">
        <f>Заявка!S412</f>
        <v>0</v>
      </c>
      <c r="AF400" s="36">
        <f>Заявка!T412</f>
        <v>0</v>
      </c>
      <c r="AG400" s="37">
        <f>Заявка!U412</f>
        <v>0.33333333333333298</v>
      </c>
      <c r="AH400" s="37">
        <f>Заявка!V412</f>
        <v>0</v>
      </c>
      <c r="AI400" s="19">
        <f>Заявка!W412</f>
        <v>0</v>
      </c>
      <c r="AJ400" s="38"/>
    </row>
    <row r="401" spans="1:36" x14ac:dyDescent="0.3">
      <c r="A401" s="35">
        <v>391</v>
      </c>
      <c r="B401" s="19" t="str">
        <f>IF((ISBLANK(Заявка!B413)),"",Заявка!B413)</f>
        <v/>
      </c>
      <c r="C401" s="19" t="str">
        <f>IF((ISBLANK(Заявка!C413)),"",Заявка!C413)</f>
        <v/>
      </c>
      <c r="D401" s="19" t="str">
        <f>IF((ISBLANK(Заявка!D413)),"",Заявка!D413)</f>
        <v/>
      </c>
      <c r="E401" s="19" t="str">
        <f>IF((ISBLANK(Заявка!E413)),"",Заявка!E413)</f>
        <v/>
      </c>
      <c r="F401" s="19" t="str">
        <f>IF((ISBLANK(Заявка!F413)),"",Заявка!F413)</f>
        <v/>
      </c>
      <c r="G401" s="19" t="str">
        <f>IF((ISBLANK(Заявка!G413)),"",Заявка!G413)</f>
        <v/>
      </c>
      <c r="H401" s="42">
        <f>IF((ISBLANK(Заявка!H413)),"",Заявка!H413)</f>
        <v>0</v>
      </c>
      <c r="I401" s="19" t="str">
        <f>IF((ISBLANK(Заявка!I413)),"",Заявка!I413)</f>
        <v/>
      </c>
      <c r="J401" s="19" t="str">
        <f>IF((ISBLANK(Заявка!J413)),"",Заявка!J413)</f>
        <v/>
      </c>
      <c r="K401" s="20">
        <f>Заявка!$D$8</f>
        <v>0</v>
      </c>
      <c r="L401" s="20">
        <f>Заявка!$D$9</f>
        <v>0</v>
      </c>
      <c r="M401" s="20">
        <f>Заявка!$D$10</f>
        <v>0</v>
      </c>
      <c r="N401" s="20">
        <f>Заявка!$D$11</f>
        <v>0</v>
      </c>
      <c r="O401" s="20">
        <f>Заявка!$D$12</f>
        <v>0</v>
      </c>
      <c r="P401" s="20">
        <f>Заявка!$D$13</f>
        <v>0</v>
      </c>
      <c r="Q401" s="20">
        <f>Заявка!$D$14</f>
        <v>0</v>
      </c>
      <c r="R401" s="20">
        <f>Заявка!$D$15</f>
        <v>0</v>
      </c>
      <c r="S401" s="20">
        <f>Заявка!$D$16</f>
        <v>0</v>
      </c>
      <c r="T401" s="51">
        <f>Заявка!$D$17</f>
        <v>0</v>
      </c>
      <c r="U401" s="41">
        <f>Заявка!$E$18</f>
        <v>0</v>
      </c>
      <c r="V401" s="41">
        <f>Заявка!$I$18</f>
        <v>0</v>
      </c>
      <c r="W401" s="40">
        <f>Заявка!K413</f>
        <v>0</v>
      </c>
      <c r="X401" s="19">
        <f>Заявка!L413</f>
        <v>0</v>
      </c>
      <c r="Y401" s="19">
        <f>Заявка!M413</f>
        <v>0</v>
      </c>
      <c r="Z401" s="19">
        <f>Заявка!N413</f>
        <v>0</v>
      </c>
      <c r="AA401" s="19">
        <f>Заявка!O413</f>
        <v>0</v>
      </c>
      <c r="AB401" s="19">
        <f>Заявка!P413</f>
        <v>0</v>
      </c>
      <c r="AC401" s="19">
        <f>Заявка!Q413</f>
        <v>0</v>
      </c>
      <c r="AD401" s="19">
        <f>Заявка!R413</f>
        <v>0</v>
      </c>
      <c r="AE401" s="19">
        <f>Заявка!S413</f>
        <v>0</v>
      </c>
      <c r="AF401" s="36">
        <f>Заявка!T413</f>
        <v>0</v>
      </c>
      <c r="AG401" s="37">
        <f>Заявка!U413</f>
        <v>0.33333333333333298</v>
      </c>
      <c r="AH401" s="37">
        <f>Заявка!V413</f>
        <v>0</v>
      </c>
      <c r="AI401" s="19">
        <f>Заявка!W413</f>
        <v>0</v>
      </c>
      <c r="AJ401" s="38"/>
    </row>
    <row r="402" spans="1:36" x14ac:dyDescent="0.3">
      <c r="A402" s="35">
        <v>392</v>
      </c>
      <c r="B402" s="19" t="str">
        <f>IF((ISBLANK(Заявка!B414)),"",Заявка!B414)</f>
        <v/>
      </c>
      <c r="C402" s="19" t="str">
        <f>IF((ISBLANK(Заявка!C414)),"",Заявка!C414)</f>
        <v/>
      </c>
      <c r="D402" s="19" t="str">
        <f>IF((ISBLANK(Заявка!D414)),"",Заявка!D414)</f>
        <v/>
      </c>
      <c r="E402" s="19" t="str">
        <f>IF((ISBLANK(Заявка!E414)),"",Заявка!E414)</f>
        <v/>
      </c>
      <c r="F402" s="19" t="str">
        <f>IF((ISBLANK(Заявка!F414)),"",Заявка!F414)</f>
        <v/>
      </c>
      <c r="G402" s="19" t="str">
        <f>IF((ISBLANK(Заявка!G414)),"",Заявка!G414)</f>
        <v/>
      </c>
      <c r="H402" s="42">
        <f>IF((ISBLANK(Заявка!H414)),"",Заявка!H414)</f>
        <v>0</v>
      </c>
      <c r="I402" s="19" t="str">
        <f>IF((ISBLANK(Заявка!I414)),"",Заявка!I414)</f>
        <v/>
      </c>
      <c r="J402" s="19" t="str">
        <f>IF((ISBLANK(Заявка!J414)),"",Заявка!J414)</f>
        <v/>
      </c>
      <c r="K402" s="20">
        <f>Заявка!$D$8</f>
        <v>0</v>
      </c>
      <c r="L402" s="20">
        <f>Заявка!$D$9</f>
        <v>0</v>
      </c>
      <c r="M402" s="20">
        <f>Заявка!$D$10</f>
        <v>0</v>
      </c>
      <c r="N402" s="20">
        <f>Заявка!$D$11</f>
        <v>0</v>
      </c>
      <c r="O402" s="20">
        <f>Заявка!$D$12</f>
        <v>0</v>
      </c>
      <c r="P402" s="20">
        <f>Заявка!$D$13</f>
        <v>0</v>
      </c>
      <c r="Q402" s="20">
        <f>Заявка!$D$14</f>
        <v>0</v>
      </c>
      <c r="R402" s="20">
        <f>Заявка!$D$15</f>
        <v>0</v>
      </c>
      <c r="S402" s="20">
        <f>Заявка!$D$16</f>
        <v>0</v>
      </c>
      <c r="T402" s="51">
        <f>Заявка!$D$17</f>
        <v>0</v>
      </c>
      <c r="U402" s="41">
        <f>Заявка!$E$18</f>
        <v>0</v>
      </c>
      <c r="V402" s="41">
        <f>Заявка!$I$18</f>
        <v>0</v>
      </c>
      <c r="W402" s="40">
        <f>Заявка!K414</f>
        <v>0</v>
      </c>
      <c r="X402" s="19">
        <f>Заявка!L414</f>
        <v>0</v>
      </c>
      <c r="Y402" s="19">
        <f>Заявка!M414</f>
        <v>0</v>
      </c>
      <c r="Z402" s="19">
        <f>Заявка!N414</f>
        <v>0</v>
      </c>
      <c r="AA402" s="19">
        <f>Заявка!O414</f>
        <v>0</v>
      </c>
      <c r="AB402" s="19">
        <f>Заявка!P414</f>
        <v>0</v>
      </c>
      <c r="AC402" s="19">
        <f>Заявка!Q414</f>
        <v>0</v>
      </c>
      <c r="AD402" s="19">
        <f>Заявка!R414</f>
        <v>0</v>
      </c>
      <c r="AE402" s="19">
        <f>Заявка!S414</f>
        <v>0</v>
      </c>
      <c r="AF402" s="36">
        <f>Заявка!T414</f>
        <v>0</v>
      </c>
      <c r="AG402" s="37">
        <f>Заявка!U414</f>
        <v>0.33333333333333298</v>
      </c>
      <c r="AH402" s="37">
        <f>Заявка!V414</f>
        <v>0</v>
      </c>
      <c r="AI402" s="19">
        <f>Заявка!W414</f>
        <v>0</v>
      </c>
      <c r="AJ402" s="38"/>
    </row>
    <row r="403" spans="1:36" x14ac:dyDescent="0.3">
      <c r="A403" s="35">
        <v>393</v>
      </c>
      <c r="B403" s="19" t="str">
        <f>IF((ISBLANK(Заявка!B415)),"",Заявка!B415)</f>
        <v/>
      </c>
      <c r="C403" s="19" t="str">
        <f>IF((ISBLANK(Заявка!C415)),"",Заявка!C415)</f>
        <v/>
      </c>
      <c r="D403" s="19" t="str">
        <f>IF((ISBLANK(Заявка!D415)),"",Заявка!D415)</f>
        <v/>
      </c>
      <c r="E403" s="19" t="str">
        <f>IF((ISBLANK(Заявка!E415)),"",Заявка!E415)</f>
        <v/>
      </c>
      <c r="F403" s="19" t="str">
        <f>IF((ISBLANK(Заявка!F415)),"",Заявка!F415)</f>
        <v/>
      </c>
      <c r="G403" s="19" t="str">
        <f>IF((ISBLANK(Заявка!G415)),"",Заявка!G415)</f>
        <v/>
      </c>
      <c r="H403" s="42">
        <f>IF((ISBLANK(Заявка!H415)),"",Заявка!H415)</f>
        <v>0</v>
      </c>
      <c r="I403" s="19" t="str">
        <f>IF((ISBLANK(Заявка!I415)),"",Заявка!I415)</f>
        <v/>
      </c>
      <c r="J403" s="19" t="str">
        <f>IF((ISBLANK(Заявка!J415)),"",Заявка!J415)</f>
        <v/>
      </c>
      <c r="K403" s="20">
        <f>Заявка!$D$8</f>
        <v>0</v>
      </c>
      <c r="L403" s="20">
        <f>Заявка!$D$9</f>
        <v>0</v>
      </c>
      <c r="M403" s="20">
        <f>Заявка!$D$10</f>
        <v>0</v>
      </c>
      <c r="N403" s="20">
        <f>Заявка!$D$11</f>
        <v>0</v>
      </c>
      <c r="O403" s="20">
        <f>Заявка!$D$12</f>
        <v>0</v>
      </c>
      <c r="P403" s="20">
        <f>Заявка!$D$13</f>
        <v>0</v>
      </c>
      <c r="Q403" s="20">
        <f>Заявка!$D$14</f>
        <v>0</v>
      </c>
      <c r="R403" s="20">
        <f>Заявка!$D$15</f>
        <v>0</v>
      </c>
      <c r="S403" s="20">
        <f>Заявка!$D$16</f>
        <v>0</v>
      </c>
      <c r="T403" s="51">
        <f>Заявка!$D$17</f>
        <v>0</v>
      </c>
      <c r="U403" s="41">
        <f>Заявка!$E$18</f>
        <v>0</v>
      </c>
      <c r="V403" s="41">
        <f>Заявка!$I$18</f>
        <v>0</v>
      </c>
      <c r="W403" s="40">
        <f>Заявка!K415</f>
        <v>0</v>
      </c>
      <c r="X403" s="19">
        <f>Заявка!L415</f>
        <v>0</v>
      </c>
      <c r="Y403" s="19">
        <f>Заявка!M415</f>
        <v>0</v>
      </c>
      <c r="Z403" s="19">
        <f>Заявка!N415</f>
        <v>0</v>
      </c>
      <c r="AA403" s="19">
        <f>Заявка!O415</f>
        <v>0</v>
      </c>
      <c r="AB403" s="19">
        <f>Заявка!P415</f>
        <v>0</v>
      </c>
      <c r="AC403" s="19">
        <f>Заявка!Q415</f>
        <v>0</v>
      </c>
      <c r="AD403" s="19">
        <f>Заявка!R415</f>
        <v>0</v>
      </c>
      <c r="AE403" s="19">
        <f>Заявка!S415</f>
        <v>0</v>
      </c>
      <c r="AF403" s="36">
        <f>Заявка!T415</f>
        <v>0</v>
      </c>
      <c r="AG403" s="37">
        <f>Заявка!U415</f>
        <v>0.33333333333333298</v>
      </c>
      <c r="AH403" s="37">
        <f>Заявка!V415</f>
        <v>0</v>
      </c>
      <c r="AI403" s="19">
        <f>Заявка!W415</f>
        <v>0</v>
      </c>
      <c r="AJ403" s="38"/>
    </row>
    <row r="404" spans="1:36" x14ac:dyDescent="0.3">
      <c r="A404" s="35">
        <v>394</v>
      </c>
      <c r="B404" s="19" t="str">
        <f>IF((ISBLANK(Заявка!B416)),"",Заявка!B416)</f>
        <v/>
      </c>
      <c r="C404" s="19" t="str">
        <f>IF((ISBLANK(Заявка!C416)),"",Заявка!C416)</f>
        <v/>
      </c>
      <c r="D404" s="19" t="str">
        <f>IF((ISBLANK(Заявка!D416)),"",Заявка!D416)</f>
        <v/>
      </c>
      <c r="E404" s="19" t="str">
        <f>IF((ISBLANK(Заявка!E416)),"",Заявка!E416)</f>
        <v/>
      </c>
      <c r="F404" s="19" t="str">
        <f>IF((ISBLANK(Заявка!F416)),"",Заявка!F416)</f>
        <v/>
      </c>
      <c r="G404" s="19" t="str">
        <f>IF((ISBLANK(Заявка!G416)),"",Заявка!G416)</f>
        <v/>
      </c>
      <c r="H404" s="42">
        <f>IF((ISBLANK(Заявка!H416)),"",Заявка!H416)</f>
        <v>0</v>
      </c>
      <c r="I404" s="19" t="str">
        <f>IF((ISBLANK(Заявка!I416)),"",Заявка!I416)</f>
        <v/>
      </c>
      <c r="J404" s="19" t="str">
        <f>IF((ISBLANK(Заявка!J416)),"",Заявка!J416)</f>
        <v/>
      </c>
      <c r="K404" s="20">
        <f>Заявка!$D$8</f>
        <v>0</v>
      </c>
      <c r="L404" s="20">
        <f>Заявка!$D$9</f>
        <v>0</v>
      </c>
      <c r="M404" s="20">
        <f>Заявка!$D$10</f>
        <v>0</v>
      </c>
      <c r="N404" s="20">
        <f>Заявка!$D$11</f>
        <v>0</v>
      </c>
      <c r="O404" s="20">
        <f>Заявка!$D$12</f>
        <v>0</v>
      </c>
      <c r="P404" s="20">
        <f>Заявка!$D$13</f>
        <v>0</v>
      </c>
      <c r="Q404" s="20">
        <f>Заявка!$D$14</f>
        <v>0</v>
      </c>
      <c r="R404" s="20">
        <f>Заявка!$D$15</f>
        <v>0</v>
      </c>
      <c r="S404" s="20">
        <f>Заявка!$D$16</f>
        <v>0</v>
      </c>
      <c r="T404" s="51">
        <f>Заявка!$D$17</f>
        <v>0</v>
      </c>
      <c r="U404" s="41">
        <f>Заявка!$E$18</f>
        <v>0</v>
      </c>
      <c r="V404" s="41">
        <f>Заявка!$I$18</f>
        <v>0</v>
      </c>
      <c r="W404" s="40">
        <f>Заявка!K416</f>
        <v>0</v>
      </c>
      <c r="X404" s="19">
        <f>Заявка!L416</f>
        <v>0</v>
      </c>
      <c r="Y404" s="19">
        <f>Заявка!M416</f>
        <v>0</v>
      </c>
      <c r="Z404" s="19">
        <f>Заявка!N416</f>
        <v>0</v>
      </c>
      <c r="AA404" s="19">
        <f>Заявка!O416</f>
        <v>0</v>
      </c>
      <c r="AB404" s="19">
        <f>Заявка!P416</f>
        <v>0</v>
      </c>
      <c r="AC404" s="19">
        <f>Заявка!Q416</f>
        <v>0</v>
      </c>
      <c r="AD404" s="19">
        <f>Заявка!R416</f>
        <v>0</v>
      </c>
      <c r="AE404" s="19">
        <f>Заявка!S416</f>
        <v>0</v>
      </c>
      <c r="AF404" s="36">
        <f>Заявка!T416</f>
        <v>0</v>
      </c>
      <c r="AG404" s="37">
        <f>Заявка!U416</f>
        <v>0.33333333333333298</v>
      </c>
      <c r="AH404" s="37">
        <f>Заявка!V416</f>
        <v>0</v>
      </c>
      <c r="AI404" s="19">
        <f>Заявка!W416</f>
        <v>0</v>
      </c>
      <c r="AJ404" s="38"/>
    </row>
    <row r="405" spans="1:36" x14ac:dyDescent="0.3">
      <c r="A405" s="35">
        <v>395</v>
      </c>
      <c r="B405" s="19" t="str">
        <f>IF((ISBLANK(Заявка!B417)),"",Заявка!B417)</f>
        <v/>
      </c>
      <c r="C405" s="19" t="str">
        <f>IF((ISBLANK(Заявка!C417)),"",Заявка!C417)</f>
        <v/>
      </c>
      <c r="D405" s="19" t="str">
        <f>IF((ISBLANK(Заявка!D417)),"",Заявка!D417)</f>
        <v/>
      </c>
      <c r="E405" s="19" t="str">
        <f>IF((ISBLANK(Заявка!E417)),"",Заявка!E417)</f>
        <v/>
      </c>
      <c r="F405" s="19" t="str">
        <f>IF((ISBLANK(Заявка!F417)),"",Заявка!F417)</f>
        <v/>
      </c>
      <c r="G405" s="19" t="str">
        <f>IF((ISBLANK(Заявка!G417)),"",Заявка!G417)</f>
        <v/>
      </c>
      <c r="H405" s="42">
        <f>IF((ISBLANK(Заявка!H417)),"",Заявка!H417)</f>
        <v>0</v>
      </c>
      <c r="I405" s="19" t="str">
        <f>IF((ISBLANK(Заявка!I417)),"",Заявка!I417)</f>
        <v/>
      </c>
      <c r="J405" s="19" t="str">
        <f>IF((ISBLANK(Заявка!J417)),"",Заявка!J417)</f>
        <v/>
      </c>
      <c r="K405" s="20">
        <f>Заявка!$D$8</f>
        <v>0</v>
      </c>
      <c r="L405" s="20">
        <f>Заявка!$D$9</f>
        <v>0</v>
      </c>
      <c r="M405" s="20">
        <f>Заявка!$D$10</f>
        <v>0</v>
      </c>
      <c r="N405" s="20">
        <f>Заявка!$D$11</f>
        <v>0</v>
      </c>
      <c r="O405" s="20">
        <f>Заявка!$D$12</f>
        <v>0</v>
      </c>
      <c r="P405" s="20">
        <f>Заявка!$D$13</f>
        <v>0</v>
      </c>
      <c r="Q405" s="20">
        <f>Заявка!$D$14</f>
        <v>0</v>
      </c>
      <c r="R405" s="20">
        <f>Заявка!$D$15</f>
        <v>0</v>
      </c>
      <c r="S405" s="20">
        <f>Заявка!$D$16</f>
        <v>0</v>
      </c>
      <c r="T405" s="51">
        <f>Заявка!$D$17</f>
        <v>0</v>
      </c>
      <c r="U405" s="41">
        <f>Заявка!$E$18</f>
        <v>0</v>
      </c>
      <c r="V405" s="41">
        <f>Заявка!$I$18</f>
        <v>0</v>
      </c>
      <c r="W405" s="40">
        <f>Заявка!K417</f>
        <v>0</v>
      </c>
      <c r="X405" s="19">
        <f>Заявка!L417</f>
        <v>0</v>
      </c>
      <c r="Y405" s="19">
        <f>Заявка!M417</f>
        <v>0</v>
      </c>
      <c r="Z405" s="19">
        <f>Заявка!N417</f>
        <v>0</v>
      </c>
      <c r="AA405" s="19">
        <f>Заявка!O417</f>
        <v>0</v>
      </c>
      <c r="AB405" s="19">
        <f>Заявка!P417</f>
        <v>0</v>
      </c>
      <c r="AC405" s="19">
        <f>Заявка!Q417</f>
        <v>0</v>
      </c>
      <c r="AD405" s="19">
        <f>Заявка!R417</f>
        <v>0</v>
      </c>
      <c r="AE405" s="19">
        <f>Заявка!S417</f>
        <v>0</v>
      </c>
      <c r="AF405" s="36">
        <f>Заявка!T417</f>
        <v>0</v>
      </c>
      <c r="AG405" s="37">
        <f>Заявка!U417</f>
        <v>0.33333333333333298</v>
      </c>
      <c r="AH405" s="37">
        <f>Заявка!V417</f>
        <v>0</v>
      </c>
      <c r="AI405" s="19">
        <f>Заявка!W417</f>
        <v>0</v>
      </c>
      <c r="AJ405" s="38"/>
    </row>
    <row r="406" spans="1:36" x14ac:dyDescent="0.3">
      <c r="A406" s="35">
        <v>396</v>
      </c>
      <c r="B406" s="19" t="str">
        <f>IF((ISBLANK(Заявка!B418)),"",Заявка!B418)</f>
        <v/>
      </c>
      <c r="C406" s="19" t="str">
        <f>IF((ISBLANK(Заявка!C418)),"",Заявка!C418)</f>
        <v/>
      </c>
      <c r="D406" s="19" t="str">
        <f>IF((ISBLANK(Заявка!D418)),"",Заявка!D418)</f>
        <v/>
      </c>
      <c r="E406" s="19" t="str">
        <f>IF((ISBLANK(Заявка!E418)),"",Заявка!E418)</f>
        <v/>
      </c>
      <c r="F406" s="19" t="str">
        <f>IF((ISBLANK(Заявка!F418)),"",Заявка!F418)</f>
        <v/>
      </c>
      <c r="G406" s="19" t="str">
        <f>IF((ISBLANK(Заявка!G418)),"",Заявка!G418)</f>
        <v/>
      </c>
      <c r="H406" s="42">
        <f>IF((ISBLANK(Заявка!H418)),"",Заявка!H418)</f>
        <v>0</v>
      </c>
      <c r="I406" s="19" t="str">
        <f>IF((ISBLANK(Заявка!I418)),"",Заявка!I418)</f>
        <v/>
      </c>
      <c r="J406" s="19" t="str">
        <f>IF((ISBLANK(Заявка!J418)),"",Заявка!J418)</f>
        <v/>
      </c>
      <c r="K406" s="20">
        <f>Заявка!$D$8</f>
        <v>0</v>
      </c>
      <c r="L406" s="20">
        <f>Заявка!$D$9</f>
        <v>0</v>
      </c>
      <c r="M406" s="20">
        <f>Заявка!$D$10</f>
        <v>0</v>
      </c>
      <c r="N406" s="20">
        <f>Заявка!$D$11</f>
        <v>0</v>
      </c>
      <c r="O406" s="20">
        <f>Заявка!$D$12</f>
        <v>0</v>
      </c>
      <c r="P406" s="20">
        <f>Заявка!$D$13</f>
        <v>0</v>
      </c>
      <c r="Q406" s="20">
        <f>Заявка!$D$14</f>
        <v>0</v>
      </c>
      <c r="R406" s="20">
        <f>Заявка!$D$15</f>
        <v>0</v>
      </c>
      <c r="S406" s="20">
        <f>Заявка!$D$16</f>
        <v>0</v>
      </c>
      <c r="T406" s="51">
        <f>Заявка!$D$17</f>
        <v>0</v>
      </c>
      <c r="U406" s="41">
        <f>Заявка!$E$18</f>
        <v>0</v>
      </c>
      <c r="V406" s="41">
        <f>Заявка!$I$18</f>
        <v>0</v>
      </c>
      <c r="W406" s="40">
        <f>Заявка!K418</f>
        <v>0</v>
      </c>
      <c r="X406" s="19">
        <f>Заявка!L418</f>
        <v>0</v>
      </c>
      <c r="Y406" s="19">
        <f>Заявка!M418</f>
        <v>0</v>
      </c>
      <c r="Z406" s="19">
        <f>Заявка!N418</f>
        <v>0</v>
      </c>
      <c r="AA406" s="19">
        <f>Заявка!O418</f>
        <v>0</v>
      </c>
      <c r="AB406" s="19">
        <f>Заявка!P418</f>
        <v>0</v>
      </c>
      <c r="AC406" s="19">
        <f>Заявка!Q418</f>
        <v>0</v>
      </c>
      <c r="AD406" s="19">
        <f>Заявка!R418</f>
        <v>0</v>
      </c>
      <c r="AE406" s="19">
        <f>Заявка!S418</f>
        <v>0</v>
      </c>
      <c r="AF406" s="36">
        <f>Заявка!T418</f>
        <v>0</v>
      </c>
      <c r="AG406" s="37">
        <f>Заявка!U418</f>
        <v>0.33333333333333298</v>
      </c>
      <c r="AH406" s="37">
        <f>Заявка!V418</f>
        <v>0</v>
      </c>
      <c r="AI406" s="19">
        <f>Заявка!W418</f>
        <v>0</v>
      </c>
      <c r="AJ406" s="38"/>
    </row>
    <row r="407" spans="1:36" x14ac:dyDescent="0.3">
      <c r="A407" s="35">
        <v>397</v>
      </c>
      <c r="B407" s="19" t="str">
        <f>IF((ISBLANK(Заявка!B419)),"",Заявка!B419)</f>
        <v/>
      </c>
      <c r="C407" s="19" t="str">
        <f>IF((ISBLANK(Заявка!C419)),"",Заявка!C419)</f>
        <v/>
      </c>
      <c r="D407" s="19" t="str">
        <f>IF((ISBLANK(Заявка!D419)),"",Заявка!D419)</f>
        <v/>
      </c>
      <c r="E407" s="19" t="str">
        <f>IF((ISBLANK(Заявка!E419)),"",Заявка!E419)</f>
        <v/>
      </c>
      <c r="F407" s="19" t="str">
        <f>IF((ISBLANK(Заявка!F419)),"",Заявка!F419)</f>
        <v/>
      </c>
      <c r="G407" s="19" t="str">
        <f>IF((ISBLANK(Заявка!G419)),"",Заявка!G419)</f>
        <v/>
      </c>
      <c r="H407" s="42">
        <f>IF((ISBLANK(Заявка!H419)),"",Заявка!H419)</f>
        <v>0</v>
      </c>
      <c r="I407" s="19" t="str">
        <f>IF((ISBLANK(Заявка!I419)),"",Заявка!I419)</f>
        <v/>
      </c>
      <c r="J407" s="19" t="str">
        <f>IF((ISBLANK(Заявка!J419)),"",Заявка!J419)</f>
        <v/>
      </c>
      <c r="K407" s="20">
        <f>Заявка!$D$8</f>
        <v>0</v>
      </c>
      <c r="L407" s="20">
        <f>Заявка!$D$9</f>
        <v>0</v>
      </c>
      <c r="M407" s="20">
        <f>Заявка!$D$10</f>
        <v>0</v>
      </c>
      <c r="N407" s="20">
        <f>Заявка!$D$11</f>
        <v>0</v>
      </c>
      <c r="O407" s="20">
        <f>Заявка!$D$12</f>
        <v>0</v>
      </c>
      <c r="P407" s="20">
        <f>Заявка!$D$13</f>
        <v>0</v>
      </c>
      <c r="Q407" s="20">
        <f>Заявка!$D$14</f>
        <v>0</v>
      </c>
      <c r="R407" s="20">
        <f>Заявка!$D$15</f>
        <v>0</v>
      </c>
      <c r="S407" s="20">
        <f>Заявка!$D$16</f>
        <v>0</v>
      </c>
      <c r="T407" s="51">
        <f>Заявка!$D$17</f>
        <v>0</v>
      </c>
      <c r="U407" s="41">
        <f>Заявка!$E$18</f>
        <v>0</v>
      </c>
      <c r="V407" s="41">
        <f>Заявка!$I$18</f>
        <v>0</v>
      </c>
      <c r="W407" s="40">
        <f>Заявка!K419</f>
        <v>0</v>
      </c>
      <c r="X407" s="19">
        <f>Заявка!L419</f>
        <v>0</v>
      </c>
      <c r="Y407" s="19">
        <f>Заявка!M419</f>
        <v>0</v>
      </c>
      <c r="Z407" s="19">
        <f>Заявка!N419</f>
        <v>0</v>
      </c>
      <c r="AA407" s="19">
        <f>Заявка!O419</f>
        <v>0</v>
      </c>
      <c r="AB407" s="19">
        <f>Заявка!P419</f>
        <v>0</v>
      </c>
      <c r="AC407" s="19">
        <f>Заявка!Q419</f>
        <v>0</v>
      </c>
      <c r="AD407" s="19">
        <f>Заявка!R419</f>
        <v>0</v>
      </c>
      <c r="AE407" s="19">
        <f>Заявка!S419</f>
        <v>0</v>
      </c>
      <c r="AF407" s="36">
        <f>Заявка!T419</f>
        <v>0</v>
      </c>
      <c r="AG407" s="37">
        <f>Заявка!U419</f>
        <v>0.33333333333333298</v>
      </c>
      <c r="AH407" s="37">
        <f>Заявка!V419</f>
        <v>0</v>
      </c>
      <c r="AI407" s="19">
        <f>Заявка!W419</f>
        <v>0</v>
      </c>
      <c r="AJ407" s="38"/>
    </row>
    <row r="408" spans="1:36" x14ac:dyDescent="0.3">
      <c r="A408" s="35">
        <v>398</v>
      </c>
      <c r="B408" s="19" t="str">
        <f>IF((ISBLANK(Заявка!B420)),"",Заявка!B420)</f>
        <v/>
      </c>
      <c r="C408" s="19" t="str">
        <f>IF((ISBLANK(Заявка!C420)),"",Заявка!C420)</f>
        <v/>
      </c>
      <c r="D408" s="19" t="str">
        <f>IF((ISBLANK(Заявка!D420)),"",Заявка!D420)</f>
        <v/>
      </c>
      <c r="E408" s="19" t="str">
        <f>IF((ISBLANK(Заявка!E420)),"",Заявка!E420)</f>
        <v/>
      </c>
      <c r="F408" s="19" t="str">
        <f>IF((ISBLANK(Заявка!F420)),"",Заявка!F420)</f>
        <v/>
      </c>
      <c r="G408" s="19" t="str">
        <f>IF((ISBLANK(Заявка!G420)),"",Заявка!G420)</f>
        <v/>
      </c>
      <c r="H408" s="42">
        <f>IF((ISBLANK(Заявка!H420)),"",Заявка!H420)</f>
        <v>0</v>
      </c>
      <c r="I408" s="19" t="str">
        <f>IF((ISBLANK(Заявка!I420)),"",Заявка!I420)</f>
        <v/>
      </c>
      <c r="J408" s="19" t="str">
        <f>IF((ISBLANK(Заявка!J420)),"",Заявка!J420)</f>
        <v/>
      </c>
      <c r="K408" s="20">
        <f>Заявка!$D$8</f>
        <v>0</v>
      </c>
      <c r="L408" s="20">
        <f>Заявка!$D$9</f>
        <v>0</v>
      </c>
      <c r="M408" s="20">
        <f>Заявка!$D$10</f>
        <v>0</v>
      </c>
      <c r="N408" s="20">
        <f>Заявка!$D$11</f>
        <v>0</v>
      </c>
      <c r="O408" s="20">
        <f>Заявка!$D$12</f>
        <v>0</v>
      </c>
      <c r="P408" s="20">
        <f>Заявка!$D$13</f>
        <v>0</v>
      </c>
      <c r="Q408" s="20">
        <f>Заявка!$D$14</f>
        <v>0</v>
      </c>
      <c r="R408" s="20">
        <f>Заявка!$D$15</f>
        <v>0</v>
      </c>
      <c r="S408" s="20">
        <f>Заявка!$D$16</f>
        <v>0</v>
      </c>
      <c r="T408" s="51">
        <f>Заявка!$D$17</f>
        <v>0</v>
      </c>
      <c r="U408" s="41">
        <f>Заявка!$E$18</f>
        <v>0</v>
      </c>
      <c r="V408" s="41">
        <f>Заявка!$I$18</f>
        <v>0</v>
      </c>
      <c r="W408" s="40">
        <f>Заявка!K420</f>
        <v>0</v>
      </c>
      <c r="X408" s="19">
        <f>Заявка!L420</f>
        <v>0</v>
      </c>
      <c r="Y408" s="19">
        <f>Заявка!M420</f>
        <v>0</v>
      </c>
      <c r="Z408" s="19">
        <f>Заявка!N420</f>
        <v>0</v>
      </c>
      <c r="AA408" s="19">
        <f>Заявка!O420</f>
        <v>0</v>
      </c>
      <c r="AB408" s="19">
        <f>Заявка!P420</f>
        <v>0</v>
      </c>
      <c r="AC408" s="19">
        <f>Заявка!Q420</f>
        <v>0</v>
      </c>
      <c r="AD408" s="19">
        <f>Заявка!R420</f>
        <v>0</v>
      </c>
      <c r="AE408" s="19">
        <f>Заявка!S420</f>
        <v>0</v>
      </c>
      <c r="AF408" s="36">
        <f>Заявка!T420</f>
        <v>0</v>
      </c>
      <c r="AG408" s="37">
        <f>Заявка!U420</f>
        <v>0.33333333333333298</v>
      </c>
      <c r="AH408" s="37">
        <f>Заявка!V420</f>
        <v>0</v>
      </c>
      <c r="AI408" s="19">
        <f>Заявка!W420</f>
        <v>0</v>
      </c>
      <c r="AJ408" s="38"/>
    </row>
    <row r="409" spans="1:36" x14ac:dyDescent="0.3">
      <c r="A409" s="35">
        <v>399</v>
      </c>
      <c r="B409" s="19" t="str">
        <f>IF((ISBLANK(Заявка!B421)),"",Заявка!B421)</f>
        <v/>
      </c>
      <c r="C409" s="19" t="str">
        <f>IF((ISBLANK(Заявка!C421)),"",Заявка!C421)</f>
        <v/>
      </c>
      <c r="D409" s="19" t="str">
        <f>IF((ISBLANK(Заявка!D421)),"",Заявка!D421)</f>
        <v/>
      </c>
      <c r="E409" s="19" t="str">
        <f>IF((ISBLANK(Заявка!E421)),"",Заявка!E421)</f>
        <v/>
      </c>
      <c r="F409" s="19" t="str">
        <f>IF((ISBLANK(Заявка!F421)),"",Заявка!F421)</f>
        <v/>
      </c>
      <c r="G409" s="19" t="str">
        <f>IF((ISBLANK(Заявка!G421)),"",Заявка!G421)</f>
        <v/>
      </c>
      <c r="H409" s="42">
        <f>IF((ISBLANK(Заявка!H421)),"",Заявка!H421)</f>
        <v>0</v>
      </c>
      <c r="I409" s="19" t="str">
        <f>IF((ISBLANK(Заявка!I421)),"",Заявка!I421)</f>
        <v/>
      </c>
      <c r="J409" s="19" t="str">
        <f>IF((ISBLANK(Заявка!J421)),"",Заявка!J421)</f>
        <v/>
      </c>
      <c r="K409" s="20">
        <f>Заявка!$D$8</f>
        <v>0</v>
      </c>
      <c r="L409" s="20">
        <f>Заявка!$D$9</f>
        <v>0</v>
      </c>
      <c r="M409" s="20">
        <f>Заявка!$D$10</f>
        <v>0</v>
      </c>
      <c r="N409" s="20">
        <f>Заявка!$D$11</f>
        <v>0</v>
      </c>
      <c r="O409" s="20">
        <f>Заявка!$D$12</f>
        <v>0</v>
      </c>
      <c r="P409" s="20">
        <f>Заявка!$D$13</f>
        <v>0</v>
      </c>
      <c r="Q409" s="20">
        <f>Заявка!$D$14</f>
        <v>0</v>
      </c>
      <c r="R409" s="20">
        <f>Заявка!$D$15</f>
        <v>0</v>
      </c>
      <c r="S409" s="20">
        <f>Заявка!$D$16</f>
        <v>0</v>
      </c>
      <c r="T409" s="51">
        <f>Заявка!$D$17</f>
        <v>0</v>
      </c>
      <c r="U409" s="41">
        <f>Заявка!$E$18</f>
        <v>0</v>
      </c>
      <c r="V409" s="41">
        <f>Заявка!$I$18</f>
        <v>0</v>
      </c>
      <c r="W409" s="40">
        <f>Заявка!K421</f>
        <v>0</v>
      </c>
      <c r="X409" s="19">
        <f>Заявка!L421</f>
        <v>0</v>
      </c>
      <c r="Y409" s="19">
        <f>Заявка!M421</f>
        <v>0</v>
      </c>
      <c r="Z409" s="19">
        <f>Заявка!N421</f>
        <v>0</v>
      </c>
      <c r="AA409" s="19">
        <f>Заявка!O421</f>
        <v>0</v>
      </c>
      <c r="AB409" s="19">
        <f>Заявка!P421</f>
        <v>0</v>
      </c>
      <c r="AC409" s="19">
        <f>Заявка!Q421</f>
        <v>0</v>
      </c>
      <c r="AD409" s="19">
        <f>Заявка!R421</f>
        <v>0</v>
      </c>
      <c r="AE409" s="19">
        <f>Заявка!S421</f>
        <v>0</v>
      </c>
      <c r="AF409" s="36">
        <f>Заявка!T421</f>
        <v>0</v>
      </c>
      <c r="AG409" s="37">
        <f>Заявка!U421</f>
        <v>0.33333333333333298</v>
      </c>
      <c r="AH409" s="37">
        <f>Заявка!V421</f>
        <v>0</v>
      </c>
      <c r="AI409" s="19">
        <f>Заявка!W421</f>
        <v>0</v>
      </c>
      <c r="AJ409" s="38"/>
    </row>
    <row r="410" spans="1:36" x14ac:dyDescent="0.3">
      <c r="A410" s="35">
        <v>400</v>
      </c>
      <c r="B410" s="19" t="str">
        <f>IF((ISBLANK(Заявка!B422)),"",Заявка!B422)</f>
        <v/>
      </c>
      <c r="C410" s="19" t="str">
        <f>IF((ISBLANK(Заявка!C422)),"",Заявка!C422)</f>
        <v/>
      </c>
      <c r="D410" s="19" t="str">
        <f>IF((ISBLANK(Заявка!D422)),"",Заявка!D422)</f>
        <v/>
      </c>
      <c r="E410" s="19" t="str">
        <f>IF((ISBLANK(Заявка!E422)),"",Заявка!E422)</f>
        <v/>
      </c>
      <c r="F410" s="19" t="str">
        <f>IF((ISBLANK(Заявка!F422)),"",Заявка!F422)</f>
        <v/>
      </c>
      <c r="G410" s="19" t="str">
        <f>IF((ISBLANK(Заявка!G422)),"",Заявка!G422)</f>
        <v/>
      </c>
      <c r="H410" s="42">
        <f>IF((ISBLANK(Заявка!H422)),"",Заявка!H422)</f>
        <v>0</v>
      </c>
      <c r="I410" s="19" t="str">
        <f>IF((ISBLANK(Заявка!I422)),"",Заявка!I422)</f>
        <v/>
      </c>
      <c r="J410" s="19" t="str">
        <f>IF((ISBLANK(Заявка!J422)),"",Заявка!J422)</f>
        <v/>
      </c>
      <c r="K410" s="20">
        <f>Заявка!$D$8</f>
        <v>0</v>
      </c>
      <c r="L410" s="20">
        <f>Заявка!$D$9</f>
        <v>0</v>
      </c>
      <c r="M410" s="20">
        <f>Заявка!$D$10</f>
        <v>0</v>
      </c>
      <c r="N410" s="20">
        <f>Заявка!$D$11</f>
        <v>0</v>
      </c>
      <c r="O410" s="20">
        <f>Заявка!$D$12</f>
        <v>0</v>
      </c>
      <c r="P410" s="20">
        <f>Заявка!$D$13</f>
        <v>0</v>
      </c>
      <c r="Q410" s="20">
        <f>Заявка!$D$14</f>
        <v>0</v>
      </c>
      <c r="R410" s="20">
        <f>Заявка!$D$15</f>
        <v>0</v>
      </c>
      <c r="S410" s="20">
        <f>Заявка!$D$16</f>
        <v>0</v>
      </c>
      <c r="T410" s="51">
        <f>Заявка!$D$17</f>
        <v>0</v>
      </c>
      <c r="U410" s="41">
        <f>Заявка!$E$18</f>
        <v>0</v>
      </c>
      <c r="V410" s="41">
        <f>Заявка!$I$18</f>
        <v>0</v>
      </c>
      <c r="W410" s="40">
        <f>Заявка!K422</f>
        <v>0</v>
      </c>
      <c r="X410" s="19">
        <f>Заявка!L422</f>
        <v>0</v>
      </c>
      <c r="Y410" s="19">
        <f>Заявка!M422</f>
        <v>0</v>
      </c>
      <c r="Z410" s="19">
        <f>Заявка!N422</f>
        <v>0</v>
      </c>
      <c r="AA410" s="19">
        <f>Заявка!O422</f>
        <v>0</v>
      </c>
      <c r="AB410" s="19">
        <f>Заявка!P422</f>
        <v>0</v>
      </c>
      <c r="AC410" s="19">
        <f>Заявка!Q422</f>
        <v>0</v>
      </c>
      <c r="AD410" s="19">
        <f>Заявка!R422</f>
        <v>0</v>
      </c>
      <c r="AE410" s="19">
        <f>Заявка!S422</f>
        <v>0</v>
      </c>
      <c r="AF410" s="36">
        <f>Заявка!T422</f>
        <v>0</v>
      </c>
      <c r="AG410" s="37">
        <f>Заявка!U422</f>
        <v>0.33333333333333298</v>
      </c>
      <c r="AH410" s="37">
        <f>Заявка!V422</f>
        <v>0</v>
      </c>
      <c r="AI410" s="19">
        <f>Заявка!W422</f>
        <v>0</v>
      </c>
      <c r="AJ410" s="38"/>
    </row>
    <row r="411" spans="1:36" x14ac:dyDescent="0.3">
      <c r="A411" s="35">
        <v>401</v>
      </c>
      <c r="B411" s="19" t="str">
        <f>IF((ISBLANK(Заявка!B423)),"",Заявка!B423)</f>
        <v/>
      </c>
      <c r="C411" s="19" t="str">
        <f>IF((ISBLANK(Заявка!C423)),"",Заявка!C423)</f>
        <v/>
      </c>
      <c r="D411" s="19" t="str">
        <f>IF((ISBLANK(Заявка!D423)),"",Заявка!D423)</f>
        <v/>
      </c>
      <c r="E411" s="19" t="str">
        <f>IF((ISBLANK(Заявка!E423)),"",Заявка!E423)</f>
        <v/>
      </c>
      <c r="F411" s="19" t="str">
        <f>IF((ISBLANK(Заявка!F423)),"",Заявка!F423)</f>
        <v/>
      </c>
      <c r="G411" s="19" t="str">
        <f>IF((ISBLANK(Заявка!G423)),"",Заявка!G423)</f>
        <v/>
      </c>
      <c r="H411" s="42">
        <f>IF((ISBLANK(Заявка!H423)),"",Заявка!H423)</f>
        <v>0</v>
      </c>
      <c r="I411" s="19" t="str">
        <f>IF((ISBLANK(Заявка!I423)),"",Заявка!I423)</f>
        <v/>
      </c>
      <c r="J411" s="19" t="str">
        <f>IF((ISBLANK(Заявка!J423)),"",Заявка!J423)</f>
        <v/>
      </c>
      <c r="K411" s="20">
        <f>Заявка!$D$8</f>
        <v>0</v>
      </c>
      <c r="L411" s="20">
        <f>Заявка!$D$9</f>
        <v>0</v>
      </c>
      <c r="M411" s="20">
        <f>Заявка!$D$10</f>
        <v>0</v>
      </c>
      <c r="N411" s="20">
        <f>Заявка!$D$11</f>
        <v>0</v>
      </c>
      <c r="O411" s="20">
        <f>Заявка!$D$12</f>
        <v>0</v>
      </c>
      <c r="P411" s="20">
        <f>Заявка!$D$13</f>
        <v>0</v>
      </c>
      <c r="Q411" s="20">
        <f>Заявка!$D$14</f>
        <v>0</v>
      </c>
      <c r="R411" s="20">
        <f>Заявка!$D$15</f>
        <v>0</v>
      </c>
      <c r="S411" s="20">
        <f>Заявка!$D$16</f>
        <v>0</v>
      </c>
      <c r="T411" s="51">
        <f>Заявка!$D$17</f>
        <v>0</v>
      </c>
      <c r="U411" s="41">
        <f>Заявка!$E$18</f>
        <v>0</v>
      </c>
      <c r="V411" s="41">
        <f>Заявка!$I$18</f>
        <v>0</v>
      </c>
      <c r="W411" s="40">
        <f>Заявка!K423</f>
        <v>0</v>
      </c>
      <c r="X411" s="19">
        <f>Заявка!L423</f>
        <v>0</v>
      </c>
      <c r="Y411" s="19">
        <f>Заявка!M423</f>
        <v>0</v>
      </c>
      <c r="Z411" s="19">
        <f>Заявка!N423</f>
        <v>0</v>
      </c>
      <c r="AA411" s="19">
        <f>Заявка!O423</f>
        <v>0</v>
      </c>
      <c r="AB411" s="19">
        <f>Заявка!P423</f>
        <v>0</v>
      </c>
      <c r="AC411" s="19">
        <f>Заявка!Q423</f>
        <v>0</v>
      </c>
      <c r="AD411" s="19">
        <f>Заявка!R423</f>
        <v>0</v>
      </c>
      <c r="AE411" s="19">
        <f>Заявка!S423</f>
        <v>0</v>
      </c>
      <c r="AF411" s="36">
        <f>Заявка!T423</f>
        <v>0</v>
      </c>
      <c r="AG411" s="37">
        <f>Заявка!U423</f>
        <v>0.33333333333333298</v>
      </c>
      <c r="AH411" s="37">
        <f>Заявка!V423</f>
        <v>0</v>
      </c>
      <c r="AI411" s="19">
        <f>Заявка!W423</f>
        <v>0</v>
      </c>
      <c r="AJ411" s="38"/>
    </row>
    <row r="412" spans="1:36" x14ac:dyDescent="0.3">
      <c r="A412" s="35">
        <v>402</v>
      </c>
      <c r="B412" s="19" t="str">
        <f>IF((ISBLANK(Заявка!B424)),"",Заявка!B424)</f>
        <v/>
      </c>
      <c r="C412" s="19" t="str">
        <f>IF((ISBLANK(Заявка!C424)),"",Заявка!C424)</f>
        <v/>
      </c>
      <c r="D412" s="19" t="str">
        <f>IF((ISBLANK(Заявка!D424)),"",Заявка!D424)</f>
        <v/>
      </c>
      <c r="E412" s="19" t="str">
        <f>IF((ISBLANK(Заявка!E424)),"",Заявка!E424)</f>
        <v/>
      </c>
      <c r="F412" s="19" t="str">
        <f>IF((ISBLANK(Заявка!F424)),"",Заявка!F424)</f>
        <v/>
      </c>
      <c r="G412" s="19" t="str">
        <f>IF((ISBLANK(Заявка!G424)),"",Заявка!G424)</f>
        <v/>
      </c>
      <c r="H412" s="42">
        <f>IF((ISBLANK(Заявка!H424)),"",Заявка!H424)</f>
        <v>0</v>
      </c>
      <c r="I412" s="19" t="str">
        <f>IF((ISBLANK(Заявка!I424)),"",Заявка!I424)</f>
        <v/>
      </c>
      <c r="J412" s="19" t="str">
        <f>IF((ISBLANK(Заявка!J424)),"",Заявка!J424)</f>
        <v/>
      </c>
      <c r="K412" s="20">
        <f>Заявка!$D$8</f>
        <v>0</v>
      </c>
      <c r="L412" s="20">
        <f>Заявка!$D$9</f>
        <v>0</v>
      </c>
      <c r="M412" s="20">
        <f>Заявка!$D$10</f>
        <v>0</v>
      </c>
      <c r="N412" s="20">
        <f>Заявка!$D$11</f>
        <v>0</v>
      </c>
      <c r="O412" s="20">
        <f>Заявка!$D$12</f>
        <v>0</v>
      </c>
      <c r="P412" s="20">
        <f>Заявка!$D$13</f>
        <v>0</v>
      </c>
      <c r="Q412" s="20">
        <f>Заявка!$D$14</f>
        <v>0</v>
      </c>
      <c r="R412" s="20">
        <f>Заявка!$D$15</f>
        <v>0</v>
      </c>
      <c r="S412" s="20">
        <f>Заявка!$D$16</f>
        <v>0</v>
      </c>
      <c r="T412" s="51">
        <f>Заявка!$D$17</f>
        <v>0</v>
      </c>
      <c r="U412" s="41">
        <f>Заявка!$E$18</f>
        <v>0</v>
      </c>
      <c r="V412" s="41">
        <f>Заявка!$I$18</f>
        <v>0</v>
      </c>
      <c r="W412" s="40">
        <f>Заявка!K424</f>
        <v>0</v>
      </c>
      <c r="X412" s="19">
        <f>Заявка!L424</f>
        <v>0</v>
      </c>
      <c r="Y412" s="19">
        <f>Заявка!M424</f>
        <v>0</v>
      </c>
      <c r="Z412" s="19">
        <f>Заявка!N424</f>
        <v>0</v>
      </c>
      <c r="AA412" s="19">
        <f>Заявка!O424</f>
        <v>0</v>
      </c>
      <c r="AB412" s="19">
        <f>Заявка!P424</f>
        <v>0</v>
      </c>
      <c r="AC412" s="19">
        <f>Заявка!Q424</f>
        <v>0</v>
      </c>
      <c r="AD412" s="19">
        <f>Заявка!R424</f>
        <v>0</v>
      </c>
      <c r="AE412" s="19">
        <f>Заявка!S424</f>
        <v>0</v>
      </c>
      <c r="AF412" s="36">
        <f>Заявка!T424</f>
        <v>0</v>
      </c>
      <c r="AG412" s="37">
        <f>Заявка!U424</f>
        <v>0.33333333333333298</v>
      </c>
      <c r="AH412" s="37">
        <f>Заявка!V424</f>
        <v>0</v>
      </c>
      <c r="AI412" s="19">
        <f>Заявка!W424</f>
        <v>0</v>
      </c>
      <c r="AJ412" s="38"/>
    </row>
    <row r="413" spans="1:36" x14ac:dyDescent="0.3">
      <c r="A413" s="35">
        <v>403</v>
      </c>
      <c r="B413" s="19" t="str">
        <f>IF((ISBLANK(Заявка!B425)),"",Заявка!B425)</f>
        <v/>
      </c>
      <c r="C413" s="19" t="str">
        <f>IF((ISBLANK(Заявка!C425)),"",Заявка!C425)</f>
        <v/>
      </c>
      <c r="D413" s="19" t="str">
        <f>IF((ISBLANK(Заявка!D425)),"",Заявка!D425)</f>
        <v/>
      </c>
      <c r="E413" s="19" t="str">
        <f>IF((ISBLANK(Заявка!E425)),"",Заявка!E425)</f>
        <v/>
      </c>
      <c r="F413" s="19" t="str">
        <f>IF((ISBLANK(Заявка!F425)),"",Заявка!F425)</f>
        <v/>
      </c>
      <c r="G413" s="19" t="str">
        <f>IF((ISBLANK(Заявка!G425)),"",Заявка!G425)</f>
        <v/>
      </c>
      <c r="H413" s="42">
        <f>IF((ISBLANK(Заявка!H425)),"",Заявка!H425)</f>
        <v>0</v>
      </c>
      <c r="I413" s="19" t="str">
        <f>IF((ISBLANK(Заявка!I425)),"",Заявка!I425)</f>
        <v/>
      </c>
      <c r="J413" s="19" t="str">
        <f>IF((ISBLANK(Заявка!J425)),"",Заявка!J425)</f>
        <v/>
      </c>
      <c r="K413" s="20">
        <f>Заявка!$D$8</f>
        <v>0</v>
      </c>
      <c r="L413" s="20">
        <f>Заявка!$D$9</f>
        <v>0</v>
      </c>
      <c r="M413" s="20">
        <f>Заявка!$D$10</f>
        <v>0</v>
      </c>
      <c r="N413" s="20">
        <f>Заявка!$D$11</f>
        <v>0</v>
      </c>
      <c r="O413" s="20">
        <f>Заявка!$D$12</f>
        <v>0</v>
      </c>
      <c r="P413" s="20">
        <f>Заявка!$D$13</f>
        <v>0</v>
      </c>
      <c r="Q413" s="20">
        <f>Заявка!$D$14</f>
        <v>0</v>
      </c>
      <c r="R413" s="20">
        <f>Заявка!$D$15</f>
        <v>0</v>
      </c>
      <c r="S413" s="20">
        <f>Заявка!$D$16</f>
        <v>0</v>
      </c>
      <c r="T413" s="51">
        <f>Заявка!$D$17</f>
        <v>0</v>
      </c>
      <c r="U413" s="41">
        <f>Заявка!$E$18</f>
        <v>0</v>
      </c>
      <c r="V413" s="41">
        <f>Заявка!$I$18</f>
        <v>0</v>
      </c>
      <c r="W413" s="40">
        <f>Заявка!K425</f>
        <v>0</v>
      </c>
      <c r="X413" s="19">
        <f>Заявка!L425</f>
        <v>0</v>
      </c>
      <c r="Y413" s="19">
        <f>Заявка!M425</f>
        <v>0</v>
      </c>
      <c r="Z413" s="19">
        <f>Заявка!N425</f>
        <v>0</v>
      </c>
      <c r="AA413" s="19">
        <f>Заявка!O425</f>
        <v>0</v>
      </c>
      <c r="AB413" s="19">
        <f>Заявка!P425</f>
        <v>0</v>
      </c>
      <c r="AC413" s="19">
        <f>Заявка!Q425</f>
        <v>0</v>
      </c>
      <c r="AD413" s="19">
        <f>Заявка!R425</f>
        <v>0</v>
      </c>
      <c r="AE413" s="19">
        <f>Заявка!S425</f>
        <v>0</v>
      </c>
      <c r="AF413" s="36">
        <f>Заявка!T425</f>
        <v>0</v>
      </c>
      <c r="AG413" s="37">
        <f>Заявка!U425</f>
        <v>0.33333333333333298</v>
      </c>
      <c r="AH413" s="37">
        <f>Заявка!V425</f>
        <v>0</v>
      </c>
      <c r="AI413" s="19">
        <f>Заявка!W425</f>
        <v>0</v>
      </c>
      <c r="AJ413" s="38"/>
    </row>
    <row r="414" spans="1:36" x14ac:dyDescent="0.3">
      <c r="A414" s="35">
        <v>404</v>
      </c>
      <c r="B414" s="19" t="str">
        <f>IF((ISBLANK(Заявка!B426)),"",Заявка!B426)</f>
        <v/>
      </c>
      <c r="C414" s="19" t="str">
        <f>IF((ISBLANK(Заявка!C426)),"",Заявка!C426)</f>
        <v/>
      </c>
      <c r="D414" s="19" t="str">
        <f>IF((ISBLANK(Заявка!D426)),"",Заявка!D426)</f>
        <v/>
      </c>
      <c r="E414" s="19" t="str">
        <f>IF((ISBLANK(Заявка!E426)),"",Заявка!E426)</f>
        <v/>
      </c>
      <c r="F414" s="19" t="str">
        <f>IF((ISBLANK(Заявка!F426)),"",Заявка!F426)</f>
        <v/>
      </c>
      <c r="G414" s="19" t="str">
        <f>IF((ISBLANK(Заявка!G426)),"",Заявка!G426)</f>
        <v/>
      </c>
      <c r="H414" s="42">
        <f>IF((ISBLANK(Заявка!H426)),"",Заявка!H426)</f>
        <v>0</v>
      </c>
      <c r="I414" s="19" t="str">
        <f>IF((ISBLANK(Заявка!I426)),"",Заявка!I426)</f>
        <v/>
      </c>
      <c r="J414" s="19" t="str">
        <f>IF((ISBLANK(Заявка!J426)),"",Заявка!J426)</f>
        <v/>
      </c>
      <c r="K414" s="20">
        <f>Заявка!$D$8</f>
        <v>0</v>
      </c>
      <c r="L414" s="20">
        <f>Заявка!$D$9</f>
        <v>0</v>
      </c>
      <c r="M414" s="20">
        <f>Заявка!$D$10</f>
        <v>0</v>
      </c>
      <c r="N414" s="20">
        <f>Заявка!$D$11</f>
        <v>0</v>
      </c>
      <c r="O414" s="20">
        <f>Заявка!$D$12</f>
        <v>0</v>
      </c>
      <c r="P414" s="20">
        <f>Заявка!$D$13</f>
        <v>0</v>
      </c>
      <c r="Q414" s="20">
        <f>Заявка!$D$14</f>
        <v>0</v>
      </c>
      <c r="R414" s="20">
        <f>Заявка!$D$15</f>
        <v>0</v>
      </c>
      <c r="S414" s="20">
        <f>Заявка!$D$16</f>
        <v>0</v>
      </c>
      <c r="T414" s="51">
        <f>Заявка!$D$17</f>
        <v>0</v>
      </c>
      <c r="U414" s="41">
        <f>Заявка!$E$18</f>
        <v>0</v>
      </c>
      <c r="V414" s="41">
        <f>Заявка!$I$18</f>
        <v>0</v>
      </c>
      <c r="W414" s="40">
        <f>Заявка!K426</f>
        <v>0</v>
      </c>
      <c r="X414" s="19">
        <f>Заявка!L426</f>
        <v>0</v>
      </c>
      <c r="Y414" s="19">
        <f>Заявка!M426</f>
        <v>0</v>
      </c>
      <c r="Z414" s="19">
        <f>Заявка!N426</f>
        <v>0</v>
      </c>
      <c r="AA414" s="19">
        <f>Заявка!O426</f>
        <v>0</v>
      </c>
      <c r="AB414" s="19">
        <f>Заявка!P426</f>
        <v>0</v>
      </c>
      <c r="AC414" s="19">
        <f>Заявка!Q426</f>
        <v>0</v>
      </c>
      <c r="AD414" s="19">
        <f>Заявка!R426</f>
        <v>0</v>
      </c>
      <c r="AE414" s="19">
        <f>Заявка!S426</f>
        <v>0</v>
      </c>
      <c r="AF414" s="36">
        <f>Заявка!T426</f>
        <v>0</v>
      </c>
      <c r="AG414" s="37">
        <f>Заявка!U426</f>
        <v>0.33333333333333298</v>
      </c>
      <c r="AH414" s="37">
        <f>Заявка!V426</f>
        <v>0</v>
      </c>
      <c r="AI414" s="19">
        <f>Заявка!W426</f>
        <v>0</v>
      </c>
      <c r="AJ414" s="38"/>
    </row>
    <row r="415" spans="1:36" x14ac:dyDescent="0.3">
      <c r="A415" s="35">
        <v>405</v>
      </c>
      <c r="B415" s="19" t="str">
        <f>IF((ISBLANK(Заявка!B427)),"",Заявка!B427)</f>
        <v/>
      </c>
      <c r="C415" s="19" t="str">
        <f>IF((ISBLANK(Заявка!C427)),"",Заявка!C427)</f>
        <v/>
      </c>
      <c r="D415" s="19" t="str">
        <f>IF((ISBLANK(Заявка!D427)),"",Заявка!D427)</f>
        <v/>
      </c>
      <c r="E415" s="19" t="str">
        <f>IF((ISBLANK(Заявка!E427)),"",Заявка!E427)</f>
        <v/>
      </c>
      <c r="F415" s="19" t="str">
        <f>IF((ISBLANK(Заявка!F427)),"",Заявка!F427)</f>
        <v/>
      </c>
      <c r="G415" s="19" t="str">
        <f>IF((ISBLANK(Заявка!G427)),"",Заявка!G427)</f>
        <v/>
      </c>
      <c r="H415" s="42">
        <f>IF((ISBLANK(Заявка!H427)),"",Заявка!H427)</f>
        <v>0</v>
      </c>
      <c r="I415" s="19" t="str">
        <f>IF((ISBLANK(Заявка!I427)),"",Заявка!I427)</f>
        <v/>
      </c>
      <c r="J415" s="19" t="str">
        <f>IF((ISBLANK(Заявка!J427)),"",Заявка!J427)</f>
        <v/>
      </c>
      <c r="K415" s="20">
        <f>Заявка!$D$8</f>
        <v>0</v>
      </c>
      <c r="L415" s="20">
        <f>Заявка!$D$9</f>
        <v>0</v>
      </c>
      <c r="M415" s="20">
        <f>Заявка!$D$10</f>
        <v>0</v>
      </c>
      <c r="N415" s="20">
        <f>Заявка!$D$11</f>
        <v>0</v>
      </c>
      <c r="O415" s="20">
        <f>Заявка!$D$12</f>
        <v>0</v>
      </c>
      <c r="P415" s="20">
        <f>Заявка!$D$13</f>
        <v>0</v>
      </c>
      <c r="Q415" s="20">
        <f>Заявка!$D$14</f>
        <v>0</v>
      </c>
      <c r="R415" s="20">
        <f>Заявка!$D$15</f>
        <v>0</v>
      </c>
      <c r="S415" s="20">
        <f>Заявка!$D$16</f>
        <v>0</v>
      </c>
      <c r="T415" s="51">
        <f>Заявка!$D$17</f>
        <v>0</v>
      </c>
      <c r="U415" s="41">
        <f>Заявка!$E$18</f>
        <v>0</v>
      </c>
      <c r="V415" s="41">
        <f>Заявка!$I$18</f>
        <v>0</v>
      </c>
      <c r="W415" s="40">
        <f>Заявка!K427</f>
        <v>0</v>
      </c>
      <c r="X415" s="19">
        <f>Заявка!L427</f>
        <v>0</v>
      </c>
      <c r="Y415" s="19">
        <f>Заявка!M427</f>
        <v>0</v>
      </c>
      <c r="Z415" s="19">
        <f>Заявка!N427</f>
        <v>0</v>
      </c>
      <c r="AA415" s="19">
        <f>Заявка!O427</f>
        <v>0</v>
      </c>
      <c r="AB415" s="19">
        <f>Заявка!P427</f>
        <v>0</v>
      </c>
      <c r="AC415" s="19">
        <f>Заявка!Q427</f>
        <v>0</v>
      </c>
      <c r="AD415" s="19">
        <f>Заявка!R427</f>
        <v>0</v>
      </c>
      <c r="AE415" s="19">
        <f>Заявка!S427</f>
        <v>0</v>
      </c>
      <c r="AF415" s="36">
        <f>Заявка!T427</f>
        <v>0</v>
      </c>
      <c r="AG415" s="37">
        <f>Заявка!U427</f>
        <v>0.33333333333333298</v>
      </c>
      <c r="AH415" s="37">
        <f>Заявка!V427</f>
        <v>0</v>
      </c>
      <c r="AI415" s="19">
        <f>Заявка!W427</f>
        <v>0</v>
      </c>
      <c r="AJ415" s="38"/>
    </row>
    <row r="416" spans="1:36" x14ac:dyDescent="0.3">
      <c r="A416" s="35">
        <v>406</v>
      </c>
      <c r="B416" s="19" t="str">
        <f>IF((ISBLANK(Заявка!B428)),"",Заявка!B428)</f>
        <v/>
      </c>
      <c r="C416" s="19" t="str">
        <f>IF((ISBLANK(Заявка!C428)),"",Заявка!C428)</f>
        <v/>
      </c>
      <c r="D416" s="19" t="str">
        <f>IF((ISBLANK(Заявка!D428)),"",Заявка!D428)</f>
        <v/>
      </c>
      <c r="E416" s="19" t="str">
        <f>IF((ISBLANK(Заявка!E428)),"",Заявка!E428)</f>
        <v/>
      </c>
      <c r="F416" s="19" t="str">
        <f>IF((ISBLANK(Заявка!F428)),"",Заявка!F428)</f>
        <v/>
      </c>
      <c r="G416" s="19" t="str">
        <f>IF((ISBLANK(Заявка!G428)),"",Заявка!G428)</f>
        <v/>
      </c>
      <c r="H416" s="42">
        <f>IF((ISBLANK(Заявка!H428)),"",Заявка!H428)</f>
        <v>0</v>
      </c>
      <c r="I416" s="19" t="str">
        <f>IF((ISBLANK(Заявка!I428)),"",Заявка!I428)</f>
        <v/>
      </c>
      <c r="J416" s="19" t="str">
        <f>IF((ISBLANK(Заявка!J428)),"",Заявка!J428)</f>
        <v/>
      </c>
      <c r="K416" s="20">
        <f>Заявка!$D$8</f>
        <v>0</v>
      </c>
      <c r="L416" s="20">
        <f>Заявка!$D$9</f>
        <v>0</v>
      </c>
      <c r="M416" s="20">
        <f>Заявка!$D$10</f>
        <v>0</v>
      </c>
      <c r="N416" s="20">
        <f>Заявка!$D$11</f>
        <v>0</v>
      </c>
      <c r="O416" s="20">
        <f>Заявка!$D$12</f>
        <v>0</v>
      </c>
      <c r="P416" s="20">
        <f>Заявка!$D$13</f>
        <v>0</v>
      </c>
      <c r="Q416" s="20">
        <f>Заявка!$D$14</f>
        <v>0</v>
      </c>
      <c r="R416" s="20">
        <f>Заявка!$D$15</f>
        <v>0</v>
      </c>
      <c r="S416" s="20">
        <f>Заявка!$D$16</f>
        <v>0</v>
      </c>
      <c r="T416" s="51">
        <f>Заявка!$D$17</f>
        <v>0</v>
      </c>
      <c r="U416" s="41">
        <f>Заявка!$E$18</f>
        <v>0</v>
      </c>
      <c r="V416" s="41">
        <f>Заявка!$I$18</f>
        <v>0</v>
      </c>
      <c r="W416" s="40">
        <f>Заявка!K428</f>
        <v>0</v>
      </c>
      <c r="X416" s="19">
        <f>Заявка!L428</f>
        <v>0</v>
      </c>
      <c r="Y416" s="19">
        <f>Заявка!M428</f>
        <v>0</v>
      </c>
      <c r="Z416" s="19">
        <f>Заявка!N428</f>
        <v>0</v>
      </c>
      <c r="AA416" s="19">
        <f>Заявка!O428</f>
        <v>0</v>
      </c>
      <c r="AB416" s="19">
        <f>Заявка!P428</f>
        <v>0</v>
      </c>
      <c r="AC416" s="19">
        <f>Заявка!Q428</f>
        <v>0</v>
      </c>
      <c r="AD416" s="19">
        <f>Заявка!R428</f>
        <v>0</v>
      </c>
      <c r="AE416" s="19">
        <f>Заявка!S428</f>
        <v>0</v>
      </c>
      <c r="AF416" s="36">
        <f>Заявка!T428</f>
        <v>0</v>
      </c>
      <c r="AG416" s="37">
        <f>Заявка!U428</f>
        <v>0.33333333333333298</v>
      </c>
      <c r="AH416" s="37">
        <f>Заявка!V428</f>
        <v>0</v>
      </c>
      <c r="AI416" s="19">
        <f>Заявка!W428</f>
        <v>0</v>
      </c>
      <c r="AJ416" s="38"/>
    </row>
    <row r="417" spans="1:36" x14ac:dyDescent="0.3">
      <c r="A417" s="35">
        <v>407</v>
      </c>
      <c r="B417" s="19" t="str">
        <f>IF((ISBLANK(Заявка!B429)),"",Заявка!B429)</f>
        <v/>
      </c>
      <c r="C417" s="19" t="str">
        <f>IF((ISBLANK(Заявка!C429)),"",Заявка!C429)</f>
        <v/>
      </c>
      <c r="D417" s="19" t="str">
        <f>IF((ISBLANK(Заявка!D429)),"",Заявка!D429)</f>
        <v/>
      </c>
      <c r="E417" s="19" t="str">
        <f>IF((ISBLANK(Заявка!E429)),"",Заявка!E429)</f>
        <v/>
      </c>
      <c r="F417" s="19" t="str">
        <f>IF((ISBLANK(Заявка!F429)),"",Заявка!F429)</f>
        <v/>
      </c>
      <c r="G417" s="19" t="str">
        <f>IF((ISBLANK(Заявка!G429)),"",Заявка!G429)</f>
        <v/>
      </c>
      <c r="H417" s="42">
        <f>IF((ISBLANK(Заявка!H429)),"",Заявка!H429)</f>
        <v>0</v>
      </c>
      <c r="I417" s="19" t="str">
        <f>IF((ISBLANK(Заявка!I429)),"",Заявка!I429)</f>
        <v/>
      </c>
      <c r="J417" s="19" t="str">
        <f>IF((ISBLANK(Заявка!J429)),"",Заявка!J429)</f>
        <v/>
      </c>
      <c r="K417" s="20">
        <f>Заявка!$D$8</f>
        <v>0</v>
      </c>
      <c r="L417" s="20">
        <f>Заявка!$D$9</f>
        <v>0</v>
      </c>
      <c r="M417" s="20">
        <f>Заявка!$D$10</f>
        <v>0</v>
      </c>
      <c r="N417" s="20">
        <f>Заявка!$D$11</f>
        <v>0</v>
      </c>
      <c r="O417" s="20">
        <f>Заявка!$D$12</f>
        <v>0</v>
      </c>
      <c r="P417" s="20">
        <f>Заявка!$D$13</f>
        <v>0</v>
      </c>
      <c r="Q417" s="20">
        <f>Заявка!$D$14</f>
        <v>0</v>
      </c>
      <c r="R417" s="20">
        <f>Заявка!$D$15</f>
        <v>0</v>
      </c>
      <c r="S417" s="20">
        <f>Заявка!$D$16</f>
        <v>0</v>
      </c>
      <c r="T417" s="51">
        <f>Заявка!$D$17</f>
        <v>0</v>
      </c>
      <c r="U417" s="41">
        <f>Заявка!$E$18</f>
        <v>0</v>
      </c>
      <c r="V417" s="41">
        <f>Заявка!$I$18</f>
        <v>0</v>
      </c>
      <c r="W417" s="40">
        <f>Заявка!K429</f>
        <v>0</v>
      </c>
      <c r="X417" s="19">
        <f>Заявка!L429</f>
        <v>0</v>
      </c>
      <c r="Y417" s="19">
        <f>Заявка!M429</f>
        <v>0</v>
      </c>
      <c r="Z417" s="19">
        <f>Заявка!N429</f>
        <v>0</v>
      </c>
      <c r="AA417" s="19">
        <f>Заявка!O429</f>
        <v>0</v>
      </c>
      <c r="AB417" s="19">
        <f>Заявка!P429</f>
        <v>0</v>
      </c>
      <c r="AC417" s="19">
        <f>Заявка!Q429</f>
        <v>0</v>
      </c>
      <c r="AD417" s="19">
        <f>Заявка!R429</f>
        <v>0</v>
      </c>
      <c r="AE417" s="19">
        <f>Заявка!S429</f>
        <v>0</v>
      </c>
      <c r="AF417" s="36">
        <f>Заявка!T429</f>
        <v>0</v>
      </c>
      <c r="AG417" s="37">
        <f>Заявка!U429</f>
        <v>0.33333333333333298</v>
      </c>
      <c r="AH417" s="37">
        <f>Заявка!V429</f>
        <v>0</v>
      </c>
      <c r="AI417" s="19">
        <f>Заявка!W429</f>
        <v>0</v>
      </c>
      <c r="AJ417" s="38"/>
    </row>
    <row r="418" spans="1:36" x14ac:dyDescent="0.3">
      <c r="A418" s="35">
        <v>408</v>
      </c>
      <c r="B418" s="19" t="str">
        <f>IF((ISBLANK(Заявка!B430)),"",Заявка!B430)</f>
        <v/>
      </c>
      <c r="C418" s="19" t="str">
        <f>IF((ISBLANK(Заявка!C430)),"",Заявка!C430)</f>
        <v/>
      </c>
      <c r="D418" s="19" t="str">
        <f>IF((ISBLANK(Заявка!D430)),"",Заявка!D430)</f>
        <v/>
      </c>
      <c r="E418" s="19" t="str">
        <f>IF((ISBLANK(Заявка!E430)),"",Заявка!E430)</f>
        <v/>
      </c>
      <c r="F418" s="19" t="str">
        <f>IF((ISBLANK(Заявка!F430)),"",Заявка!F430)</f>
        <v/>
      </c>
      <c r="G418" s="19" t="str">
        <f>IF((ISBLANK(Заявка!G430)),"",Заявка!G430)</f>
        <v/>
      </c>
      <c r="H418" s="42">
        <f>IF((ISBLANK(Заявка!H430)),"",Заявка!H430)</f>
        <v>0</v>
      </c>
      <c r="I418" s="19" t="str">
        <f>IF((ISBLANK(Заявка!I430)),"",Заявка!I430)</f>
        <v/>
      </c>
      <c r="J418" s="19" t="str">
        <f>IF((ISBLANK(Заявка!J430)),"",Заявка!J430)</f>
        <v/>
      </c>
      <c r="K418" s="20">
        <f>Заявка!$D$8</f>
        <v>0</v>
      </c>
      <c r="L418" s="20">
        <f>Заявка!$D$9</f>
        <v>0</v>
      </c>
      <c r="M418" s="20">
        <f>Заявка!$D$10</f>
        <v>0</v>
      </c>
      <c r="N418" s="20">
        <f>Заявка!$D$11</f>
        <v>0</v>
      </c>
      <c r="O418" s="20">
        <f>Заявка!$D$12</f>
        <v>0</v>
      </c>
      <c r="P418" s="20">
        <f>Заявка!$D$13</f>
        <v>0</v>
      </c>
      <c r="Q418" s="20">
        <f>Заявка!$D$14</f>
        <v>0</v>
      </c>
      <c r="R418" s="20">
        <f>Заявка!$D$15</f>
        <v>0</v>
      </c>
      <c r="S418" s="20">
        <f>Заявка!$D$16</f>
        <v>0</v>
      </c>
      <c r="T418" s="51">
        <f>Заявка!$D$17</f>
        <v>0</v>
      </c>
      <c r="U418" s="41">
        <f>Заявка!$E$18</f>
        <v>0</v>
      </c>
      <c r="V418" s="41">
        <f>Заявка!$I$18</f>
        <v>0</v>
      </c>
      <c r="W418" s="40">
        <f>Заявка!K430</f>
        <v>0</v>
      </c>
      <c r="X418" s="19">
        <f>Заявка!L430</f>
        <v>0</v>
      </c>
      <c r="Y418" s="19">
        <f>Заявка!M430</f>
        <v>0</v>
      </c>
      <c r="Z418" s="19">
        <f>Заявка!N430</f>
        <v>0</v>
      </c>
      <c r="AA418" s="19">
        <f>Заявка!O430</f>
        <v>0</v>
      </c>
      <c r="AB418" s="19">
        <f>Заявка!P430</f>
        <v>0</v>
      </c>
      <c r="AC418" s="19">
        <f>Заявка!Q430</f>
        <v>0</v>
      </c>
      <c r="AD418" s="19">
        <f>Заявка!R430</f>
        <v>0</v>
      </c>
      <c r="AE418" s="19">
        <f>Заявка!S430</f>
        <v>0</v>
      </c>
      <c r="AF418" s="36">
        <f>Заявка!T430</f>
        <v>0</v>
      </c>
      <c r="AG418" s="37">
        <f>Заявка!U430</f>
        <v>0.33333333333333298</v>
      </c>
      <c r="AH418" s="37">
        <f>Заявка!V430</f>
        <v>0</v>
      </c>
      <c r="AI418" s="19">
        <f>Заявка!W430</f>
        <v>0</v>
      </c>
      <c r="AJ418" s="38"/>
    </row>
    <row r="419" spans="1:36" x14ac:dyDescent="0.3">
      <c r="A419" s="35">
        <v>409</v>
      </c>
      <c r="B419" s="19" t="str">
        <f>IF((ISBLANK(Заявка!B431)),"",Заявка!B431)</f>
        <v/>
      </c>
      <c r="C419" s="19" t="str">
        <f>IF((ISBLANK(Заявка!C431)),"",Заявка!C431)</f>
        <v/>
      </c>
      <c r="D419" s="19" t="str">
        <f>IF((ISBLANK(Заявка!D431)),"",Заявка!D431)</f>
        <v/>
      </c>
      <c r="E419" s="19" t="str">
        <f>IF((ISBLANK(Заявка!E431)),"",Заявка!E431)</f>
        <v/>
      </c>
      <c r="F419" s="19" t="str">
        <f>IF((ISBLANK(Заявка!F431)),"",Заявка!F431)</f>
        <v/>
      </c>
      <c r="G419" s="19" t="str">
        <f>IF((ISBLANK(Заявка!G431)),"",Заявка!G431)</f>
        <v/>
      </c>
      <c r="H419" s="42">
        <f>IF((ISBLANK(Заявка!H431)),"",Заявка!H431)</f>
        <v>0</v>
      </c>
      <c r="I419" s="19" t="str">
        <f>IF((ISBLANK(Заявка!I431)),"",Заявка!I431)</f>
        <v/>
      </c>
      <c r="J419" s="19" t="str">
        <f>IF((ISBLANK(Заявка!J431)),"",Заявка!J431)</f>
        <v/>
      </c>
      <c r="K419" s="20">
        <f>Заявка!$D$8</f>
        <v>0</v>
      </c>
      <c r="L419" s="20">
        <f>Заявка!$D$9</f>
        <v>0</v>
      </c>
      <c r="M419" s="20">
        <f>Заявка!$D$10</f>
        <v>0</v>
      </c>
      <c r="N419" s="20">
        <f>Заявка!$D$11</f>
        <v>0</v>
      </c>
      <c r="O419" s="20">
        <f>Заявка!$D$12</f>
        <v>0</v>
      </c>
      <c r="P419" s="20">
        <f>Заявка!$D$13</f>
        <v>0</v>
      </c>
      <c r="Q419" s="20">
        <f>Заявка!$D$14</f>
        <v>0</v>
      </c>
      <c r="R419" s="20">
        <f>Заявка!$D$15</f>
        <v>0</v>
      </c>
      <c r="S419" s="20">
        <f>Заявка!$D$16</f>
        <v>0</v>
      </c>
      <c r="T419" s="51">
        <f>Заявка!$D$17</f>
        <v>0</v>
      </c>
      <c r="U419" s="41">
        <f>Заявка!$E$18</f>
        <v>0</v>
      </c>
      <c r="V419" s="41">
        <f>Заявка!$I$18</f>
        <v>0</v>
      </c>
      <c r="W419" s="40">
        <f>Заявка!K431</f>
        <v>0</v>
      </c>
      <c r="X419" s="19">
        <f>Заявка!L431</f>
        <v>0</v>
      </c>
      <c r="Y419" s="19">
        <f>Заявка!M431</f>
        <v>0</v>
      </c>
      <c r="Z419" s="19">
        <f>Заявка!N431</f>
        <v>0</v>
      </c>
      <c r="AA419" s="19">
        <f>Заявка!O431</f>
        <v>0</v>
      </c>
      <c r="AB419" s="19">
        <f>Заявка!P431</f>
        <v>0</v>
      </c>
      <c r="AC419" s="19">
        <f>Заявка!Q431</f>
        <v>0</v>
      </c>
      <c r="AD419" s="19">
        <f>Заявка!R431</f>
        <v>0</v>
      </c>
      <c r="AE419" s="19">
        <f>Заявка!S431</f>
        <v>0</v>
      </c>
      <c r="AF419" s="36">
        <f>Заявка!T431</f>
        <v>0</v>
      </c>
      <c r="AG419" s="37">
        <f>Заявка!U431</f>
        <v>0.33333333333333298</v>
      </c>
      <c r="AH419" s="37">
        <f>Заявка!V431</f>
        <v>0</v>
      </c>
      <c r="AI419" s="19">
        <f>Заявка!W431</f>
        <v>0</v>
      </c>
      <c r="AJ419" s="38"/>
    </row>
    <row r="420" spans="1:36" x14ac:dyDescent="0.3">
      <c r="A420" s="35">
        <v>410</v>
      </c>
      <c r="B420" s="19" t="str">
        <f>IF((ISBLANK(Заявка!B432)),"",Заявка!B432)</f>
        <v/>
      </c>
      <c r="C420" s="19" t="str">
        <f>IF((ISBLANK(Заявка!C432)),"",Заявка!C432)</f>
        <v/>
      </c>
      <c r="D420" s="19" t="str">
        <f>IF((ISBLANK(Заявка!D432)),"",Заявка!D432)</f>
        <v/>
      </c>
      <c r="E420" s="19" t="str">
        <f>IF((ISBLANK(Заявка!E432)),"",Заявка!E432)</f>
        <v/>
      </c>
      <c r="F420" s="19" t="str">
        <f>IF((ISBLANK(Заявка!F432)),"",Заявка!F432)</f>
        <v/>
      </c>
      <c r="G420" s="19" t="str">
        <f>IF((ISBLANK(Заявка!G432)),"",Заявка!G432)</f>
        <v/>
      </c>
      <c r="H420" s="42">
        <f>IF((ISBLANK(Заявка!H432)),"",Заявка!H432)</f>
        <v>0</v>
      </c>
      <c r="I420" s="19" t="str">
        <f>IF((ISBLANK(Заявка!I432)),"",Заявка!I432)</f>
        <v/>
      </c>
      <c r="J420" s="19" t="str">
        <f>IF((ISBLANK(Заявка!J432)),"",Заявка!J432)</f>
        <v/>
      </c>
      <c r="K420" s="20">
        <f>Заявка!$D$8</f>
        <v>0</v>
      </c>
      <c r="L420" s="20">
        <f>Заявка!$D$9</f>
        <v>0</v>
      </c>
      <c r="M420" s="20">
        <f>Заявка!$D$10</f>
        <v>0</v>
      </c>
      <c r="N420" s="20">
        <f>Заявка!$D$11</f>
        <v>0</v>
      </c>
      <c r="O420" s="20">
        <f>Заявка!$D$12</f>
        <v>0</v>
      </c>
      <c r="P420" s="20">
        <f>Заявка!$D$13</f>
        <v>0</v>
      </c>
      <c r="Q420" s="20">
        <f>Заявка!$D$14</f>
        <v>0</v>
      </c>
      <c r="R420" s="20">
        <f>Заявка!$D$15</f>
        <v>0</v>
      </c>
      <c r="S420" s="20">
        <f>Заявка!$D$16</f>
        <v>0</v>
      </c>
      <c r="T420" s="51">
        <f>Заявка!$D$17</f>
        <v>0</v>
      </c>
      <c r="U420" s="41">
        <f>Заявка!$E$18</f>
        <v>0</v>
      </c>
      <c r="V420" s="41">
        <f>Заявка!$I$18</f>
        <v>0</v>
      </c>
      <c r="W420" s="40">
        <f>Заявка!K432</f>
        <v>0</v>
      </c>
      <c r="X420" s="19">
        <f>Заявка!L432</f>
        <v>0</v>
      </c>
      <c r="Y420" s="19">
        <f>Заявка!M432</f>
        <v>0</v>
      </c>
      <c r="Z420" s="19">
        <f>Заявка!N432</f>
        <v>0</v>
      </c>
      <c r="AA420" s="19">
        <f>Заявка!O432</f>
        <v>0</v>
      </c>
      <c r="AB420" s="19">
        <f>Заявка!P432</f>
        <v>0</v>
      </c>
      <c r="AC420" s="19">
        <f>Заявка!Q432</f>
        <v>0</v>
      </c>
      <c r="AD420" s="19">
        <f>Заявка!R432</f>
        <v>0</v>
      </c>
      <c r="AE420" s="19">
        <f>Заявка!S432</f>
        <v>0</v>
      </c>
      <c r="AF420" s="36">
        <f>Заявка!T432</f>
        <v>0</v>
      </c>
      <c r="AG420" s="37">
        <f>Заявка!U432</f>
        <v>0.33333333333333298</v>
      </c>
      <c r="AH420" s="37">
        <f>Заявка!V432</f>
        <v>0</v>
      </c>
      <c r="AI420" s="19">
        <f>Заявка!W432</f>
        <v>0</v>
      </c>
      <c r="AJ420" s="38"/>
    </row>
    <row r="421" spans="1:36" x14ac:dyDescent="0.3">
      <c r="A421" s="35">
        <v>411</v>
      </c>
      <c r="B421" s="19" t="str">
        <f>IF((ISBLANK(Заявка!B433)),"",Заявка!B433)</f>
        <v/>
      </c>
      <c r="C421" s="19" t="str">
        <f>IF((ISBLANK(Заявка!C433)),"",Заявка!C433)</f>
        <v/>
      </c>
      <c r="D421" s="19" t="str">
        <f>IF((ISBLANK(Заявка!D433)),"",Заявка!D433)</f>
        <v/>
      </c>
      <c r="E421" s="19" t="str">
        <f>IF((ISBLANK(Заявка!E433)),"",Заявка!E433)</f>
        <v/>
      </c>
      <c r="F421" s="19" t="str">
        <f>IF((ISBLANK(Заявка!F433)),"",Заявка!F433)</f>
        <v/>
      </c>
      <c r="G421" s="19" t="str">
        <f>IF((ISBLANK(Заявка!G433)),"",Заявка!G433)</f>
        <v/>
      </c>
      <c r="H421" s="42">
        <f>IF((ISBLANK(Заявка!H433)),"",Заявка!H433)</f>
        <v>0</v>
      </c>
      <c r="I421" s="19" t="str">
        <f>IF((ISBLANK(Заявка!I433)),"",Заявка!I433)</f>
        <v/>
      </c>
      <c r="J421" s="19" t="str">
        <f>IF((ISBLANK(Заявка!J433)),"",Заявка!J433)</f>
        <v/>
      </c>
      <c r="K421" s="20">
        <f>Заявка!$D$8</f>
        <v>0</v>
      </c>
      <c r="L421" s="20">
        <f>Заявка!$D$9</f>
        <v>0</v>
      </c>
      <c r="M421" s="20">
        <f>Заявка!$D$10</f>
        <v>0</v>
      </c>
      <c r="N421" s="20">
        <f>Заявка!$D$11</f>
        <v>0</v>
      </c>
      <c r="O421" s="20">
        <f>Заявка!$D$12</f>
        <v>0</v>
      </c>
      <c r="P421" s="20">
        <f>Заявка!$D$13</f>
        <v>0</v>
      </c>
      <c r="Q421" s="20">
        <f>Заявка!$D$14</f>
        <v>0</v>
      </c>
      <c r="R421" s="20">
        <f>Заявка!$D$15</f>
        <v>0</v>
      </c>
      <c r="S421" s="20">
        <f>Заявка!$D$16</f>
        <v>0</v>
      </c>
      <c r="T421" s="51">
        <f>Заявка!$D$17</f>
        <v>0</v>
      </c>
      <c r="U421" s="41">
        <f>Заявка!$E$18</f>
        <v>0</v>
      </c>
      <c r="V421" s="41">
        <f>Заявка!$I$18</f>
        <v>0</v>
      </c>
      <c r="W421" s="40">
        <f>Заявка!K433</f>
        <v>0</v>
      </c>
      <c r="X421" s="19">
        <f>Заявка!L433</f>
        <v>0</v>
      </c>
      <c r="Y421" s="19">
        <f>Заявка!M433</f>
        <v>0</v>
      </c>
      <c r="Z421" s="19">
        <f>Заявка!N433</f>
        <v>0</v>
      </c>
      <c r="AA421" s="19">
        <f>Заявка!O433</f>
        <v>0</v>
      </c>
      <c r="AB421" s="19">
        <f>Заявка!P433</f>
        <v>0</v>
      </c>
      <c r="AC421" s="19">
        <f>Заявка!Q433</f>
        <v>0</v>
      </c>
      <c r="AD421" s="19">
        <f>Заявка!R433</f>
        <v>0</v>
      </c>
      <c r="AE421" s="19">
        <f>Заявка!S433</f>
        <v>0</v>
      </c>
      <c r="AF421" s="36">
        <f>Заявка!T433</f>
        <v>0</v>
      </c>
      <c r="AG421" s="37">
        <f>Заявка!U433</f>
        <v>0.33333333333333298</v>
      </c>
      <c r="AH421" s="37">
        <f>Заявка!V433</f>
        <v>0</v>
      </c>
      <c r="AI421" s="19">
        <f>Заявка!W433</f>
        <v>0</v>
      </c>
      <c r="AJ421" s="38"/>
    </row>
    <row r="422" spans="1:36" x14ac:dyDescent="0.3">
      <c r="A422" s="35">
        <v>412</v>
      </c>
      <c r="B422" s="19" t="str">
        <f>IF((ISBLANK(Заявка!B434)),"",Заявка!B434)</f>
        <v/>
      </c>
      <c r="C422" s="19" t="str">
        <f>IF((ISBLANK(Заявка!C434)),"",Заявка!C434)</f>
        <v/>
      </c>
      <c r="D422" s="19" t="str">
        <f>IF((ISBLANK(Заявка!D434)),"",Заявка!D434)</f>
        <v/>
      </c>
      <c r="E422" s="19" t="str">
        <f>IF((ISBLANK(Заявка!E434)),"",Заявка!E434)</f>
        <v/>
      </c>
      <c r="F422" s="19" t="str">
        <f>IF((ISBLANK(Заявка!F434)),"",Заявка!F434)</f>
        <v/>
      </c>
      <c r="G422" s="19" t="str">
        <f>IF((ISBLANK(Заявка!G434)),"",Заявка!G434)</f>
        <v/>
      </c>
      <c r="H422" s="42">
        <f>IF((ISBLANK(Заявка!H434)),"",Заявка!H434)</f>
        <v>0</v>
      </c>
      <c r="I422" s="19" t="str">
        <f>IF((ISBLANK(Заявка!I434)),"",Заявка!I434)</f>
        <v/>
      </c>
      <c r="J422" s="19" t="str">
        <f>IF((ISBLANK(Заявка!J434)),"",Заявка!J434)</f>
        <v/>
      </c>
      <c r="K422" s="20">
        <f>Заявка!$D$8</f>
        <v>0</v>
      </c>
      <c r="L422" s="20">
        <f>Заявка!$D$9</f>
        <v>0</v>
      </c>
      <c r="M422" s="20">
        <f>Заявка!$D$10</f>
        <v>0</v>
      </c>
      <c r="N422" s="20">
        <f>Заявка!$D$11</f>
        <v>0</v>
      </c>
      <c r="O422" s="20">
        <f>Заявка!$D$12</f>
        <v>0</v>
      </c>
      <c r="P422" s="20">
        <f>Заявка!$D$13</f>
        <v>0</v>
      </c>
      <c r="Q422" s="20">
        <f>Заявка!$D$14</f>
        <v>0</v>
      </c>
      <c r="R422" s="20">
        <f>Заявка!$D$15</f>
        <v>0</v>
      </c>
      <c r="S422" s="20">
        <f>Заявка!$D$16</f>
        <v>0</v>
      </c>
      <c r="T422" s="51">
        <f>Заявка!$D$17</f>
        <v>0</v>
      </c>
      <c r="U422" s="41">
        <f>Заявка!$E$18</f>
        <v>0</v>
      </c>
      <c r="V422" s="41">
        <f>Заявка!$I$18</f>
        <v>0</v>
      </c>
      <c r="W422" s="40">
        <f>Заявка!K434</f>
        <v>0</v>
      </c>
      <c r="X422" s="19">
        <f>Заявка!L434</f>
        <v>0</v>
      </c>
      <c r="Y422" s="19">
        <f>Заявка!M434</f>
        <v>0</v>
      </c>
      <c r="Z422" s="19">
        <f>Заявка!N434</f>
        <v>0</v>
      </c>
      <c r="AA422" s="19">
        <f>Заявка!O434</f>
        <v>0</v>
      </c>
      <c r="AB422" s="19">
        <f>Заявка!P434</f>
        <v>0</v>
      </c>
      <c r="AC422" s="19">
        <f>Заявка!Q434</f>
        <v>0</v>
      </c>
      <c r="AD422" s="19">
        <f>Заявка!R434</f>
        <v>0</v>
      </c>
      <c r="AE422" s="19">
        <f>Заявка!S434</f>
        <v>0</v>
      </c>
      <c r="AF422" s="36">
        <f>Заявка!T434</f>
        <v>0</v>
      </c>
      <c r="AG422" s="37">
        <f>Заявка!U434</f>
        <v>0.33333333333333298</v>
      </c>
      <c r="AH422" s="37">
        <f>Заявка!V434</f>
        <v>0</v>
      </c>
      <c r="AI422" s="19">
        <f>Заявка!W434</f>
        <v>0</v>
      </c>
      <c r="AJ422" s="38"/>
    </row>
    <row r="423" spans="1:36" x14ac:dyDescent="0.3">
      <c r="A423" s="35">
        <v>413</v>
      </c>
      <c r="B423" s="19" t="str">
        <f>IF((ISBLANK(Заявка!B435)),"",Заявка!B435)</f>
        <v/>
      </c>
      <c r="C423" s="19" t="str">
        <f>IF((ISBLANK(Заявка!C435)),"",Заявка!C435)</f>
        <v/>
      </c>
      <c r="D423" s="19" t="str">
        <f>IF((ISBLANK(Заявка!D435)),"",Заявка!D435)</f>
        <v/>
      </c>
      <c r="E423" s="19" t="str">
        <f>IF((ISBLANK(Заявка!E435)),"",Заявка!E435)</f>
        <v/>
      </c>
      <c r="F423" s="19" t="str">
        <f>IF((ISBLANK(Заявка!F435)),"",Заявка!F435)</f>
        <v/>
      </c>
      <c r="G423" s="19" t="str">
        <f>IF((ISBLANK(Заявка!G435)),"",Заявка!G435)</f>
        <v/>
      </c>
      <c r="H423" s="42">
        <f>IF((ISBLANK(Заявка!H435)),"",Заявка!H435)</f>
        <v>0</v>
      </c>
      <c r="I423" s="19" t="str">
        <f>IF((ISBLANK(Заявка!I435)),"",Заявка!I435)</f>
        <v/>
      </c>
      <c r="J423" s="19" t="str">
        <f>IF((ISBLANK(Заявка!J435)),"",Заявка!J435)</f>
        <v/>
      </c>
      <c r="K423" s="20">
        <f>Заявка!$D$8</f>
        <v>0</v>
      </c>
      <c r="L423" s="20">
        <f>Заявка!$D$9</f>
        <v>0</v>
      </c>
      <c r="M423" s="20">
        <f>Заявка!$D$10</f>
        <v>0</v>
      </c>
      <c r="N423" s="20">
        <f>Заявка!$D$11</f>
        <v>0</v>
      </c>
      <c r="O423" s="20">
        <f>Заявка!$D$12</f>
        <v>0</v>
      </c>
      <c r="P423" s="20">
        <f>Заявка!$D$13</f>
        <v>0</v>
      </c>
      <c r="Q423" s="20">
        <f>Заявка!$D$14</f>
        <v>0</v>
      </c>
      <c r="R423" s="20">
        <f>Заявка!$D$15</f>
        <v>0</v>
      </c>
      <c r="S423" s="20">
        <f>Заявка!$D$16</f>
        <v>0</v>
      </c>
      <c r="T423" s="51">
        <f>Заявка!$D$17</f>
        <v>0</v>
      </c>
      <c r="U423" s="41">
        <f>Заявка!$E$18</f>
        <v>0</v>
      </c>
      <c r="V423" s="41">
        <f>Заявка!$I$18</f>
        <v>0</v>
      </c>
      <c r="W423" s="40">
        <f>Заявка!K435</f>
        <v>0</v>
      </c>
      <c r="X423" s="19">
        <f>Заявка!L435</f>
        <v>0</v>
      </c>
      <c r="Y423" s="19">
        <f>Заявка!M435</f>
        <v>0</v>
      </c>
      <c r="Z423" s="19">
        <f>Заявка!N435</f>
        <v>0</v>
      </c>
      <c r="AA423" s="19">
        <f>Заявка!O435</f>
        <v>0</v>
      </c>
      <c r="AB423" s="19">
        <f>Заявка!P435</f>
        <v>0</v>
      </c>
      <c r="AC423" s="19">
        <f>Заявка!Q435</f>
        <v>0</v>
      </c>
      <c r="AD423" s="19">
        <f>Заявка!R435</f>
        <v>0</v>
      </c>
      <c r="AE423" s="19">
        <f>Заявка!S435</f>
        <v>0</v>
      </c>
      <c r="AF423" s="36">
        <f>Заявка!T435</f>
        <v>0</v>
      </c>
      <c r="AG423" s="37">
        <f>Заявка!U435</f>
        <v>0.33333333333333298</v>
      </c>
      <c r="AH423" s="37">
        <f>Заявка!V435</f>
        <v>0</v>
      </c>
      <c r="AI423" s="19">
        <f>Заявка!W435</f>
        <v>0</v>
      </c>
      <c r="AJ423" s="38"/>
    </row>
    <row r="424" spans="1:36" x14ac:dyDescent="0.3">
      <c r="A424" s="35">
        <v>414</v>
      </c>
      <c r="B424" s="19" t="str">
        <f>IF((ISBLANK(Заявка!B436)),"",Заявка!B436)</f>
        <v/>
      </c>
      <c r="C424" s="19" t="str">
        <f>IF((ISBLANK(Заявка!C436)),"",Заявка!C436)</f>
        <v/>
      </c>
      <c r="D424" s="19" t="str">
        <f>IF((ISBLANK(Заявка!D436)),"",Заявка!D436)</f>
        <v/>
      </c>
      <c r="E424" s="19" t="str">
        <f>IF((ISBLANK(Заявка!E436)),"",Заявка!E436)</f>
        <v/>
      </c>
      <c r="F424" s="19" t="str">
        <f>IF((ISBLANK(Заявка!F436)),"",Заявка!F436)</f>
        <v/>
      </c>
      <c r="G424" s="19" t="str">
        <f>IF((ISBLANK(Заявка!G436)),"",Заявка!G436)</f>
        <v/>
      </c>
      <c r="H424" s="42">
        <f>IF((ISBLANK(Заявка!H436)),"",Заявка!H436)</f>
        <v>0</v>
      </c>
      <c r="I424" s="19" t="str">
        <f>IF((ISBLANK(Заявка!I436)),"",Заявка!I436)</f>
        <v/>
      </c>
      <c r="J424" s="19" t="str">
        <f>IF((ISBLANK(Заявка!J436)),"",Заявка!J436)</f>
        <v/>
      </c>
      <c r="K424" s="20">
        <f>Заявка!$D$8</f>
        <v>0</v>
      </c>
      <c r="L424" s="20">
        <f>Заявка!$D$9</f>
        <v>0</v>
      </c>
      <c r="M424" s="20">
        <f>Заявка!$D$10</f>
        <v>0</v>
      </c>
      <c r="N424" s="20">
        <f>Заявка!$D$11</f>
        <v>0</v>
      </c>
      <c r="O424" s="20">
        <f>Заявка!$D$12</f>
        <v>0</v>
      </c>
      <c r="P424" s="20">
        <f>Заявка!$D$13</f>
        <v>0</v>
      </c>
      <c r="Q424" s="20">
        <f>Заявка!$D$14</f>
        <v>0</v>
      </c>
      <c r="R424" s="20">
        <f>Заявка!$D$15</f>
        <v>0</v>
      </c>
      <c r="S424" s="20">
        <f>Заявка!$D$16</f>
        <v>0</v>
      </c>
      <c r="T424" s="51">
        <f>Заявка!$D$17</f>
        <v>0</v>
      </c>
      <c r="U424" s="41">
        <f>Заявка!$E$18</f>
        <v>0</v>
      </c>
      <c r="V424" s="41">
        <f>Заявка!$I$18</f>
        <v>0</v>
      </c>
      <c r="W424" s="40">
        <f>Заявка!K436</f>
        <v>0</v>
      </c>
      <c r="X424" s="19">
        <f>Заявка!L436</f>
        <v>0</v>
      </c>
      <c r="Y424" s="19">
        <f>Заявка!M436</f>
        <v>0</v>
      </c>
      <c r="Z424" s="19">
        <f>Заявка!N436</f>
        <v>0</v>
      </c>
      <c r="AA424" s="19">
        <f>Заявка!O436</f>
        <v>0</v>
      </c>
      <c r="AB424" s="19">
        <f>Заявка!P436</f>
        <v>0</v>
      </c>
      <c r="AC424" s="19">
        <f>Заявка!Q436</f>
        <v>0</v>
      </c>
      <c r="AD424" s="19">
        <f>Заявка!R436</f>
        <v>0</v>
      </c>
      <c r="AE424" s="19">
        <f>Заявка!S436</f>
        <v>0</v>
      </c>
      <c r="AF424" s="36">
        <f>Заявка!T436</f>
        <v>0</v>
      </c>
      <c r="AG424" s="37">
        <f>Заявка!U436</f>
        <v>0.33333333333333298</v>
      </c>
      <c r="AH424" s="37">
        <f>Заявка!V436</f>
        <v>0</v>
      </c>
      <c r="AI424" s="19">
        <f>Заявка!W436</f>
        <v>0</v>
      </c>
      <c r="AJ424" s="38"/>
    </row>
    <row r="425" spans="1:36" x14ac:dyDescent="0.3">
      <c r="A425" s="35">
        <v>415</v>
      </c>
      <c r="B425" s="19" t="str">
        <f>IF((ISBLANK(Заявка!B437)),"",Заявка!B437)</f>
        <v/>
      </c>
      <c r="C425" s="19" t="str">
        <f>IF((ISBLANK(Заявка!C437)),"",Заявка!C437)</f>
        <v/>
      </c>
      <c r="D425" s="19" t="str">
        <f>IF((ISBLANK(Заявка!D437)),"",Заявка!D437)</f>
        <v/>
      </c>
      <c r="E425" s="19" t="str">
        <f>IF((ISBLANK(Заявка!E437)),"",Заявка!E437)</f>
        <v/>
      </c>
      <c r="F425" s="19" t="str">
        <f>IF((ISBLANK(Заявка!F437)),"",Заявка!F437)</f>
        <v/>
      </c>
      <c r="G425" s="19" t="str">
        <f>IF((ISBLANK(Заявка!G437)),"",Заявка!G437)</f>
        <v/>
      </c>
      <c r="H425" s="42">
        <f>IF((ISBLANK(Заявка!H437)),"",Заявка!H437)</f>
        <v>0</v>
      </c>
      <c r="I425" s="19" t="str">
        <f>IF((ISBLANK(Заявка!I437)),"",Заявка!I437)</f>
        <v/>
      </c>
      <c r="J425" s="19" t="str">
        <f>IF((ISBLANK(Заявка!J437)),"",Заявка!J437)</f>
        <v/>
      </c>
      <c r="K425" s="20">
        <f>Заявка!$D$8</f>
        <v>0</v>
      </c>
      <c r="L425" s="20">
        <f>Заявка!$D$9</f>
        <v>0</v>
      </c>
      <c r="M425" s="20">
        <f>Заявка!$D$10</f>
        <v>0</v>
      </c>
      <c r="N425" s="20">
        <f>Заявка!$D$11</f>
        <v>0</v>
      </c>
      <c r="O425" s="20">
        <f>Заявка!$D$12</f>
        <v>0</v>
      </c>
      <c r="P425" s="20">
        <f>Заявка!$D$13</f>
        <v>0</v>
      </c>
      <c r="Q425" s="20">
        <f>Заявка!$D$14</f>
        <v>0</v>
      </c>
      <c r="R425" s="20">
        <f>Заявка!$D$15</f>
        <v>0</v>
      </c>
      <c r="S425" s="20">
        <f>Заявка!$D$16</f>
        <v>0</v>
      </c>
      <c r="T425" s="51">
        <f>Заявка!$D$17</f>
        <v>0</v>
      </c>
      <c r="U425" s="41">
        <f>Заявка!$E$18</f>
        <v>0</v>
      </c>
      <c r="V425" s="41">
        <f>Заявка!$I$18</f>
        <v>0</v>
      </c>
      <c r="W425" s="40">
        <f>Заявка!K437</f>
        <v>0</v>
      </c>
      <c r="X425" s="19">
        <f>Заявка!L437</f>
        <v>0</v>
      </c>
      <c r="Y425" s="19">
        <f>Заявка!M437</f>
        <v>0</v>
      </c>
      <c r="Z425" s="19">
        <f>Заявка!N437</f>
        <v>0</v>
      </c>
      <c r="AA425" s="19">
        <f>Заявка!O437</f>
        <v>0</v>
      </c>
      <c r="AB425" s="19">
        <f>Заявка!P437</f>
        <v>0</v>
      </c>
      <c r="AC425" s="19">
        <f>Заявка!Q437</f>
        <v>0</v>
      </c>
      <c r="AD425" s="19">
        <f>Заявка!R437</f>
        <v>0</v>
      </c>
      <c r="AE425" s="19">
        <f>Заявка!S437</f>
        <v>0</v>
      </c>
      <c r="AF425" s="36">
        <f>Заявка!T437</f>
        <v>0</v>
      </c>
      <c r="AG425" s="37">
        <f>Заявка!U437</f>
        <v>0.33333333333333298</v>
      </c>
      <c r="AH425" s="37">
        <f>Заявка!V437</f>
        <v>0</v>
      </c>
      <c r="AI425" s="19">
        <f>Заявка!W437</f>
        <v>0</v>
      </c>
      <c r="AJ425" s="38"/>
    </row>
    <row r="426" spans="1:36" x14ac:dyDescent="0.3">
      <c r="A426" s="35">
        <v>416</v>
      </c>
      <c r="B426" s="19" t="str">
        <f>IF((ISBLANK(Заявка!B438)),"",Заявка!B438)</f>
        <v/>
      </c>
      <c r="C426" s="19" t="str">
        <f>IF((ISBLANK(Заявка!C438)),"",Заявка!C438)</f>
        <v/>
      </c>
      <c r="D426" s="19" t="str">
        <f>IF((ISBLANK(Заявка!D438)),"",Заявка!D438)</f>
        <v/>
      </c>
      <c r="E426" s="19" t="str">
        <f>IF((ISBLANK(Заявка!E438)),"",Заявка!E438)</f>
        <v/>
      </c>
      <c r="F426" s="19" t="str">
        <f>IF((ISBLANK(Заявка!F438)),"",Заявка!F438)</f>
        <v/>
      </c>
      <c r="G426" s="19" t="str">
        <f>IF((ISBLANK(Заявка!G438)),"",Заявка!G438)</f>
        <v/>
      </c>
      <c r="H426" s="42">
        <f>IF((ISBLANK(Заявка!H438)),"",Заявка!H438)</f>
        <v>0</v>
      </c>
      <c r="I426" s="19" t="str">
        <f>IF((ISBLANK(Заявка!I438)),"",Заявка!I438)</f>
        <v/>
      </c>
      <c r="J426" s="19" t="str">
        <f>IF((ISBLANK(Заявка!J438)),"",Заявка!J438)</f>
        <v/>
      </c>
      <c r="K426" s="20">
        <f>Заявка!$D$8</f>
        <v>0</v>
      </c>
      <c r="L426" s="20">
        <f>Заявка!$D$9</f>
        <v>0</v>
      </c>
      <c r="M426" s="20">
        <f>Заявка!$D$10</f>
        <v>0</v>
      </c>
      <c r="N426" s="20">
        <f>Заявка!$D$11</f>
        <v>0</v>
      </c>
      <c r="O426" s="20">
        <f>Заявка!$D$12</f>
        <v>0</v>
      </c>
      <c r="P426" s="20">
        <f>Заявка!$D$13</f>
        <v>0</v>
      </c>
      <c r="Q426" s="20">
        <f>Заявка!$D$14</f>
        <v>0</v>
      </c>
      <c r="R426" s="20">
        <f>Заявка!$D$15</f>
        <v>0</v>
      </c>
      <c r="S426" s="20">
        <f>Заявка!$D$16</f>
        <v>0</v>
      </c>
      <c r="T426" s="51">
        <f>Заявка!$D$17</f>
        <v>0</v>
      </c>
      <c r="U426" s="41">
        <f>Заявка!$E$18</f>
        <v>0</v>
      </c>
      <c r="V426" s="41">
        <f>Заявка!$I$18</f>
        <v>0</v>
      </c>
      <c r="W426" s="40">
        <f>Заявка!K438</f>
        <v>0</v>
      </c>
      <c r="X426" s="19">
        <f>Заявка!L438</f>
        <v>0</v>
      </c>
      <c r="Y426" s="19">
        <f>Заявка!M438</f>
        <v>0</v>
      </c>
      <c r="Z426" s="19">
        <f>Заявка!N438</f>
        <v>0</v>
      </c>
      <c r="AA426" s="19">
        <f>Заявка!O438</f>
        <v>0</v>
      </c>
      <c r="AB426" s="19">
        <f>Заявка!P438</f>
        <v>0</v>
      </c>
      <c r="AC426" s="19">
        <f>Заявка!Q438</f>
        <v>0</v>
      </c>
      <c r="AD426" s="19">
        <f>Заявка!R438</f>
        <v>0</v>
      </c>
      <c r="AE426" s="19">
        <f>Заявка!S438</f>
        <v>0</v>
      </c>
      <c r="AF426" s="36">
        <f>Заявка!T438</f>
        <v>0</v>
      </c>
      <c r="AG426" s="37">
        <f>Заявка!U438</f>
        <v>0.33333333333333298</v>
      </c>
      <c r="AH426" s="37">
        <f>Заявка!V438</f>
        <v>0</v>
      </c>
      <c r="AI426" s="19">
        <f>Заявка!W438</f>
        <v>0</v>
      </c>
      <c r="AJ426" s="38"/>
    </row>
    <row r="427" spans="1:36" x14ac:dyDescent="0.3">
      <c r="A427" s="35">
        <v>417</v>
      </c>
      <c r="B427" s="19" t="str">
        <f>IF((ISBLANK(Заявка!B439)),"",Заявка!B439)</f>
        <v/>
      </c>
      <c r="C427" s="19" t="str">
        <f>IF((ISBLANK(Заявка!C439)),"",Заявка!C439)</f>
        <v/>
      </c>
      <c r="D427" s="19" t="str">
        <f>IF((ISBLANK(Заявка!D439)),"",Заявка!D439)</f>
        <v/>
      </c>
      <c r="E427" s="19" t="str">
        <f>IF((ISBLANK(Заявка!E439)),"",Заявка!E439)</f>
        <v/>
      </c>
      <c r="F427" s="19" t="str">
        <f>IF((ISBLANK(Заявка!F439)),"",Заявка!F439)</f>
        <v/>
      </c>
      <c r="G427" s="19" t="str">
        <f>IF((ISBLANK(Заявка!G439)),"",Заявка!G439)</f>
        <v/>
      </c>
      <c r="H427" s="42">
        <f>IF((ISBLANK(Заявка!H439)),"",Заявка!H439)</f>
        <v>0</v>
      </c>
      <c r="I427" s="19" t="str">
        <f>IF((ISBLANK(Заявка!I439)),"",Заявка!I439)</f>
        <v/>
      </c>
      <c r="J427" s="19" t="str">
        <f>IF((ISBLANK(Заявка!J439)),"",Заявка!J439)</f>
        <v/>
      </c>
      <c r="K427" s="20">
        <f>Заявка!$D$8</f>
        <v>0</v>
      </c>
      <c r="L427" s="20">
        <f>Заявка!$D$9</f>
        <v>0</v>
      </c>
      <c r="M427" s="20">
        <f>Заявка!$D$10</f>
        <v>0</v>
      </c>
      <c r="N427" s="20">
        <f>Заявка!$D$11</f>
        <v>0</v>
      </c>
      <c r="O427" s="20">
        <f>Заявка!$D$12</f>
        <v>0</v>
      </c>
      <c r="P427" s="20">
        <f>Заявка!$D$13</f>
        <v>0</v>
      </c>
      <c r="Q427" s="20">
        <f>Заявка!$D$14</f>
        <v>0</v>
      </c>
      <c r="R427" s="20">
        <f>Заявка!$D$15</f>
        <v>0</v>
      </c>
      <c r="S427" s="20">
        <f>Заявка!$D$16</f>
        <v>0</v>
      </c>
      <c r="T427" s="51">
        <f>Заявка!$D$17</f>
        <v>0</v>
      </c>
      <c r="U427" s="41">
        <f>Заявка!$E$18</f>
        <v>0</v>
      </c>
      <c r="V427" s="41">
        <f>Заявка!$I$18</f>
        <v>0</v>
      </c>
      <c r="W427" s="40">
        <f>Заявка!K439</f>
        <v>0</v>
      </c>
      <c r="X427" s="19">
        <f>Заявка!L439</f>
        <v>0</v>
      </c>
      <c r="Y427" s="19">
        <f>Заявка!M439</f>
        <v>0</v>
      </c>
      <c r="Z427" s="19">
        <f>Заявка!N439</f>
        <v>0</v>
      </c>
      <c r="AA427" s="19">
        <f>Заявка!O439</f>
        <v>0</v>
      </c>
      <c r="AB427" s="19">
        <f>Заявка!P439</f>
        <v>0</v>
      </c>
      <c r="AC427" s="19">
        <f>Заявка!Q439</f>
        <v>0</v>
      </c>
      <c r="AD427" s="19">
        <f>Заявка!R439</f>
        <v>0</v>
      </c>
      <c r="AE427" s="19">
        <f>Заявка!S439</f>
        <v>0</v>
      </c>
      <c r="AF427" s="36">
        <f>Заявка!T439</f>
        <v>0</v>
      </c>
      <c r="AG427" s="37">
        <f>Заявка!U439</f>
        <v>0.33333333333333298</v>
      </c>
      <c r="AH427" s="37">
        <f>Заявка!V439</f>
        <v>0</v>
      </c>
      <c r="AI427" s="19">
        <f>Заявка!W439</f>
        <v>0</v>
      </c>
      <c r="AJ427" s="38"/>
    </row>
    <row r="428" spans="1:36" x14ac:dyDescent="0.3">
      <c r="A428" s="35">
        <v>418</v>
      </c>
      <c r="B428" s="19" t="str">
        <f>IF((ISBLANK(Заявка!B440)),"",Заявка!B440)</f>
        <v/>
      </c>
      <c r="C428" s="19" t="str">
        <f>IF((ISBLANK(Заявка!C440)),"",Заявка!C440)</f>
        <v/>
      </c>
      <c r="D428" s="19" t="str">
        <f>IF((ISBLANK(Заявка!D440)),"",Заявка!D440)</f>
        <v/>
      </c>
      <c r="E428" s="19" t="str">
        <f>IF((ISBLANK(Заявка!E440)),"",Заявка!E440)</f>
        <v/>
      </c>
      <c r="F428" s="19" t="str">
        <f>IF((ISBLANK(Заявка!F440)),"",Заявка!F440)</f>
        <v/>
      </c>
      <c r="G428" s="19" t="str">
        <f>IF((ISBLANK(Заявка!G440)),"",Заявка!G440)</f>
        <v/>
      </c>
      <c r="H428" s="42">
        <f>IF((ISBLANK(Заявка!H440)),"",Заявка!H440)</f>
        <v>0</v>
      </c>
      <c r="I428" s="19" t="str">
        <f>IF((ISBLANK(Заявка!I440)),"",Заявка!I440)</f>
        <v/>
      </c>
      <c r="J428" s="19" t="str">
        <f>IF((ISBLANK(Заявка!J440)),"",Заявка!J440)</f>
        <v/>
      </c>
      <c r="K428" s="20">
        <f>Заявка!$D$8</f>
        <v>0</v>
      </c>
      <c r="L428" s="20">
        <f>Заявка!$D$9</f>
        <v>0</v>
      </c>
      <c r="M428" s="20">
        <f>Заявка!$D$10</f>
        <v>0</v>
      </c>
      <c r="N428" s="20">
        <f>Заявка!$D$11</f>
        <v>0</v>
      </c>
      <c r="O428" s="20">
        <f>Заявка!$D$12</f>
        <v>0</v>
      </c>
      <c r="P428" s="20">
        <f>Заявка!$D$13</f>
        <v>0</v>
      </c>
      <c r="Q428" s="20">
        <f>Заявка!$D$14</f>
        <v>0</v>
      </c>
      <c r="R428" s="20">
        <f>Заявка!$D$15</f>
        <v>0</v>
      </c>
      <c r="S428" s="20">
        <f>Заявка!$D$16</f>
        <v>0</v>
      </c>
      <c r="T428" s="51">
        <f>Заявка!$D$17</f>
        <v>0</v>
      </c>
      <c r="U428" s="41">
        <f>Заявка!$E$18</f>
        <v>0</v>
      </c>
      <c r="V428" s="41">
        <f>Заявка!$I$18</f>
        <v>0</v>
      </c>
      <c r="W428" s="40">
        <f>Заявка!K440</f>
        <v>0</v>
      </c>
      <c r="X428" s="19">
        <f>Заявка!L440</f>
        <v>0</v>
      </c>
      <c r="Y428" s="19">
        <f>Заявка!M440</f>
        <v>0</v>
      </c>
      <c r="Z428" s="19">
        <f>Заявка!N440</f>
        <v>0</v>
      </c>
      <c r="AA428" s="19">
        <f>Заявка!O440</f>
        <v>0</v>
      </c>
      <c r="AB428" s="19">
        <f>Заявка!P440</f>
        <v>0</v>
      </c>
      <c r="AC428" s="19">
        <f>Заявка!Q440</f>
        <v>0</v>
      </c>
      <c r="AD428" s="19">
        <f>Заявка!R440</f>
        <v>0</v>
      </c>
      <c r="AE428" s="19">
        <f>Заявка!S440</f>
        <v>0</v>
      </c>
      <c r="AF428" s="36">
        <f>Заявка!T440</f>
        <v>0</v>
      </c>
      <c r="AG428" s="37">
        <f>Заявка!U440</f>
        <v>0.33333333333333298</v>
      </c>
      <c r="AH428" s="37">
        <f>Заявка!V440</f>
        <v>0</v>
      </c>
      <c r="AI428" s="19">
        <f>Заявка!W440</f>
        <v>0</v>
      </c>
      <c r="AJ428" s="38"/>
    </row>
    <row r="429" spans="1:36" x14ac:dyDescent="0.3">
      <c r="A429" s="35">
        <v>419</v>
      </c>
      <c r="B429" s="19" t="str">
        <f>IF((ISBLANK(Заявка!B441)),"",Заявка!B441)</f>
        <v/>
      </c>
      <c r="C429" s="19" t="str">
        <f>IF((ISBLANK(Заявка!C441)),"",Заявка!C441)</f>
        <v/>
      </c>
      <c r="D429" s="19" t="str">
        <f>IF((ISBLANK(Заявка!D441)),"",Заявка!D441)</f>
        <v/>
      </c>
      <c r="E429" s="19" t="str">
        <f>IF((ISBLANK(Заявка!E441)),"",Заявка!E441)</f>
        <v/>
      </c>
      <c r="F429" s="19" t="str">
        <f>IF((ISBLANK(Заявка!F441)),"",Заявка!F441)</f>
        <v/>
      </c>
      <c r="G429" s="19" t="str">
        <f>IF((ISBLANK(Заявка!G441)),"",Заявка!G441)</f>
        <v/>
      </c>
      <c r="H429" s="42">
        <f>IF((ISBLANK(Заявка!H441)),"",Заявка!H441)</f>
        <v>0</v>
      </c>
      <c r="I429" s="19" t="str">
        <f>IF((ISBLANK(Заявка!I441)),"",Заявка!I441)</f>
        <v/>
      </c>
      <c r="J429" s="19" t="str">
        <f>IF((ISBLANK(Заявка!J441)),"",Заявка!J441)</f>
        <v/>
      </c>
      <c r="K429" s="20">
        <f>Заявка!$D$8</f>
        <v>0</v>
      </c>
      <c r="L429" s="20">
        <f>Заявка!$D$9</f>
        <v>0</v>
      </c>
      <c r="M429" s="20">
        <f>Заявка!$D$10</f>
        <v>0</v>
      </c>
      <c r="N429" s="20">
        <f>Заявка!$D$11</f>
        <v>0</v>
      </c>
      <c r="O429" s="20">
        <f>Заявка!$D$12</f>
        <v>0</v>
      </c>
      <c r="P429" s="20">
        <f>Заявка!$D$13</f>
        <v>0</v>
      </c>
      <c r="Q429" s="20">
        <f>Заявка!$D$14</f>
        <v>0</v>
      </c>
      <c r="R429" s="20">
        <f>Заявка!$D$15</f>
        <v>0</v>
      </c>
      <c r="S429" s="20">
        <f>Заявка!$D$16</f>
        <v>0</v>
      </c>
      <c r="T429" s="51">
        <f>Заявка!$D$17</f>
        <v>0</v>
      </c>
      <c r="U429" s="41">
        <f>Заявка!$E$18</f>
        <v>0</v>
      </c>
      <c r="V429" s="41">
        <f>Заявка!$I$18</f>
        <v>0</v>
      </c>
      <c r="W429" s="40">
        <f>Заявка!K441</f>
        <v>0</v>
      </c>
      <c r="X429" s="19">
        <f>Заявка!L441</f>
        <v>0</v>
      </c>
      <c r="Y429" s="19">
        <f>Заявка!M441</f>
        <v>0</v>
      </c>
      <c r="Z429" s="19">
        <f>Заявка!N441</f>
        <v>0</v>
      </c>
      <c r="AA429" s="19">
        <f>Заявка!O441</f>
        <v>0</v>
      </c>
      <c r="AB429" s="19">
        <f>Заявка!P441</f>
        <v>0</v>
      </c>
      <c r="AC429" s="19">
        <f>Заявка!Q441</f>
        <v>0</v>
      </c>
      <c r="AD429" s="19">
        <f>Заявка!R441</f>
        <v>0</v>
      </c>
      <c r="AE429" s="19">
        <f>Заявка!S441</f>
        <v>0</v>
      </c>
      <c r="AF429" s="36">
        <f>Заявка!T441</f>
        <v>0</v>
      </c>
      <c r="AG429" s="37">
        <f>Заявка!U441</f>
        <v>0.33333333333333298</v>
      </c>
      <c r="AH429" s="37">
        <f>Заявка!V441</f>
        <v>0</v>
      </c>
      <c r="AI429" s="19">
        <f>Заявка!W441</f>
        <v>0</v>
      </c>
      <c r="AJ429" s="38"/>
    </row>
    <row r="430" spans="1:36" x14ac:dyDescent="0.3">
      <c r="A430" s="35">
        <v>420</v>
      </c>
      <c r="B430" s="19" t="str">
        <f>IF((ISBLANK(Заявка!B442)),"",Заявка!B442)</f>
        <v/>
      </c>
      <c r="C430" s="19" t="str">
        <f>IF((ISBLANK(Заявка!C442)),"",Заявка!C442)</f>
        <v/>
      </c>
      <c r="D430" s="19" t="str">
        <f>IF((ISBLANK(Заявка!D442)),"",Заявка!D442)</f>
        <v/>
      </c>
      <c r="E430" s="19" t="str">
        <f>IF((ISBLANK(Заявка!E442)),"",Заявка!E442)</f>
        <v/>
      </c>
      <c r="F430" s="19" t="str">
        <f>IF((ISBLANK(Заявка!F442)),"",Заявка!F442)</f>
        <v/>
      </c>
      <c r="G430" s="19" t="str">
        <f>IF((ISBLANK(Заявка!G442)),"",Заявка!G442)</f>
        <v/>
      </c>
      <c r="H430" s="42">
        <f>IF((ISBLANK(Заявка!H442)),"",Заявка!H442)</f>
        <v>0</v>
      </c>
      <c r="I430" s="19" t="str">
        <f>IF((ISBLANK(Заявка!I442)),"",Заявка!I442)</f>
        <v/>
      </c>
      <c r="J430" s="19" t="str">
        <f>IF((ISBLANK(Заявка!J442)),"",Заявка!J442)</f>
        <v/>
      </c>
      <c r="K430" s="20">
        <f>Заявка!$D$8</f>
        <v>0</v>
      </c>
      <c r="L430" s="20">
        <f>Заявка!$D$9</f>
        <v>0</v>
      </c>
      <c r="M430" s="20">
        <f>Заявка!$D$10</f>
        <v>0</v>
      </c>
      <c r="N430" s="20">
        <f>Заявка!$D$11</f>
        <v>0</v>
      </c>
      <c r="O430" s="20">
        <f>Заявка!$D$12</f>
        <v>0</v>
      </c>
      <c r="P430" s="20">
        <f>Заявка!$D$13</f>
        <v>0</v>
      </c>
      <c r="Q430" s="20">
        <f>Заявка!$D$14</f>
        <v>0</v>
      </c>
      <c r="R430" s="20">
        <f>Заявка!$D$15</f>
        <v>0</v>
      </c>
      <c r="S430" s="20">
        <f>Заявка!$D$16</f>
        <v>0</v>
      </c>
      <c r="T430" s="51">
        <f>Заявка!$D$17</f>
        <v>0</v>
      </c>
      <c r="U430" s="41">
        <f>Заявка!$E$18</f>
        <v>0</v>
      </c>
      <c r="V430" s="41">
        <f>Заявка!$I$18</f>
        <v>0</v>
      </c>
      <c r="W430" s="40">
        <f>Заявка!K442</f>
        <v>0</v>
      </c>
      <c r="X430" s="19">
        <f>Заявка!L442</f>
        <v>0</v>
      </c>
      <c r="Y430" s="19">
        <f>Заявка!M442</f>
        <v>0</v>
      </c>
      <c r="Z430" s="19">
        <f>Заявка!N442</f>
        <v>0</v>
      </c>
      <c r="AA430" s="19">
        <f>Заявка!O442</f>
        <v>0</v>
      </c>
      <c r="AB430" s="19">
        <f>Заявка!P442</f>
        <v>0</v>
      </c>
      <c r="AC430" s="19">
        <f>Заявка!Q442</f>
        <v>0</v>
      </c>
      <c r="AD430" s="19">
        <f>Заявка!R442</f>
        <v>0</v>
      </c>
      <c r="AE430" s="19">
        <f>Заявка!S442</f>
        <v>0</v>
      </c>
      <c r="AF430" s="36">
        <f>Заявка!T442</f>
        <v>0</v>
      </c>
      <c r="AG430" s="37">
        <f>Заявка!U442</f>
        <v>0.33333333333333298</v>
      </c>
      <c r="AH430" s="37">
        <f>Заявка!V442</f>
        <v>0</v>
      </c>
      <c r="AI430" s="19">
        <f>Заявка!W442</f>
        <v>0</v>
      </c>
      <c r="AJ430" s="38"/>
    </row>
    <row r="431" spans="1:36" x14ac:dyDescent="0.3">
      <c r="A431" s="35">
        <v>421</v>
      </c>
      <c r="B431" s="19" t="str">
        <f>IF((ISBLANK(Заявка!B443)),"",Заявка!B443)</f>
        <v/>
      </c>
      <c r="C431" s="19" t="str">
        <f>IF((ISBLANK(Заявка!C443)),"",Заявка!C443)</f>
        <v/>
      </c>
      <c r="D431" s="19" t="str">
        <f>IF((ISBLANK(Заявка!D443)),"",Заявка!D443)</f>
        <v/>
      </c>
      <c r="E431" s="19" t="str">
        <f>IF((ISBLANK(Заявка!E443)),"",Заявка!E443)</f>
        <v/>
      </c>
      <c r="F431" s="19" t="str">
        <f>IF((ISBLANK(Заявка!F443)),"",Заявка!F443)</f>
        <v/>
      </c>
      <c r="G431" s="19" t="str">
        <f>IF((ISBLANK(Заявка!G443)),"",Заявка!G443)</f>
        <v/>
      </c>
      <c r="H431" s="42">
        <f>IF((ISBLANK(Заявка!H443)),"",Заявка!H443)</f>
        <v>0</v>
      </c>
      <c r="I431" s="19" t="str">
        <f>IF((ISBLANK(Заявка!I443)),"",Заявка!I443)</f>
        <v/>
      </c>
      <c r="J431" s="19" t="str">
        <f>IF((ISBLANK(Заявка!J443)),"",Заявка!J443)</f>
        <v/>
      </c>
      <c r="K431" s="20">
        <f>Заявка!$D$8</f>
        <v>0</v>
      </c>
      <c r="L431" s="20">
        <f>Заявка!$D$9</f>
        <v>0</v>
      </c>
      <c r="M431" s="20">
        <f>Заявка!$D$10</f>
        <v>0</v>
      </c>
      <c r="N431" s="20">
        <f>Заявка!$D$11</f>
        <v>0</v>
      </c>
      <c r="O431" s="20">
        <f>Заявка!$D$12</f>
        <v>0</v>
      </c>
      <c r="P431" s="20">
        <f>Заявка!$D$13</f>
        <v>0</v>
      </c>
      <c r="Q431" s="20">
        <f>Заявка!$D$14</f>
        <v>0</v>
      </c>
      <c r="R431" s="20">
        <f>Заявка!$D$15</f>
        <v>0</v>
      </c>
      <c r="S431" s="20">
        <f>Заявка!$D$16</f>
        <v>0</v>
      </c>
      <c r="T431" s="51">
        <f>Заявка!$D$17</f>
        <v>0</v>
      </c>
      <c r="U431" s="41">
        <f>Заявка!$E$18</f>
        <v>0</v>
      </c>
      <c r="V431" s="41">
        <f>Заявка!$I$18</f>
        <v>0</v>
      </c>
      <c r="W431" s="40">
        <f>Заявка!K443</f>
        <v>0</v>
      </c>
      <c r="X431" s="19">
        <f>Заявка!L443</f>
        <v>0</v>
      </c>
      <c r="Y431" s="19">
        <f>Заявка!M443</f>
        <v>0</v>
      </c>
      <c r="Z431" s="19">
        <f>Заявка!N443</f>
        <v>0</v>
      </c>
      <c r="AA431" s="19">
        <f>Заявка!O443</f>
        <v>0</v>
      </c>
      <c r="AB431" s="19">
        <f>Заявка!P443</f>
        <v>0</v>
      </c>
      <c r="AC431" s="19">
        <f>Заявка!Q443</f>
        <v>0</v>
      </c>
      <c r="AD431" s="19">
        <f>Заявка!R443</f>
        <v>0</v>
      </c>
      <c r="AE431" s="19">
        <f>Заявка!S443</f>
        <v>0</v>
      </c>
      <c r="AF431" s="36">
        <f>Заявка!T443</f>
        <v>0</v>
      </c>
      <c r="AG431" s="37">
        <f>Заявка!U443</f>
        <v>0.33333333333333298</v>
      </c>
      <c r="AH431" s="37">
        <f>Заявка!V443</f>
        <v>0</v>
      </c>
      <c r="AI431" s="19">
        <f>Заявка!W443</f>
        <v>0</v>
      </c>
      <c r="AJ431" s="38"/>
    </row>
    <row r="432" spans="1:36" x14ac:dyDescent="0.3">
      <c r="A432" s="35">
        <v>422</v>
      </c>
      <c r="B432" s="19" t="str">
        <f>IF((ISBLANK(Заявка!B444)),"",Заявка!B444)</f>
        <v/>
      </c>
      <c r="C432" s="19" t="str">
        <f>IF((ISBLANK(Заявка!C444)),"",Заявка!C444)</f>
        <v/>
      </c>
      <c r="D432" s="19" t="str">
        <f>IF((ISBLANK(Заявка!D444)),"",Заявка!D444)</f>
        <v/>
      </c>
      <c r="E432" s="19" t="str">
        <f>IF((ISBLANK(Заявка!E444)),"",Заявка!E444)</f>
        <v/>
      </c>
      <c r="F432" s="19" t="str">
        <f>IF((ISBLANK(Заявка!F444)),"",Заявка!F444)</f>
        <v/>
      </c>
      <c r="G432" s="19" t="str">
        <f>IF((ISBLANK(Заявка!G444)),"",Заявка!G444)</f>
        <v/>
      </c>
      <c r="H432" s="42">
        <f>IF((ISBLANK(Заявка!H444)),"",Заявка!H444)</f>
        <v>0</v>
      </c>
      <c r="I432" s="19" t="str">
        <f>IF((ISBLANK(Заявка!I444)),"",Заявка!I444)</f>
        <v/>
      </c>
      <c r="J432" s="19" t="str">
        <f>IF((ISBLANK(Заявка!J444)),"",Заявка!J444)</f>
        <v/>
      </c>
      <c r="K432" s="20">
        <f>Заявка!$D$8</f>
        <v>0</v>
      </c>
      <c r="L432" s="20">
        <f>Заявка!$D$9</f>
        <v>0</v>
      </c>
      <c r="M432" s="20">
        <f>Заявка!$D$10</f>
        <v>0</v>
      </c>
      <c r="N432" s="20">
        <f>Заявка!$D$11</f>
        <v>0</v>
      </c>
      <c r="O432" s="20">
        <f>Заявка!$D$12</f>
        <v>0</v>
      </c>
      <c r="P432" s="20">
        <f>Заявка!$D$13</f>
        <v>0</v>
      </c>
      <c r="Q432" s="20">
        <f>Заявка!$D$14</f>
        <v>0</v>
      </c>
      <c r="R432" s="20">
        <f>Заявка!$D$15</f>
        <v>0</v>
      </c>
      <c r="S432" s="20">
        <f>Заявка!$D$16</f>
        <v>0</v>
      </c>
      <c r="T432" s="51">
        <f>Заявка!$D$17</f>
        <v>0</v>
      </c>
      <c r="U432" s="41">
        <f>Заявка!$E$18</f>
        <v>0</v>
      </c>
      <c r="V432" s="41">
        <f>Заявка!$I$18</f>
        <v>0</v>
      </c>
      <c r="W432" s="40">
        <f>Заявка!K444</f>
        <v>0</v>
      </c>
      <c r="X432" s="19">
        <f>Заявка!L444</f>
        <v>0</v>
      </c>
      <c r="Y432" s="19">
        <f>Заявка!M444</f>
        <v>0</v>
      </c>
      <c r="Z432" s="19">
        <f>Заявка!N444</f>
        <v>0</v>
      </c>
      <c r="AA432" s="19">
        <f>Заявка!O444</f>
        <v>0</v>
      </c>
      <c r="AB432" s="19">
        <f>Заявка!P444</f>
        <v>0</v>
      </c>
      <c r="AC432" s="19">
        <f>Заявка!Q444</f>
        <v>0</v>
      </c>
      <c r="AD432" s="19">
        <f>Заявка!R444</f>
        <v>0</v>
      </c>
      <c r="AE432" s="19">
        <f>Заявка!S444</f>
        <v>0</v>
      </c>
      <c r="AF432" s="36">
        <f>Заявка!T444</f>
        <v>0</v>
      </c>
      <c r="AG432" s="37">
        <f>Заявка!U444</f>
        <v>0.33333333333333298</v>
      </c>
      <c r="AH432" s="37">
        <f>Заявка!V444</f>
        <v>0</v>
      </c>
      <c r="AI432" s="19">
        <f>Заявка!W444</f>
        <v>0</v>
      </c>
      <c r="AJ432" s="38"/>
    </row>
    <row r="433" spans="1:36" x14ac:dyDescent="0.3">
      <c r="A433" s="35">
        <v>423</v>
      </c>
      <c r="B433" s="19" t="str">
        <f>IF((ISBLANK(Заявка!B445)),"",Заявка!B445)</f>
        <v/>
      </c>
      <c r="C433" s="19" t="str">
        <f>IF((ISBLANK(Заявка!C445)),"",Заявка!C445)</f>
        <v/>
      </c>
      <c r="D433" s="19" t="str">
        <f>IF((ISBLANK(Заявка!D445)),"",Заявка!D445)</f>
        <v/>
      </c>
      <c r="E433" s="19" t="str">
        <f>IF((ISBLANK(Заявка!E445)),"",Заявка!E445)</f>
        <v/>
      </c>
      <c r="F433" s="19" t="str">
        <f>IF((ISBLANK(Заявка!F445)),"",Заявка!F445)</f>
        <v/>
      </c>
      <c r="G433" s="19" t="str">
        <f>IF((ISBLANK(Заявка!G445)),"",Заявка!G445)</f>
        <v/>
      </c>
      <c r="H433" s="42">
        <f>IF((ISBLANK(Заявка!H445)),"",Заявка!H445)</f>
        <v>0</v>
      </c>
      <c r="I433" s="19" t="str">
        <f>IF((ISBLANK(Заявка!I445)),"",Заявка!I445)</f>
        <v/>
      </c>
      <c r="J433" s="19" t="str">
        <f>IF((ISBLANK(Заявка!J445)),"",Заявка!J445)</f>
        <v/>
      </c>
      <c r="K433" s="20">
        <f>Заявка!$D$8</f>
        <v>0</v>
      </c>
      <c r="L433" s="20">
        <f>Заявка!$D$9</f>
        <v>0</v>
      </c>
      <c r="M433" s="20">
        <f>Заявка!$D$10</f>
        <v>0</v>
      </c>
      <c r="N433" s="20">
        <f>Заявка!$D$11</f>
        <v>0</v>
      </c>
      <c r="O433" s="20">
        <f>Заявка!$D$12</f>
        <v>0</v>
      </c>
      <c r="P433" s="20">
        <f>Заявка!$D$13</f>
        <v>0</v>
      </c>
      <c r="Q433" s="20">
        <f>Заявка!$D$14</f>
        <v>0</v>
      </c>
      <c r="R433" s="20">
        <f>Заявка!$D$15</f>
        <v>0</v>
      </c>
      <c r="S433" s="20">
        <f>Заявка!$D$16</f>
        <v>0</v>
      </c>
      <c r="T433" s="51">
        <f>Заявка!$D$17</f>
        <v>0</v>
      </c>
      <c r="U433" s="41">
        <f>Заявка!$E$18</f>
        <v>0</v>
      </c>
      <c r="V433" s="41">
        <f>Заявка!$I$18</f>
        <v>0</v>
      </c>
      <c r="W433" s="40">
        <f>Заявка!K445</f>
        <v>0</v>
      </c>
      <c r="X433" s="19">
        <f>Заявка!L445</f>
        <v>0</v>
      </c>
      <c r="Y433" s="19">
        <f>Заявка!M445</f>
        <v>0</v>
      </c>
      <c r="Z433" s="19">
        <f>Заявка!N445</f>
        <v>0</v>
      </c>
      <c r="AA433" s="19">
        <f>Заявка!O445</f>
        <v>0</v>
      </c>
      <c r="AB433" s="19">
        <f>Заявка!P445</f>
        <v>0</v>
      </c>
      <c r="AC433" s="19">
        <f>Заявка!Q445</f>
        <v>0</v>
      </c>
      <c r="AD433" s="19">
        <f>Заявка!R445</f>
        <v>0</v>
      </c>
      <c r="AE433" s="19">
        <f>Заявка!S445</f>
        <v>0</v>
      </c>
      <c r="AF433" s="36">
        <f>Заявка!T445</f>
        <v>0</v>
      </c>
      <c r="AG433" s="37">
        <f>Заявка!U445</f>
        <v>0.33333333333333298</v>
      </c>
      <c r="AH433" s="37">
        <f>Заявка!V445</f>
        <v>0</v>
      </c>
      <c r="AI433" s="19">
        <f>Заявка!W445</f>
        <v>0</v>
      </c>
      <c r="AJ433" s="38"/>
    </row>
    <row r="434" spans="1:36" x14ac:dyDescent="0.3">
      <c r="A434" s="35">
        <v>424</v>
      </c>
      <c r="B434" s="19" t="str">
        <f>IF((ISBLANK(Заявка!B446)),"",Заявка!B446)</f>
        <v/>
      </c>
      <c r="C434" s="19" t="str">
        <f>IF((ISBLANK(Заявка!C446)),"",Заявка!C446)</f>
        <v/>
      </c>
      <c r="D434" s="19" t="str">
        <f>IF((ISBLANK(Заявка!D446)),"",Заявка!D446)</f>
        <v/>
      </c>
      <c r="E434" s="19" t="str">
        <f>IF((ISBLANK(Заявка!E446)),"",Заявка!E446)</f>
        <v/>
      </c>
      <c r="F434" s="19" t="str">
        <f>IF((ISBLANK(Заявка!F446)),"",Заявка!F446)</f>
        <v/>
      </c>
      <c r="G434" s="19" t="str">
        <f>IF((ISBLANK(Заявка!G446)),"",Заявка!G446)</f>
        <v/>
      </c>
      <c r="H434" s="42">
        <f>IF((ISBLANK(Заявка!H446)),"",Заявка!H446)</f>
        <v>0</v>
      </c>
      <c r="I434" s="19" t="str">
        <f>IF((ISBLANK(Заявка!I446)),"",Заявка!I446)</f>
        <v/>
      </c>
      <c r="J434" s="19" t="str">
        <f>IF((ISBLANK(Заявка!J446)),"",Заявка!J446)</f>
        <v/>
      </c>
      <c r="K434" s="20">
        <f>Заявка!$D$8</f>
        <v>0</v>
      </c>
      <c r="L434" s="20">
        <f>Заявка!$D$9</f>
        <v>0</v>
      </c>
      <c r="M434" s="20">
        <f>Заявка!$D$10</f>
        <v>0</v>
      </c>
      <c r="N434" s="20">
        <f>Заявка!$D$11</f>
        <v>0</v>
      </c>
      <c r="O434" s="20">
        <f>Заявка!$D$12</f>
        <v>0</v>
      </c>
      <c r="P434" s="20">
        <f>Заявка!$D$13</f>
        <v>0</v>
      </c>
      <c r="Q434" s="20">
        <f>Заявка!$D$14</f>
        <v>0</v>
      </c>
      <c r="R434" s="20">
        <f>Заявка!$D$15</f>
        <v>0</v>
      </c>
      <c r="S434" s="20">
        <f>Заявка!$D$16</f>
        <v>0</v>
      </c>
      <c r="T434" s="51">
        <f>Заявка!$D$17</f>
        <v>0</v>
      </c>
      <c r="U434" s="41">
        <f>Заявка!$E$18</f>
        <v>0</v>
      </c>
      <c r="V434" s="41">
        <f>Заявка!$I$18</f>
        <v>0</v>
      </c>
      <c r="W434" s="40">
        <f>Заявка!K446</f>
        <v>0</v>
      </c>
      <c r="X434" s="19">
        <f>Заявка!L446</f>
        <v>0</v>
      </c>
      <c r="Y434" s="19">
        <f>Заявка!M446</f>
        <v>0</v>
      </c>
      <c r="Z434" s="19">
        <f>Заявка!N446</f>
        <v>0</v>
      </c>
      <c r="AA434" s="19">
        <f>Заявка!O446</f>
        <v>0</v>
      </c>
      <c r="AB434" s="19">
        <f>Заявка!P446</f>
        <v>0</v>
      </c>
      <c r="AC434" s="19">
        <f>Заявка!Q446</f>
        <v>0</v>
      </c>
      <c r="AD434" s="19">
        <f>Заявка!R446</f>
        <v>0</v>
      </c>
      <c r="AE434" s="19">
        <f>Заявка!S446</f>
        <v>0</v>
      </c>
      <c r="AF434" s="36">
        <f>Заявка!T446</f>
        <v>0</v>
      </c>
      <c r="AG434" s="37">
        <f>Заявка!U446</f>
        <v>0.33333333333333298</v>
      </c>
      <c r="AH434" s="37">
        <f>Заявка!V446</f>
        <v>0</v>
      </c>
      <c r="AI434" s="19">
        <f>Заявка!W446</f>
        <v>0</v>
      </c>
      <c r="AJ434" s="38"/>
    </row>
    <row r="435" spans="1:36" x14ac:dyDescent="0.3">
      <c r="A435" s="35">
        <v>425</v>
      </c>
      <c r="B435" s="19" t="str">
        <f>IF((ISBLANK(Заявка!B447)),"",Заявка!B447)</f>
        <v/>
      </c>
      <c r="C435" s="19" t="str">
        <f>IF((ISBLANK(Заявка!C447)),"",Заявка!C447)</f>
        <v/>
      </c>
      <c r="D435" s="19" t="str">
        <f>IF((ISBLANK(Заявка!D447)),"",Заявка!D447)</f>
        <v/>
      </c>
      <c r="E435" s="19" t="str">
        <f>IF((ISBLANK(Заявка!E447)),"",Заявка!E447)</f>
        <v/>
      </c>
      <c r="F435" s="19" t="str">
        <f>IF((ISBLANK(Заявка!F447)),"",Заявка!F447)</f>
        <v/>
      </c>
      <c r="G435" s="19" t="str">
        <f>IF((ISBLANK(Заявка!G447)),"",Заявка!G447)</f>
        <v/>
      </c>
      <c r="H435" s="42">
        <f>IF((ISBLANK(Заявка!H447)),"",Заявка!H447)</f>
        <v>0</v>
      </c>
      <c r="I435" s="19" t="str">
        <f>IF((ISBLANK(Заявка!I447)),"",Заявка!I447)</f>
        <v/>
      </c>
      <c r="J435" s="19" t="str">
        <f>IF((ISBLANK(Заявка!J447)),"",Заявка!J447)</f>
        <v/>
      </c>
      <c r="K435" s="20">
        <f>Заявка!$D$8</f>
        <v>0</v>
      </c>
      <c r="L435" s="20">
        <f>Заявка!$D$9</f>
        <v>0</v>
      </c>
      <c r="M435" s="20">
        <f>Заявка!$D$10</f>
        <v>0</v>
      </c>
      <c r="N435" s="20">
        <f>Заявка!$D$11</f>
        <v>0</v>
      </c>
      <c r="O435" s="20">
        <f>Заявка!$D$12</f>
        <v>0</v>
      </c>
      <c r="P435" s="20">
        <f>Заявка!$D$13</f>
        <v>0</v>
      </c>
      <c r="Q435" s="20">
        <f>Заявка!$D$14</f>
        <v>0</v>
      </c>
      <c r="R435" s="20">
        <f>Заявка!$D$15</f>
        <v>0</v>
      </c>
      <c r="S435" s="20">
        <f>Заявка!$D$16</f>
        <v>0</v>
      </c>
      <c r="T435" s="51">
        <f>Заявка!$D$17</f>
        <v>0</v>
      </c>
      <c r="U435" s="41">
        <f>Заявка!$E$18</f>
        <v>0</v>
      </c>
      <c r="V435" s="41">
        <f>Заявка!$I$18</f>
        <v>0</v>
      </c>
      <c r="W435" s="40">
        <f>Заявка!K447</f>
        <v>0</v>
      </c>
      <c r="X435" s="19">
        <f>Заявка!L447</f>
        <v>0</v>
      </c>
      <c r="Y435" s="19">
        <f>Заявка!M447</f>
        <v>0</v>
      </c>
      <c r="Z435" s="19">
        <f>Заявка!N447</f>
        <v>0</v>
      </c>
      <c r="AA435" s="19">
        <f>Заявка!O447</f>
        <v>0</v>
      </c>
      <c r="AB435" s="19">
        <f>Заявка!P447</f>
        <v>0</v>
      </c>
      <c r="AC435" s="19">
        <f>Заявка!Q447</f>
        <v>0</v>
      </c>
      <c r="AD435" s="19">
        <f>Заявка!R447</f>
        <v>0</v>
      </c>
      <c r="AE435" s="19">
        <f>Заявка!S447</f>
        <v>0</v>
      </c>
      <c r="AF435" s="36">
        <f>Заявка!T447</f>
        <v>0</v>
      </c>
      <c r="AG435" s="37">
        <f>Заявка!U447</f>
        <v>0.33333333333333298</v>
      </c>
      <c r="AH435" s="37">
        <f>Заявка!V447</f>
        <v>0</v>
      </c>
      <c r="AI435" s="19">
        <f>Заявка!W447</f>
        <v>0</v>
      </c>
      <c r="AJ435" s="38"/>
    </row>
    <row r="436" spans="1:36" x14ac:dyDescent="0.3">
      <c r="A436" s="35">
        <v>426</v>
      </c>
      <c r="B436" s="19" t="str">
        <f>IF((ISBLANK(Заявка!B448)),"",Заявка!B448)</f>
        <v/>
      </c>
      <c r="C436" s="19" t="str">
        <f>IF((ISBLANK(Заявка!C448)),"",Заявка!C448)</f>
        <v/>
      </c>
      <c r="D436" s="19" t="str">
        <f>IF((ISBLANK(Заявка!D448)),"",Заявка!D448)</f>
        <v/>
      </c>
      <c r="E436" s="19" t="str">
        <f>IF((ISBLANK(Заявка!E448)),"",Заявка!E448)</f>
        <v/>
      </c>
      <c r="F436" s="19" t="str">
        <f>IF((ISBLANK(Заявка!F448)),"",Заявка!F448)</f>
        <v/>
      </c>
      <c r="G436" s="19" t="str">
        <f>IF((ISBLANK(Заявка!G448)),"",Заявка!G448)</f>
        <v/>
      </c>
      <c r="H436" s="42">
        <f>IF((ISBLANK(Заявка!H448)),"",Заявка!H448)</f>
        <v>0</v>
      </c>
      <c r="I436" s="19" t="str">
        <f>IF((ISBLANK(Заявка!I448)),"",Заявка!I448)</f>
        <v/>
      </c>
      <c r="J436" s="19" t="str">
        <f>IF((ISBLANK(Заявка!J448)),"",Заявка!J448)</f>
        <v/>
      </c>
      <c r="K436" s="20">
        <f>Заявка!$D$8</f>
        <v>0</v>
      </c>
      <c r="L436" s="20">
        <f>Заявка!$D$9</f>
        <v>0</v>
      </c>
      <c r="M436" s="20">
        <f>Заявка!$D$10</f>
        <v>0</v>
      </c>
      <c r="N436" s="20">
        <f>Заявка!$D$11</f>
        <v>0</v>
      </c>
      <c r="O436" s="20">
        <f>Заявка!$D$12</f>
        <v>0</v>
      </c>
      <c r="P436" s="20">
        <f>Заявка!$D$13</f>
        <v>0</v>
      </c>
      <c r="Q436" s="20">
        <f>Заявка!$D$14</f>
        <v>0</v>
      </c>
      <c r="R436" s="20">
        <f>Заявка!$D$15</f>
        <v>0</v>
      </c>
      <c r="S436" s="20">
        <f>Заявка!$D$16</f>
        <v>0</v>
      </c>
      <c r="T436" s="51">
        <f>Заявка!$D$17</f>
        <v>0</v>
      </c>
      <c r="U436" s="41">
        <f>Заявка!$E$18</f>
        <v>0</v>
      </c>
      <c r="V436" s="41">
        <f>Заявка!$I$18</f>
        <v>0</v>
      </c>
      <c r="W436" s="40">
        <f>Заявка!K448</f>
        <v>0</v>
      </c>
      <c r="X436" s="19">
        <f>Заявка!L448</f>
        <v>0</v>
      </c>
      <c r="Y436" s="19">
        <f>Заявка!M448</f>
        <v>0</v>
      </c>
      <c r="Z436" s="19">
        <f>Заявка!N448</f>
        <v>0</v>
      </c>
      <c r="AA436" s="19">
        <f>Заявка!O448</f>
        <v>0</v>
      </c>
      <c r="AB436" s="19">
        <f>Заявка!P448</f>
        <v>0</v>
      </c>
      <c r="AC436" s="19">
        <f>Заявка!Q448</f>
        <v>0</v>
      </c>
      <c r="AD436" s="19">
        <f>Заявка!R448</f>
        <v>0</v>
      </c>
      <c r="AE436" s="19">
        <f>Заявка!S448</f>
        <v>0</v>
      </c>
      <c r="AF436" s="36">
        <f>Заявка!T448</f>
        <v>0</v>
      </c>
      <c r="AG436" s="37">
        <f>Заявка!U448</f>
        <v>0.33333333333333298</v>
      </c>
      <c r="AH436" s="37">
        <f>Заявка!V448</f>
        <v>0</v>
      </c>
      <c r="AI436" s="19">
        <f>Заявка!W448</f>
        <v>0</v>
      </c>
      <c r="AJ436" s="38"/>
    </row>
    <row r="437" spans="1:36" x14ac:dyDescent="0.3">
      <c r="A437" s="35">
        <v>427</v>
      </c>
      <c r="B437" s="19" t="str">
        <f>IF((ISBLANK(Заявка!B449)),"",Заявка!B449)</f>
        <v/>
      </c>
      <c r="C437" s="19" t="str">
        <f>IF((ISBLANK(Заявка!C449)),"",Заявка!C449)</f>
        <v/>
      </c>
      <c r="D437" s="19" t="str">
        <f>IF((ISBLANK(Заявка!D449)),"",Заявка!D449)</f>
        <v/>
      </c>
      <c r="E437" s="19" t="str">
        <f>IF((ISBLANK(Заявка!E449)),"",Заявка!E449)</f>
        <v/>
      </c>
      <c r="F437" s="19" t="str">
        <f>IF((ISBLANK(Заявка!F449)),"",Заявка!F449)</f>
        <v/>
      </c>
      <c r="G437" s="19" t="str">
        <f>IF((ISBLANK(Заявка!G449)),"",Заявка!G449)</f>
        <v/>
      </c>
      <c r="H437" s="42">
        <f>IF((ISBLANK(Заявка!H449)),"",Заявка!H449)</f>
        <v>0</v>
      </c>
      <c r="I437" s="19" t="str">
        <f>IF((ISBLANK(Заявка!I449)),"",Заявка!I449)</f>
        <v/>
      </c>
      <c r="J437" s="19" t="str">
        <f>IF((ISBLANK(Заявка!J449)),"",Заявка!J449)</f>
        <v/>
      </c>
      <c r="K437" s="20">
        <f>Заявка!$D$8</f>
        <v>0</v>
      </c>
      <c r="L437" s="20">
        <f>Заявка!$D$9</f>
        <v>0</v>
      </c>
      <c r="M437" s="20">
        <f>Заявка!$D$10</f>
        <v>0</v>
      </c>
      <c r="N437" s="20">
        <f>Заявка!$D$11</f>
        <v>0</v>
      </c>
      <c r="O437" s="20">
        <f>Заявка!$D$12</f>
        <v>0</v>
      </c>
      <c r="P437" s="20">
        <f>Заявка!$D$13</f>
        <v>0</v>
      </c>
      <c r="Q437" s="20">
        <f>Заявка!$D$14</f>
        <v>0</v>
      </c>
      <c r="R437" s="20">
        <f>Заявка!$D$15</f>
        <v>0</v>
      </c>
      <c r="S437" s="20">
        <f>Заявка!$D$16</f>
        <v>0</v>
      </c>
      <c r="T437" s="51">
        <f>Заявка!$D$17</f>
        <v>0</v>
      </c>
      <c r="U437" s="41">
        <f>Заявка!$E$18</f>
        <v>0</v>
      </c>
      <c r="V437" s="41">
        <f>Заявка!$I$18</f>
        <v>0</v>
      </c>
      <c r="W437" s="40">
        <f>Заявка!K449</f>
        <v>0</v>
      </c>
      <c r="X437" s="19">
        <f>Заявка!L449</f>
        <v>0</v>
      </c>
      <c r="Y437" s="19">
        <f>Заявка!M449</f>
        <v>0</v>
      </c>
      <c r="Z437" s="19">
        <f>Заявка!N449</f>
        <v>0</v>
      </c>
      <c r="AA437" s="19">
        <f>Заявка!O449</f>
        <v>0</v>
      </c>
      <c r="AB437" s="19">
        <f>Заявка!P449</f>
        <v>0</v>
      </c>
      <c r="AC437" s="19">
        <f>Заявка!Q449</f>
        <v>0</v>
      </c>
      <c r="AD437" s="19">
        <f>Заявка!R449</f>
        <v>0</v>
      </c>
      <c r="AE437" s="19">
        <f>Заявка!S449</f>
        <v>0</v>
      </c>
      <c r="AF437" s="36">
        <f>Заявка!T449</f>
        <v>0</v>
      </c>
      <c r="AG437" s="37">
        <f>Заявка!U449</f>
        <v>0.33333333333333298</v>
      </c>
      <c r="AH437" s="37">
        <f>Заявка!V449</f>
        <v>0</v>
      </c>
      <c r="AI437" s="19">
        <f>Заявка!W449</f>
        <v>0</v>
      </c>
      <c r="AJ437" s="38"/>
    </row>
    <row r="438" spans="1:36" x14ac:dyDescent="0.3">
      <c r="A438" s="35">
        <v>428</v>
      </c>
      <c r="B438" s="19" t="str">
        <f>IF((ISBLANK(Заявка!B450)),"",Заявка!B450)</f>
        <v/>
      </c>
      <c r="C438" s="19" t="str">
        <f>IF((ISBLANK(Заявка!C450)),"",Заявка!C450)</f>
        <v/>
      </c>
      <c r="D438" s="19" t="str">
        <f>IF((ISBLANK(Заявка!D450)),"",Заявка!D450)</f>
        <v/>
      </c>
      <c r="E438" s="19" t="str">
        <f>IF((ISBLANK(Заявка!E450)),"",Заявка!E450)</f>
        <v/>
      </c>
      <c r="F438" s="19" t="str">
        <f>IF((ISBLANK(Заявка!F450)),"",Заявка!F450)</f>
        <v/>
      </c>
      <c r="G438" s="19" t="str">
        <f>IF((ISBLANK(Заявка!G450)),"",Заявка!G450)</f>
        <v/>
      </c>
      <c r="H438" s="42">
        <f>IF((ISBLANK(Заявка!H450)),"",Заявка!H450)</f>
        <v>0</v>
      </c>
      <c r="I438" s="19" t="str">
        <f>IF((ISBLANK(Заявка!I450)),"",Заявка!I450)</f>
        <v/>
      </c>
      <c r="J438" s="19" t="str">
        <f>IF((ISBLANK(Заявка!J450)),"",Заявка!J450)</f>
        <v/>
      </c>
      <c r="K438" s="20">
        <f>Заявка!$D$8</f>
        <v>0</v>
      </c>
      <c r="L438" s="20">
        <f>Заявка!$D$9</f>
        <v>0</v>
      </c>
      <c r="M438" s="20">
        <f>Заявка!$D$10</f>
        <v>0</v>
      </c>
      <c r="N438" s="20">
        <f>Заявка!$D$11</f>
        <v>0</v>
      </c>
      <c r="O438" s="20">
        <f>Заявка!$D$12</f>
        <v>0</v>
      </c>
      <c r="P438" s="20">
        <f>Заявка!$D$13</f>
        <v>0</v>
      </c>
      <c r="Q438" s="20">
        <f>Заявка!$D$14</f>
        <v>0</v>
      </c>
      <c r="R438" s="20">
        <f>Заявка!$D$15</f>
        <v>0</v>
      </c>
      <c r="S438" s="20">
        <f>Заявка!$D$16</f>
        <v>0</v>
      </c>
      <c r="T438" s="51">
        <f>Заявка!$D$17</f>
        <v>0</v>
      </c>
      <c r="U438" s="41">
        <f>Заявка!$E$18</f>
        <v>0</v>
      </c>
      <c r="V438" s="41">
        <f>Заявка!$I$18</f>
        <v>0</v>
      </c>
      <c r="W438" s="40">
        <f>Заявка!K450</f>
        <v>0</v>
      </c>
      <c r="X438" s="19">
        <f>Заявка!L450</f>
        <v>0</v>
      </c>
      <c r="Y438" s="19">
        <f>Заявка!M450</f>
        <v>0</v>
      </c>
      <c r="Z438" s="19">
        <f>Заявка!N450</f>
        <v>0</v>
      </c>
      <c r="AA438" s="19">
        <f>Заявка!O450</f>
        <v>0</v>
      </c>
      <c r="AB438" s="19">
        <f>Заявка!P450</f>
        <v>0</v>
      </c>
      <c r="AC438" s="19">
        <f>Заявка!Q450</f>
        <v>0</v>
      </c>
      <c r="AD438" s="19">
        <f>Заявка!R450</f>
        <v>0</v>
      </c>
      <c r="AE438" s="19">
        <f>Заявка!S450</f>
        <v>0</v>
      </c>
      <c r="AF438" s="36">
        <f>Заявка!T450</f>
        <v>0</v>
      </c>
      <c r="AG438" s="37">
        <f>Заявка!U450</f>
        <v>0.33333333333333298</v>
      </c>
      <c r="AH438" s="37">
        <f>Заявка!V450</f>
        <v>0</v>
      </c>
      <c r="AI438" s="19">
        <f>Заявка!W450</f>
        <v>0</v>
      </c>
      <c r="AJ438" s="38"/>
    </row>
    <row r="439" spans="1:36" x14ac:dyDescent="0.3">
      <c r="A439" s="35">
        <v>429</v>
      </c>
      <c r="B439" s="19" t="str">
        <f>IF((ISBLANK(Заявка!B451)),"",Заявка!B451)</f>
        <v/>
      </c>
      <c r="C439" s="19" t="str">
        <f>IF((ISBLANK(Заявка!C451)),"",Заявка!C451)</f>
        <v/>
      </c>
      <c r="D439" s="19" t="str">
        <f>IF((ISBLANK(Заявка!D451)),"",Заявка!D451)</f>
        <v/>
      </c>
      <c r="E439" s="19" t="str">
        <f>IF((ISBLANK(Заявка!E451)),"",Заявка!E451)</f>
        <v/>
      </c>
      <c r="F439" s="19" t="str">
        <f>IF((ISBLANK(Заявка!F451)),"",Заявка!F451)</f>
        <v/>
      </c>
      <c r="G439" s="19" t="str">
        <f>IF((ISBLANK(Заявка!G451)),"",Заявка!G451)</f>
        <v/>
      </c>
      <c r="H439" s="42">
        <f>IF((ISBLANK(Заявка!H451)),"",Заявка!H451)</f>
        <v>0</v>
      </c>
      <c r="I439" s="19" t="str">
        <f>IF((ISBLANK(Заявка!I451)),"",Заявка!I451)</f>
        <v/>
      </c>
      <c r="J439" s="19" t="str">
        <f>IF((ISBLANK(Заявка!J451)),"",Заявка!J451)</f>
        <v/>
      </c>
      <c r="K439" s="20">
        <f>Заявка!$D$8</f>
        <v>0</v>
      </c>
      <c r="L439" s="20">
        <f>Заявка!$D$9</f>
        <v>0</v>
      </c>
      <c r="M439" s="20">
        <f>Заявка!$D$10</f>
        <v>0</v>
      </c>
      <c r="N439" s="20">
        <f>Заявка!$D$11</f>
        <v>0</v>
      </c>
      <c r="O439" s="20">
        <f>Заявка!$D$12</f>
        <v>0</v>
      </c>
      <c r="P439" s="20">
        <f>Заявка!$D$13</f>
        <v>0</v>
      </c>
      <c r="Q439" s="20">
        <f>Заявка!$D$14</f>
        <v>0</v>
      </c>
      <c r="R439" s="20">
        <f>Заявка!$D$15</f>
        <v>0</v>
      </c>
      <c r="S439" s="20">
        <f>Заявка!$D$16</f>
        <v>0</v>
      </c>
      <c r="T439" s="51">
        <f>Заявка!$D$17</f>
        <v>0</v>
      </c>
      <c r="U439" s="41">
        <f>Заявка!$E$18</f>
        <v>0</v>
      </c>
      <c r="V439" s="41">
        <f>Заявка!$I$18</f>
        <v>0</v>
      </c>
      <c r="W439" s="40">
        <f>Заявка!K451</f>
        <v>0</v>
      </c>
      <c r="X439" s="19">
        <f>Заявка!L451</f>
        <v>0</v>
      </c>
      <c r="Y439" s="19">
        <f>Заявка!M451</f>
        <v>0</v>
      </c>
      <c r="Z439" s="19">
        <f>Заявка!N451</f>
        <v>0</v>
      </c>
      <c r="AA439" s="19">
        <f>Заявка!O451</f>
        <v>0</v>
      </c>
      <c r="AB439" s="19">
        <f>Заявка!P451</f>
        <v>0</v>
      </c>
      <c r="AC439" s="19">
        <f>Заявка!Q451</f>
        <v>0</v>
      </c>
      <c r="AD439" s="19">
        <f>Заявка!R451</f>
        <v>0</v>
      </c>
      <c r="AE439" s="19">
        <f>Заявка!S451</f>
        <v>0</v>
      </c>
      <c r="AF439" s="36">
        <f>Заявка!T451</f>
        <v>0</v>
      </c>
      <c r="AG439" s="37">
        <f>Заявка!U451</f>
        <v>0.33333333333333298</v>
      </c>
      <c r="AH439" s="37">
        <f>Заявка!V451</f>
        <v>0</v>
      </c>
      <c r="AI439" s="19">
        <f>Заявка!W451</f>
        <v>0</v>
      </c>
      <c r="AJ439" s="38"/>
    </row>
    <row r="440" spans="1:36" x14ac:dyDescent="0.3">
      <c r="A440" s="35">
        <v>430</v>
      </c>
      <c r="B440" s="19" t="str">
        <f>IF((ISBLANK(Заявка!B452)),"",Заявка!B452)</f>
        <v/>
      </c>
      <c r="C440" s="19" t="str">
        <f>IF((ISBLANK(Заявка!C452)),"",Заявка!C452)</f>
        <v/>
      </c>
      <c r="D440" s="19" t="str">
        <f>IF((ISBLANK(Заявка!D452)),"",Заявка!D452)</f>
        <v/>
      </c>
      <c r="E440" s="19" t="str">
        <f>IF((ISBLANK(Заявка!E452)),"",Заявка!E452)</f>
        <v/>
      </c>
      <c r="F440" s="19" t="str">
        <f>IF((ISBLANK(Заявка!F452)),"",Заявка!F452)</f>
        <v/>
      </c>
      <c r="G440" s="19" t="str">
        <f>IF((ISBLANK(Заявка!G452)),"",Заявка!G452)</f>
        <v/>
      </c>
      <c r="H440" s="42">
        <f>IF((ISBLANK(Заявка!H452)),"",Заявка!H452)</f>
        <v>0</v>
      </c>
      <c r="I440" s="19" t="str">
        <f>IF((ISBLANK(Заявка!I452)),"",Заявка!I452)</f>
        <v/>
      </c>
      <c r="J440" s="19" t="str">
        <f>IF((ISBLANK(Заявка!J452)),"",Заявка!J452)</f>
        <v/>
      </c>
      <c r="K440" s="20">
        <f>Заявка!$D$8</f>
        <v>0</v>
      </c>
      <c r="L440" s="20">
        <f>Заявка!$D$9</f>
        <v>0</v>
      </c>
      <c r="M440" s="20">
        <f>Заявка!$D$10</f>
        <v>0</v>
      </c>
      <c r="N440" s="20">
        <f>Заявка!$D$11</f>
        <v>0</v>
      </c>
      <c r="O440" s="20">
        <f>Заявка!$D$12</f>
        <v>0</v>
      </c>
      <c r="P440" s="20">
        <f>Заявка!$D$13</f>
        <v>0</v>
      </c>
      <c r="Q440" s="20">
        <f>Заявка!$D$14</f>
        <v>0</v>
      </c>
      <c r="R440" s="20">
        <f>Заявка!$D$15</f>
        <v>0</v>
      </c>
      <c r="S440" s="20">
        <f>Заявка!$D$16</f>
        <v>0</v>
      </c>
      <c r="T440" s="51">
        <f>Заявка!$D$17</f>
        <v>0</v>
      </c>
      <c r="U440" s="41">
        <f>Заявка!$E$18</f>
        <v>0</v>
      </c>
      <c r="V440" s="41">
        <f>Заявка!$I$18</f>
        <v>0</v>
      </c>
      <c r="W440" s="40">
        <f>Заявка!K452</f>
        <v>0</v>
      </c>
      <c r="X440" s="19">
        <f>Заявка!L452</f>
        <v>0</v>
      </c>
      <c r="Y440" s="19">
        <f>Заявка!M452</f>
        <v>0</v>
      </c>
      <c r="Z440" s="19">
        <f>Заявка!N452</f>
        <v>0</v>
      </c>
      <c r="AA440" s="19">
        <f>Заявка!O452</f>
        <v>0</v>
      </c>
      <c r="AB440" s="19">
        <f>Заявка!P452</f>
        <v>0</v>
      </c>
      <c r="AC440" s="19">
        <f>Заявка!Q452</f>
        <v>0</v>
      </c>
      <c r="AD440" s="19">
        <f>Заявка!R452</f>
        <v>0</v>
      </c>
      <c r="AE440" s="19">
        <f>Заявка!S452</f>
        <v>0</v>
      </c>
      <c r="AF440" s="36">
        <f>Заявка!T452</f>
        <v>0</v>
      </c>
      <c r="AG440" s="37">
        <f>Заявка!U452</f>
        <v>0.33333333333333298</v>
      </c>
      <c r="AH440" s="37">
        <f>Заявка!V452</f>
        <v>0</v>
      </c>
      <c r="AI440" s="19">
        <f>Заявка!W452</f>
        <v>0</v>
      </c>
      <c r="AJ440" s="38"/>
    </row>
    <row r="441" spans="1:36" x14ac:dyDescent="0.3">
      <c r="A441" s="35">
        <v>431</v>
      </c>
      <c r="B441" s="19" t="str">
        <f>IF((ISBLANK(Заявка!B453)),"",Заявка!B453)</f>
        <v/>
      </c>
      <c r="C441" s="19" t="str">
        <f>IF((ISBLANK(Заявка!C453)),"",Заявка!C453)</f>
        <v/>
      </c>
      <c r="D441" s="19" t="str">
        <f>IF((ISBLANK(Заявка!D453)),"",Заявка!D453)</f>
        <v/>
      </c>
      <c r="E441" s="19" t="str">
        <f>IF((ISBLANK(Заявка!E453)),"",Заявка!E453)</f>
        <v/>
      </c>
      <c r="F441" s="19" t="str">
        <f>IF((ISBLANK(Заявка!F453)),"",Заявка!F453)</f>
        <v/>
      </c>
      <c r="G441" s="19" t="str">
        <f>IF((ISBLANK(Заявка!G453)),"",Заявка!G453)</f>
        <v/>
      </c>
      <c r="H441" s="42">
        <f>IF((ISBLANK(Заявка!H453)),"",Заявка!H453)</f>
        <v>0</v>
      </c>
      <c r="I441" s="19" t="str">
        <f>IF((ISBLANK(Заявка!I453)),"",Заявка!I453)</f>
        <v/>
      </c>
      <c r="J441" s="19" t="str">
        <f>IF((ISBLANK(Заявка!J453)),"",Заявка!J453)</f>
        <v/>
      </c>
      <c r="K441" s="20">
        <f>Заявка!$D$8</f>
        <v>0</v>
      </c>
      <c r="L441" s="20">
        <f>Заявка!$D$9</f>
        <v>0</v>
      </c>
      <c r="M441" s="20">
        <f>Заявка!$D$10</f>
        <v>0</v>
      </c>
      <c r="N441" s="20">
        <f>Заявка!$D$11</f>
        <v>0</v>
      </c>
      <c r="O441" s="20">
        <f>Заявка!$D$12</f>
        <v>0</v>
      </c>
      <c r="P441" s="20">
        <f>Заявка!$D$13</f>
        <v>0</v>
      </c>
      <c r="Q441" s="20">
        <f>Заявка!$D$14</f>
        <v>0</v>
      </c>
      <c r="R441" s="20">
        <f>Заявка!$D$15</f>
        <v>0</v>
      </c>
      <c r="S441" s="20">
        <f>Заявка!$D$16</f>
        <v>0</v>
      </c>
      <c r="T441" s="51">
        <f>Заявка!$D$17</f>
        <v>0</v>
      </c>
      <c r="U441" s="41">
        <f>Заявка!$E$18</f>
        <v>0</v>
      </c>
      <c r="V441" s="41">
        <f>Заявка!$I$18</f>
        <v>0</v>
      </c>
      <c r="W441" s="40">
        <f>Заявка!K453</f>
        <v>0</v>
      </c>
      <c r="X441" s="19">
        <f>Заявка!L453</f>
        <v>0</v>
      </c>
      <c r="Y441" s="19">
        <f>Заявка!M453</f>
        <v>0</v>
      </c>
      <c r="Z441" s="19">
        <f>Заявка!N453</f>
        <v>0</v>
      </c>
      <c r="AA441" s="19">
        <f>Заявка!O453</f>
        <v>0</v>
      </c>
      <c r="AB441" s="19">
        <f>Заявка!P453</f>
        <v>0</v>
      </c>
      <c r="AC441" s="19">
        <f>Заявка!Q453</f>
        <v>0</v>
      </c>
      <c r="AD441" s="19">
        <f>Заявка!R453</f>
        <v>0</v>
      </c>
      <c r="AE441" s="19">
        <f>Заявка!S453</f>
        <v>0</v>
      </c>
      <c r="AF441" s="36">
        <f>Заявка!T453</f>
        <v>0</v>
      </c>
      <c r="AG441" s="37">
        <f>Заявка!U453</f>
        <v>0.33333333333333298</v>
      </c>
      <c r="AH441" s="37">
        <f>Заявка!V453</f>
        <v>0</v>
      </c>
      <c r="AI441" s="19">
        <f>Заявка!W453</f>
        <v>0</v>
      </c>
      <c r="AJ441" s="38"/>
    </row>
    <row r="442" spans="1:36" x14ac:dyDescent="0.3">
      <c r="A442" s="35">
        <v>432</v>
      </c>
      <c r="B442" s="19" t="str">
        <f>IF((ISBLANK(Заявка!B454)),"",Заявка!B454)</f>
        <v/>
      </c>
      <c r="C442" s="19" t="str">
        <f>IF((ISBLANK(Заявка!C454)),"",Заявка!C454)</f>
        <v/>
      </c>
      <c r="D442" s="19" t="str">
        <f>IF((ISBLANK(Заявка!D454)),"",Заявка!D454)</f>
        <v/>
      </c>
      <c r="E442" s="19" t="str">
        <f>IF((ISBLANK(Заявка!E454)),"",Заявка!E454)</f>
        <v/>
      </c>
      <c r="F442" s="19" t="str">
        <f>IF((ISBLANK(Заявка!F454)),"",Заявка!F454)</f>
        <v/>
      </c>
      <c r="G442" s="19" t="str">
        <f>IF((ISBLANK(Заявка!G454)),"",Заявка!G454)</f>
        <v/>
      </c>
      <c r="H442" s="42">
        <f>IF((ISBLANK(Заявка!H454)),"",Заявка!H454)</f>
        <v>0</v>
      </c>
      <c r="I442" s="19" t="str">
        <f>IF((ISBLANK(Заявка!I454)),"",Заявка!I454)</f>
        <v/>
      </c>
      <c r="J442" s="19" t="str">
        <f>IF((ISBLANK(Заявка!J454)),"",Заявка!J454)</f>
        <v/>
      </c>
      <c r="K442" s="20">
        <f>Заявка!$D$8</f>
        <v>0</v>
      </c>
      <c r="L442" s="20">
        <f>Заявка!$D$9</f>
        <v>0</v>
      </c>
      <c r="M442" s="20">
        <f>Заявка!$D$10</f>
        <v>0</v>
      </c>
      <c r="N442" s="20">
        <f>Заявка!$D$11</f>
        <v>0</v>
      </c>
      <c r="O442" s="20">
        <f>Заявка!$D$12</f>
        <v>0</v>
      </c>
      <c r="P442" s="20">
        <f>Заявка!$D$13</f>
        <v>0</v>
      </c>
      <c r="Q442" s="20">
        <f>Заявка!$D$14</f>
        <v>0</v>
      </c>
      <c r="R442" s="20">
        <f>Заявка!$D$15</f>
        <v>0</v>
      </c>
      <c r="S442" s="20">
        <f>Заявка!$D$16</f>
        <v>0</v>
      </c>
      <c r="T442" s="51">
        <f>Заявка!$D$17</f>
        <v>0</v>
      </c>
      <c r="U442" s="41">
        <f>Заявка!$E$18</f>
        <v>0</v>
      </c>
      <c r="V442" s="41">
        <f>Заявка!$I$18</f>
        <v>0</v>
      </c>
      <c r="W442" s="40">
        <f>Заявка!K454</f>
        <v>0</v>
      </c>
      <c r="X442" s="19">
        <f>Заявка!L454</f>
        <v>0</v>
      </c>
      <c r="Y442" s="19">
        <f>Заявка!M454</f>
        <v>0</v>
      </c>
      <c r="Z442" s="19">
        <f>Заявка!N454</f>
        <v>0</v>
      </c>
      <c r="AA442" s="19">
        <f>Заявка!O454</f>
        <v>0</v>
      </c>
      <c r="AB442" s="19">
        <f>Заявка!P454</f>
        <v>0</v>
      </c>
      <c r="AC442" s="19">
        <f>Заявка!Q454</f>
        <v>0</v>
      </c>
      <c r="AD442" s="19">
        <f>Заявка!R454</f>
        <v>0</v>
      </c>
      <c r="AE442" s="19">
        <f>Заявка!S454</f>
        <v>0</v>
      </c>
      <c r="AF442" s="36">
        <f>Заявка!T454</f>
        <v>0</v>
      </c>
      <c r="AG442" s="37">
        <f>Заявка!U454</f>
        <v>0.33333333333333298</v>
      </c>
      <c r="AH442" s="37">
        <f>Заявка!V454</f>
        <v>0</v>
      </c>
      <c r="AI442" s="19">
        <f>Заявка!W454</f>
        <v>0</v>
      </c>
      <c r="AJ442" s="38"/>
    </row>
    <row r="443" spans="1:36" x14ac:dyDescent="0.3">
      <c r="A443" s="35">
        <v>433</v>
      </c>
      <c r="B443" s="19" t="str">
        <f>IF((ISBLANK(Заявка!B455)),"",Заявка!B455)</f>
        <v/>
      </c>
      <c r="C443" s="19" t="str">
        <f>IF((ISBLANK(Заявка!C455)),"",Заявка!C455)</f>
        <v/>
      </c>
      <c r="D443" s="19" t="str">
        <f>IF((ISBLANK(Заявка!D455)),"",Заявка!D455)</f>
        <v/>
      </c>
      <c r="E443" s="19" t="str">
        <f>IF((ISBLANK(Заявка!E455)),"",Заявка!E455)</f>
        <v/>
      </c>
      <c r="F443" s="19" t="str">
        <f>IF((ISBLANK(Заявка!F455)),"",Заявка!F455)</f>
        <v/>
      </c>
      <c r="G443" s="19" t="str">
        <f>IF((ISBLANK(Заявка!G455)),"",Заявка!G455)</f>
        <v/>
      </c>
      <c r="H443" s="42">
        <f>IF((ISBLANK(Заявка!H455)),"",Заявка!H455)</f>
        <v>0</v>
      </c>
      <c r="I443" s="19" t="str">
        <f>IF((ISBLANK(Заявка!I455)),"",Заявка!I455)</f>
        <v/>
      </c>
      <c r="J443" s="19" t="str">
        <f>IF((ISBLANK(Заявка!J455)),"",Заявка!J455)</f>
        <v/>
      </c>
      <c r="K443" s="20">
        <f>Заявка!$D$8</f>
        <v>0</v>
      </c>
      <c r="L443" s="20">
        <f>Заявка!$D$9</f>
        <v>0</v>
      </c>
      <c r="M443" s="20">
        <f>Заявка!$D$10</f>
        <v>0</v>
      </c>
      <c r="N443" s="20">
        <f>Заявка!$D$11</f>
        <v>0</v>
      </c>
      <c r="O443" s="20">
        <f>Заявка!$D$12</f>
        <v>0</v>
      </c>
      <c r="P443" s="20">
        <f>Заявка!$D$13</f>
        <v>0</v>
      </c>
      <c r="Q443" s="20">
        <f>Заявка!$D$14</f>
        <v>0</v>
      </c>
      <c r="R443" s="20">
        <f>Заявка!$D$15</f>
        <v>0</v>
      </c>
      <c r="S443" s="20">
        <f>Заявка!$D$16</f>
        <v>0</v>
      </c>
      <c r="T443" s="51">
        <f>Заявка!$D$17</f>
        <v>0</v>
      </c>
      <c r="U443" s="41">
        <f>Заявка!$E$18</f>
        <v>0</v>
      </c>
      <c r="V443" s="41">
        <f>Заявка!$I$18</f>
        <v>0</v>
      </c>
      <c r="W443" s="40">
        <f>Заявка!K455</f>
        <v>0</v>
      </c>
      <c r="X443" s="19">
        <f>Заявка!L455</f>
        <v>0</v>
      </c>
      <c r="Y443" s="19">
        <f>Заявка!M455</f>
        <v>0</v>
      </c>
      <c r="Z443" s="19">
        <f>Заявка!N455</f>
        <v>0</v>
      </c>
      <c r="AA443" s="19">
        <f>Заявка!O455</f>
        <v>0</v>
      </c>
      <c r="AB443" s="19">
        <f>Заявка!P455</f>
        <v>0</v>
      </c>
      <c r="AC443" s="19">
        <f>Заявка!Q455</f>
        <v>0</v>
      </c>
      <c r="AD443" s="19">
        <f>Заявка!R455</f>
        <v>0</v>
      </c>
      <c r="AE443" s="19">
        <f>Заявка!S455</f>
        <v>0</v>
      </c>
      <c r="AF443" s="36">
        <f>Заявка!T455</f>
        <v>0</v>
      </c>
      <c r="AG443" s="37">
        <f>Заявка!U455</f>
        <v>0.33333333333333298</v>
      </c>
      <c r="AH443" s="37">
        <f>Заявка!V455</f>
        <v>0</v>
      </c>
      <c r="AI443" s="19">
        <f>Заявка!W455</f>
        <v>0</v>
      </c>
      <c r="AJ443" s="38"/>
    </row>
    <row r="444" spans="1:36" x14ac:dyDescent="0.3">
      <c r="A444" s="35">
        <v>434</v>
      </c>
      <c r="B444" s="19" t="str">
        <f>IF((ISBLANK(Заявка!B456)),"",Заявка!B456)</f>
        <v/>
      </c>
      <c r="C444" s="19" t="str">
        <f>IF((ISBLANK(Заявка!C456)),"",Заявка!C456)</f>
        <v/>
      </c>
      <c r="D444" s="19" t="str">
        <f>IF((ISBLANK(Заявка!D456)),"",Заявка!D456)</f>
        <v/>
      </c>
      <c r="E444" s="19" t="str">
        <f>IF((ISBLANK(Заявка!E456)),"",Заявка!E456)</f>
        <v/>
      </c>
      <c r="F444" s="19" t="str">
        <f>IF((ISBLANK(Заявка!F456)),"",Заявка!F456)</f>
        <v/>
      </c>
      <c r="G444" s="19" t="str">
        <f>IF((ISBLANK(Заявка!G456)),"",Заявка!G456)</f>
        <v/>
      </c>
      <c r="H444" s="42">
        <f>IF((ISBLANK(Заявка!H456)),"",Заявка!H456)</f>
        <v>0</v>
      </c>
      <c r="I444" s="19" t="str">
        <f>IF((ISBLANK(Заявка!I456)),"",Заявка!I456)</f>
        <v/>
      </c>
      <c r="J444" s="19" t="str">
        <f>IF((ISBLANK(Заявка!J456)),"",Заявка!J456)</f>
        <v/>
      </c>
      <c r="K444" s="20">
        <f>Заявка!$D$8</f>
        <v>0</v>
      </c>
      <c r="L444" s="20">
        <f>Заявка!$D$9</f>
        <v>0</v>
      </c>
      <c r="M444" s="20">
        <f>Заявка!$D$10</f>
        <v>0</v>
      </c>
      <c r="N444" s="20">
        <f>Заявка!$D$11</f>
        <v>0</v>
      </c>
      <c r="O444" s="20">
        <f>Заявка!$D$12</f>
        <v>0</v>
      </c>
      <c r="P444" s="20">
        <f>Заявка!$D$13</f>
        <v>0</v>
      </c>
      <c r="Q444" s="20">
        <f>Заявка!$D$14</f>
        <v>0</v>
      </c>
      <c r="R444" s="20">
        <f>Заявка!$D$15</f>
        <v>0</v>
      </c>
      <c r="S444" s="20">
        <f>Заявка!$D$16</f>
        <v>0</v>
      </c>
      <c r="T444" s="51">
        <f>Заявка!$D$17</f>
        <v>0</v>
      </c>
      <c r="U444" s="41">
        <f>Заявка!$E$18</f>
        <v>0</v>
      </c>
      <c r="V444" s="41">
        <f>Заявка!$I$18</f>
        <v>0</v>
      </c>
      <c r="W444" s="40">
        <f>Заявка!K456</f>
        <v>0</v>
      </c>
      <c r="X444" s="19">
        <f>Заявка!L456</f>
        <v>0</v>
      </c>
      <c r="Y444" s="19">
        <f>Заявка!M456</f>
        <v>0</v>
      </c>
      <c r="Z444" s="19">
        <f>Заявка!N456</f>
        <v>0</v>
      </c>
      <c r="AA444" s="19">
        <f>Заявка!O456</f>
        <v>0</v>
      </c>
      <c r="AB444" s="19">
        <f>Заявка!P456</f>
        <v>0</v>
      </c>
      <c r="AC444" s="19">
        <f>Заявка!Q456</f>
        <v>0</v>
      </c>
      <c r="AD444" s="19">
        <f>Заявка!R456</f>
        <v>0</v>
      </c>
      <c r="AE444" s="19">
        <f>Заявка!S456</f>
        <v>0</v>
      </c>
      <c r="AF444" s="36">
        <f>Заявка!T456</f>
        <v>0</v>
      </c>
      <c r="AG444" s="37">
        <f>Заявка!U456</f>
        <v>0.33333333333333298</v>
      </c>
      <c r="AH444" s="37">
        <f>Заявка!V456</f>
        <v>0</v>
      </c>
      <c r="AI444" s="19">
        <f>Заявка!W456</f>
        <v>0</v>
      </c>
      <c r="AJ444" s="38"/>
    </row>
    <row r="445" spans="1:36" x14ac:dyDescent="0.3">
      <c r="A445" s="35">
        <v>435</v>
      </c>
      <c r="B445" s="19" t="str">
        <f>IF((ISBLANK(Заявка!B457)),"",Заявка!B457)</f>
        <v/>
      </c>
      <c r="C445" s="19" t="str">
        <f>IF((ISBLANK(Заявка!C457)),"",Заявка!C457)</f>
        <v/>
      </c>
      <c r="D445" s="19" t="str">
        <f>IF((ISBLANK(Заявка!D457)),"",Заявка!D457)</f>
        <v/>
      </c>
      <c r="E445" s="19" t="str">
        <f>IF((ISBLANK(Заявка!E457)),"",Заявка!E457)</f>
        <v/>
      </c>
      <c r="F445" s="19" t="str">
        <f>IF((ISBLANK(Заявка!F457)),"",Заявка!F457)</f>
        <v/>
      </c>
      <c r="G445" s="19" t="str">
        <f>IF((ISBLANK(Заявка!G457)),"",Заявка!G457)</f>
        <v/>
      </c>
      <c r="H445" s="42">
        <f>IF((ISBLANK(Заявка!H457)),"",Заявка!H457)</f>
        <v>0</v>
      </c>
      <c r="I445" s="19" t="str">
        <f>IF((ISBLANK(Заявка!I457)),"",Заявка!I457)</f>
        <v/>
      </c>
      <c r="J445" s="19" t="str">
        <f>IF((ISBLANK(Заявка!J457)),"",Заявка!J457)</f>
        <v/>
      </c>
      <c r="K445" s="20">
        <f>Заявка!$D$8</f>
        <v>0</v>
      </c>
      <c r="L445" s="20">
        <f>Заявка!$D$9</f>
        <v>0</v>
      </c>
      <c r="M445" s="20">
        <f>Заявка!$D$10</f>
        <v>0</v>
      </c>
      <c r="N445" s="20">
        <f>Заявка!$D$11</f>
        <v>0</v>
      </c>
      <c r="O445" s="20">
        <f>Заявка!$D$12</f>
        <v>0</v>
      </c>
      <c r="P445" s="20">
        <f>Заявка!$D$13</f>
        <v>0</v>
      </c>
      <c r="Q445" s="20">
        <f>Заявка!$D$14</f>
        <v>0</v>
      </c>
      <c r="R445" s="20">
        <f>Заявка!$D$15</f>
        <v>0</v>
      </c>
      <c r="S445" s="20">
        <f>Заявка!$D$16</f>
        <v>0</v>
      </c>
      <c r="T445" s="51">
        <f>Заявка!$D$17</f>
        <v>0</v>
      </c>
      <c r="U445" s="41">
        <f>Заявка!$E$18</f>
        <v>0</v>
      </c>
      <c r="V445" s="41">
        <f>Заявка!$I$18</f>
        <v>0</v>
      </c>
      <c r="W445" s="40">
        <f>Заявка!K457</f>
        <v>0</v>
      </c>
      <c r="X445" s="19">
        <f>Заявка!L457</f>
        <v>0</v>
      </c>
      <c r="Y445" s="19">
        <f>Заявка!M457</f>
        <v>0</v>
      </c>
      <c r="Z445" s="19">
        <f>Заявка!N457</f>
        <v>0</v>
      </c>
      <c r="AA445" s="19">
        <f>Заявка!O457</f>
        <v>0</v>
      </c>
      <c r="AB445" s="19">
        <f>Заявка!P457</f>
        <v>0</v>
      </c>
      <c r="AC445" s="19">
        <f>Заявка!Q457</f>
        <v>0</v>
      </c>
      <c r="AD445" s="19">
        <f>Заявка!R457</f>
        <v>0</v>
      </c>
      <c r="AE445" s="19">
        <f>Заявка!S457</f>
        <v>0</v>
      </c>
      <c r="AF445" s="36">
        <f>Заявка!T457</f>
        <v>0</v>
      </c>
      <c r="AG445" s="37">
        <f>Заявка!U457</f>
        <v>0.33333333333333298</v>
      </c>
      <c r="AH445" s="37">
        <f>Заявка!V457</f>
        <v>0</v>
      </c>
      <c r="AI445" s="19">
        <f>Заявка!W457</f>
        <v>0</v>
      </c>
      <c r="AJ445" s="38"/>
    </row>
    <row r="446" spans="1:36" x14ac:dyDescent="0.3">
      <c r="A446" s="35">
        <v>436</v>
      </c>
      <c r="B446" s="19" t="str">
        <f>IF((ISBLANK(Заявка!B458)),"",Заявка!B458)</f>
        <v/>
      </c>
      <c r="C446" s="19" t="str">
        <f>IF((ISBLANK(Заявка!C458)),"",Заявка!C458)</f>
        <v/>
      </c>
      <c r="D446" s="19" t="str">
        <f>IF((ISBLANK(Заявка!D458)),"",Заявка!D458)</f>
        <v/>
      </c>
      <c r="E446" s="19" t="str">
        <f>IF((ISBLANK(Заявка!E458)),"",Заявка!E458)</f>
        <v/>
      </c>
      <c r="F446" s="19" t="str">
        <f>IF((ISBLANK(Заявка!F458)),"",Заявка!F458)</f>
        <v/>
      </c>
      <c r="G446" s="19" t="str">
        <f>IF((ISBLANK(Заявка!G458)),"",Заявка!G458)</f>
        <v/>
      </c>
      <c r="H446" s="42">
        <f>IF((ISBLANK(Заявка!H458)),"",Заявка!H458)</f>
        <v>0</v>
      </c>
      <c r="I446" s="19" t="str">
        <f>IF((ISBLANK(Заявка!I458)),"",Заявка!I458)</f>
        <v/>
      </c>
      <c r="J446" s="19" t="str">
        <f>IF((ISBLANK(Заявка!J458)),"",Заявка!J458)</f>
        <v/>
      </c>
      <c r="K446" s="20">
        <f>Заявка!$D$8</f>
        <v>0</v>
      </c>
      <c r="L446" s="20">
        <f>Заявка!$D$9</f>
        <v>0</v>
      </c>
      <c r="M446" s="20">
        <f>Заявка!$D$10</f>
        <v>0</v>
      </c>
      <c r="N446" s="20">
        <f>Заявка!$D$11</f>
        <v>0</v>
      </c>
      <c r="O446" s="20">
        <f>Заявка!$D$12</f>
        <v>0</v>
      </c>
      <c r="P446" s="20">
        <f>Заявка!$D$13</f>
        <v>0</v>
      </c>
      <c r="Q446" s="20">
        <f>Заявка!$D$14</f>
        <v>0</v>
      </c>
      <c r="R446" s="20">
        <f>Заявка!$D$15</f>
        <v>0</v>
      </c>
      <c r="S446" s="20">
        <f>Заявка!$D$16</f>
        <v>0</v>
      </c>
      <c r="T446" s="51">
        <f>Заявка!$D$17</f>
        <v>0</v>
      </c>
      <c r="U446" s="41">
        <f>Заявка!$E$18</f>
        <v>0</v>
      </c>
      <c r="V446" s="41">
        <f>Заявка!$I$18</f>
        <v>0</v>
      </c>
      <c r="W446" s="40">
        <f>Заявка!K458</f>
        <v>0</v>
      </c>
      <c r="X446" s="19">
        <f>Заявка!L458</f>
        <v>0</v>
      </c>
      <c r="Y446" s="19">
        <f>Заявка!M458</f>
        <v>0</v>
      </c>
      <c r="Z446" s="19">
        <f>Заявка!N458</f>
        <v>0</v>
      </c>
      <c r="AA446" s="19">
        <f>Заявка!O458</f>
        <v>0</v>
      </c>
      <c r="AB446" s="19">
        <f>Заявка!P458</f>
        <v>0</v>
      </c>
      <c r="AC446" s="19">
        <f>Заявка!Q458</f>
        <v>0</v>
      </c>
      <c r="AD446" s="19">
        <f>Заявка!R458</f>
        <v>0</v>
      </c>
      <c r="AE446" s="19">
        <f>Заявка!S458</f>
        <v>0</v>
      </c>
      <c r="AF446" s="36">
        <f>Заявка!T458</f>
        <v>0</v>
      </c>
      <c r="AG446" s="37">
        <f>Заявка!U458</f>
        <v>0.33333333333333298</v>
      </c>
      <c r="AH446" s="37">
        <f>Заявка!V458</f>
        <v>0</v>
      </c>
      <c r="AI446" s="19">
        <f>Заявка!W458</f>
        <v>0</v>
      </c>
      <c r="AJ446" s="38"/>
    </row>
    <row r="447" spans="1:36" x14ac:dyDescent="0.3">
      <c r="A447" s="35">
        <v>437</v>
      </c>
      <c r="B447" s="19" t="str">
        <f>IF((ISBLANK(Заявка!B459)),"",Заявка!B459)</f>
        <v/>
      </c>
      <c r="C447" s="19" t="str">
        <f>IF((ISBLANK(Заявка!C459)),"",Заявка!C459)</f>
        <v/>
      </c>
      <c r="D447" s="19" t="str">
        <f>IF((ISBLANK(Заявка!D459)),"",Заявка!D459)</f>
        <v/>
      </c>
      <c r="E447" s="19" t="str">
        <f>IF((ISBLANK(Заявка!E459)),"",Заявка!E459)</f>
        <v/>
      </c>
      <c r="F447" s="19" t="str">
        <f>IF((ISBLANK(Заявка!F459)),"",Заявка!F459)</f>
        <v/>
      </c>
      <c r="G447" s="19" t="str">
        <f>IF((ISBLANK(Заявка!G459)),"",Заявка!G459)</f>
        <v/>
      </c>
      <c r="H447" s="42">
        <f>IF((ISBLANK(Заявка!H459)),"",Заявка!H459)</f>
        <v>0</v>
      </c>
      <c r="I447" s="19" t="str">
        <f>IF((ISBLANK(Заявка!I459)),"",Заявка!I459)</f>
        <v/>
      </c>
      <c r="J447" s="19" t="str">
        <f>IF((ISBLANK(Заявка!J459)),"",Заявка!J459)</f>
        <v/>
      </c>
      <c r="K447" s="20">
        <f>Заявка!$D$8</f>
        <v>0</v>
      </c>
      <c r="L447" s="20">
        <f>Заявка!$D$9</f>
        <v>0</v>
      </c>
      <c r="M447" s="20">
        <f>Заявка!$D$10</f>
        <v>0</v>
      </c>
      <c r="N447" s="20">
        <f>Заявка!$D$11</f>
        <v>0</v>
      </c>
      <c r="O447" s="20">
        <f>Заявка!$D$12</f>
        <v>0</v>
      </c>
      <c r="P447" s="20">
        <f>Заявка!$D$13</f>
        <v>0</v>
      </c>
      <c r="Q447" s="20">
        <f>Заявка!$D$14</f>
        <v>0</v>
      </c>
      <c r="R447" s="20">
        <f>Заявка!$D$15</f>
        <v>0</v>
      </c>
      <c r="S447" s="20">
        <f>Заявка!$D$16</f>
        <v>0</v>
      </c>
      <c r="T447" s="51">
        <f>Заявка!$D$17</f>
        <v>0</v>
      </c>
      <c r="U447" s="41">
        <f>Заявка!$E$18</f>
        <v>0</v>
      </c>
      <c r="V447" s="41">
        <f>Заявка!$I$18</f>
        <v>0</v>
      </c>
      <c r="W447" s="40">
        <f>Заявка!K459</f>
        <v>0</v>
      </c>
      <c r="X447" s="19">
        <f>Заявка!L459</f>
        <v>0</v>
      </c>
      <c r="Y447" s="19">
        <f>Заявка!M459</f>
        <v>0</v>
      </c>
      <c r="Z447" s="19">
        <f>Заявка!N459</f>
        <v>0</v>
      </c>
      <c r="AA447" s="19">
        <f>Заявка!O459</f>
        <v>0</v>
      </c>
      <c r="AB447" s="19">
        <f>Заявка!P459</f>
        <v>0</v>
      </c>
      <c r="AC447" s="19">
        <f>Заявка!Q459</f>
        <v>0</v>
      </c>
      <c r="AD447" s="19">
        <f>Заявка!R459</f>
        <v>0</v>
      </c>
      <c r="AE447" s="19">
        <f>Заявка!S459</f>
        <v>0</v>
      </c>
      <c r="AF447" s="36">
        <f>Заявка!T459</f>
        <v>0</v>
      </c>
      <c r="AG447" s="37">
        <f>Заявка!U459</f>
        <v>0.33333333333333298</v>
      </c>
      <c r="AH447" s="37">
        <f>Заявка!V459</f>
        <v>0</v>
      </c>
      <c r="AI447" s="19">
        <f>Заявка!W459</f>
        <v>0</v>
      </c>
      <c r="AJ447" s="38"/>
    </row>
    <row r="448" spans="1:36" x14ac:dyDescent="0.3">
      <c r="A448" s="35">
        <v>438</v>
      </c>
      <c r="B448" s="19" t="str">
        <f>IF((ISBLANK(Заявка!B460)),"",Заявка!B460)</f>
        <v/>
      </c>
      <c r="C448" s="19" t="str">
        <f>IF((ISBLANK(Заявка!C460)),"",Заявка!C460)</f>
        <v/>
      </c>
      <c r="D448" s="19" t="str">
        <f>IF((ISBLANK(Заявка!D460)),"",Заявка!D460)</f>
        <v/>
      </c>
      <c r="E448" s="19" t="str">
        <f>IF((ISBLANK(Заявка!E460)),"",Заявка!E460)</f>
        <v/>
      </c>
      <c r="F448" s="19" t="str">
        <f>IF((ISBLANK(Заявка!F460)),"",Заявка!F460)</f>
        <v/>
      </c>
      <c r="G448" s="19" t="str">
        <f>IF((ISBLANK(Заявка!G460)),"",Заявка!G460)</f>
        <v/>
      </c>
      <c r="H448" s="42">
        <f>IF((ISBLANK(Заявка!H460)),"",Заявка!H460)</f>
        <v>0</v>
      </c>
      <c r="I448" s="19" t="str">
        <f>IF((ISBLANK(Заявка!I460)),"",Заявка!I460)</f>
        <v/>
      </c>
      <c r="J448" s="19" t="str">
        <f>IF((ISBLANK(Заявка!J460)),"",Заявка!J460)</f>
        <v/>
      </c>
      <c r="K448" s="20">
        <f>Заявка!$D$8</f>
        <v>0</v>
      </c>
      <c r="L448" s="20">
        <f>Заявка!$D$9</f>
        <v>0</v>
      </c>
      <c r="M448" s="20">
        <f>Заявка!$D$10</f>
        <v>0</v>
      </c>
      <c r="N448" s="20">
        <f>Заявка!$D$11</f>
        <v>0</v>
      </c>
      <c r="O448" s="20">
        <f>Заявка!$D$12</f>
        <v>0</v>
      </c>
      <c r="P448" s="20">
        <f>Заявка!$D$13</f>
        <v>0</v>
      </c>
      <c r="Q448" s="20">
        <f>Заявка!$D$14</f>
        <v>0</v>
      </c>
      <c r="R448" s="20">
        <f>Заявка!$D$15</f>
        <v>0</v>
      </c>
      <c r="S448" s="20">
        <f>Заявка!$D$16</f>
        <v>0</v>
      </c>
      <c r="T448" s="51">
        <f>Заявка!$D$17</f>
        <v>0</v>
      </c>
      <c r="U448" s="41">
        <f>Заявка!$E$18</f>
        <v>0</v>
      </c>
      <c r="V448" s="41">
        <f>Заявка!$I$18</f>
        <v>0</v>
      </c>
      <c r="W448" s="40">
        <f>Заявка!K460</f>
        <v>0</v>
      </c>
      <c r="X448" s="19">
        <f>Заявка!L460</f>
        <v>0</v>
      </c>
      <c r="Y448" s="19">
        <f>Заявка!M460</f>
        <v>0</v>
      </c>
      <c r="Z448" s="19">
        <f>Заявка!N460</f>
        <v>0</v>
      </c>
      <c r="AA448" s="19">
        <f>Заявка!O460</f>
        <v>0</v>
      </c>
      <c r="AB448" s="19">
        <f>Заявка!P460</f>
        <v>0</v>
      </c>
      <c r="AC448" s="19">
        <f>Заявка!Q460</f>
        <v>0</v>
      </c>
      <c r="AD448" s="19">
        <f>Заявка!R460</f>
        <v>0</v>
      </c>
      <c r="AE448" s="19">
        <f>Заявка!S460</f>
        <v>0</v>
      </c>
      <c r="AF448" s="36">
        <f>Заявка!T460</f>
        <v>0</v>
      </c>
      <c r="AG448" s="37">
        <f>Заявка!U460</f>
        <v>0.33333333333333298</v>
      </c>
      <c r="AH448" s="37">
        <f>Заявка!V460</f>
        <v>0</v>
      </c>
      <c r="AI448" s="19">
        <f>Заявка!W460</f>
        <v>0</v>
      </c>
      <c r="AJ448" s="38"/>
    </row>
    <row r="449" spans="1:36" x14ac:dyDescent="0.3">
      <c r="A449" s="35">
        <v>439</v>
      </c>
      <c r="B449" s="19" t="str">
        <f>IF((ISBLANK(Заявка!B461)),"",Заявка!B461)</f>
        <v/>
      </c>
      <c r="C449" s="19" t="str">
        <f>IF((ISBLANK(Заявка!C461)),"",Заявка!C461)</f>
        <v/>
      </c>
      <c r="D449" s="19" t="str">
        <f>IF((ISBLANK(Заявка!D461)),"",Заявка!D461)</f>
        <v/>
      </c>
      <c r="E449" s="19" t="str">
        <f>IF((ISBLANK(Заявка!E461)),"",Заявка!E461)</f>
        <v/>
      </c>
      <c r="F449" s="19" t="str">
        <f>IF((ISBLANK(Заявка!F461)),"",Заявка!F461)</f>
        <v/>
      </c>
      <c r="G449" s="19" t="str">
        <f>IF((ISBLANK(Заявка!G461)),"",Заявка!G461)</f>
        <v/>
      </c>
      <c r="H449" s="42">
        <f>IF((ISBLANK(Заявка!H461)),"",Заявка!H461)</f>
        <v>0</v>
      </c>
      <c r="I449" s="19" t="str">
        <f>IF((ISBLANK(Заявка!I461)),"",Заявка!I461)</f>
        <v/>
      </c>
      <c r="J449" s="19" t="str">
        <f>IF((ISBLANK(Заявка!J461)),"",Заявка!J461)</f>
        <v/>
      </c>
      <c r="K449" s="20">
        <f>Заявка!$D$8</f>
        <v>0</v>
      </c>
      <c r="L449" s="20">
        <f>Заявка!$D$9</f>
        <v>0</v>
      </c>
      <c r="M449" s="20">
        <f>Заявка!$D$10</f>
        <v>0</v>
      </c>
      <c r="N449" s="20">
        <f>Заявка!$D$11</f>
        <v>0</v>
      </c>
      <c r="O449" s="20">
        <f>Заявка!$D$12</f>
        <v>0</v>
      </c>
      <c r="P449" s="20">
        <f>Заявка!$D$13</f>
        <v>0</v>
      </c>
      <c r="Q449" s="20">
        <f>Заявка!$D$14</f>
        <v>0</v>
      </c>
      <c r="R449" s="20">
        <f>Заявка!$D$15</f>
        <v>0</v>
      </c>
      <c r="S449" s="20">
        <f>Заявка!$D$16</f>
        <v>0</v>
      </c>
      <c r="T449" s="51">
        <f>Заявка!$D$17</f>
        <v>0</v>
      </c>
      <c r="U449" s="41">
        <f>Заявка!$E$18</f>
        <v>0</v>
      </c>
      <c r="V449" s="41">
        <f>Заявка!$I$18</f>
        <v>0</v>
      </c>
      <c r="W449" s="40">
        <f>Заявка!K461</f>
        <v>0</v>
      </c>
      <c r="X449" s="19">
        <f>Заявка!L461</f>
        <v>0</v>
      </c>
      <c r="Y449" s="19">
        <f>Заявка!M461</f>
        <v>0</v>
      </c>
      <c r="Z449" s="19">
        <f>Заявка!N461</f>
        <v>0</v>
      </c>
      <c r="AA449" s="19">
        <f>Заявка!O461</f>
        <v>0</v>
      </c>
      <c r="AB449" s="19">
        <f>Заявка!P461</f>
        <v>0</v>
      </c>
      <c r="AC449" s="19">
        <f>Заявка!Q461</f>
        <v>0</v>
      </c>
      <c r="AD449" s="19">
        <f>Заявка!R461</f>
        <v>0</v>
      </c>
      <c r="AE449" s="19">
        <f>Заявка!S461</f>
        <v>0</v>
      </c>
      <c r="AF449" s="36">
        <f>Заявка!T461</f>
        <v>0</v>
      </c>
      <c r="AG449" s="37">
        <f>Заявка!U461</f>
        <v>0.33333333333333298</v>
      </c>
      <c r="AH449" s="37">
        <f>Заявка!V461</f>
        <v>0</v>
      </c>
      <c r="AI449" s="19">
        <f>Заявка!W461</f>
        <v>0</v>
      </c>
      <c r="AJ449" s="38"/>
    </row>
    <row r="450" spans="1:36" x14ac:dyDescent="0.3">
      <c r="A450" s="35">
        <v>440</v>
      </c>
      <c r="B450" s="19" t="str">
        <f>IF((ISBLANK(Заявка!B462)),"",Заявка!B462)</f>
        <v/>
      </c>
      <c r="C450" s="19" t="str">
        <f>IF((ISBLANK(Заявка!C462)),"",Заявка!C462)</f>
        <v/>
      </c>
      <c r="D450" s="19" t="str">
        <f>IF((ISBLANK(Заявка!D462)),"",Заявка!D462)</f>
        <v/>
      </c>
      <c r="E450" s="19" t="str">
        <f>IF((ISBLANK(Заявка!E462)),"",Заявка!E462)</f>
        <v/>
      </c>
      <c r="F450" s="19" t="str">
        <f>IF((ISBLANK(Заявка!F462)),"",Заявка!F462)</f>
        <v/>
      </c>
      <c r="G450" s="19" t="str">
        <f>IF((ISBLANK(Заявка!G462)),"",Заявка!G462)</f>
        <v/>
      </c>
      <c r="H450" s="42">
        <f>IF((ISBLANK(Заявка!H462)),"",Заявка!H462)</f>
        <v>0</v>
      </c>
      <c r="I450" s="19" t="str">
        <f>IF((ISBLANK(Заявка!I462)),"",Заявка!I462)</f>
        <v/>
      </c>
      <c r="J450" s="19" t="str">
        <f>IF((ISBLANK(Заявка!J462)),"",Заявка!J462)</f>
        <v/>
      </c>
      <c r="K450" s="20">
        <f>Заявка!$D$8</f>
        <v>0</v>
      </c>
      <c r="L450" s="20">
        <f>Заявка!$D$9</f>
        <v>0</v>
      </c>
      <c r="M450" s="20">
        <f>Заявка!$D$10</f>
        <v>0</v>
      </c>
      <c r="N450" s="20">
        <f>Заявка!$D$11</f>
        <v>0</v>
      </c>
      <c r="O450" s="20">
        <f>Заявка!$D$12</f>
        <v>0</v>
      </c>
      <c r="P450" s="20">
        <f>Заявка!$D$13</f>
        <v>0</v>
      </c>
      <c r="Q450" s="20">
        <f>Заявка!$D$14</f>
        <v>0</v>
      </c>
      <c r="R450" s="20">
        <f>Заявка!$D$15</f>
        <v>0</v>
      </c>
      <c r="S450" s="20">
        <f>Заявка!$D$16</f>
        <v>0</v>
      </c>
      <c r="T450" s="51">
        <f>Заявка!$D$17</f>
        <v>0</v>
      </c>
      <c r="U450" s="41">
        <f>Заявка!$E$18</f>
        <v>0</v>
      </c>
      <c r="V450" s="41">
        <f>Заявка!$I$18</f>
        <v>0</v>
      </c>
      <c r="W450" s="40">
        <f>Заявка!K462</f>
        <v>0</v>
      </c>
      <c r="X450" s="19">
        <f>Заявка!L462</f>
        <v>0</v>
      </c>
      <c r="Y450" s="19">
        <f>Заявка!M462</f>
        <v>0</v>
      </c>
      <c r="Z450" s="19">
        <f>Заявка!N462</f>
        <v>0</v>
      </c>
      <c r="AA450" s="19">
        <f>Заявка!O462</f>
        <v>0</v>
      </c>
      <c r="AB450" s="19">
        <f>Заявка!P462</f>
        <v>0</v>
      </c>
      <c r="AC450" s="19">
        <f>Заявка!Q462</f>
        <v>0</v>
      </c>
      <c r="AD450" s="19">
        <f>Заявка!R462</f>
        <v>0</v>
      </c>
      <c r="AE450" s="19">
        <f>Заявка!S462</f>
        <v>0</v>
      </c>
      <c r="AF450" s="36">
        <f>Заявка!T462</f>
        <v>0</v>
      </c>
      <c r="AG450" s="37">
        <f>Заявка!U462</f>
        <v>0.33333333333333298</v>
      </c>
      <c r="AH450" s="37">
        <f>Заявка!V462</f>
        <v>0</v>
      </c>
      <c r="AI450" s="19">
        <f>Заявка!W462</f>
        <v>0</v>
      </c>
      <c r="AJ450" s="38"/>
    </row>
    <row r="451" spans="1:36" x14ac:dyDescent="0.3">
      <c r="A451" s="35">
        <v>441</v>
      </c>
      <c r="B451" s="19" t="str">
        <f>IF((ISBLANK(Заявка!B463)),"",Заявка!B463)</f>
        <v/>
      </c>
      <c r="C451" s="19" t="str">
        <f>IF((ISBLANK(Заявка!C463)),"",Заявка!C463)</f>
        <v/>
      </c>
      <c r="D451" s="19" t="str">
        <f>IF((ISBLANK(Заявка!D463)),"",Заявка!D463)</f>
        <v/>
      </c>
      <c r="E451" s="19" t="str">
        <f>IF((ISBLANK(Заявка!E463)),"",Заявка!E463)</f>
        <v/>
      </c>
      <c r="F451" s="19" t="str">
        <f>IF((ISBLANK(Заявка!F463)),"",Заявка!F463)</f>
        <v/>
      </c>
      <c r="G451" s="19" t="str">
        <f>IF((ISBLANK(Заявка!G463)),"",Заявка!G463)</f>
        <v/>
      </c>
      <c r="H451" s="42">
        <f>IF((ISBLANK(Заявка!H463)),"",Заявка!H463)</f>
        <v>0</v>
      </c>
      <c r="I451" s="19" t="str">
        <f>IF((ISBLANK(Заявка!I463)),"",Заявка!I463)</f>
        <v/>
      </c>
      <c r="J451" s="19" t="str">
        <f>IF((ISBLANK(Заявка!J463)),"",Заявка!J463)</f>
        <v/>
      </c>
      <c r="K451" s="20">
        <f>Заявка!$D$8</f>
        <v>0</v>
      </c>
      <c r="L451" s="20">
        <f>Заявка!$D$9</f>
        <v>0</v>
      </c>
      <c r="M451" s="20">
        <f>Заявка!$D$10</f>
        <v>0</v>
      </c>
      <c r="N451" s="20">
        <f>Заявка!$D$11</f>
        <v>0</v>
      </c>
      <c r="O451" s="20">
        <f>Заявка!$D$12</f>
        <v>0</v>
      </c>
      <c r="P451" s="20">
        <f>Заявка!$D$13</f>
        <v>0</v>
      </c>
      <c r="Q451" s="20">
        <f>Заявка!$D$14</f>
        <v>0</v>
      </c>
      <c r="R451" s="20">
        <f>Заявка!$D$15</f>
        <v>0</v>
      </c>
      <c r="S451" s="20">
        <f>Заявка!$D$16</f>
        <v>0</v>
      </c>
      <c r="T451" s="51">
        <f>Заявка!$D$17</f>
        <v>0</v>
      </c>
      <c r="U451" s="41">
        <f>Заявка!$E$18</f>
        <v>0</v>
      </c>
      <c r="V451" s="41">
        <f>Заявка!$I$18</f>
        <v>0</v>
      </c>
      <c r="W451" s="40">
        <f>Заявка!K463</f>
        <v>0</v>
      </c>
      <c r="X451" s="19">
        <f>Заявка!L463</f>
        <v>0</v>
      </c>
      <c r="Y451" s="19">
        <f>Заявка!M463</f>
        <v>0</v>
      </c>
      <c r="Z451" s="19">
        <f>Заявка!N463</f>
        <v>0</v>
      </c>
      <c r="AA451" s="19">
        <f>Заявка!O463</f>
        <v>0</v>
      </c>
      <c r="AB451" s="19">
        <f>Заявка!P463</f>
        <v>0</v>
      </c>
      <c r="AC451" s="19">
        <f>Заявка!Q463</f>
        <v>0</v>
      </c>
      <c r="AD451" s="19">
        <f>Заявка!R463</f>
        <v>0</v>
      </c>
      <c r="AE451" s="19">
        <f>Заявка!S463</f>
        <v>0</v>
      </c>
      <c r="AF451" s="36">
        <f>Заявка!T463</f>
        <v>0</v>
      </c>
      <c r="AG451" s="37">
        <f>Заявка!U463</f>
        <v>0.33333333333333298</v>
      </c>
      <c r="AH451" s="37">
        <f>Заявка!V463</f>
        <v>0</v>
      </c>
      <c r="AI451" s="19">
        <f>Заявка!W463</f>
        <v>0</v>
      </c>
      <c r="AJ451" s="38"/>
    </row>
    <row r="452" spans="1:36" x14ac:dyDescent="0.3">
      <c r="A452" s="35">
        <v>442</v>
      </c>
      <c r="B452" s="19" t="str">
        <f>IF((ISBLANK(Заявка!B464)),"",Заявка!B464)</f>
        <v/>
      </c>
      <c r="C452" s="19" t="str">
        <f>IF((ISBLANK(Заявка!C464)),"",Заявка!C464)</f>
        <v/>
      </c>
      <c r="D452" s="19" t="str">
        <f>IF((ISBLANK(Заявка!D464)),"",Заявка!D464)</f>
        <v/>
      </c>
      <c r="E452" s="19" t="str">
        <f>IF((ISBLANK(Заявка!E464)),"",Заявка!E464)</f>
        <v/>
      </c>
      <c r="F452" s="19" t="str">
        <f>IF((ISBLANK(Заявка!F464)),"",Заявка!F464)</f>
        <v/>
      </c>
      <c r="G452" s="19" t="str">
        <f>IF((ISBLANK(Заявка!G464)),"",Заявка!G464)</f>
        <v/>
      </c>
      <c r="H452" s="42">
        <f>IF((ISBLANK(Заявка!H464)),"",Заявка!H464)</f>
        <v>0</v>
      </c>
      <c r="I452" s="19" t="str">
        <f>IF((ISBLANK(Заявка!I464)),"",Заявка!I464)</f>
        <v/>
      </c>
      <c r="J452" s="19" t="str">
        <f>IF((ISBLANK(Заявка!J464)),"",Заявка!J464)</f>
        <v/>
      </c>
      <c r="K452" s="20">
        <f>Заявка!$D$8</f>
        <v>0</v>
      </c>
      <c r="L452" s="20">
        <f>Заявка!$D$9</f>
        <v>0</v>
      </c>
      <c r="M452" s="20">
        <f>Заявка!$D$10</f>
        <v>0</v>
      </c>
      <c r="N452" s="20">
        <f>Заявка!$D$11</f>
        <v>0</v>
      </c>
      <c r="O452" s="20">
        <f>Заявка!$D$12</f>
        <v>0</v>
      </c>
      <c r="P452" s="20">
        <f>Заявка!$D$13</f>
        <v>0</v>
      </c>
      <c r="Q452" s="20">
        <f>Заявка!$D$14</f>
        <v>0</v>
      </c>
      <c r="R452" s="20">
        <f>Заявка!$D$15</f>
        <v>0</v>
      </c>
      <c r="S452" s="20">
        <f>Заявка!$D$16</f>
        <v>0</v>
      </c>
      <c r="T452" s="51">
        <f>Заявка!$D$17</f>
        <v>0</v>
      </c>
      <c r="U452" s="41">
        <f>Заявка!$E$18</f>
        <v>0</v>
      </c>
      <c r="V452" s="41">
        <f>Заявка!$I$18</f>
        <v>0</v>
      </c>
      <c r="W452" s="40">
        <f>Заявка!K464</f>
        <v>0</v>
      </c>
      <c r="X452" s="19">
        <f>Заявка!L464</f>
        <v>0</v>
      </c>
      <c r="Y452" s="19">
        <f>Заявка!M464</f>
        <v>0</v>
      </c>
      <c r="Z452" s="19">
        <f>Заявка!N464</f>
        <v>0</v>
      </c>
      <c r="AA452" s="19">
        <f>Заявка!O464</f>
        <v>0</v>
      </c>
      <c r="AB452" s="19">
        <f>Заявка!P464</f>
        <v>0</v>
      </c>
      <c r="AC452" s="19">
        <f>Заявка!Q464</f>
        <v>0</v>
      </c>
      <c r="AD452" s="19">
        <f>Заявка!R464</f>
        <v>0</v>
      </c>
      <c r="AE452" s="19">
        <f>Заявка!S464</f>
        <v>0</v>
      </c>
      <c r="AF452" s="36">
        <f>Заявка!T464</f>
        <v>0</v>
      </c>
      <c r="AG452" s="37">
        <f>Заявка!U464</f>
        <v>0.33333333333333298</v>
      </c>
      <c r="AH452" s="37">
        <f>Заявка!V464</f>
        <v>0</v>
      </c>
      <c r="AI452" s="19">
        <f>Заявка!W464</f>
        <v>0</v>
      </c>
      <c r="AJ452" s="38"/>
    </row>
    <row r="453" spans="1:36" x14ac:dyDescent="0.3">
      <c r="A453" s="35">
        <v>443</v>
      </c>
      <c r="B453" s="19" t="str">
        <f>IF((ISBLANK(Заявка!B465)),"",Заявка!B465)</f>
        <v/>
      </c>
      <c r="C453" s="19" t="str">
        <f>IF((ISBLANK(Заявка!C465)),"",Заявка!C465)</f>
        <v/>
      </c>
      <c r="D453" s="19" t="str">
        <f>IF((ISBLANK(Заявка!D465)),"",Заявка!D465)</f>
        <v/>
      </c>
      <c r="E453" s="19" t="str">
        <f>IF((ISBLANK(Заявка!E465)),"",Заявка!E465)</f>
        <v/>
      </c>
      <c r="F453" s="19" t="str">
        <f>IF((ISBLANK(Заявка!F465)),"",Заявка!F465)</f>
        <v/>
      </c>
      <c r="G453" s="19" t="str">
        <f>IF((ISBLANK(Заявка!G465)),"",Заявка!G465)</f>
        <v/>
      </c>
      <c r="H453" s="42">
        <f>IF((ISBLANK(Заявка!H465)),"",Заявка!H465)</f>
        <v>0</v>
      </c>
      <c r="I453" s="19" t="str">
        <f>IF((ISBLANK(Заявка!I465)),"",Заявка!I465)</f>
        <v/>
      </c>
      <c r="J453" s="19" t="str">
        <f>IF((ISBLANK(Заявка!J465)),"",Заявка!J465)</f>
        <v/>
      </c>
      <c r="K453" s="20">
        <f>Заявка!$D$8</f>
        <v>0</v>
      </c>
      <c r="L453" s="20">
        <f>Заявка!$D$9</f>
        <v>0</v>
      </c>
      <c r="M453" s="20">
        <f>Заявка!$D$10</f>
        <v>0</v>
      </c>
      <c r="N453" s="20">
        <f>Заявка!$D$11</f>
        <v>0</v>
      </c>
      <c r="O453" s="20">
        <f>Заявка!$D$12</f>
        <v>0</v>
      </c>
      <c r="P453" s="20">
        <f>Заявка!$D$13</f>
        <v>0</v>
      </c>
      <c r="Q453" s="20">
        <f>Заявка!$D$14</f>
        <v>0</v>
      </c>
      <c r="R453" s="20">
        <f>Заявка!$D$15</f>
        <v>0</v>
      </c>
      <c r="S453" s="20">
        <f>Заявка!$D$16</f>
        <v>0</v>
      </c>
      <c r="T453" s="51">
        <f>Заявка!$D$17</f>
        <v>0</v>
      </c>
      <c r="U453" s="41">
        <f>Заявка!$E$18</f>
        <v>0</v>
      </c>
      <c r="V453" s="41">
        <f>Заявка!$I$18</f>
        <v>0</v>
      </c>
      <c r="W453" s="40">
        <f>Заявка!K465</f>
        <v>0</v>
      </c>
      <c r="X453" s="19">
        <f>Заявка!L465</f>
        <v>0</v>
      </c>
      <c r="Y453" s="19">
        <f>Заявка!M465</f>
        <v>0</v>
      </c>
      <c r="Z453" s="19">
        <f>Заявка!N465</f>
        <v>0</v>
      </c>
      <c r="AA453" s="19">
        <f>Заявка!O465</f>
        <v>0</v>
      </c>
      <c r="AB453" s="19">
        <f>Заявка!P465</f>
        <v>0</v>
      </c>
      <c r="AC453" s="19">
        <f>Заявка!Q465</f>
        <v>0</v>
      </c>
      <c r="AD453" s="19">
        <f>Заявка!R465</f>
        <v>0</v>
      </c>
      <c r="AE453" s="19">
        <f>Заявка!S465</f>
        <v>0</v>
      </c>
      <c r="AF453" s="36">
        <f>Заявка!T465</f>
        <v>0</v>
      </c>
      <c r="AG453" s="37">
        <f>Заявка!U465</f>
        <v>0.33333333333333298</v>
      </c>
      <c r="AH453" s="37">
        <f>Заявка!V465</f>
        <v>0</v>
      </c>
      <c r="AI453" s="19">
        <f>Заявка!W465</f>
        <v>0</v>
      </c>
      <c r="AJ453" s="38"/>
    </row>
    <row r="454" spans="1:36" x14ac:dyDescent="0.3">
      <c r="A454" s="35">
        <v>444</v>
      </c>
      <c r="B454" s="19" t="str">
        <f>IF((ISBLANK(Заявка!B466)),"",Заявка!B466)</f>
        <v/>
      </c>
      <c r="C454" s="19" t="str">
        <f>IF((ISBLANK(Заявка!C466)),"",Заявка!C466)</f>
        <v/>
      </c>
      <c r="D454" s="19" t="str">
        <f>IF((ISBLANK(Заявка!D466)),"",Заявка!D466)</f>
        <v/>
      </c>
      <c r="E454" s="19" t="str">
        <f>IF((ISBLANK(Заявка!E466)),"",Заявка!E466)</f>
        <v/>
      </c>
      <c r="F454" s="19" t="str">
        <f>IF((ISBLANK(Заявка!F466)),"",Заявка!F466)</f>
        <v/>
      </c>
      <c r="G454" s="19" t="str">
        <f>IF((ISBLANK(Заявка!G466)),"",Заявка!G466)</f>
        <v/>
      </c>
      <c r="H454" s="42">
        <f>IF((ISBLANK(Заявка!H466)),"",Заявка!H466)</f>
        <v>0</v>
      </c>
      <c r="I454" s="19" t="str">
        <f>IF((ISBLANK(Заявка!I466)),"",Заявка!I466)</f>
        <v/>
      </c>
      <c r="J454" s="19" t="str">
        <f>IF((ISBLANK(Заявка!J466)),"",Заявка!J466)</f>
        <v/>
      </c>
      <c r="K454" s="20">
        <f>Заявка!$D$8</f>
        <v>0</v>
      </c>
      <c r="L454" s="20">
        <f>Заявка!$D$9</f>
        <v>0</v>
      </c>
      <c r="M454" s="20">
        <f>Заявка!$D$10</f>
        <v>0</v>
      </c>
      <c r="N454" s="20">
        <f>Заявка!$D$11</f>
        <v>0</v>
      </c>
      <c r="O454" s="20">
        <f>Заявка!$D$12</f>
        <v>0</v>
      </c>
      <c r="P454" s="20">
        <f>Заявка!$D$13</f>
        <v>0</v>
      </c>
      <c r="Q454" s="20">
        <f>Заявка!$D$14</f>
        <v>0</v>
      </c>
      <c r="R454" s="20">
        <f>Заявка!$D$15</f>
        <v>0</v>
      </c>
      <c r="S454" s="20">
        <f>Заявка!$D$16</f>
        <v>0</v>
      </c>
      <c r="T454" s="51">
        <f>Заявка!$D$17</f>
        <v>0</v>
      </c>
      <c r="U454" s="41">
        <f>Заявка!$E$18</f>
        <v>0</v>
      </c>
      <c r="V454" s="41">
        <f>Заявка!$I$18</f>
        <v>0</v>
      </c>
      <c r="W454" s="40">
        <f>Заявка!K466</f>
        <v>0</v>
      </c>
      <c r="X454" s="19">
        <f>Заявка!L466</f>
        <v>0</v>
      </c>
      <c r="Y454" s="19">
        <f>Заявка!M466</f>
        <v>0</v>
      </c>
      <c r="Z454" s="19">
        <f>Заявка!N466</f>
        <v>0</v>
      </c>
      <c r="AA454" s="19">
        <f>Заявка!O466</f>
        <v>0</v>
      </c>
      <c r="AB454" s="19">
        <f>Заявка!P466</f>
        <v>0</v>
      </c>
      <c r="AC454" s="19">
        <f>Заявка!Q466</f>
        <v>0</v>
      </c>
      <c r="AD454" s="19">
        <f>Заявка!R466</f>
        <v>0</v>
      </c>
      <c r="AE454" s="19">
        <f>Заявка!S466</f>
        <v>0</v>
      </c>
      <c r="AF454" s="36">
        <f>Заявка!T466</f>
        <v>0</v>
      </c>
      <c r="AG454" s="37">
        <f>Заявка!U466</f>
        <v>0.33333333333333298</v>
      </c>
      <c r="AH454" s="37">
        <f>Заявка!V466</f>
        <v>0</v>
      </c>
      <c r="AI454" s="19">
        <f>Заявка!W466</f>
        <v>0</v>
      </c>
      <c r="AJ454" s="38"/>
    </row>
    <row r="455" spans="1:36" x14ac:dyDescent="0.3">
      <c r="A455" s="35">
        <v>445</v>
      </c>
      <c r="B455" s="19" t="str">
        <f>IF((ISBLANK(Заявка!B467)),"",Заявка!B467)</f>
        <v/>
      </c>
      <c r="C455" s="19" t="str">
        <f>IF((ISBLANK(Заявка!C467)),"",Заявка!C467)</f>
        <v/>
      </c>
      <c r="D455" s="19" t="str">
        <f>IF((ISBLANK(Заявка!D467)),"",Заявка!D467)</f>
        <v/>
      </c>
      <c r="E455" s="19" t="str">
        <f>IF((ISBLANK(Заявка!E467)),"",Заявка!E467)</f>
        <v/>
      </c>
      <c r="F455" s="19" t="str">
        <f>IF((ISBLANK(Заявка!F467)),"",Заявка!F467)</f>
        <v/>
      </c>
      <c r="G455" s="19" t="str">
        <f>IF((ISBLANK(Заявка!G467)),"",Заявка!G467)</f>
        <v/>
      </c>
      <c r="H455" s="42">
        <f>IF((ISBLANK(Заявка!H467)),"",Заявка!H467)</f>
        <v>0</v>
      </c>
      <c r="I455" s="19" t="str">
        <f>IF((ISBLANK(Заявка!I467)),"",Заявка!I467)</f>
        <v/>
      </c>
      <c r="J455" s="19" t="str">
        <f>IF((ISBLANK(Заявка!J467)),"",Заявка!J467)</f>
        <v/>
      </c>
      <c r="K455" s="20">
        <f>Заявка!$D$8</f>
        <v>0</v>
      </c>
      <c r="L455" s="20">
        <f>Заявка!$D$9</f>
        <v>0</v>
      </c>
      <c r="M455" s="20">
        <f>Заявка!$D$10</f>
        <v>0</v>
      </c>
      <c r="N455" s="20">
        <f>Заявка!$D$11</f>
        <v>0</v>
      </c>
      <c r="O455" s="20">
        <f>Заявка!$D$12</f>
        <v>0</v>
      </c>
      <c r="P455" s="20">
        <f>Заявка!$D$13</f>
        <v>0</v>
      </c>
      <c r="Q455" s="20">
        <f>Заявка!$D$14</f>
        <v>0</v>
      </c>
      <c r="R455" s="20">
        <f>Заявка!$D$15</f>
        <v>0</v>
      </c>
      <c r="S455" s="20">
        <f>Заявка!$D$16</f>
        <v>0</v>
      </c>
      <c r="T455" s="51">
        <f>Заявка!$D$17</f>
        <v>0</v>
      </c>
      <c r="U455" s="41">
        <f>Заявка!$E$18</f>
        <v>0</v>
      </c>
      <c r="V455" s="41">
        <f>Заявка!$I$18</f>
        <v>0</v>
      </c>
      <c r="W455" s="40">
        <f>Заявка!K467</f>
        <v>0</v>
      </c>
      <c r="X455" s="19">
        <f>Заявка!L467</f>
        <v>0</v>
      </c>
      <c r="Y455" s="19">
        <f>Заявка!M467</f>
        <v>0</v>
      </c>
      <c r="Z455" s="19">
        <f>Заявка!N467</f>
        <v>0</v>
      </c>
      <c r="AA455" s="19">
        <f>Заявка!O467</f>
        <v>0</v>
      </c>
      <c r="AB455" s="19">
        <f>Заявка!P467</f>
        <v>0</v>
      </c>
      <c r="AC455" s="19">
        <f>Заявка!Q467</f>
        <v>0</v>
      </c>
      <c r="AD455" s="19">
        <f>Заявка!R467</f>
        <v>0</v>
      </c>
      <c r="AE455" s="19">
        <f>Заявка!S467</f>
        <v>0</v>
      </c>
      <c r="AF455" s="36">
        <f>Заявка!T467</f>
        <v>0</v>
      </c>
      <c r="AG455" s="37">
        <f>Заявка!U467</f>
        <v>0.33333333333333298</v>
      </c>
      <c r="AH455" s="37">
        <f>Заявка!V467</f>
        <v>0</v>
      </c>
      <c r="AI455" s="19">
        <f>Заявка!W467</f>
        <v>0</v>
      </c>
      <c r="AJ455" s="38"/>
    </row>
    <row r="456" spans="1:36" x14ac:dyDescent="0.3">
      <c r="A456" s="35">
        <v>446</v>
      </c>
      <c r="B456" s="19" t="str">
        <f>IF((ISBLANK(Заявка!B468)),"",Заявка!B468)</f>
        <v/>
      </c>
      <c r="C456" s="19" t="str">
        <f>IF((ISBLANK(Заявка!C468)),"",Заявка!C468)</f>
        <v/>
      </c>
      <c r="D456" s="19" t="str">
        <f>IF((ISBLANK(Заявка!D468)),"",Заявка!D468)</f>
        <v/>
      </c>
      <c r="E456" s="19" t="str">
        <f>IF((ISBLANK(Заявка!E468)),"",Заявка!E468)</f>
        <v/>
      </c>
      <c r="F456" s="19" t="str">
        <f>IF((ISBLANK(Заявка!F468)),"",Заявка!F468)</f>
        <v/>
      </c>
      <c r="G456" s="19" t="str">
        <f>IF((ISBLANK(Заявка!G468)),"",Заявка!G468)</f>
        <v/>
      </c>
      <c r="H456" s="42">
        <f>IF((ISBLANK(Заявка!H468)),"",Заявка!H468)</f>
        <v>0</v>
      </c>
      <c r="I456" s="19" t="str">
        <f>IF((ISBLANK(Заявка!I468)),"",Заявка!I468)</f>
        <v/>
      </c>
      <c r="J456" s="19" t="str">
        <f>IF((ISBLANK(Заявка!J468)),"",Заявка!J468)</f>
        <v/>
      </c>
      <c r="K456" s="20">
        <f>Заявка!$D$8</f>
        <v>0</v>
      </c>
      <c r="L456" s="20">
        <f>Заявка!$D$9</f>
        <v>0</v>
      </c>
      <c r="M456" s="20">
        <f>Заявка!$D$10</f>
        <v>0</v>
      </c>
      <c r="N456" s="20">
        <f>Заявка!$D$11</f>
        <v>0</v>
      </c>
      <c r="O456" s="20">
        <f>Заявка!$D$12</f>
        <v>0</v>
      </c>
      <c r="P456" s="20">
        <f>Заявка!$D$13</f>
        <v>0</v>
      </c>
      <c r="Q456" s="20">
        <f>Заявка!$D$14</f>
        <v>0</v>
      </c>
      <c r="R456" s="20">
        <f>Заявка!$D$15</f>
        <v>0</v>
      </c>
      <c r="S456" s="20">
        <f>Заявка!$D$16</f>
        <v>0</v>
      </c>
      <c r="T456" s="51">
        <f>Заявка!$D$17</f>
        <v>0</v>
      </c>
      <c r="U456" s="41">
        <f>Заявка!$E$18</f>
        <v>0</v>
      </c>
      <c r="V456" s="41">
        <f>Заявка!$I$18</f>
        <v>0</v>
      </c>
      <c r="W456" s="40">
        <f>Заявка!K468</f>
        <v>0</v>
      </c>
      <c r="X456" s="19">
        <f>Заявка!L468</f>
        <v>0</v>
      </c>
      <c r="Y456" s="19">
        <f>Заявка!M468</f>
        <v>0</v>
      </c>
      <c r="Z456" s="19">
        <f>Заявка!N468</f>
        <v>0</v>
      </c>
      <c r="AA456" s="19">
        <f>Заявка!O468</f>
        <v>0</v>
      </c>
      <c r="AB456" s="19">
        <f>Заявка!P468</f>
        <v>0</v>
      </c>
      <c r="AC456" s="19">
        <f>Заявка!Q468</f>
        <v>0</v>
      </c>
      <c r="AD456" s="19">
        <f>Заявка!R468</f>
        <v>0</v>
      </c>
      <c r="AE456" s="19">
        <f>Заявка!S468</f>
        <v>0</v>
      </c>
      <c r="AF456" s="36">
        <f>Заявка!T468</f>
        <v>0</v>
      </c>
      <c r="AG456" s="37">
        <f>Заявка!U468</f>
        <v>0.33333333333333298</v>
      </c>
      <c r="AH456" s="37">
        <f>Заявка!V468</f>
        <v>0</v>
      </c>
      <c r="AI456" s="19">
        <f>Заявка!W468</f>
        <v>0</v>
      </c>
      <c r="AJ456" s="38"/>
    </row>
    <row r="457" spans="1:36" x14ac:dyDescent="0.3">
      <c r="A457" s="35">
        <v>447</v>
      </c>
      <c r="B457" s="19" t="str">
        <f>IF((ISBLANK(Заявка!B469)),"",Заявка!B469)</f>
        <v/>
      </c>
      <c r="C457" s="19" t="str">
        <f>IF((ISBLANK(Заявка!C469)),"",Заявка!C469)</f>
        <v/>
      </c>
      <c r="D457" s="19" t="str">
        <f>IF((ISBLANK(Заявка!D469)),"",Заявка!D469)</f>
        <v/>
      </c>
      <c r="E457" s="19" t="str">
        <f>IF((ISBLANK(Заявка!E469)),"",Заявка!E469)</f>
        <v/>
      </c>
      <c r="F457" s="19" t="str">
        <f>IF((ISBLANK(Заявка!F469)),"",Заявка!F469)</f>
        <v/>
      </c>
      <c r="G457" s="19" t="str">
        <f>IF((ISBLANK(Заявка!G469)),"",Заявка!G469)</f>
        <v/>
      </c>
      <c r="H457" s="42">
        <f>IF((ISBLANK(Заявка!H469)),"",Заявка!H469)</f>
        <v>0</v>
      </c>
      <c r="I457" s="19" t="str">
        <f>IF((ISBLANK(Заявка!I469)),"",Заявка!I469)</f>
        <v/>
      </c>
      <c r="J457" s="19" t="str">
        <f>IF((ISBLANK(Заявка!J469)),"",Заявка!J469)</f>
        <v/>
      </c>
      <c r="K457" s="20">
        <f>Заявка!$D$8</f>
        <v>0</v>
      </c>
      <c r="L457" s="20">
        <f>Заявка!$D$9</f>
        <v>0</v>
      </c>
      <c r="M457" s="20">
        <f>Заявка!$D$10</f>
        <v>0</v>
      </c>
      <c r="N457" s="20">
        <f>Заявка!$D$11</f>
        <v>0</v>
      </c>
      <c r="O457" s="20">
        <f>Заявка!$D$12</f>
        <v>0</v>
      </c>
      <c r="P457" s="20">
        <f>Заявка!$D$13</f>
        <v>0</v>
      </c>
      <c r="Q457" s="20">
        <f>Заявка!$D$14</f>
        <v>0</v>
      </c>
      <c r="R457" s="20">
        <f>Заявка!$D$15</f>
        <v>0</v>
      </c>
      <c r="S457" s="20">
        <f>Заявка!$D$16</f>
        <v>0</v>
      </c>
      <c r="T457" s="51">
        <f>Заявка!$D$17</f>
        <v>0</v>
      </c>
      <c r="U457" s="41">
        <f>Заявка!$E$18</f>
        <v>0</v>
      </c>
      <c r="V457" s="41">
        <f>Заявка!$I$18</f>
        <v>0</v>
      </c>
      <c r="W457" s="40">
        <f>Заявка!K469</f>
        <v>0</v>
      </c>
      <c r="X457" s="19">
        <f>Заявка!L469</f>
        <v>0</v>
      </c>
      <c r="Y457" s="19">
        <f>Заявка!M469</f>
        <v>0</v>
      </c>
      <c r="Z457" s="19">
        <f>Заявка!N469</f>
        <v>0</v>
      </c>
      <c r="AA457" s="19">
        <f>Заявка!O469</f>
        <v>0</v>
      </c>
      <c r="AB457" s="19">
        <f>Заявка!P469</f>
        <v>0</v>
      </c>
      <c r="AC457" s="19">
        <f>Заявка!Q469</f>
        <v>0</v>
      </c>
      <c r="AD457" s="19">
        <f>Заявка!R469</f>
        <v>0</v>
      </c>
      <c r="AE457" s="19">
        <f>Заявка!S469</f>
        <v>0</v>
      </c>
      <c r="AF457" s="36">
        <f>Заявка!T469</f>
        <v>0</v>
      </c>
      <c r="AG457" s="37">
        <f>Заявка!U469</f>
        <v>0.33333333333333298</v>
      </c>
      <c r="AH457" s="37">
        <f>Заявка!V469</f>
        <v>0</v>
      </c>
      <c r="AI457" s="19">
        <f>Заявка!W469</f>
        <v>0</v>
      </c>
      <c r="AJ457" s="38"/>
    </row>
    <row r="458" spans="1:36" x14ac:dyDescent="0.3">
      <c r="A458" s="35">
        <v>448</v>
      </c>
      <c r="B458" s="19" t="str">
        <f>IF((ISBLANK(Заявка!B470)),"",Заявка!B470)</f>
        <v/>
      </c>
      <c r="C458" s="19" t="str">
        <f>IF((ISBLANK(Заявка!C470)),"",Заявка!C470)</f>
        <v/>
      </c>
      <c r="D458" s="19" t="str">
        <f>IF((ISBLANK(Заявка!D470)),"",Заявка!D470)</f>
        <v/>
      </c>
      <c r="E458" s="19" t="str">
        <f>IF((ISBLANK(Заявка!E470)),"",Заявка!E470)</f>
        <v/>
      </c>
      <c r="F458" s="19" t="str">
        <f>IF((ISBLANK(Заявка!F470)),"",Заявка!F470)</f>
        <v/>
      </c>
      <c r="G458" s="19" t="str">
        <f>IF((ISBLANK(Заявка!G470)),"",Заявка!G470)</f>
        <v/>
      </c>
      <c r="H458" s="42">
        <f>IF((ISBLANK(Заявка!H470)),"",Заявка!H470)</f>
        <v>0</v>
      </c>
      <c r="I458" s="19" t="str">
        <f>IF((ISBLANK(Заявка!I470)),"",Заявка!I470)</f>
        <v/>
      </c>
      <c r="J458" s="19" t="str">
        <f>IF((ISBLANK(Заявка!J470)),"",Заявка!J470)</f>
        <v/>
      </c>
      <c r="K458" s="20">
        <f>Заявка!$D$8</f>
        <v>0</v>
      </c>
      <c r="L458" s="20">
        <f>Заявка!$D$9</f>
        <v>0</v>
      </c>
      <c r="M458" s="20">
        <f>Заявка!$D$10</f>
        <v>0</v>
      </c>
      <c r="N458" s="20">
        <f>Заявка!$D$11</f>
        <v>0</v>
      </c>
      <c r="O458" s="20">
        <f>Заявка!$D$12</f>
        <v>0</v>
      </c>
      <c r="P458" s="20">
        <f>Заявка!$D$13</f>
        <v>0</v>
      </c>
      <c r="Q458" s="20">
        <f>Заявка!$D$14</f>
        <v>0</v>
      </c>
      <c r="R458" s="20">
        <f>Заявка!$D$15</f>
        <v>0</v>
      </c>
      <c r="S458" s="20">
        <f>Заявка!$D$16</f>
        <v>0</v>
      </c>
      <c r="T458" s="51">
        <f>Заявка!$D$17</f>
        <v>0</v>
      </c>
      <c r="U458" s="41">
        <f>Заявка!$E$18</f>
        <v>0</v>
      </c>
      <c r="V458" s="41">
        <f>Заявка!$I$18</f>
        <v>0</v>
      </c>
      <c r="W458" s="40">
        <f>Заявка!K470</f>
        <v>0</v>
      </c>
      <c r="X458" s="19">
        <f>Заявка!L470</f>
        <v>0</v>
      </c>
      <c r="Y458" s="19">
        <f>Заявка!M470</f>
        <v>0</v>
      </c>
      <c r="Z458" s="19">
        <f>Заявка!N470</f>
        <v>0</v>
      </c>
      <c r="AA458" s="19">
        <f>Заявка!O470</f>
        <v>0</v>
      </c>
      <c r="AB458" s="19">
        <f>Заявка!P470</f>
        <v>0</v>
      </c>
      <c r="AC458" s="19">
        <f>Заявка!Q470</f>
        <v>0</v>
      </c>
      <c r="AD458" s="19">
        <f>Заявка!R470</f>
        <v>0</v>
      </c>
      <c r="AE458" s="19">
        <f>Заявка!S470</f>
        <v>0</v>
      </c>
      <c r="AF458" s="36">
        <f>Заявка!T470</f>
        <v>0</v>
      </c>
      <c r="AG458" s="37">
        <f>Заявка!U470</f>
        <v>0.33333333333333298</v>
      </c>
      <c r="AH458" s="37">
        <f>Заявка!V470</f>
        <v>0</v>
      </c>
      <c r="AI458" s="19">
        <f>Заявка!W470</f>
        <v>0</v>
      </c>
      <c r="AJ458" s="38"/>
    </row>
    <row r="459" spans="1:36" x14ac:dyDescent="0.3">
      <c r="A459" s="35">
        <v>449</v>
      </c>
      <c r="B459" s="19" t="str">
        <f>IF((ISBLANK(Заявка!B471)),"",Заявка!B471)</f>
        <v/>
      </c>
      <c r="C459" s="19" t="str">
        <f>IF((ISBLANK(Заявка!C471)),"",Заявка!C471)</f>
        <v/>
      </c>
      <c r="D459" s="19" t="str">
        <f>IF((ISBLANK(Заявка!D471)),"",Заявка!D471)</f>
        <v/>
      </c>
      <c r="E459" s="19" t="str">
        <f>IF((ISBLANK(Заявка!E471)),"",Заявка!E471)</f>
        <v/>
      </c>
      <c r="F459" s="19" t="str">
        <f>IF((ISBLANK(Заявка!F471)),"",Заявка!F471)</f>
        <v/>
      </c>
      <c r="G459" s="19" t="str">
        <f>IF((ISBLANK(Заявка!G471)),"",Заявка!G471)</f>
        <v/>
      </c>
      <c r="H459" s="42">
        <f>IF((ISBLANK(Заявка!H471)),"",Заявка!H471)</f>
        <v>0</v>
      </c>
      <c r="I459" s="19" t="str">
        <f>IF((ISBLANK(Заявка!I471)),"",Заявка!I471)</f>
        <v/>
      </c>
      <c r="J459" s="19" t="str">
        <f>IF((ISBLANK(Заявка!J471)),"",Заявка!J471)</f>
        <v/>
      </c>
      <c r="K459" s="20">
        <f>Заявка!$D$8</f>
        <v>0</v>
      </c>
      <c r="L459" s="20">
        <f>Заявка!$D$9</f>
        <v>0</v>
      </c>
      <c r="M459" s="20">
        <f>Заявка!$D$10</f>
        <v>0</v>
      </c>
      <c r="N459" s="20">
        <f>Заявка!$D$11</f>
        <v>0</v>
      </c>
      <c r="O459" s="20">
        <f>Заявка!$D$12</f>
        <v>0</v>
      </c>
      <c r="P459" s="20">
        <f>Заявка!$D$13</f>
        <v>0</v>
      </c>
      <c r="Q459" s="20">
        <f>Заявка!$D$14</f>
        <v>0</v>
      </c>
      <c r="R459" s="20">
        <f>Заявка!$D$15</f>
        <v>0</v>
      </c>
      <c r="S459" s="20">
        <f>Заявка!$D$16</f>
        <v>0</v>
      </c>
      <c r="T459" s="51">
        <f>Заявка!$D$17</f>
        <v>0</v>
      </c>
      <c r="U459" s="41">
        <f>Заявка!$E$18</f>
        <v>0</v>
      </c>
      <c r="V459" s="41">
        <f>Заявка!$I$18</f>
        <v>0</v>
      </c>
      <c r="W459" s="40">
        <f>Заявка!K471</f>
        <v>0</v>
      </c>
      <c r="X459" s="19">
        <f>Заявка!L471</f>
        <v>0</v>
      </c>
      <c r="Y459" s="19">
        <f>Заявка!M471</f>
        <v>0</v>
      </c>
      <c r="Z459" s="19">
        <f>Заявка!N471</f>
        <v>0</v>
      </c>
      <c r="AA459" s="19">
        <f>Заявка!O471</f>
        <v>0</v>
      </c>
      <c r="AB459" s="19">
        <f>Заявка!P471</f>
        <v>0</v>
      </c>
      <c r="AC459" s="19">
        <f>Заявка!Q471</f>
        <v>0</v>
      </c>
      <c r="AD459" s="19">
        <f>Заявка!R471</f>
        <v>0</v>
      </c>
      <c r="AE459" s="19">
        <f>Заявка!S471</f>
        <v>0</v>
      </c>
      <c r="AF459" s="36">
        <f>Заявка!T471</f>
        <v>0</v>
      </c>
      <c r="AG459" s="37">
        <f>Заявка!U471</f>
        <v>0.33333333333333298</v>
      </c>
      <c r="AH459" s="37">
        <f>Заявка!V471</f>
        <v>0</v>
      </c>
      <c r="AI459" s="19">
        <f>Заявка!W471</f>
        <v>0</v>
      </c>
      <c r="AJ459" s="38"/>
    </row>
    <row r="460" spans="1:36" x14ac:dyDescent="0.3">
      <c r="A460" s="35">
        <v>450</v>
      </c>
      <c r="B460" s="19" t="str">
        <f>IF((ISBLANK(Заявка!B472)),"",Заявка!B472)</f>
        <v/>
      </c>
      <c r="C460" s="19" t="str">
        <f>IF((ISBLANK(Заявка!C472)),"",Заявка!C472)</f>
        <v/>
      </c>
      <c r="D460" s="19" t="str">
        <f>IF((ISBLANK(Заявка!D472)),"",Заявка!D472)</f>
        <v/>
      </c>
      <c r="E460" s="19" t="str">
        <f>IF((ISBLANK(Заявка!E472)),"",Заявка!E472)</f>
        <v/>
      </c>
      <c r="F460" s="19" t="str">
        <f>IF((ISBLANK(Заявка!F472)),"",Заявка!F472)</f>
        <v/>
      </c>
      <c r="G460" s="19" t="str">
        <f>IF((ISBLANK(Заявка!G472)),"",Заявка!G472)</f>
        <v/>
      </c>
      <c r="H460" s="42">
        <f>IF((ISBLANK(Заявка!H472)),"",Заявка!H472)</f>
        <v>0</v>
      </c>
      <c r="I460" s="19" t="str">
        <f>IF((ISBLANK(Заявка!I472)),"",Заявка!I472)</f>
        <v/>
      </c>
      <c r="J460" s="19" t="str">
        <f>IF((ISBLANK(Заявка!J472)),"",Заявка!J472)</f>
        <v/>
      </c>
      <c r="K460" s="20">
        <f>Заявка!$D$8</f>
        <v>0</v>
      </c>
      <c r="L460" s="20">
        <f>Заявка!$D$9</f>
        <v>0</v>
      </c>
      <c r="M460" s="20">
        <f>Заявка!$D$10</f>
        <v>0</v>
      </c>
      <c r="N460" s="20">
        <f>Заявка!$D$11</f>
        <v>0</v>
      </c>
      <c r="O460" s="20">
        <f>Заявка!$D$12</f>
        <v>0</v>
      </c>
      <c r="P460" s="20">
        <f>Заявка!$D$13</f>
        <v>0</v>
      </c>
      <c r="Q460" s="20">
        <f>Заявка!$D$14</f>
        <v>0</v>
      </c>
      <c r="R460" s="20">
        <f>Заявка!$D$15</f>
        <v>0</v>
      </c>
      <c r="S460" s="20">
        <f>Заявка!$D$16</f>
        <v>0</v>
      </c>
      <c r="T460" s="51">
        <f>Заявка!$D$17</f>
        <v>0</v>
      </c>
      <c r="U460" s="41">
        <f>Заявка!$E$18</f>
        <v>0</v>
      </c>
      <c r="V460" s="41">
        <f>Заявка!$I$18</f>
        <v>0</v>
      </c>
      <c r="W460" s="40">
        <f>Заявка!K472</f>
        <v>0</v>
      </c>
      <c r="X460" s="19">
        <f>Заявка!L472</f>
        <v>0</v>
      </c>
      <c r="Y460" s="19">
        <f>Заявка!M472</f>
        <v>0</v>
      </c>
      <c r="Z460" s="19">
        <f>Заявка!N472</f>
        <v>0</v>
      </c>
      <c r="AA460" s="19">
        <f>Заявка!O472</f>
        <v>0</v>
      </c>
      <c r="AB460" s="19">
        <f>Заявка!P472</f>
        <v>0</v>
      </c>
      <c r="AC460" s="19">
        <f>Заявка!Q472</f>
        <v>0</v>
      </c>
      <c r="AD460" s="19">
        <f>Заявка!R472</f>
        <v>0</v>
      </c>
      <c r="AE460" s="19">
        <f>Заявка!S472</f>
        <v>0</v>
      </c>
      <c r="AF460" s="36">
        <f>Заявка!T472</f>
        <v>0</v>
      </c>
      <c r="AG460" s="37">
        <f>Заявка!U472</f>
        <v>0.33333333333333298</v>
      </c>
      <c r="AH460" s="37">
        <f>Заявка!V472</f>
        <v>0</v>
      </c>
      <c r="AI460" s="19">
        <f>Заявка!W472</f>
        <v>0</v>
      </c>
      <c r="AJ460" s="38"/>
    </row>
    <row r="461" spans="1:36" x14ac:dyDescent="0.3">
      <c r="A461" s="35">
        <v>451</v>
      </c>
      <c r="B461" s="19" t="str">
        <f>IF((ISBLANK(Заявка!B473)),"",Заявка!B473)</f>
        <v/>
      </c>
      <c r="C461" s="19" t="str">
        <f>IF((ISBLANK(Заявка!C473)),"",Заявка!C473)</f>
        <v/>
      </c>
      <c r="D461" s="19" t="str">
        <f>IF((ISBLANK(Заявка!D473)),"",Заявка!D473)</f>
        <v/>
      </c>
      <c r="E461" s="19" t="str">
        <f>IF((ISBLANK(Заявка!E473)),"",Заявка!E473)</f>
        <v/>
      </c>
      <c r="F461" s="19" t="str">
        <f>IF((ISBLANK(Заявка!F473)),"",Заявка!F473)</f>
        <v/>
      </c>
      <c r="G461" s="19" t="str">
        <f>IF((ISBLANK(Заявка!G473)),"",Заявка!G473)</f>
        <v/>
      </c>
      <c r="H461" s="42">
        <f>IF((ISBLANK(Заявка!H473)),"",Заявка!H473)</f>
        <v>0</v>
      </c>
      <c r="I461" s="19" t="str">
        <f>IF((ISBLANK(Заявка!I473)),"",Заявка!I473)</f>
        <v/>
      </c>
      <c r="J461" s="19" t="str">
        <f>IF((ISBLANK(Заявка!J473)),"",Заявка!J473)</f>
        <v/>
      </c>
      <c r="K461" s="20">
        <f>Заявка!$D$8</f>
        <v>0</v>
      </c>
      <c r="L461" s="20">
        <f>Заявка!$D$9</f>
        <v>0</v>
      </c>
      <c r="M461" s="20">
        <f>Заявка!$D$10</f>
        <v>0</v>
      </c>
      <c r="N461" s="20">
        <f>Заявка!$D$11</f>
        <v>0</v>
      </c>
      <c r="O461" s="20">
        <f>Заявка!$D$12</f>
        <v>0</v>
      </c>
      <c r="P461" s="20">
        <f>Заявка!$D$13</f>
        <v>0</v>
      </c>
      <c r="Q461" s="20">
        <f>Заявка!$D$14</f>
        <v>0</v>
      </c>
      <c r="R461" s="20">
        <f>Заявка!$D$15</f>
        <v>0</v>
      </c>
      <c r="S461" s="20">
        <f>Заявка!$D$16</f>
        <v>0</v>
      </c>
      <c r="T461" s="51">
        <f>Заявка!$D$17</f>
        <v>0</v>
      </c>
      <c r="U461" s="41">
        <f>Заявка!$E$18</f>
        <v>0</v>
      </c>
      <c r="V461" s="41">
        <f>Заявка!$I$18</f>
        <v>0</v>
      </c>
      <c r="W461" s="40">
        <f>Заявка!K473</f>
        <v>0</v>
      </c>
      <c r="X461" s="19">
        <f>Заявка!L473</f>
        <v>0</v>
      </c>
      <c r="Y461" s="19">
        <f>Заявка!M473</f>
        <v>0</v>
      </c>
      <c r="Z461" s="19">
        <f>Заявка!N473</f>
        <v>0</v>
      </c>
      <c r="AA461" s="19">
        <f>Заявка!O473</f>
        <v>0</v>
      </c>
      <c r="AB461" s="19">
        <f>Заявка!P473</f>
        <v>0</v>
      </c>
      <c r="AC461" s="19">
        <f>Заявка!Q473</f>
        <v>0</v>
      </c>
      <c r="AD461" s="19">
        <f>Заявка!R473</f>
        <v>0</v>
      </c>
      <c r="AE461" s="19">
        <f>Заявка!S473</f>
        <v>0</v>
      </c>
      <c r="AF461" s="36">
        <f>Заявка!T473</f>
        <v>0</v>
      </c>
      <c r="AG461" s="37">
        <f>Заявка!U473</f>
        <v>0.33333333333333298</v>
      </c>
      <c r="AH461" s="37">
        <f>Заявка!V473</f>
        <v>0</v>
      </c>
      <c r="AI461" s="19">
        <f>Заявка!W473</f>
        <v>0</v>
      </c>
      <c r="AJ461" s="38"/>
    </row>
    <row r="462" spans="1:36" x14ac:dyDescent="0.3">
      <c r="A462" s="35">
        <v>452</v>
      </c>
      <c r="B462" s="19" t="str">
        <f>IF((ISBLANK(Заявка!B474)),"",Заявка!B474)</f>
        <v/>
      </c>
      <c r="C462" s="19" t="str">
        <f>IF((ISBLANK(Заявка!C474)),"",Заявка!C474)</f>
        <v/>
      </c>
      <c r="D462" s="19" t="str">
        <f>IF((ISBLANK(Заявка!D474)),"",Заявка!D474)</f>
        <v/>
      </c>
      <c r="E462" s="19" t="str">
        <f>IF((ISBLANK(Заявка!E474)),"",Заявка!E474)</f>
        <v/>
      </c>
      <c r="F462" s="19" t="str">
        <f>IF((ISBLANK(Заявка!F474)),"",Заявка!F474)</f>
        <v/>
      </c>
      <c r="G462" s="19" t="str">
        <f>IF((ISBLANK(Заявка!G474)),"",Заявка!G474)</f>
        <v/>
      </c>
      <c r="H462" s="42">
        <f>IF((ISBLANK(Заявка!H474)),"",Заявка!H474)</f>
        <v>0</v>
      </c>
      <c r="I462" s="19" t="str">
        <f>IF((ISBLANK(Заявка!I474)),"",Заявка!I474)</f>
        <v/>
      </c>
      <c r="J462" s="19" t="str">
        <f>IF((ISBLANK(Заявка!J474)),"",Заявка!J474)</f>
        <v/>
      </c>
      <c r="K462" s="20">
        <f>Заявка!$D$8</f>
        <v>0</v>
      </c>
      <c r="L462" s="20">
        <f>Заявка!$D$9</f>
        <v>0</v>
      </c>
      <c r="M462" s="20">
        <f>Заявка!$D$10</f>
        <v>0</v>
      </c>
      <c r="N462" s="20">
        <f>Заявка!$D$11</f>
        <v>0</v>
      </c>
      <c r="O462" s="20">
        <f>Заявка!$D$12</f>
        <v>0</v>
      </c>
      <c r="P462" s="20">
        <f>Заявка!$D$13</f>
        <v>0</v>
      </c>
      <c r="Q462" s="20">
        <f>Заявка!$D$14</f>
        <v>0</v>
      </c>
      <c r="R462" s="20">
        <f>Заявка!$D$15</f>
        <v>0</v>
      </c>
      <c r="S462" s="20">
        <f>Заявка!$D$16</f>
        <v>0</v>
      </c>
      <c r="T462" s="51">
        <f>Заявка!$D$17</f>
        <v>0</v>
      </c>
      <c r="U462" s="41">
        <f>Заявка!$E$18</f>
        <v>0</v>
      </c>
      <c r="V462" s="41">
        <f>Заявка!$I$18</f>
        <v>0</v>
      </c>
      <c r="W462" s="40">
        <f>Заявка!K474</f>
        <v>0</v>
      </c>
      <c r="X462" s="19">
        <f>Заявка!L474</f>
        <v>0</v>
      </c>
      <c r="Y462" s="19">
        <f>Заявка!M474</f>
        <v>0</v>
      </c>
      <c r="Z462" s="19">
        <f>Заявка!N474</f>
        <v>0</v>
      </c>
      <c r="AA462" s="19">
        <f>Заявка!O474</f>
        <v>0</v>
      </c>
      <c r="AB462" s="19">
        <f>Заявка!P474</f>
        <v>0</v>
      </c>
      <c r="AC462" s="19">
        <f>Заявка!Q474</f>
        <v>0</v>
      </c>
      <c r="AD462" s="19">
        <f>Заявка!R474</f>
        <v>0</v>
      </c>
      <c r="AE462" s="19">
        <f>Заявка!S474</f>
        <v>0</v>
      </c>
      <c r="AF462" s="36">
        <f>Заявка!T474</f>
        <v>0</v>
      </c>
      <c r="AG462" s="37">
        <f>Заявка!U474</f>
        <v>0.33333333333333298</v>
      </c>
      <c r="AH462" s="37">
        <f>Заявка!V474</f>
        <v>0</v>
      </c>
      <c r="AI462" s="19">
        <f>Заявка!W474</f>
        <v>0</v>
      </c>
      <c r="AJ462" s="38"/>
    </row>
    <row r="463" spans="1:36" x14ac:dyDescent="0.3">
      <c r="A463" s="35">
        <v>453</v>
      </c>
      <c r="B463" s="19" t="str">
        <f>IF((ISBLANK(Заявка!B475)),"",Заявка!B475)</f>
        <v/>
      </c>
      <c r="C463" s="19" t="str">
        <f>IF((ISBLANK(Заявка!C475)),"",Заявка!C475)</f>
        <v/>
      </c>
      <c r="D463" s="19" t="str">
        <f>IF((ISBLANK(Заявка!D475)),"",Заявка!D475)</f>
        <v/>
      </c>
      <c r="E463" s="19" t="str">
        <f>IF((ISBLANK(Заявка!E475)),"",Заявка!E475)</f>
        <v/>
      </c>
      <c r="F463" s="19" t="str">
        <f>IF((ISBLANK(Заявка!F475)),"",Заявка!F475)</f>
        <v/>
      </c>
      <c r="G463" s="19" t="str">
        <f>IF((ISBLANK(Заявка!G475)),"",Заявка!G475)</f>
        <v/>
      </c>
      <c r="H463" s="42">
        <f>IF((ISBLANK(Заявка!H475)),"",Заявка!H475)</f>
        <v>0</v>
      </c>
      <c r="I463" s="19" t="str">
        <f>IF((ISBLANK(Заявка!I475)),"",Заявка!I475)</f>
        <v/>
      </c>
      <c r="J463" s="19" t="str">
        <f>IF((ISBLANK(Заявка!J475)),"",Заявка!J475)</f>
        <v/>
      </c>
      <c r="K463" s="20">
        <f>Заявка!$D$8</f>
        <v>0</v>
      </c>
      <c r="L463" s="20">
        <f>Заявка!$D$9</f>
        <v>0</v>
      </c>
      <c r="M463" s="20">
        <f>Заявка!$D$10</f>
        <v>0</v>
      </c>
      <c r="N463" s="20">
        <f>Заявка!$D$11</f>
        <v>0</v>
      </c>
      <c r="O463" s="20">
        <f>Заявка!$D$12</f>
        <v>0</v>
      </c>
      <c r="P463" s="20">
        <f>Заявка!$D$13</f>
        <v>0</v>
      </c>
      <c r="Q463" s="20">
        <f>Заявка!$D$14</f>
        <v>0</v>
      </c>
      <c r="R463" s="20">
        <f>Заявка!$D$15</f>
        <v>0</v>
      </c>
      <c r="S463" s="20">
        <f>Заявка!$D$16</f>
        <v>0</v>
      </c>
      <c r="T463" s="51">
        <f>Заявка!$D$17</f>
        <v>0</v>
      </c>
      <c r="U463" s="41">
        <f>Заявка!$E$18</f>
        <v>0</v>
      </c>
      <c r="V463" s="41">
        <f>Заявка!$I$18</f>
        <v>0</v>
      </c>
      <c r="W463" s="40">
        <f>Заявка!K475</f>
        <v>0</v>
      </c>
      <c r="X463" s="19">
        <f>Заявка!L475</f>
        <v>0</v>
      </c>
      <c r="Y463" s="19">
        <f>Заявка!M475</f>
        <v>0</v>
      </c>
      <c r="Z463" s="19">
        <f>Заявка!N475</f>
        <v>0</v>
      </c>
      <c r="AA463" s="19">
        <f>Заявка!O475</f>
        <v>0</v>
      </c>
      <c r="AB463" s="19">
        <f>Заявка!P475</f>
        <v>0</v>
      </c>
      <c r="AC463" s="19">
        <f>Заявка!Q475</f>
        <v>0</v>
      </c>
      <c r="AD463" s="19">
        <f>Заявка!R475</f>
        <v>0</v>
      </c>
      <c r="AE463" s="19">
        <f>Заявка!S475</f>
        <v>0</v>
      </c>
      <c r="AF463" s="36">
        <f>Заявка!T475</f>
        <v>0</v>
      </c>
      <c r="AG463" s="37">
        <f>Заявка!U475</f>
        <v>0.33333333333333298</v>
      </c>
      <c r="AH463" s="37">
        <f>Заявка!V475</f>
        <v>0</v>
      </c>
      <c r="AI463" s="19">
        <f>Заявка!W475</f>
        <v>0</v>
      </c>
      <c r="AJ463" s="38"/>
    </row>
    <row r="464" spans="1:36" x14ac:dyDescent="0.3">
      <c r="A464" s="35">
        <v>454</v>
      </c>
      <c r="B464" s="19" t="str">
        <f>IF((ISBLANK(Заявка!B476)),"",Заявка!B476)</f>
        <v/>
      </c>
      <c r="C464" s="19" t="str">
        <f>IF((ISBLANK(Заявка!C476)),"",Заявка!C476)</f>
        <v/>
      </c>
      <c r="D464" s="19" t="str">
        <f>IF((ISBLANK(Заявка!D476)),"",Заявка!D476)</f>
        <v/>
      </c>
      <c r="E464" s="19" t="str">
        <f>IF((ISBLANK(Заявка!E476)),"",Заявка!E476)</f>
        <v/>
      </c>
      <c r="F464" s="19" t="str">
        <f>IF((ISBLANK(Заявка!F476)),"",Заявка!F476)</f>
        <v/>
      </c>
      <c r="G464" s="19" t="str">
        <f>IF((ISBLANK(Заявка!G476)),"",Заявка!G476)</f>
        <v/>
      </c>
      <c r="H464" s="42">
        <f>IF((ISBLANK(Заявка!H476)),"",Заявка!H476)</f>
        <v>0</v>
      </c>
      <c r="I464" s="19" t="str">
        <f>IF((ISBLANK(Заявка!I476)),"",Заявка!I476)</f>
        <v/>
      </c>
      <c r="J464" s="19" t="str">
        <f>IF((ISBLANK(Заявка!J476)),"",Заявка!J476)</f>
        <v/>
      </c>
      <c r="K464" s="20">
        <f>Заявка!$D$8</f>
        <v>0</v>
      </c>
      <c r="L464" s="20">
        <f>Заявка!$D$9</f>
        <v>0</v>
      </c>
      <c r="M464" s="20">
        <f>Заявка!$D$10</f>
        <v>0</v>
      </c>
      <c r="N464" s="20">
        <f>Заявка!$D$11</f>
        <v>0</v>
      </c>
      <c r="O464" s="20">
        <f>Заявка!$D$12</f>
        <v>0</v>
      </c>
      <c r="P464" s="20">
        <f>Заявка!$D$13</f>
        <v>0</v>
      </c>
      <c r="Q464" s="20">
        <f>Заявка!$D$14</f>
        <v>0</v>
      </c>
      <c r="R464" s="20">
        <f>Заявка!$D$15</f>
        <v>0</v>
      </c>
      <c r="S464" s="20">
        <f>Заявка!$D$16</f>
        <v>0</v>
      </c>
      <c r="T464" s="51">
        <f>Заявка!$D$17</f>
        <v>0</v>
      </c>
      <c r="U464" s="41">
        <f>Заявка!$E$18</f>
        <v>0</v>
      </c>
      <c r="V464" s="41">
        <f>Заявка!$I$18</f>
        <v>0</v>
      </c>
      <c r="W464" s="40">
        <f>Заявка!K476</f>
        <v>0</v>
      </c>
      <c r="X464" s="19">
        <f>Заявка!L476</f>
        <v>0</v>
      </c>
      <c r="Y464" s="19">
        <f>Заявка!M476</f>
        <v>0</v>
      </c>
      <c r="Z464" s="19">
        <f>Заявка!N476</f>
        <v>0</v>
      </c>
      <c r="AA464" s="19">
        <f>Заявка!O476</f>
        <v>0</v>
      </c>
      <c r="AB464" s="19">
        <f>Заявка!P476</f>
        <v>0</v>
      </c>
      <c r="AC464" s="19">
        <f>Заявка!Q476</f>
        <v>0</v>
      </c>
      <c r="AD464" s="19">
        <f>Заявка!R476</f>
        <v>0</v>
      </c>
      <c r="AE464" s="19">
        <f>Заявка!S476</f>
        <v>0</v>
      </c>
      <c r="AF464" s="36">
        <f>Заявка!T476</f>
        <v>0</v>
      </c>
      <c r="AG464" s="37">
        <f>Заявка!U476</f>
        <v>0.33333333333333298</v>
      </c>
      <c r="AH464" s="37">
        <f>Заявка!V476</f>
        <v>0</v>
      </c>
      <c r="AI464" s="19">
        <f>Заявка!W476</f>
        <v>0</v>
      </c>
      <c r="AJ464" s="38"/>
    </row>
    <row r="465" spans="1:36" x14ac:dyDescent="0.3">
      <c r="A465" s="35">
        <v>455</v>
      </c>
      <c r="B465" s="19" t="str">
        <f>IF((ISBLANK(Заявка!B477)),"",Заявка!B477)</f>
        <v/>
      </c>
      <c r="C465" s="19" t="str">
        <f>IF((ISBLANK(Заявка!C477)),"",Заявка!C477)</f>
        <v/>
      </c>
      <c r="D465" s="19" t="str">
        <f>IF((ISBLANK(Заявка!D477)),"",Заявка!D477)</f>
        <v/>
      </c>
      <c r="E465" s="19" t="str">
        <f>IF((ISBLANK(Заявка!E477)),"",Заявка!E477)</f>
        <v/>
      </c>
      <c r="F465" s="19" t="str">
        <f>IF((ISBLANK(Заявка!F477)),"",Заявка!F477)</f>
        <v/>
      </c>
      <c r="G465" s="19" t="str">
        <f>IF((ISBLANK(Заявка!G477)),"",Заявка!G477)</f>
        <v/>
      </c>
      <c r="H465" s="42">
        <f>IF((ISBLANK(Заявка!H477)),"",Заявка!H477)</f>
        <v>0</v>
      </c>
      <c r="I465" s="19" t="str">
        <f>IF((ISBLANK(Заявка!I477)),"",Заявка!I477)</f>
        <v/>
      </c>
      <c r="J465" s="19" t="str">
        <f>IF((ISBLANK(Заявка!J477)),"",Заявка!J477)</f>
        <v/>
      </c>
      <c r="K465" s="20">
        <f>Заявка!$D$8</f>
        <v>0</v>
      </c>
      <c r="L465" s="20">
        <f>Заявка!$D$9</f>
        <v>0</v>
      </c>
      <c r="M465" s="20">
        <f>Заявка!$D$10</f>
        <v>0</v>
      </c>
      <c r="N465" s="20">
        <f>Заявка!$D$11</f>
        <v>0</v>
      </c>
      <c r="O465" s="20">
        <f>Заявка!$D$12</f>
        <v>0</v>
      </c>
      <c r="P465" s="20">
        <f>Заявка!$D$13</f>
        <v>0</v>
      </c>
      <c r="Q465" s="20">
        <f>Заявка!$D$14</f>
        <v>0</v>
      </c>
      <c r="R465" s="20">
        <f>Заявка!$D$15</f>
        <v>0</v>
      </c>
      <c r="S465" s="20">
        <f>Заявка!$D$16</f>
        <v>0</v>
      </c>
      <c r="T465" s="51">
        <f>Заявка!$D$17</f>
        <v>0</v>
      </c>
      <c r="U465" s="41">
        <f>Заявка!$E$18</f>
        <v>0</v>
      </c>
      <c r="V465" s="41">
        <f>Заявка!$I$18</f>
        <v>0</v>
      </c>
      <c r="W465" s="40">
        <f>Заявка!K477</f>
        <v>0</v>
      </c>
      <c r="X465" s="19">
        <f>Заявка!L477</f>
        <v>0</v>
      </c>
      <c r="Y465" s="19">
        <f>Заявка!M477</f>
        <v>0</v>
      </c>
      <c r="Z465" s="19">
        <f>Заявка!N477</f>
        <v>0</v>
      </c>
      <c r="AA465" s="19">
        <f>Заявка!O477</f>
        <v>0</v>
      </c>
      <c r="AB465" s="19">
        <f>Заявка!P477</f>
        <v>0</v>
      </c>
      <c r="AC465" s="19">
        <f>Заявка!Q477</f>
        <v>0</v>
      </c>
      <c r="AD465" s="19">
        <f>Заявка!R477</f>
        <v>0</v>
      </c>
      <c r="AE465" s="19">
        <f>Заявка!S477</f>
        <v>0</v>
      </c>
      <c r="AF465" s="36">
        <f>Заявка!T477</f>
        <v>0</v>
      </c>
      <c r="AG465" s="37">
        <f>Заявка!U477</f>
        <v>0.33333333333333298</v>
      </c>
      <c r="AH465" s="37">
        <f>Заявка!V477</f>
        <v>0</v>
      </c>
      <c r="AI465" s="19">
        <f>Заявка!W477</f>
        <v>0</v>
      </c>
      <c r="AJ465" s="38"/>
    </row>
    <row r="466" spans="1:36" x14ac:dyDescent="0.3">
      <c r="A466" s="35">
        <v>456</v>
      </c>
      <c r="B466" s="19" t="str">
        <f>IF((ISBLANK(Заявка!B478)),"",Заявка!B478)</f>
        <v/>
      </c>
      <c r="C466" s="19" t="str">
        <f>IF((ISBLANK(Заявка!C478)),"",Заявка!C478)</f>
        <v/>
      </c>
      <c r="D466" s="19" t="str">
        <f>IF((ISBLANK(Заявка!D478)),"",Заявка!D478)</f>
        <v/>
      </c>
      <c r="E466" s="19" t="str">
        <f>IF((ISBLANK(Заявка!E478)),"",Заявка!E478)</f>
        <v/>
      </c>
      <c r="F466" s="19" t="str">
        <f>IF((ISBLANK(Заявка!F478)),"",Заявка!F478)</f>
        <v/>
      </c>
      <c r="G466" s="19" t="str">
        <f>IF((ISBLANK(Заявка!G478)),"",Заявка!G478)</f>
        <v/>
      </c>
      <c r="H466" s="42">
        <f>IF((ISBLANK(Заявка!H478)),"",Заявка!H478)</f>
        <v>0</v>
      </c>
      <c r="I466" s="19" t="str">
        <f>IF((ISBLANK(Заявка!I478)),"",Заявка!I478)</f>
        <v/>
      </c>
      <c r="J466" s="19" t="str">
        <f>IF((ISBLANK(Заявка!J478)),"",Заявка!J478)</f>
        <v/>
      </c>
      <c r="K466" s="20">
        <f>Заявка!$D$8</f>
        <v>0</v>
      </c>
      <c r="L466" s="20">
        <f>Заявка!$D$9</f>
        <v>0</v>
      </c>
      <c r="M466" s="20">
        <f>Заявка!$D$10</f>
        <v>0</v>
      </c>
      <c r="N466" s="20">
        <f>Заявка!$D$11</f>
        <v>0</v>
      </c>
      <c r="O466" s="20">
        <f>Заявка!$D$12</f>
        <v>0</v>
      </c>
      <c r="P466" s="20">
        <f>Заявка!$D$13</f>
        <v>0</v>
      </c>
      <c r="Q466" s="20">
        <f>Заявка!$D$14</f>
        <v>0</v>
      </c>
      <c r="R466" s="20">
        <f>Заявка!$D$15</f>
        <v>0</v>
      </c>
      <c r="S466" s="20">
        <f>Заявка!$D$16</f>
        <v>0</v>
      </c>
      <c r="T466" s="51">
        <f>Заявка!$D$17</f>
        <v>0</v>
      </c>
      <c r="U466" s="41">
        <f>Заявка!$E$18</f>
        <v>0</v>
      </c>
      <c r="V466" s="41">
        <f>Заявка!$I$18</f>
        <v>0</v>
      </c>
      <c r="W466" s="40">
        <f>Заявка!K478</f>
        <v>0</v>
      </c>
      <c r="X466" s="19">
        <f>Заявка!L478</f>
        <v>0</v>
      </c>
      <c r="Y466" s="19">
        <f>Заявка!M478</f>
        <v>0</v>
      </c>
      <c r="Z466" s="19">
        <f>Заявка!N478</f>
        <v>0</v>
      </c>
      <c r="AA466" s="19">
        <f>Заявка!O478</f>
        <v>0</v>
      </c>
      <c r="AB466" s="19">
        <f>Заявка!P478</f>
        <v>0</v>
      </c>
      <c r="AC466" s="19">
        <f>Заявка!Q478</f>
        <v>0</v>
      </c>
      <c r="AD466" s="19">
        <f>Заявка!R478</f>
        <v>0</v>
      </c>
      <c r="AE466" s="19">
        <f>Заявка!S478</f>
        <v>0</v>
      </c>
      <c r="AF466" s="36">
        <f>Заявка!T478</f>
        <v>0</v>
      </c>
      <c r="AG466" s="37">
        <f>Заявка!U478</f>
        <v>0.33333333333333298</v>
      </c>
      <c r="AH466" s="37">
        <f>Заявка!V478</f>
        <v>0</v>
      </c>
      <c r="AI466" s="19">
        <f>Заявка!W478</f>
        <v>0</v>
      </c>
      <c r="AJ466" s="38"/>
    </row>
    <row r="467" spans="1:36" x14ac:dyDescent="0.3">
      <c r="A467" s="35">
        <v>457</v>
      </c>
      <c r="B467" s="19" t="str">
        <f>IF((ISBLANK(Заявка!B479)),"",Заявка!B479)</f>
        <v/>
      </c>
      <c r="C467" s="19" t="str">
        <f>IF((ISBLANK(Заявка!C479)),"",Заявка!C479)</f>
        <v/>
      </c>
      <c r="D467" s="19" t="str">
        <f>IF((ISBLANK(Заявка!D479)),"",Заявка!D479)</f>
        <v/>
      </c>
      <c r="E467" s="19" t="str">
        <f>IF((ISBLANK(Заявка!E479)),"",Заявка!E479)</f>
        <v/>
      </c>
      <c r="F467" s="19" t="str">
        <f>IF((ISBLANK(Заявка!F479)),"",Заявка!F479)</f>
        <v/>
      </c>
      <c r="G467" s="19" t="str">
        <f>IF((ISBLANK(Заявка!G479)),"",Заявка!G479)</f>
        <v/>
      </c>
      <c r="H467" s="42">
        <f>IF((ISBLANK(Заявка!H479)),"",Заявка!H479)</f>
        <v>0</v>
      </c>
      <c r="I467" s="19" t="str">
        <f>IF((ISBLANK(Заявка!I479)),"",Заявка!I479)</f>
        <v/>
      </c>
      <c r="J467" s="19" t="str">
        <f>IF((ISBLANK(Заявка!J479)),"",Заявка!J479)</f>
        <v/>
      </c>
      <c r="K467" s="20">
        <f>Заявка!$D$8</f>
        <v>0</v>
      </c>
      <c r="L467" s="20">
        <f>Заявка!$D$9</f>
        <v>0</v>
      </c>
      <c r="M467" s="20">
        <f>Заявка!$D$10</f>
        <v>0</v>
      </c>
      <c r="N467" s="20">
        <f>Заявка!$D$11</f>
        <v>0</v>
      </c>
      <c r="O467" s="20">
        <f>Заявка!$D$12</f>
        <v>0</v>
      </c>
      <c r="P467" s="20">
        <f>Заявка!$D$13</f>
        <v>0</v>
      </c>
      <c r="Q467" s="20">
        <f>Заявка!$D$14</f>
        <v>0</v>
      </c>
      <c r="R467" s="20">
        <f>Заявка!$D$15</f>
        <v>0</v>
      </c>
      <c r="S467" s="20">
        <f>Заявка!$D$16</f>
        <v>0</v>
      </c>
      <c r="T467" s="51">
        <f>Заявка!$D$17</f>
        <v>0</v>
      </c>
      <c r="U467" s="41">
        <f>Заявка!$E$18</f>
        <v>0</v>
      </c>
      <c r="V467" s="41">
        <f>Заявка!$I$18</f>
        <v>0</v>
      </c>
      <c r="W467" s="40">
        <f>Заявка!K479</f>
        <v>0</v>
      </c>
      <c r="X467" s="19">
        <f>Заявка!L479</f>
        <v>0</v>
      </c>
      <c r="Y467" s="19">
        <f>Заявка!M479</f>
        <v>0</v>
      </c>
      <c r="Z467" s="19">
        <f>Заявка!N479</f>
        <v>0</v>
      </c>
      <c r="AA467" s="19">
        <f>Заявка!O479</f>
        <v>0</v>
      </c>
      <c r="AB467" s="19">
        <f>Заявка!P479</f>
        <v>0</v>
      </c>
      <c r="AC467" s="19">
        <f>Заявка!Q479</f>
        <v>0</v>
      </c>
      <c r="AD467" s="19">
        <f>Заявка!R479</f>
        <v>0</v>
      </c>
      <c r="AE467" s="19">
        <f>Заявка!S479</f>
        <v>0</v>
      </c>
      <c r="AF467" s="36">
        <f>Заявка!T479</f>
        <v>0</v>
      </c>
      <c r="AG467" s="37">
        <f>Заявка!U479</f>
        <v>0.33333333333333298</v>
      </c>
      <c r="AH467" s="37">
        <f>Заявка!V479</f>
        <v>0</v>
      </c>
      <c r="AI467" s="19">
        <f>Заявка!W479</f>
        <v>0</v>
      </c>
      <c r="AJ467" s="38"/>
    </row>
    <row r="468" spans="1:36" x14ac:dyDescent="0.3">
      <c r="A468" s="35">
        <v>458</v>
      </c>
      <c r="B468" s="19" t="str">
        <f>IF((ISBLANK(Заявка!B480)),"",Заявка!B480)</f>
        <v/>
      </c>
      <c r="C468" s="19" t="str">
        <f>IF((ISBLANK(Заявка!C480)),"",Заявка!C480)</f>
        <v/>
      </c>
      <c r="D468" s="19" t="str">
        <f>IF((ISBLANK(Заявка!D480)),"",Заявка!D480)</f>
        <v/>
      </c>
      <c r="E468" s="19" t="str">
        <f>IF((ISBLANK(Заявка!E480)),"",Заявка!E480)</f>
        <v/>
      </c>
      <c r="F468" s="19" t="str">
        <f>IF((ISBLANK(Заявка!F480)),"",Заявка!F480)</f>
        <v/>
      </c>
      <c r="G468" s="19" t="str">
        <f>IF((ISBLANK(Заявка!G480)),"",Заявка!G480)</f>
        <v/>
      </c>
      <c r="H468" s="42">
        <f>IF((ISBLANK(Заявка!H480)),"",Заявка!H480)</f>
        <v>0</v>
      </c>
      <c r="I468" s="19" t="str">
        <f>IF((ISBLANK(Заявка!I480)),"",Заявка!I480)</f>
        <v/>
      </c>
      <c r="J468" s="19" t="str">
        <f>IF((ISBLANK(Заявка!J480)),"",Заявка!J480)</f>
        <v/>
      </c>
      <c r="K468" s="20">
        <f>Заявка!$D$8</f>
        <v>0</v>
      </c>
      <c r="L468" s="20">
        <f>Заявка!$D$9</f>
        <v>0</v>
      </c>
      <c r="M468" s="20">
        <f>Заявка!$D$10</f>
        <v>0</v>
      </c>
      <c r="N468" s="20">
        <f>Заявка!$D$11</f>
        <v>0</v>
      </c>
      <c r="O468" s="20">
        <f>Заявка!$D$12</f>
        <v>0</v>
      </c>
      <c r="P468" s="20">
        <f>Заявка!$D$13</f>
        <v>0</v>
      </c>
      <c r="Q468" s="20">
        <f>Заявка!$D$14</f>
        <v>0</v>
      </c>
      <c r="R468" s="20">
        <f>Заявка!$D$15</f>
        <v>0</v>
      </c>
      <c r="S468" s="20">
        <f>Заявка!$D$16</f>
        <v>0</v>
      </c>
      <c r="T468" s="51">
        <f>Заявка!$D$17</f>
        <v>0</v>
      </c>
      <c r="U468" s="41">
        <f>Заявка!$E$18</f>
        <v>0</v>
      </c>
      <c r="V468" s="41">
        <f>Заявка!$I$18</f>
        <v>0</v>
      </c>
      <c r="W468" s="40">
        <f>Заявка!K480</f>
        <v>0</v>
      </c>
      <c r="X468" s="19">
        <f>Заявка!L480</f>
        <v>0</v>
      </c>
      <c r="Y468" s="19">
        <f>Заявка!M480</f>
        <v>0</v>
      </c>
      <c r="Z468" s="19">
        <f>Заявка!N480</f>
        <v>0</v>
      </c>
      <c r="AA468" s="19">
        <f>Заявка!O480</f>
        <v>0</v>
      </c>
      <c r="AB468" s="19">
        <f>Заявка!P480</f>
        <v>0</v>
      </c>
      <c r="AC468" s="19">
        <f>Заявка!Q480</f>
        <v>0</v>
      </c>
      <c r="AD468" s="19">
        <f>Заявка!R480</f>
        <v>0</v>
      </c>
      <c r="AE468" s="19">
        <f>Заявка!S480</f>
        <v>0</v>
      </c>
      <c r="AF468" s="36">
        <f>Заявка!T480</f>
        <v>0</v>
      </c>
      <c r="AG468" s="37">
        <f>Заявка!U480</f>
        <v>0.33333333333333298</v>
      </c>
      <c r="AH468" s="37">
        <f>Заявка!V480</f>
        <v>0</v>
      </c>
      <c r="AI468" s="19">
        <f>Заявка!W480</f>
        <v>0</v>
      </c>
      <c r="AJ468" s="38"/>
    </row>
    <row r="469" spans="1:36" x14ac:dyDescent="0.3">
      <c r="A469" s="35">
        <v>459</v>
      </c>
      <c r="B469" s="19" t="str">
        <f>IF((ISBLANK(Заявка!B481)),"",Заявка!B481)</f>
        <v/>
      </c>
      <c r="C469" s="19" t="str">
        <f>IF((ISBLANK(Заявка!C481)),"",Заявка!C481)</f>
        <v/>
      </c>
      <c r="D469" s="19" t="str">
        <f>IF((ISBLANK(Заявка!D481)),"",Заявка!D481)</f>
        <v/>
      </c>
      <c r="E469" s="19" t="str">
        <f>IF((ISBLANK(Заявка!E481)),"",Заявка!E481)</f>
        <v/>
      </c>
      <c r="F469" s="19" t="str">
        <f>IF((ISBLANK(Заявка!F481)),"",Заявка!F481)</f>
        <v/>
      </c>
      <c r="G469" s="19" t="str">
        <f>IF((ISBLANK(Заявка!G481)),"",Заявка!G481)</f>
        <v/>
      </c>
      <c r="H469" s="42">
        <f>IF((ISBLANK(Заявка!H481)),"",Заявка!H481)</f>
        <v>0</v>
      </c>
      <c r="I469" s="19" t="str">
        <f>IF((ISBLANK(Заявка!I481)),"",Заявка!I481)</f>
        <v/>
      </c>
      <c r="J469" s="19" t="str">
        <f>IF((ISBLANK(Заявка!J481)),"",Заявка!J481)</f>
        <v/>
      </c>
      <c r="K469" s="20">
        <f>Заявка!$D$8</f>
        <v>0</v>
      </c>
      <c r="L469" s="20">
        <f>Заявка!$D$9</f>
        <v>0</v>
      </c>
      <c r="M469" s="20">
        <f>Заявка!$D$10</f>
        <v>0</v>
      </c>
      <c r="N469" s="20">
        <f>Заявка!$D$11</f>
        <v>0</v>
      </c>
      <c r="O469" s="20">
        <f>Заявка!$D$12</f>
        <v>0</v>
      </c>
      <c r="P469" s="20">
        <f>Заявка!$D$13</f>
        <v>0</v>
      </c>
      <c r="Q469" s="20">
        <f>Заявка!$D$14</f>
        <v>0</v>
      </c>
      <c r="R469" s="20">
        <f>Заявка!$D$15</f>
        <v>0</v>
      </c>
      <c r="S469" s="20">
        <f>Заявка!$D$16</f>
        <v>0</v>
      </c>
      <c r="T469" s="51">
        <f>Заявка!$D$17</f>
        <v>0</v>
      </c>
      <c r="U469" s="41">
        <f>Заявка!$E$18</f>
        <v>0</v>
      </c>
      <c r="V469" s="41">
        <f>Заявка!$I$18</f>
        <v>0</v>
      </c>
      <c r="W469" s="40">
        <f>Заявка!K481</f>
        <v>0</v>
      </c>
      <c r="X469" s="19">
        <f>Заявка!L481</f>
        <v>0</v>
      </c>
      <c r="Y469" s="19">
        <f>Заявка!M481</f>
        <v>0</v>
      </c>
      <c r="Z469" s="19">
        <f>Заявка!N481</f>
        <v>0</v>
      </c>
      <c r="AA469" s="19">
        <f>Заявка!O481</f>
        <v>0</v>
      </c>
      <c r="AB469" s="19">
        <f>Заявка!P481</f>
        <v>0</v>
      </c>
      <c r="AC469" s="19">
        <f>Заявка!Q481</f>
        <v>0</v>
      </c>
      <c r="AD469" s="19">
        <f>Заявка!R481</f>
        <v>0</v>
      </c>
      <c r="AE469" s="19">
        <f>Заявка!S481</f>
        <v>0</v>
      </c>
      <c r="AF469" s="36">
        <f>Заявка!T481</f>
        <v>0</v>
      </c>
      <c r="AG469" s="37">
        <f>Заявка!U481</f>
        <v>0.33333333333333298</v>
      </c>
      <c r="AH469" s="37">
        <f>Заявка!V481</f>
        <v>0</v>
      </c>
      <c r="AI469" s="19">
        <f>Заявка!W481</f>
        <v>0</v>
      </c>
      <c r="AJ469" s="38"/>
    </row>
    <row r="470" spans="1:36" x14ac:dyDescent="0.3">
      <c r="A470" s="35">
        <v>460</v>
      </c>
      <c r="B470" s="19" t="str">
        <f>IF((ISBLANK(Заявка!B482)),"",Заявка!B482)</f>
        <v/>
      </c>
      <c r="C470" s="19" t="str">
        <f>IF((ISBLANK(Заявка!C482)),"",Заявка!C482)</f>
        <v/>
      </c>
      <c r="D470" s="19" t="str">
        <f>IF((ISBLANK(Заявка!D482)),"",Заявка!D482)</f>
        <v/>
      </c>
      <c r="E470" s="19" t="str">
        <f>IF((ISBLANK(Заявка!E482)),"",Заявка!E482)</f>
        <v/>
      </c>
      <c r="F470" s="19" t="str">
        <f>IF((ISBLANK(Заявка!F482)),"",Заявка!F482)</f>
        <v/>
      </c>
      <c r="G470" s="19" t="str">
        <f>IF((ISBLANK(Заявка!G482)),"",Заявка!G482)</f>
        <v/>
      </c>
      <c r="H470" s="42">
        <f>IF((ISBLANK(Заявка!H482)),"",Заявка!H482)</f>
        <v>0</v>
      </c>
      <c r="I470" s="19" t="str">
        <f>IF((ISBLANK(Заявка!I482)),"",Заявка!I482)</f>
        <v/>
      </c>
      <c r="J470" s="19" t="str">
        <f>IF((ISBLANK(Заявка!J482)),"",Заявка!J482)</f>
        <v/>
      </c>
      <c r="K470" s="20">
        <f>Заявка!$D$8</f>
        <v>0</v>
      </c>
      <c r="L470" s="20">
        <f>Заявка!$D$9</f>
        <v>0</v>
      </c>
      <c r="M470" s="20">
        <f>Заявка!$D$10</f>
        <v>0</v>
      </c>
      <c r="N470" s="20">
        <f>Заявка!$D$11</f>
        <v>0</v>
      </c>
      <c r="O470" s="20">
        <f>Заявка!$D$12</f>
        <v>0</v>
      </c>
      <c r="P470" s="20">
        <f>Заявка!$D$13</f>
        <v>0</v>
      </c>
      <c r="Q470" s="20">
        <f>Заявка!$D$14</f>
        <v>0</v>
      </c>
      <c r="R470" s="20">
        <f>Заявка!$D$15</f>
        <v>0</v>
      </c>
      <c r="S470" s="20">
        <f>Заявка!$D$16</f>
        <v>0</v>
      </c>
      <c r="T470" s="51">
        <f>Заявка!$D$17</f>
        <v>0</v>
      </c>
      <c r="U470" s="41">
        <f>Заявка!$E$18</f>
        <v>0</v>
      </c>
      <c r="V470" s="41">
        <f>Заявка!$I$18</f>
        <v>0</v>
      </c>
      <c r="W470" s="40">
        <f>Заявка!K482</f>
        <v>0</v>
      </c>
      <c r="X470" s="19">
        <f>Заявка!L482</f>
        <v>0</v>
      </c>
      <c r="Y470" s="19">
        <f>Заявка!M482</f>
        <v>0</v>
      </c>
      <c r="Z470" s="19">
        <f>Заявка!N482</f>
        <v>0</v>
      </c>
      <c r="AA470" s="19">
        <f>Заявка!O482</f>
        <v>0</v>
      </c>
      <c r="AB470" s="19">
        <f>Заявка!P482</f>
        <v>0</v>
      </c>
      <c r="AC470" s="19">
        <f>Заявка!Q482</f>
        <v>0</v>
      </c>
      <c r="AD470" s="19">
        <f>Заявка!R482</f>
        <v>0</v>
      </c>
      <c r="AE470" s="19">
        <f>Заявка!S482</f>
        <v>0</v>
      </c>
      <c r="AF470" s="36">
        <f>Заявка!T482</f>
        <v>0</v>
      </c>
      <c r="AG470" s="37">
        <f>Заявка!U482</f>
        <v>0.33333333333333298</v>
      </c>
      <c r="AH470" s="37">
        <f>Заявка!V482</f>
        <v>0</v>
      </c>
      <c r="AI470" s="19">
        <f>Заявка!W482</f>
        <v>0</v>
      </c>
      <c r="AJ470" s="38"/>
    </row>
    <row r="471" spans="1:36" x14ac:dyDescent="0.3">
      <c r="A471" s="35">
        <v>461</v>
      </c>
      <c r="B471" s="19" t="str">
        <f>IF((ISBLANK(Заявка!B483)),"",Заявка!B483)</f>
        <v/>
      </c>
      <c r="C471" s="19" t="str">
        <f>IF((ISBLANK(Заявка!C483)),"",Заявка!C483)</f>
        <v/>
      </c>
      <c r="D471" s="19" t="str">
        <f>IF((ISBLANK(Заявка!D483)),"",Заявка!D483)</f>
        <v/>
      </c>
      <c r="E471" s="19" t="str">
        <f>IF((ISBLANK(Заявка!E483)),"",Заявка!E483)</f>
        <v/>
      </c>
      <c r="F471" s="19" t="str">
        <f>IF((ISBLANK(Заявка!F483)),"",Заявка!F483)</f>
        <v/>
      </c>
      <c r="G471" s="19" t="str">
        <f>IF((ISBLANK(Заявка!G483)),"",Заявка!G483)</f>
        <v/>
      </c>
      <c r="H471" s="42">
        <f>IF((ISBLANK(Заявка!H483)),"",Заявка!H483)</f>
        <v>0</v>
      </c>
      <c r="I471" s="19" t="str">
        <f>IF((ISBLANK(Заявка!I483)),"",Заявка!I483)</f>
        <v/>
      </c>
      <c r="J471" s="19" t="str">
        <f>IF((ISBLANK(Заявка!J483)),"",Заявка!J483)</f>
        <v/>
      </c>
      <c r="K471" s="20">
        <f>Заявка!$D$8</f>
        <v>0</v>
      </c>
      <c r="L471" s="20">
        <f>Заявка!$D$9</f>
        <v>0</v>
      </c>
      <c r="M471" s="20">
        <f>Заявка!$D$10</f>
        <v>0</v>
      </c>
      <c r="N471" s="20">
        <f>Заявка!$D$11</f>
        <v>0</v>
      </c>
      <c r="O471" s="20">
        <f>Заявка!$D$12</f>
        <v>0</v>
      </c>
      <c r="P471" s="20">
        <f>Заявка!$D$13</f>
        <v>0</v>
      </c>
      <c r="Q471" s="20">
        <f>Заявка!$D$14</f>
        <v>0</v>
      </c>
      <c r="R471" s="20">
        <f>Заявка!$D$15</f>
        <v>0</v>
      </c>
      <c r="S471" s="20">
        <f>Заявка!$D$16</f>
        <v>0</v>
      </c>
      <c r="T471" s="51">
        <f>Заявка!$D$17</f>
        <v>0</v>
      </c>
      <c r="U471" s="41">
        <f>Заявка!$E$18</f>
        <v>0</v>
      </c>
      <c r="V471" s="41">
        <f>Заявка!$I$18</f>
        <v>0</v>
      </c>
      <c r="W471" s="40">
        <f>Заявка!K483</f>
        <v>0</v>
      </c>
      <c r="X471" s="19">
        <f>Заявка!L483</f>
        <v>0</v>
      </c>
      <c r="Y471" s="19">
        <f>Заявка!M483</f>
        <v>0</v>
      </c>
      <c r="Z471" s="19">
        <f>Заявка!N483</f>
        <v>0</v>
      </c>
      <c r="AA471" s="19">
        <f>Заявка!O483</f>
        <v>0</v>
      </c>
      <c r="AB471" s="19">
        <f>Заявка!P483</f>
        <v>0</v>
      </c>
      <c r="AC471" s="19">
        <f>Заявка!Q483</f>
        <v>0</v>
      </c>
      <c r="AD471" s="19">
        <f>Заявка!R483</f>
        <v>0</v>
      </c>
      <c r="AE471" s="19">
        <f>Заявка!S483</f>
        <v>0</v>
      </c>
      <c r="AF471" s="36">
        <f>Заявка!T483</f>
        <v>0</v>
      </c>
      <c r="AG471" s="37">
        <f>Заявка!U483</f>
        <v>0.33333333333333298</v>
      </c>
      <c r="AH471" s="37">
        <f>Заявка!V483</f>
        <v>0</v>
      </c>
      <c r="AI471" s="19">
        <f>Заявка!W483</f>
        <v>0</v>
      </c>
      <c r="AJ471" s="38"/>
    </row>
    <row r="472" spans="1:36" x14ac:dyDescent="0.3">
      <c r="A472" s="35">
        <v>462</v>
      </c>
      <c r="B472" s="19" t="str">
        <f>IF((ISBLANK(Заявка!B484)),"",Заявка!B484)</f>
        <v/>
      </c>
      <c r="C472" s="19" t="str">
        <f>IF((ISBLANK(Заявка!C484)),"",Заявка!C484)</f>
        <v/>
      </c>
      <c r="D472" s="19" t="str">
        <f>IF((ISBLANK(Заявка!D484)),"",Заявка!D484)</f>
        <v/>
      </c>
      <c r="E472" s="19" t="str">
        <f>IF((ISBLANK(Заявка!E484)),"",Заявка!E484)</f>
        <v/>
      </c>
      <c r="F472" s="19" t="str">
        <f>IF((ISBLANK(Заявка!F484)),"",Заявка!F484)</f>
        <v/>
      </c>
      <c r="G472" s="19" t="str">
        <f>IF((ISBLANK(Заявка!G484)),"",Заявка!G484)</f>
        <v/>
      </c>
      <c r="H472" s="42">
        <f>IF((ISBLANK(Заявка!H484)),"",Заявка!H484)</f>
        <v>0</v>
      </c>
      <c r="I472" s="19" t="str">
        <f>IF((ISBLANK(Заявка!I484)),"",Заявка!I484)</f>
        <v/>
      </c>
      <c r="J472" s="19" t="str">
        <f>IF((ISBLANK(Заявка!J484)),"",Заявка!J484)</f>
        <v/>
      </c>
      <c r="K472" s="20">
        <f>Заявка!$D$8</f>
        <v>0</v>
      </c>
      <c r="L472" s="20">
        <f>Заявка!$D$9</f>
        <v>0</v>
      </c>
      <c r="M472" s="20">
        <f>Заявка!$D$10</f>
        <v>0</v>
      </c>
      <c r="N472" s="20">
        <f>Заявка!$D$11</f>
        <v>0</v>
      </c>
      <c r="O472" s="20">
        <f>Заявка!$D$12</f>
        <v>0</v>
      </c>
      <c r="P472" s="20">
        <f>Заявка!$D$13</f>
        <v>0</v>
      </c>
      <c r="Q472" s="20">
        <f>Заявка!$D$14</f>
        <v>0</v>
      </c>
      <c r="R472" s="20">
        <f>Заявка!$D$15</f>
        <v>0</v>
      </c>
      <c r="S472" s="20">
        <f>Заявка!$D$16</f>
        <v>0</v>
      </c>
      <c r="T472" s="51">
        <f>Заявка!$D$17</f>
        <v>0</v>
      </c>
      <c r="U472" s="41">
        <f>Заявка!$E$18</f>
        <v>0</v>
      </c>
      <c r="V472" s="41">
        <f>Заявка!$I$18</f>
        <v>0</v>
      </c>
      <c r="W472" s="40">
        <f>Заявка!K484</f>
        <v>0</v>
      </c>
      <c r="X472" s="19">
        <f>Заявка!L484</f>
        <v>0</v>
      </c>
      <c r="Y472" s="19">
        <f>Заявка!M484</f>
        <v>0</v>
      </c>
      <c r="Z472" s="19">
        <f>Заявка!N484</f>
        <v>0</v>
      </c>
      <c r="AA472" s="19">
        <f>Заявка!O484</f>
        <v>0</v>
      </c>
      <c r="AB472" s="19">
        <f>Заявка!P484</f>
        <v>0</v>
      </c>
      <c r="AC472" s="19">
        <f>Заявка!Q484</f>
        <v>0</v>
      </c>
      <c r="AD472" s="19">
        <f>Заявка!R484</f>
        <v>0</v>
      </c>
      <c r="AE472" s="19">
        <f>Заявка!S484</f>
        <v>0</v>
      </c>
      <c r="AF472" s="36">
        <f>Заявка!T484</f>
        <v>0</v>
      </c>
      <c r="AG472" s="37">
        <f>Заявка!U484</f>
        <v>0.33333333333333298</v>
      </c>
      <c r="AH472" s="37">
        <f>Заявка!V484</f>
        <v>0</v>
      </c>
      <c r="AI472" s="19">
        <f>Заявка!W484</f>
        <v>0</v>
      </c>
      <c r="AJ472" s="38"/>
    </row>
    <row r="473" spans="1:36" x14ac:dyDescent="0.3">
      <c r="A473" s="35">
        <v>463</v>
      </c>
      <c r="B473" s="19" t="str">
        <f>IF((ISBLANK(Заявка!B485)),"",Заявка!B485)</f>
        <v/>
      </c>
      <c r="C473" s="19" t="str">
        <f>IF((ISBLANK(Заявка!C485)),"",Заявка!C485)</f>
        <v/>
      </c>
      <c r="D473" s="19" t="str">
        <f>IF((ISBLANK(Заявка!D485)),"",Заявка!D485)</f>
        <v/>
      </c>
      <c r="E473" s="19" t="str">
        <f>IF((ISBLANK(Заявка!E485)),"",Заявка!E485)</f>
        <v/>
      </c>
      <c r="F473" s="19" t="str">
        <f>IF((ISBLANK(Заявка!F485)),"",Заявка!F485)</f>
        <v/>
      </c>
      <c r="G473" s="19" t="str">
        <f>IF((ISBLANK(Заявка!G485)),"",Заявка!G485)</f>
        <v/>
      </c>
      <c r="H473" s="42">
        <f>IF((ISBLANK(Заявка!H485)),"",Заявка!H485)</f>
        <v>0</v>
      </c>
      <c r="I473" s="19" t="str">
        <f>IF((ISBLANK(Заявка!I485)),"",Заявка!I485)</f>
        <v/>
      </c>
      <c r="J473" s="19" t="str">
        <f>IF((ISBLANK(Заявка!J485)),"",Заявка!J485)</f>
        <v/>
      </c>
      <c r="K473" s="20">
        <f>Заявка!$D$8</f>
        <v>0</v>
      </c>
      <c r="L473" s="20">
        <f>Заявка!$D$9</f>
        <v>0</v>
      </c>
      <c r="M473" s="20">
        <f>Заявка!$D$10</f>
        <v>0</v>
      </c>
      <c r="N473" s="20">
        <f>Заявка!$D$11</f>
        <v>0</v>
      </c>
      <c r="O473" s="20">
        <f>Заявка!$D$12</f>
        <v>0</v>
      </c>
      <c r="P473" s="20">
        <f>Заявка!$D$13</f>
        <v>0</v>
      </c>
      <c r="Q473" s="20">
        <f>Заявка!$D$14</f>
        <v>0</v>
      </c>
      <c r="R473" s="20">
        <f>Заявка!$D$15</f>
        <v>0</v>
      </c>
      <c r="S473" s="20">
        <f>Заявка!$D$16</f>
        <v>0</v>
      </c>
      <c r="T473" s="51">
        <f>Заявка!$D$17</f>
        <v>0</v>
      </c>
      <c r="U473" s="41">
        <f>Заявка!$E$18</f>
        <v>0</v>
      </c>
      <c r="V473" s="41">
        <f>Заявка!$I$18</f>
        <v>0</v>
      </c>
      <c r="W473" s="40">
        <f>Заявка!K485</f>
        <v>0</v>
      </c>
      <c r="X473" s="19">
        <f>Заявка!L485</f>
        <v>0</v>
      </c>
      <c r="Y473" s="19">
        <f>Заявка!M485</f>
        <v>0</v>
      </c>
      <c r="Z473" s="19">
        <f>Заявка!N485</f>
        <v>0</v>
      </c>
      <c r="AA473" s="19">
        <f>Заявка!O485</f>
        <v>0</v>
      </c>
      <c r="AB473" s="19">
        <f>Заявка!P485</f>
        <v>0</v>
      </c>
      <c r="AC473" s="19">
        <f>Заявка!Q485</f>
        <v>0</v>
      </c>
      <c r="AD473" s="19">
        <f>Заявка!R485</f>
        <v>0</v>
      </c>
      <c r="AE473" s="19">
        <f>Заявка!S485</f>
        <v>0</v>
      </c>
      <c r="AF473" s="36">
        <f>Заявка!T485</f>
        <v>0</v>
      </c>
      <c r="AG473" s="37">
        <f>Заявка!U485</f>
        <v>0.33333333333333298</v>
      </c>
      <c r="AH473" s="37">
        <f>Заявка!V485</f>
        <v>0</v>
      </c>
      <c r="AI473" s="19">
        <f>Заявка!W485</f>
        <v>0</v>
      </c>
      <c r="AJ473" s="38"/>
    </row>
    <row r="474" spans="1:36" x14ac:dyDescent="0.3">
      <c r="A474" s="35">
        <v>464</v>
      </c>
      <c r="B474" s="19" t="str">
        <f>IF((ISBLANK(Заявка!B486)),"",Заявка!B486)</f>
        <v/>
      </c>
      <c r="C474" s="19" t="str">
        <f>IF((ISBLANK(Заявка!C486)),"",Заявка!C486)</f>
        <v/>
      </c>
      <c r="D474" s="19" t="str">
        <f>IF((ISBLANK(Заявка!D486)),"",Заявка!D486)</f>
        <v/>
      </c>
      <c r="E474" s="19" t="str">
        <f>IF((ISBLANK(Заявка!E486)),"",Заявка!E486)</f>
        <v/>
      </c>
      <c r="F474" s="19" t="str">
        <f>IF((ISBLANK(Заявка!F486)),"",Заявка!F486)</f>
        <v/>
      </c>
      <c r="G474" s="19" t="str">
        <f>IF((ISBLANK(Заявка!G486)),"",Заявка!G486)</f>
        <v/>
      </c>
      <c r="H474" s="42">
        <f>IF((ISBLANK(Заявка!H486)),"",Заявка!H486)</f>
        <v>0</v>
      </c>
      <c r="I474" s="19" t="str">
        <f>IF((ISBLANK(Заявка!I486)),"",Заявка!I486)</f>
        <v/>
      </c>
      <c r="J474" s="19" t="str">
        <f>IF((ISBLANK(Заявка!J486)),"",Заявка!J486)</f>
        <v/>
      </c>
      <c r="K474" s="20">
        <f>Заявка!$D$8</f>
        <v>0</v>
      </c>
      <c r="L474" s="20">
        <f>Заявка!$D$9</f>
        <v>0</v>
      </c>
      <c r="M474" s="20">
        <f>Заявка!$D$10</f>
        <v>0</v>
      </c>
      <c r="N474" s="20">
        <f>Заявка!$D$11</f>
        <v>0</v>
      </c>
      <c r="O474" s="20">
        <f>Заявка!$D$12</f>
        <v>0</v>
      </c>
      <c r="P474" s="20">
        <f>Заявка!$D$13</f>
        <v>0</v>
      </c>
      <c r="Q474" s="20">
        <f>Заявка!$D$14</f>
        <v>0</v>
      </c>
      <c r="R474" s="20">
        <f>Заявка!$D$15</f>
        <v>0</v>
      </c>
      <c r="S474" s="20">
        <f>Заявка!$D$16</f>
        <v>0</v>
      </c>
      <c r="T474" s="51">
        <f>Заявка!$D$17</f>
        <v>0</v>
      </c>
      <c r="U474" s="41">
        <f>Заявка!$E$18</f>
        <v>0</v>
      </c>
      <c r="V474" s="41">
        <f>Заявка!$I$18</f>
        <v>0</v>
      </c>
      <c r="W474" s="40">
        <f>Заявка!K486</f>
        <v>0</v>
      </c>
      <c r="X474" s="19">
        <f>Заявка!L486</f>
        <v>0</v>
      </c>
      <c r="Y474" s="19">
        <f>Заявка!M486</f>
        <v>0</v>
      </c>
      <c r="Z474" s="19">
        <f>Заявка!N486</f>
        <v>0</v>
      </c>
      <c r="AA474" s="19">
        <f>Заявка!O486</f>
        <v>0</v>
      </c>
      <c r="AB474" s="19">
        <f>Заявка!P486</f>
        <v>0</v>
      </c>
      <c r="AC474" s="19">
        <f>Заявка!Q486</f>
        <v>0</v>
      </c>
      <c r="AD474" s="19">
        <f>Заявка!R486</f>
        <v>0</v>
      </c>
      <c r="AE474" s="19">
        <f>Заявка!S486</f>
        <v>0</v>
      </c>
      <c r="AF474" s="36">
        <f>Заявка!T486</f>
        <v>0</v>
      </c>
      <c r="AG474" s="37">
        <f>Заявка!U486</f>
        <v>0.33333333333333298</v>
      </c>
      <c r="AH474" s="37">
        <f>Заявка!V486</f>
        <v>0</v>
      </c>
      <c r="AI474" s="19">
        <f>Заявка!W486</f>
        <v>0</v>
      </c>
      <c r="AJ474" s="38"/>
    </row>
    <row r="475" spans="1:36" x14ac:dyDescent="0.3">
      <c r="A475" s="35">
        <v>465</v>
      </c>
      <c r="B475" s="19" t="str">
        <f>IF((ISBLANK(Заявка!B487)),"",Заявка!B487)</f>
        <v/>
      </c>
      <c r="C475" s="19" t="str">
        <f>IF((ISBLANK(Заявка!C487)),"",Заявка!C487)</f>
        <v/>
      </c>
      <c r="D475" s="19" t="str">
        <f>IF((ISBLANK(Заявка!D487)),"",Заявка!D487)</f>
        <v/>
      </c>
      <c r="E475" s="19" t="str">
        <f>IF((ISBLANK(Заявка!E487)),"",Заявка!E487)</f>
        <v/>
      </c>
      <c r="F475" s="19" t="str">
        <f>IF((ISBLANK(Заявка!F487)),"",Заявка!F487)</f>
        <v/>
      </c>
      <c r="G475" s="19" t="str">
        <f>IF((ISBLANK(Заявка!G487)),"",Заявка!G487)</f>
        <v/>
      </c>
      <c r="H475" s="42">
        <f>IF((ISBLANK(Заявка!H487)),"",Заявка!H487)</f>
        <v>0</v>
      </c>
      <c r="I475" s="19" t="str">
        <f>IF((ISBLANK(Заявка!I487)),"",Заявка!I487)</f>
        <v/>
      </c>
      <c r="J475" s="19" t="str">
        <f>IF((ISBLANK(Заявка!J487)),"",Заявка!J487)</f>
        <v/>
      </c>
      <c r="K475" s="20">
        <f>Заявка!$D$8</f>
        <v>0</v>
      </c>
      <c r="L475" s="20">
        <f>Заявка!$D$9</f>
        <v>0</v>
      </c>
      <c r="M475" s="20">
        <f>Заявка!$D$10</f>
        <v>0</v>
      </c>
      <c r="N475" s="20">
        <f>Заявка!$D$11</f>
        <v>0</v>
      </c>
      <c r="O475" s="20">
        <f>Заявка!$D$12</f>
        <v>0</v>
      </c>
      <c r="P475" s="20">
        <f>Заявка!$D$13</f>
        <v>0</v>
      </c>
      <c r="Q475" s="20">
        <f>Заявка!$D$14</f>
        <v>0</v>
      </c>
      <c r="R475" s="20">
        <f>Заявка!$D$15</f>
        <v>0</v>
      </c>
      <c r="S475" s="20">
        <f>Заявка!$D$16</f>
        <v>0</v>
      </c>
      <c r="T475" s="51">
        <f>Заявка!$D$17</f>
        <v>0</v>
      </c>
      <c r="U475" s="41">
        <f>Заявка!$E$18</f>
        <v>0</v>
      </c>
      <c r="V475" s="41">
        <f>Заявка!$I$18</f>
        <v>0</v>
      </c>
      <c r="W475" s="40">
        <f>Заявка!K487</f>
        <v>0</v>
      </c>
      <c r="X475" s="19">
        <f>Заявка!L487</f>
        <v>0</v>
      </c>
      <c r="Y475" s="19">
        <f>Заявка!M487</f>
        <v>0</v>
      </c>
      <c r="Z475" s="19">
        <f>Заявка!N487</f>
        <v>0</v>
      </c>
      <c r="AA475" s="19">
        <f>Заявка!O487</f>
        <v>0</v>
      </c>
      <c r="AB475" s="19">
        <f>Заявка!P487</f>
        <v>0</v>
      </c>
      <c r="AC475" s="19">
        <f>Заявка!Q487</f>
        <v>0</v>
      </c>
      <c r="AD475" s="19">
        <f>Заявка!R487</f>
        <v>0</v>
      </c>
      <c r="AE475" s="19">
        <f>Заявка!S487</f>
        <v>0</v>
      </c>
      <c r="AF475" s="36">
        <f>Заявка!T487</f>
        <v>0</v>
      </c>
      <c r="AG475" s="37">
        <f>Заявка!U487</f>
        <v>0.33333333333333298</v>
      </c>
      <c r="AH475" s="37">
        <f>Заявка!V487</f>
        <v>0</v>
      </c>
      <c r="AI475" s="19">
        <f>Заявка!W487</f>
        <v>0</v>
      </c>
      <c r="AJ475" s="38"/>
    </row>
    <row r="476" spans="1:36" x14ac:dyDescent="0.3">
      <c r="A476" s="35">
        <v>466</v>
      </c>
      <c r="B476" s="19" t="str">
        <f>IF((ISBLANK(Заявка!B488)),"",Заявка!B488)</f>
        <v/>
      </c>
      <c r="C476" s="19" t="str">
        <f>IF((ISBLANK(Заявка!C488)),"",Заявка!C488)</f>
        <v/>
      </c>
      <c r="D476" s="19" t="str">
        <f>IF((ISBLANK(Заявка!D488)),"",Заявка!D488)</f>
        <v/>
      </c>
      <c r="E476" s="19" t="str">
        <f>IF((ISBLANK(Заявка!E488)),"",Заявка!E488)</f>
        <v/>
      </c>
      <c r="F476" s="19" t="str">
        <f>IF((ISBLANK(Заявка!F488)),"",Заявка!F488)</f>
        <v/>
      </c>
      <c r="G476" s="19" t="str">
        <f>IF((ISBLANK(Заявка!G488)),"",Заявка!G488)</f>
        <v/>
      </c>
      <c r="H476" s="42">
        <f>IF((ISBLANK(Заявка!H488)),"",Заявка!H488)</f>
        <v>0</v>
      </c>
      <c r="I476" s="19" t="str">
        <f>IF((ISBLANK(Заявка!I488)),"",Заявка!I488)</f>
        <v/>
      </c>
      <c r="J476" s="19" t="str">
        <f>IF((ISBLANK(Заявка!J488)),"",Заявка!J488)</f>
        <v/>
      </c>
      <c r="K476" s="20">
        <f>Заявка!$D$8</f>
        <v>0</v>
      </c>
      <c r="L476" s="20">
        <f>Заявка!$D$9</f>
        <v>0</v>
      </c>
      <c r="M476" s="20">
        <f>Заявка!$D$10</f>
        <v>0</v>
      </c>
      <c r="N476" s="20">
        <f>Заявка!$D$11</f>
        <v>0</v>
      </c>
      <c r="O476" s="20">
        <f>Заявка!$D$12</f>
        <v>0</v>
      </c>
      <c r="P476" s="20">
        <f>Заявка!$D$13</f>
        <v>0</v>
      </c>
      <c r="Q476" s="20">
        <f>Заявка!$D$14</f>
        <v>0</v>
      </c>
      <c r="R476" s="20">
        <f>Заявка!$D$15</f>
        <v>0</v>
      </c>
      <c r="S476" s="20">
        <f>Заявка!$D$16</f>
        <v>0</v>
      </c>
      <c r="T476" s="51">
        <f>Заявка!$D$17</f>
        <v>0</v>
      </c>
      <c r="U476" s="41">
        <f>Заявка!$E$18</f>
        <v>0</v>
      </c>
      <c r="V476" s="41">
        <f>Заявка!$I$18</f>
        <v>0</v>
      </c>
      <c r="W476" s="40">
        <f>Заявка!K488</f>
        <v>0</v>
      </c>
      <c r="X476" s="19">
        <f>Заявка!L488</f>
        <v>0</v>
      </c>
      <c r="Y476" s="19">
        <f>Заявка!M488</f>
        <v>0</v>
      </c>
      <c r="Z476" s="19">
        <f>Заявка!N488</f>
        <v>0</v>
      </c>
      <c r="AA476" s="19">
        <f>Заявка!O488</f>
        <v>0</v>
      </c>
      <c r="AB476" s="19">
        <f>Заявка!P488</f>
        <v>0</v>
      </c>
      <c r="AC476" s="19">
        <f>Заявка!Q488</f>
        <v>0</v>
      </c>
      <c r="AD476" s="19">
        <f>Заявка!R488</f>
        <v>0</v>
      </c>
      <c r="AE476" s="19">
        <f>Заявка!S488</f>
        <v>0</v>
      </c>
      <c r="AF476" s="36">
        <f>Заявка!T488</f>
        <v>0</v>
      </c>
      <c r="AG476" s="37">
        <f>Заявка!U488</f>
        <v>0.33333333333333298</v>
      </c>
      <c r="AH476" s="37">
        <f>Заявка!V488</f>
        <v>0</v>
      </c>
      <c r="AI476" s="19">
        <f>Заявка!W488</f>
        <v>0</v>
      </c>
      <c r="AJ476" s="38"/>
    </row>
    <row r="477" spans="1:36" x14ac:dyDescent="0.3">
      <c r="A477" s="35">
        <v>467</v>
      </c>
      <c r="B477" s="19" t="str">
        <f>IF((ISBLANK(Заявка!B489)),"",Заявка!B489)</f>
        <v/>
      </c>
      <c r="C477" s="19" t="str">
        <f>IF((ISBLANK(Заявка!C489)),"",Заявка!C489)</f>
        <v/>
      </c>
      <c r="D477" s="19" t="str">
        <f>IF((ISBLANK(Заявка!D489)),"",Заявка!D489)</f>
        <v/>
      </c>
      <c r="E477" s="19" t="str">
        <f>IF((ISBLANK(Заявка!E489)),"",Заявка!E489)</f>
        <v/>
      </c>
      <c r="F477" s="19" t="str">
        <f>IF((ISBLANK(Заявка!F489)),"",Заявка!F489)</f>
        <v/>
      </c>
      <c r="G477" s="19" t="str">
        <f>IF((ISBLANK(Заявка!G489)),"",Заявка!G489)</f>
        <v/>
      </c>
      <c r="H477" s="42">
        <f>IF((ISBLANK(Заявка!H489)),"",Заявка!H489)</f>
        <v>0</v>
      </c>
      <c r="I477" s="19" t="str">
        <f>IF((ISBLANK(Заявка!I489)),"",Заявка!I489)</f>
        <v/>
      </c>
      <c r="J477" s="19" t="str">
        <f>IF((ISBLANK(Заявка!J489)),"",Заявка!J489)</f>
        <v/>
      </c>
      <c r="K477" s="20">
        <f>Заявка!$D$8</f>
        <v>0</v>
      </c>
      <c r="L477" s="20">
        <f>Заявка!$D$9</f>
        <v>0</v>
      </c>
      <c r="M477" s="20">
        <f>Заявка!$D$10</f>
        <v>0</v>
      </c>
      <c r="N477" s="20">
        <f>Заявка!$D$11</f>
        <v>0</v>
      </c>
      <c r="O477" s="20">
        <f>Заявка!$D$12</f>
        <v>0</v>
      </c>
      <c r="P477" s="20">
        <f>Заявка!$D$13</f>
        <v>0</v>
      </c>
      <c r="Q477" s="20">
        <f>Заявка!$D$14</f>
        <v>0</v>
      </c>
      <c r="R477" s="20">
        <f>Заявка!$D$15</f>
        <v>0</v>
      </c>
      <c r="S477" s="20">
        <f>Заявка!$D$16</f>
        <v>0</v>
      </c>
      <c r="T477" s="51">
        <f>Заявка!$D$17</f>
        <v>0</v>
      </c>
      <c r="U477" s="41">
        <f>Заявка!$E$18</f>
        <v>0</v>
      </c>
      <c r="V477" s="41">
        <f>Заявка!$I$18</f>
        <v>0</v>
      </c>
      <c r="W477" s="40">
        <f>Заявка!K489</f>
        <v>0</v>
      </c>
      <c r="X477" s="19">
        <f>Заявка!L489</f>
        <v>0</v>
      </c>
      <c r="Y477" s="19">
        <f>Заявка!M489</f>
        <v>0</v>
      </c>
      <c r="Z477" s="19">
        <f>Заявка!N489</f>
        <v>0</v>
      </c>
      <c r="AA477" s="19">
        <f>Заявка!O489</f>
        <v>0</v>
      </c>
      <c r="AB477" s="19">
        <f>Заявка!P489</f>
        <v>0</v>
      </c>
      <c r="AC477" s="19">
        <f>Заявка!Q489</f>
        <v>0</v>
      </c>
      <c r="AD477" s="19">
        <f>Заявка!R489</f>
        <v>0</v>
      </c>
      <c r="AE477" s="19">
        <f>Заявка!S489</f>
        <v>0</v>
      </c>
      <c r="AF477" s="36">
        <f>Заявка!T489</f>
        <v>0</v>
      </c>
      <c r="AG477" s="37">
        <f>Заявка!U489</f>
        <v>0.33333333333333298</v>
      </c>
      <c r="AH477" s="37">
        <f>Заявка!V489</f>
        <v>0</v>
      </c>
      <c r="AI477" s="19">
        <f>Заявка!W489</f>
        <v>0</v>
      </c>
      <c r="AJ477" s="38"/>
    </row>
    <row r="478" spans="1:36" x14ac:dyDescent="0.3">
      <c r="A478" s="35">
        <v>468</v>
      </c>
      <c r="B478" s="19" t="str">
        <f>IF((ISBLANK(Заявка!B490)),"",Заявка!B490)</f>
        <v/>
      </c>
      <c r="C478" s="19" t="str">
        <f>IF((ISBLANK(Заявка!C490)),"",Заявка!C490)</f>
        <v/>
      </c>
      <c r="D478" s="19" t="str">
        <f>IF((ISBLANK(Заявка!D490)),"",Заявка!D490)</f>
        <v/>
      </c>
      <c r="E478" s="19" t="str">
        <f>IF((ISBLANK(Заявка!E490)),"",Заявка!E490)</f>
        <v/>
      </c>
      <c r="F478" s="19" t="str">
        <f>IF((ISBLANK(Заявка!F490)),"",Заявка!F490)</f>
        <v/>
      </c>
      <c r="G478" s="19" t="str">
        <f>IF((ISBLANK(Заявка!G490)),"",Заявка!G490)</f>
        <v/>
      </c>
      <c r="H478" s="42">
        <f>IF((ISBLANK(Заявка!H490)),"",Заявка!H490)</f>
        <v>0</v>
      </c>
      <c r="I478" s="19" t="str">
        <f>IF((ISBLANK(Заявка!I490)),"",Заявка!I490)</f>
        <v/>
      </c>
      <c r="J478" s="19" t="str">
        <f>IF((ISBLANK(Заявка!J490)),"",Заявка!J490)</f>
        <v/>
      </c>
      <c r="K478" s="20">
        <f>Заявка!$D$8</f>
        <v>0</v>
      </c>
      <c r="L478" s="20">
        <f>Заявка!$D$9</f>
        <v>0</v>
      </c>
      <c r="M478" s="20">
        <f>Заявка!$D$10</f>
        <v>0</v>
      </c>
      <c r="N478" s="20">
        <f>Заявка!$D$11</f>
        <v>0</v>
      </c>
      <c r="O478" s="20">
        <f>Заявка!$D$12</f>
        <v>0</v>
      </c>
      <c r="P478" s="20">
        <f>Заявка!$D$13</f>
        <v>0</v>
      </c>
      <c r="Q478" s="20">
        <f>Заявка!$D$14</f>
        <v>0</v>
      </c>
      <c r="R478" s="20">
        <f>Заявка!$D$15</f>
        <v>0</v>
      </c>
      <c r="S478" s="20">
        <f>Заявка!$D$16</f>
        <v>0</v>
      </c>
      <c r="T478" s="51">
        <f>Заявка!$D$17</f>
        <v>0</v>
      </c>
      <c r="U478" s="41">
        <f>Заявка!$E$18</f>
        <v>0</v>
      </c>
      <c r="V478" s="41">
        <f>Заявка!$I$18</f>
        <v>0</v>
      </c>
      <c r="W478" s="40">
        <f>Заявка!K490</f>
        <v>0</v>
      </c>
      <c r="X478" s="19">
        <f>Заявка!L490</f>
        <v>0</v>
      </c>
      <c r="Y478" s="19">
        <f>Заявка!M490</f>
        <v>0</v>
      </c>
      <c r="Z478" s="19">
        <f>Заявка!N490</f>
        <v>0</v>
      </c>
      <c r="AA478" s="19">
        <f>Заявка!O490</f>
        <v>0</v>
      </c>
      <c r="AB478" s="19">
        <f>Заявка!P490</f>
        <v>0</v>
      </c>
      <c r="AC478" s="19">
        <f>Заявка!Q490</f>
        <v>0</v>
      </c>
      <c r="AD478" s="19">
        <f>Заявка!R490</f>
        <v>0</v>
      </c>
      <c r="AE478" s="19">
        <f>Заявка!S490</f>
        <v>0</v>
      </c>
      <c r="AF478" s="36">
        <f>Заявка!T490</f>
        <v>0</v>
      </c>
      <c r="AG478" s="37">
        <f>Заявка!U490</f>
        <v>0.33333333333333298</v>
      </c>
      <c r="AH478" s="37">
        <f>Заявка!V490</f>
        <v>0</v>
      </c>
      <c r="AI478" s="19">
        <f>Заявка!W490</f>
        <v>0</v>
      </c>
      <c r="AJ478" s="38"/>
    </row>
    <row r="479" spans="1:36" x14ac:dyDescent="0.3">
      <c r="A479" s="35">
        <v>469</v>
      </c>
      <c r="B479" s="19" t="str">
        <f>IF((ISBLANK(Заявка!B491)),"",Заявка!B491)</f>
        <v/>
      </c>
      <c r="C479" s="19" t="str">
        <f>IF((ISBLANK(Заявка!C491)),"",Заявка!C491)</f>
        <v/>
      </c>
      <c r="D479" s="19" t="str">
        <f>IF((ISBLANK(Заявка!D491)),"",Заявка!D491)</f>
        <v/>
      </c>
      <c r="E479" s="19" t="str">
        <f>IF((ISBLANK(Заявка!E491)),"",Заявка!E491)</f>
        <v/>
      </c>
      <c r="F479" s="19" t="str">
        <f>IF((ISBLANK(Заявка!F491)),"",Заявка!F491)</f>
        <v/>
      </c>
      <c r="G479" s="19" t="str">
        <f>IF((ISBLANK(Заявка!G491)),"",Заявка!G491)</f>
        <v/>
      </c>
      <c r="H479" s="42">
        <f>IF((ISBLANK(Заявка!H491)),"",Заявка!H491)</f>
        <v>0</v>
      </c>
      <c r="I479" s="19" t="str">
        <f>IF((ISBLANK(Заявка!I491)),"",Заявка!I491)</f>
        <v/>
      </c>
      <c r="J479" s="19" t="str">
        <f>IF((ISBLANK(Заявка!J491)),"",Заявка!J491)</f>
        <v/>
      </c>
      <c r="K479" s="20">
        <f>Заявка!$D$8</f>
        <v>0</v>
      </c>
      <c r="L479" s="20">
        <f>Заявка!$D$9</f>
        <v>0</v>
      </c>
      <c r="M479" s="20">
        <f>Заявка!$D$10</f>
        <v>0</v>
      </c>
      <c r="N479" s="20">
        <f>Заявка!$D$11</f>
        <v>0</v>
      </c>
      <c r="O479" s="20">
        <f>Заявка!$D$12</f>
        <v>0</v>
      </c>
      <c r="P479" s="20">
        <f>Заявка!$D$13</f>
        <v>0</v>
      </c>
      <c r="Q479" s="20">
        <f>Заявка!$D$14</f>
        <v>0</v>
      </c>
      <c r="R479" s="20">
        <f>Заявка!$D$15</f>
        <v>0</v>
      </c>
      <c r="S479" s="20">
        <f>Заявка!$D$16</f>
        <v>0</v>
      </c>
      <c r="T479" s="51">
        <f>Заявка!$D$17</f>
        <v>0</v>
      </c>
      <c r="U479" s="41">
        <f>Заявка!$E$18</f>
        <v>0</v>
      </c>
      <c r="V479" s="41">
        <f>Заявка!$I$18</f>
        <v>0</v>
      </c>
      <c r="W479" s="40">
        <f>Заявка!K491</f>
        <v>0</v>
      </c>
      <c r="X479" s="19">
        <f>Заявка!L491</f>
        <v>0</v>
      </c>
      <c r="Y479" s="19">
        <f>Заявка!M491</f>
        <v>0</v>
      </c>
      <c r="Z479" s="19">
        <f>Заявка!N491</f>
        <v>0</v>
      </c>
      <c r="AA479" s="19">
        <f>Заявка!O491</f>
        <v>0</v>
      </c>
      <c r="AB479" s="19">
        <f>Заявка!P491</f>
        <v>0</v>
      </c>
      <c r="AC479" s="19">
        <f>Заявка!Q491</f>
        <v>0</v>
      </c>
      <c r="AD479" s="19">
        <f>Заявка!R491</f>
        <v>0</v>
      </c>
      <c r="AE479" s="19">
        <f>Заявка!S491</f>
        <v>0</v>
      </c>
      <c r="AF479" s="36">
        <f>Заявка!T491</f>
        <v>0</v>
      </c>
      <c r="AG479" s="37">
        <f>Заявка!U491</f>
        <v>0.33333333333333298</v>
      </c>
      <c r="AH479" s="37">
        <f>Заявка!V491</f>
        <v>0</v>
      </c>
      <c r="AI479" s="19">
        <f>Заявка!W491</f>
        <v>0</v>
      </c>
      <c r="AJ479" s="38"/>
    </row>
    <row r="480" spans="1:36" x14ac:dyDescent="0.3">
      <c r="A480" s="35">
        <v>470</v>
      </c>
      <c r="B480" s="19" t="str">
        <f>IF((ISBLANK(Заявка!B492)),"",Заявка!B492)</f>
        <v/>
      </c>
      <c r="C480" s="19" t="str">
        <f>IF((ISBLANK(Заявка!C492)),"",Заявка!C492)</f>
        <v/>
      </c>
      <c r="D480" s="19" t="str">
        <f>IF((ISBLANK(Заявка!D492)),"",Заявка!D492)</f>
        <v/>
      </c>
      <c r="E480" s="19" t="str">
        <f>IF((ISBLANK(Заявка!E492)),"",Заявка!E492)</f>
        <v/>
      </c>
      <c r="F480" s="19" t="str">
        <f>IF((ISBLANK(Заявка!F492)),"",Заявка!F492)</f>
        <v/>
      </c>
      <c r="G480" s="19" t="str">
        <f>IF((ISBLANK(Заявка!G492)),"",Заявка!G492)</f>
        <v/>
      </c>
      <c r="H480" s="42">
        <f>IF((ISBLANK(Заявка!H492)),"",Заявка!H492)</f>
        <v>0</v>
      </c>
      <c r="I480" s="19" t="str">
        <f>IF((ISBLANK(Заявка!I492)),"",Заявка!I492)</f>
        <v/>
      </c>
      <c r="J480" s="19" t="str">
        <f>IF((ISBLANK(Заявка!J492)),"",Заявка!J492)</f>
        <v/>
      </c>
      <c r="K480" s="20">
        <f>Заявка!$D$8</f>
        <v>0</v>
      </c>
      <c r="L480" s="20">
        <f>Заявка!$D$9</f>
        <v>0</v>
      </c>
      <c r="M480" s="20">
        <f>Заявка!$D$10</f>
        <v>0</v>
      </c>
      <c r="N480" s="20">
        <f>Заявка!$D$11</f>
        <v>0</v>
      </c>
      <c r="O480" s="20">
        <f>Заявка!$D$12</f>
        <v>0</v>
      </c>
      <c r="P480" s="20">
        <f>Заявка!$D$13</f>
        <v>0</v>
      </c>
      <c r="Q480" s="20">
        <f>Заявка!$D$14</f>
        <v>0</v>
      </c>
      <c r="R480" s="20">
        <f>Заявка!$D$15</f>
        <v>0</v>
      </c>
      <c r="S480" s="20">
        <f>Заявка!$D$16</f>
        <v>0</v>
      </c>
      <c r="T480" s="51">
        <f>Заявка!$D$17</f>
        <v>0</v>
      </c>
      <c r="U480" s="41">
        <f>Заявка!$E$18</f>
        <v>0</v>
      </c>
      <c r="V480" s="41">
        <f>Заявка!$I$18</f>
        <v>0</v>
      </c>
      <c r="W480" s="40">
        <f>Заявка!K492</f>
        <v>0</v>
      </c>
      <c r="X480" s="19">
        <f>Заявка!L492</f>
        <v>0</v>
      </c>
      <c r="Y480" s="19">
        <f>Заявка!M492</f>
        <v>0</v>
      </c>
      <c r="Z480" s="19">
        <f>Заявка!N492</f>
        <v>0</v>
      </c>
      <c r="AA480" s="19">
        <f>Заявка!O492</f>
        <v>0</v>
      </c>
      <c r="AB480" s="19">
        <f>Заявка!P492</f>
        <v>0</v>
      </c>
      <c r="AC480" s="19">
        <f>Заявка!Q492</f>
        <v>0</v>
      </c>
      <c r="AD480" s="19">
        <f>Заявка!R492</f>
        <v>0</v>
      </c>
      <c r="AE480" s="19">
        <f>Заявка!S492</f>
        <v>0</v>
      </c>
      <c r="AF480" s="36">
        <f>Заявка!T492</f>
        <v>0</v>
      </c>
      <c r="AG480" s="37">
        <f>Заявка!U492</f>
        <v>0.33333333333333298</v>
      </c>
      <c r="AH480" s="37">
        <f>Заявка!V492</f>
        <v>0</v>
      </c>
      <c r="AI480" s="19">
        <f>Заявка!W492</f>
        <v>0</v>
      </c>
      <c r="AJ480" s="38"/>
    </row>
    <row r="481" spans="1:36" x14ac:dyDescent="0.3">
      <c r="A481" s="35">
        <v>471</v>
      </c>
      <c r="B481" s="19" t="str">
        <f>IF((ISBLANK(Заявка!B493)),"",Заявка!B493)</f>
        <v/>
      </c>
      <c r="C481" s="19" t="str">
        <f>IF((ISBLANK(Заявка!C493)),"",Заявка!C493)</f>
        <v/>
      </c>
      <c r="D481" s="19" t="str">
        <f>IF((ISBLANK(Заявка!D493)),"",Заявка!D493)</f>
        <v/>
      </c>
      <c r="E481" s="19" t="str">
        <f>IF((ISBLANK(Заявка!E493)),"",Заявка!E493)</f>
        <v/>
      </c>
      <c r="F481" s="19" t="str">
        <f>IF((ISBLANK(Заявка!F493)),"",Заявка!F493)</f>
        <v/>
      </c>
      <c r="G481" s="19" t="str">
        <f>IF((ISBLANK(Заявка!G493)),"",Заявка!G493)</f>
        <v/>
      </c>
      <c r="H481" s="42">
        <f>IF((ISBLANK(Заявка!H493)),"",Заявка!H493)</f>
        <v>0</v>
      </c>
      <c r="I481" s="19" t="str">
        <f>IF((ISBLANK(Заявка!I493)),"",Заявка!I493)</f>
        <v/>
      </c>
      <c r="J481" s="19" t="str">
        <f>IF((ISBLANK(Заявка!J493)),"",Заявка!J493)</f>
        <v/>
      </c>
      <c r="K481" s="20">
        <f>Заявка!$D$8</f>
        <v>0</v>
      </c>
      <c r="L481" s="20">
        <f>Заявка!$D$9</f>
        <v>0</v>
      </c>
      <c r="M481" s="20">
        <f>Заявка!$D$10</f>
        <v>0</v>
      </c>
      <c r="N481" s="20">
        <f>Заявка!$D$11</f>
        <v>0</v>
      </c>
      <c r="O481" s="20">
        <f>Заявка!$D$12</f>
        <v>0</v>
      </c>
      <c r="P481" s="20">
        <f>Заявка!$D$13</f>
        <v>0</v>
      </c>
      <c r="Q481" s="20">
        <f>Заявка!$D$14</f>
        <v>0</v>
      </c>
      <c r="R481" s="20">
        <f>Заявка!$D$15</f>
        <v>0</v>
      </c>
      <c r="S481" s="20">
        <f>Заявка!$D$16</f>
        <v>0</v>
      </c>
      <c r="T481" s="51">
        <f>Заявка!$D$17</f>
        <v>0</v>
      </c>
      <c r="U481" s="41">
        <f>Заявка!$E$18</f>
        <v>0</v>
      </c>
      <c r="V481" s="41">
        <f>Заявка!$I$18</f>
        <v>0</v>
      </c>
      <c r="W481" s="40">
        <f>Заявка!K493</f>
        <v>0</v>
      </c>
      <c r="X481" s="19">
        <f>Заявка!L493</f>
        <v>0</v>
      </c>
      <c r="Y481" s="19">
        <f>Заявка!M493</f>
        <v>0</v>
      </c>
      <c r="Z481" s="19">
        <f>Заявка!N493</f>
        <v>0</v>
      </c>
      <c r="AA481" s="19">
        <f>Заявка!O493</f>
        <v>0</v>
      </c>
      <c r="AB481" s="19">
        <f>Заявка!P493</f>
        <v>0</v>
      </c>
      <c r="AC481" s="19">
        <f>Заявка!Q493</f>
        <v>0</v>
      </c>
      <c r="AD481" s="19">
        <f>Заявка!R493</f>
        <v>0</v>
      </c>
      <c r="AE481" s="19">
        <f>Заявка!S493</f>
        <v>0</v>
      </c>
      <c r="AF481" s="36">
        <f>Заявка!T493</f>
        <v>0</v>
      </c>
      <c r="AG481" s="37">
        <f>Заявка!U493</f>
        <v>0.33333333333333298</v>
      </c>
      <c r="AH481" s="37">
        <f>Заявка!V493</f>
        <v>0</v>
      </c>
      <c r="AI481" s="19">
        <f>Заявка!W493</f>
        <v>0</v>
      </c>
      <c r="AJ481" s="38"/>
    </row>
    <row r="482" spans="1:36" x14ac:dyDescent="0.3">
      <c r="A482" s="35">
        <v>472</v>
      </c>
      <c r="B482" s="19" t="str">
        <f>IF((ISBLANK(Заявка!B494)),"",Заявка!B494)</f>
        <v/>
      </c>
      <c r="C482" s="19" t="str">
        <f>IF((ISBLANK(Заявка!C494)),"",Заявка!C494)</f>
        <v/>
      </c>
      <c r="D482" s="19" t="str">
        <f>IF((ISBLANK(Заявка!D494)),"",Заявка!D494)</f>
        <v/>
      </c>
      <c r="E482" s="19" t="str">
        <f>IF((ISBLANK(Заявка!E494)),"",Заявка!E494)</f>
        <v/>
      </c>
      <c r="F482" s="19" t="str">
        <f>IF((ISBLANK(Заявка!F494)),"",Заявка!F494)</f>
        <v/>
      </c>
      <c r="G482" s="19" t="str">
        <f>IF((ISBLANK(Заявка!G494)),"",Заявка!G494)</f>
        <v/>
      </c>
      <c r="H482" s="42">
        <f>IF((ISBLANK(Заявка!H494)),"",Заявка!H494)</f>
        <v>0</v>
      </c>
      <c r="I482" s="19" t="str">
        <f>IF((ISBLANK(Заявка!I494)),"",Заявка!I494)</f>
        <v/>
      </c>
      <c r="J482" s="19" t="str">
        <f>IF((ISBLANK(Заявка!J494)),"",Заявка!J494)</f>
        <v/>
      </c>
      <c r="K482" s="20">
        <f>Заявка!$D$8</f>
        <v>0</v>
      </c>
      <c r="L482" s="20">
        <f>Заявка!$D$9</f>
        <v>0</v>
      </c>
      <c r="M482" s="20">
        <f>Заявка!$D$10</f>
        <v>0</v>
      </c>
      <c r="N482" s="20">
        <f>Заявка!$D$11</f>
        <v>0</v>
      </c>
      <c r="O482" s="20">
        <f>Заявка!$D$12</f>
        <v>0</v>
      </c>
      <c r="P482" s="20">
        <f>Заявка!$D$13</f>
        <v>0</v>
      </c>
      <c r="Q482" s="20">
        <f>Заявка!$D$14</f>
        <v>0</v>
      </c>
      <c r="R482" s="20">
        <f>Заявка!$D$15</f>
        <v>0</v>
      </c>
      <c r="S482" s="20">
        <f>Заявка!$D$16</f>
        <v>0</v>
      </c>
      <c r="T482" s="51">
        <f>Заявка!$D$17</f>
        <v>0</v>
      </c>
      <c r="U482" s="41">
        <f>Заявка!$E$18</f>
        <v>0</v>
      </c>
      <c r="V482" s="41">
        <f>Заявка!$I$18</f>
        <v>0</v>
      </c>
      <c r="W482" s="40">
        <f>Заявка!K494</f>
        <v>0</v>
      </c>
      <c r="X482" s="19">
        <f>Заявка!L494</f>
        <v>0</v>
      </c>
      <c r="Y482" s="19">
        <f>Заявка!M494</f>
        <v>0</v>
      </c>
      <c r="Z482" s="19">
        <f>Заявка!N494</f>
        <v>0</v>
      </c>
      <c r="AA482" s="19">
        <f>Заявка!O494</f>
        <v>0</v>
      </c>
      <c r="AB482" s="19">
        <f>Заявка!P494</f>
        <v>0</v>
      </c>
      <c r="AC482" s="19">
        <f>Заявка!Q494</f>
        <v>0</v>
      </c>
      <c r="AD482" s="19">
        <f>Заявка!R494</f>
        <v>0</v>
      </c>
      <c r="AE482" s="19">
        <f>Заявка!S494</f>
        <v>0</v>
      </c>
      <c r="AF482" s="36">
        <f>Заявка!T494</f>
        <v>0</v>
      </c>
      <c r="AG482" s="37">
        <f>Заявка!U494</f>
        <v>0.33333333333333298</v>
      </c>
      <c r="AH482" s="37">
        <f>Заявка!V494</f>
        <v>0</v>
      </c>
      <c r="AI482" s="19">
        <f>Заявка!W494</f>
        <v>0</v>
      </c>
      <c r="AJ482" s="38"/>
    </row>
    <row r="483" spans="1:36" x14ac:dyDescent="0.3">
      <c r="A483" s="35">
        <v>473</v>
      </c>
      <c r="B483" s="19" t="str">
        <f>IF((ISBLANK(Заявка!B495)),"",Заявка!B495)</f>
        <v/>
      </c>
      <c r="C483" s="19" t="str">
        <f>IF((ISBLANK(Заявка!C495)),"",Заявка!C495)</f>
        <v/>
      </c>
      <c r="D483" s="19" t="str">
        <f>IF((ISBLANK(Заявка!D495)),"",Заявка!D495)</f>
        <v/>
      </c>
      <c r="E483" s="19" t="str">
        <f>IF((ISBLANK(Заявка!E495)),"",Заявка!E495)</f>
        <v/>
      </c>
      <c r="F483" s="19" t="str">
        <f>IF((ISBLANK(Заявка!F495)),"",Заявка!F495)</f>
        <v/>
      </c>
      <c r="G483" s="19" t="str">
        <f>IF((ISBLANK(Заявка!G495)),"",Заявка!G495)</f>
        <v/>
      </c>
      <c r="H483" s="42">
        <f>IF((ISBLANK(Заявка!H495)),"",Заявка!H495)</f>
        <v>0</v>
      </c>
      <c r="I483" s="19" t="str">
        <f>IF((ISBLANK(Заявка!I495)),"",Заявка!I495)</f>
        <v/>
      </c>
      <c r="J483" s="19" t="str">
        <f>IF((ISBLANK(Заявка!J495)),"",Заявка!J495)</f>
        <v/>
      </c>
      <c r="K483" s="20">
        <f>Заявка!$D$8</f>
        <v>0</v>
      </c>
      <c r="L483" s="20">
        <f>Заявка!$D$9</f>
        <v>0</v>
      </c>
      <c r="M483" s="20">
        <f>Заявка!$D$10</f>
        <v>0</v>
      </c>
      <c r="N483" s="20">
        <f>Заявка!$D$11</f>
        <v>0</v>
      </c>
      <c r="O483" s="20">
        <f>Заявка!$D$12</f>
        <v>0</v>
      </c>
      <c r="P483" s="20">
        <f>Заявка!$D$13</f>
        <v>0</v>
      </c>
      <c r="Q483" s="20">
        <f>Заявка!$D$14</f>
        <v>0</v>
      </c>
      <c r="R483" s="20">
        <f>Заявка!$D$15</f>
        <v>0</v>
      </c>
      <c r="S483" s="20">
        <f>Заявка!$D$16</f>
        <v>0</v>
      </c>
      <c r="T483" s="51">
        <f>Заявка!$D$17</f>
        <v>0</v>
      </c>
      <c r="U483" s="41">
        <f>Заявка!$E$18</f>
        <v>0</v>
      </c>
      <c r="V483" s="41">
        <f>Заявка!$I$18</f>
        <v>0</v>
      </c>
      <c r="W483" s="40">
        <f>Заявка!K495</f>
        <v>0</v>
      </c>
      <c r="X483" s="19">
        <f>Заявка!L495</f>
        <v>0</v>
      </c>
      <c r="Y483" s="19">
        <f>Заявка!M495</f>
        <v>0</v>
      </c>
      <c r="Z483" s="19">
        <f>Заявка!N495</f>
        <v>0</v>
      </c>
      <c r="AA483" s="19">
        <f>Заявка!O495</f>
        <v>0</v>
      </c>
      <c r="AB483" s="19">
        <f>Заявка!P495</f>
        <v>0</v>
      </c>
      <c r="AC483" s="19">
        <f>Заявка!Q495</f>
        <v>0</v>
      </c>
      <c r="AD483" s="19">
        <f>Заявка!R495</f>
        <v>0</v>
      </c>
      <c r="AE483" s="19">
        <f>Заявка!S495</f>
        <v>0</v>
      </c>
      <c r="AF483" s="36">
        <f>Заявка!T495</f>
        <v>0</v>
      </c>
      <c r="AG483" s="37">
        <f>Заявка!U495</f>
        <v>0.33333333333333298</v>
      </c>
      <c r="AH483" s="37">
        <f>Заявка!V495</f>
        <v>0</v>
      </c>
      <c r="AI483" s="19">
        <f>Заявка!W495</f>
        <v>0</v>
      </c>
      <c r="AJ483" s="38"/>
    </row>
    <row r="484" spans="1:36" x14ac:dyDescent="0.3">
      <c r="A484" s="35">
        <v>474</v>
      </c>
      <c r="B484" s="19" t="str">
        <f>IF((ISBLANK(Заявка!B496)),"",Заявка!B496)</f>
        <v/>
      </c>
      <c r="C484" s="19" t="str">
        <f>IF((ISBLANK(Заявка!C496)),"",Заявка!C496)</f>
        <v/>
      </c>
      <c r="D484" s="19" t="str">
        <f>IF((ISBLANK(Заявка!D496)),"",Заявка!D496)</f>
        <v/>
      </c>
      <c r="E484" s="19" t="str">
        <f>IF((ISBLANK(Заявка!E496)),"",Заявка!E496)</f>
        <v/>
      </c>
      <c r="F484" s="19" t="str">
        <f>IF((ISBLANK(Заявка!F496)),"",Заявка!F496)</f>
        <v/>
      </c>
      <c r="G484" s="19" t="str">
        <f>IF((ISBLANK(Заявка!G496)),"",Заявка!G496)</f>
        <v/>
      </c>
      <c r="H484" s="42">
        <f>IF((ISBLANK(Заявка!H496)),"",Заявка!H496)</f>
        <v>0</v>
      </c>
      <c r="I484" s="19" t="str">
        <f>IF((ISBLANK(Заявка!I496)),"",Заявка!I496)</f>
        <v/>
      </c>
      <c r="J484" s="19" t="str">
        <f>IF((ISBLANK(Заявка!J496)),"",Заявка!J496)</f>
        <v/>
      </c>
      <c r="K484" s="20">
        <f>Заявка!$D$8</f>
        <v>0</v>
      </c>
      <c r="L484" s="20">
        <f>Заявка!$D$9</f>
        <v>0</v>
      </c>
      <c r="M484" s="20">
        <f>Заявка!$D$10</f>
        <v>0</v>
      </c>
      <c r="N484" s="20">
        <f>Заявка!$D$11</f>
        <v>0</v>
      </c>
      <c r="O484" s="20">
        <f>Заявка!$D$12</f>
        <v>0</v>
      </c>
      <c r="P484" s="20">
        <f>Заявка!$D$13</f>
        <v>0</v>
      </c>
      <c r="Q484" s="20">
        <f>Заявка!$D$14</f>
        <v>0</v>
      </c>
      <c r="R484" s="20">
        <f>Заявка!$D$15</f>
        <v>0</v>
      </c>
      <c r="S484" s="20">
        <f>Заявка!$D$16</f>
        <v>0</v>
      </c>
      <c r="T484" s="51">
        <f>Заявка!$D$17</f>
        <v>0</v>
      </c>
      <c r="U484" s="41">
        <f>Заявка!$E$18</f>
        <v>0</v>
      </c>
      <c r="V484" s="41">
        <f>Заявка!$I$18</f>
        <v>0</v>
      </c>
      <c r="W484" s="40">
        <f>Заявка!K496</f>
        <v>0</v>
      </c>
      <c r="X484" s="19">
        <f>Заявка!L496</f>
        <v>0</v>
      </c>
      <c r="Y484" s="19">
        <f>Заявка!M496</f>
        <v>0</v>
      </c>
      <c r="Z484" s="19">
        <f>Заявка!N496</f>
        <v>0</v>
      </c>
      <c r="AA484" s="19">
        <f>Заявка!O496</f>
        <v>0</v>
      </c>
      <c r="AB484" s="19">
        <f>Заявка!P496</f>
        <v>0</v>
      </c>
      <c r="AC484" s="19">
        <f>Заявка!Q496</f>
        <v>0</v>
      </c>
      <c r="AD484" s="19">
        <f>Заявка!R496</f>
        <v>0</v>
      </c>
      <c r="AE484" s="19">
        <f>Заявка!S496</f>
        <v>0</v>
      </c>
      <c r="AF484" s="36">
        <f>Заявка!T496</f>
        <v>0</v>
      </c>
      <c r="AG484" s="37">
        <f>Заявка!U496</f>
        <v>0.33333333333333298</v>
      </c>
      <c r="AH484" s="37">
        <f>Заявка!V496</f>
        <v>0</v>
      </c>
      <c r="AI484" s="19">
        <f>Заявка!W496</f>
        <v>0</v>
      </c>
      <c r="AJ484" s="38"/>
    </row>
    <row r="485" spans="1:36" x14ac:dyDescent="0.3">
      <c r="A485" s="35">
        <v>475</v>
      </c>
      <c r="B485" s="19" t="str">
        <f>IF((ISBLANK(Заявка!B497)),"",Заявка!B497)</f>
        <v/>
      </c>
      <c r="C485" s="19" t="str">
        <f>IF((ISBLANK(Заявка!C497)),"",Заявка!C497)</f>
        <v/>
      </c>
      <c r="D485" s="19" t="str">
        <f>IF((ISBLANK(Заявка!D497)),"",Заявка!D497)</f>
        <v/>
      </c>
      <c r="E485" s="19" t="str">
        <f>IF((ISBLANK(Заявка!E497)),"",Заявка!E497)</f>
        <v/>
      </c>
      <c r="F485" s="19" t="str">
        <f>IF((ISBLANK(Заявка!F497)),"",Заявка!F497)</f>
        <v/>
      </c>
      <c r="G485" s="19" t="str">
        <f>IF((ISBLANK(Заявка!G497)),"",Заявка!G497)</f>
        <v/>
      </c>
      <c r="H485" s="42">
        <f>IF((ISBLANK(Заявка!H497)),"",Заявка!H497)</f>
        <v>0</v>
      </c>
      <c r="I485" s="19" t="str">
        <f>IF((ISBLANK(Заявка!I497)),"",Заявка!I497)</f>
        <v/>
      </c>
      <c r="J485" s="19" t="str">
        <f>IF((ISBLANK(Заявка!J497)),"",Заявка!J497)</f>
        <v/>
      </c>
      <c r="K485" s="20">
        <f>Заявка!$D$8</f>
        <v>0</v>
      </c>
      <c r="L485" s="20">
        <f>Заявка!$D$9</f>
        <v>0</v>
      </c>
      <c r="M485" s="20">
        <f>Заявка!$D$10</f>
        <v>0</v>
      </c>
      <c r="N485" s="20">
        <f>Заявка!$D$11</f>
        <v>0</v>
      </c>
      <c r="O485" s="20">
        <f>Заявка!$D$12</f>
        <v>0</v>
      </c>
      <c r="P485" s="20">
        <f>Заявка!$D$13</f>
        <v>0</v>
      </c>
      <c r="Q485" s="20">
        <f>Заявка!$D$14</f>
        <v>0</v>
      </c>
      <c r="R485" s="20">
        <f>Заявка!$D$15</f>
        <v>0</v>
      </c>
      <c r="S485" s="20">
        <f>Заявка!$D$16</f>
        <v>0</v>
      </c>
      <c r="T485" s="51">
        <f>Заявка!$D$17</f>
        <v>0</v>
      </c>
      <c r="U485" s="41">
        <f>Заявка!$E$18</f>
        <v>0</v>
      </c>
      <c r="V485" s="41">
        <f>Заявка!$I$18</f>
        <v>0</v>
      </c>
      <c r="W485" s="40">
        <f>Заявка!K497</f>
        <v>0</v>
      </c>
      <c r="X485" s="19">
        <f>Заявка!L497</f>
        <v>0</v>
      </c>
      <c r="Y485" s="19">
        <f>Заявка!M497</f>
        <v>0</v>
      </c>
      <c r="Z485" s="19">
        <f>Заявка!N497</f>
        <v>0</v>
      </c>
      <c r="AA485" s="19">
        <f>Заявка!O497</f>
        <v>0</v>
      </c>
      <c r="AB485" s="19">
        <f>Заявка!P497</f>
        <v>0</v>
      </c>
      <c r="AC485" s="19">
        <f>Заявка!Q497</f>
        <v>0</v>
      </c>
      <c r="AD485" s="19">
        <f>Заявка!R497</f>
        <v>0</v>
      </c>
      <c r="AE485" s="19">
        <f>Заявка!S497</f>
        <v>0</v>
      </c>
      <c r="AF485" s="36">
        <f>Заявка!T497</f>
        <v>0</v>
      </c>
      <c r="AG485" s="37">
        <f>Заявка!U497</f>
        <v>0.33333333333333298</v>
      </c>
      <c r="AH485" s="37">
        <f>Заявка!V497</f>
        <v>0</v>
      </c>
      <c r="AI485" s="19">
        <f>Заявка!W497</f>
        <v>0</v>
      </c>
      <c r="AJ485" s="38"/>
    </row>
    <row r="486" spans="1:36" x14ac:dyDescent="0.3">
      <c r="A486" s="35">
        <v>476</v>
      </c>
      <c r="B486" s="19" t="str">
        <f>IF((ISBLANK(Заявка!B498)),"",Заявка!B498)</f>
        <v/>
      </c>
      <c r="C486" s="19" t="str">
        <f>IF((ISBLANK(Заявка!C498)),"",Заявка!C498)</f>
        <v/>
      </c>
      <c r="D486" s="19" t="str">
        <f>IF((ISBLANK(Заявка!D498)),"",Заявка!D498)</f>
        <v/>
      </c>
      <c r="E486" s="19" t="str">
        <f>IF((ISBLANK(Заявка!E498)),"",Заявка!E498)</f>
        <v/>
      </c>
      <c r="F486" s="19" t="str">
        <f>IF((ISBLANK(Заявка!F498)),"",Заявка!F498)</f>
        <v/>
      </c>
      <c r="G486" s="19" t="str">
        <f>IF((ISBLANK(Заявка!G498)),"",Заявка!G498)</f>
        <v/>
      </c>
      <c r="H486" s="42">
        <f>IF((ISBLANK(Заявка!H498)),"",Заявка!H498)</f>
        <v>0</v>
      </c>
      <c r="I486" s="19" t="str">
        <f>IF((ISBLANK(Заявка!I498)),"",Заявка!I498)</f>
        <v/>
      </c>
      <c r="J486" s="19" t="str">
        <f>IF((ISBLANK(Заявка!J498)),"",Заявка!J498)</f>
        <v/>
      </c>
      <c r="K486" s="20">
        <f>Заявка!$D$8</f>
        <v>0</v>
      </c>
      <c r="L486" s="20">
        <f>Заявка!$D$9</f>
        <v>0</v>
      </c>
      <c r="M486" s="20">
        <f>Заявка!$D$10</f>
        <v>0</v>
      </c>
      <c r="N486" s="20">
        <f>Заявка!$D$11</f>
        <v>0</v>
      </c>
      <c r="O486" s="20">
        <f>Заявка!$D$12</f>
        <v>0</v>
      </c>
      <c r="P486" s="20">
        <f>Заявка!$D$13</f>
        <v>0</v>
      </c>
      <c r="Q486" s="20">
        <f>Заявка!$D$14</f>
        <v>0</v>
      </c>
      <c r="R486" s="20">
        <f>Заявка!$D$15</f>
        <v>0</v>
      </c>
      <c r="S486" s="20">
        <f>Заявка!$D$16</f>
        <v>0</v>
      </c>
      <c r="T486" s="51">
        <f>Заявка!$D$17</f>
        <v>0</v>
      </c>
      <c r="U486" s="41">
        <f>Заявка!$E$18</f>
        <v>0</v>
      </c>
      <c r="V486" s="41">
        <f>Заявка!$I$18</f>
        <v>0</v>
      </c>
      <c r="W486" s="40">
        <f>Заявка!K498</f>
        <v>0</v>
      </c>
      <c r="X486" s="19">
        <f>Заявка!L498</f>
        <v>0</v>
      </c>
      <c r="Y486" s="19">
        <f>Заявка!M498</f>
        <v>0</v>
      </c>
      <c r="Z486" s="19">
        <f>Заявка!N498</f>
        <v>0</v>
      </c>
      <c r="AA486" s="19">
        <f>Заявка!O498</f>
        <v>0</v>
      </c>
      <c r="AB486" s="19">
        <f>Заявка!P498</f>
        <v>0</v>
      </c>
      <c r="AC486" s="19">
        <f>Заявка!Q498</f>
        <v>0</v>
      </c>
      <c r="AD486" s="19">
        <f>Заявка!R498</f>
        <v>0</v>
      </c>
      <c r="AE486" s="19">
        <f>Заявка!S498</f>
        <v>0</v>
      </c>
      <c r="AF486" s="36">
        <f>Заявка!T498</f>
        <v>0</v>
      </c>
      <c r="AG486" s="37">
        <f>Заявка!U498</f>
        <v>0.33333333333333298</v>
      </c>
      <c r="AH486" s="37">
        <f>Заявка!V498</f>
        <v>0</v>
      </c>
      <c r="AI486" s="19">
        <f>Заявка!W498</f>
        <v>0</v>
      </c>
      <c r="AJ486" s="38"/>
    </row>
    <row r="487" spans="1:36" x14ac:dyDescent="0.3">
      <c r="A487" s="35">
        <v>477</v>
      </c>
      <c r="B487" s="19" t="str">
        <f>IF((ISBLANK(Заявка!B499)),"",Заявка!B499)</f>
        <v/>
      </c>
      <c r="C487" s="19" t="str">
        <f>IF((ISBLANK(Заявка!C499)),"",Заявка!C499)</f>
        <v/>
      </c>
      <c r="D487" s="19" t="str">
        <f>IF((ISBLANK(Заявка!D499)),"",Заявка!D499)</f>
        <v/>
      </c>
      <c r="E487" s="19" t="str">
        <f>IF((ISBLANK(Заявка!E499)),"",Заявка!E499)</f>
        <v/>
      </c>
      <c r="F487" s="19" t="str">
        <f>IF((ISBLANK(Заявка!F499)),"",Заявка!F499)</f>
        <v/>
      </c>
      <c r="G487" s="19" t="str">
        <f>IF((ISBLANK(Заявка!G499)),"",Заявка!G499)</f>
        <v/>
      </c>
      <c r="H487" s="42">
        <f>IF((ISBLANK(Заявка!H499)),"",Заявка!H499)</f>
        <v>0</v>
      </c>
      <c r="I487" s="19" t="str">
        <f>IF((ISBLANK(Заявка!I499)),"",Заявка!I499)</f>
        <v/>
      </c>
      <c r="J487" s="19" t="str">
        <f>IF((ISBLANK(Заявка!J499)),"",Заявка!J499)</f>
        <v/>
      </c>
      <c r="K487" s="20">
        <f>Заявка!$D$8</f>
        <v>0</v>
      </c>
      <c r="L487" s="20">
        <f>Заявка!$D$9</f>
        <v>0</v>
      </c>
      <c r="M487" s="20">
        <f>Заявка!$D$10</f>
        <v>0</v>
      </c>
      <c r="N487" s="20">
        <f>Заявка!$D$11</f>
        <v>0</v>
      </c>
      <c r="O487" s="20">
        <f>Заявка!$D$12</f>
        <v>0</v>
      </c>
      <c r="P487" s="20">
        <f>Заявка!$D$13</f>
        <v>0</v>
      </c>
      <c r="Q487" s="20">
        <f>Заявка!$D$14</f>
        <v>0</v>
      </c>
      <c r="R487" s="20">
        <f>Заявка!$D$15</f>
        <v>0</v>
      </c>
      <c r="S487" s="20">
        <f>Заявка!$D$16</f>
        <v>0</v>
      </c>
      <c r="T487" s="51">
        <f>Заявка!$D$17</f>
        <v>0</v>
      </c>
      <c r="U487" s="41">
        <f>Заявка!$E$18</f>
        <v>0</v>
      </c>
      <c r="V487" s="41">
        <f>Заявка!$I$18</f>
        <v>0</v>
      </c>
      <c r="W487" s="40">
        <f>Заявка!K499</f>
        <v>0</v>
      </c>
      <c r="X487" s="19">
        <f>Заявка!L499</f>
        <v>0</v>
      </c>
      <c r="Y487" s="19">
        <f>Заявка!M499</f>
        <v>0</v>
      </c>
      <c r="Z487" s="19">
        <f>Заявка!N499</f>
        <v>0</v>
      </c>
      <c r="AA487" s="19">
        <f>Заявка!O499</f>
        <v>0</v>
      </c>
      <c r="AB487" s="19">
        <f>Заявка!P499</f>
        <v>0</v>
      </c>
      <c r="AC487" s="19">
        <f>Заявка!Q499</f>
        <v>0</v>
      </c>
      <c r="AD487" s="19">
        <f>Заявка!R499</f>
        <v>0</v>
      </c>
      <c r="AE487" s="19">
        <f>Заявка!S499</f>
        <v>0</v>
      </c>
      <c r="AF487" s="36">
        <f>Заявка!T499</f>
        <v>0</v>
      </c>
      <c r="AG487" s="37">
        <f>Заявка!U499</f>
        <v>0.33333333333333298</v>
      </c>
      <c r="AH487" s="37">
        <f>Заявка!V499</f>
        <v>0</v>
      </c>
      <c r="AI487" s="19">
        <f>Заявка!W499</f>
        <v>0</v>
      </c>
      <c r="AJ487" s="38"/>
    </row>
    <row r="488" spans="1:36" x14ac:dyDescent="0.3">
      <c r="A488" s="35">
        <v>478</v>
      </c>
      <c r="B488" s="19" t="str">
        <f>IF((ISBLANK(Заявка!B500)),"",Заявка!B500)</f>
        <v/>
      </c>
      <c r="C488" s="19" t="str">
        <f>IF((ISBLANK(Заявка!C500)),"",Заявка!C500)</f>
        <v/>
      </c>
      <c r="D488" s="19" t="str">
        <f>IF((ISBLANK(Заявка!D500)),"",Заявка!D500)</f>
        <v/>
      </c>
      <c r="E488" s="19" t="str">
        <f>IF((ISBLANK(Заявка!E500)),"",Заявка!E500)</f>
        <v/>
      </c>
      <c r="F488" s="19" t="str">
        <f>IF((ISBLANK(Заявка!F500)),"",Заявка!F500)</f>
        <v/>
      </c>
      <c r="G488" s="19" t="str">
        <f>IF((ISBLANK(Заявка!G500)),"",Заявка!G500)</f>
        <v/>
      </c>
      <c r="H488" s="42">
        <f>IF((ISBLANK(Заявка!H500)),"",Заявка!H500)</f>
        <v>0</v>
      </c>
      <c r="I488" s="19" t="str">
        <f>IF((ISBLANK(Заявка!I500)),"",Заявка!I500)</f>
        <v/>
      </c>
      <c r="J488" s="19" t="str">
        <f>IF((ISBLANK(Заявка!J500)),"",Заявка!J500)</f>
        <v/>
      </c>
      <c r="K488" s="20">
        <f>Заявка!$D$8</f>
        <v>0</v>
      </c>
      <c r="L488" s="20">
        <f>Заявка!$D$9</f>
        <v>0</v>
      </c>
      <c r="M488" s="20">
        <f>Заявка!$D$10</f>
        <v>0</v>
      </c>
      <c r="N488" s="20">
        <f>Заявка!$D$11</f>
        <v>0</v>
      </c>
      <c r="O488" s="20">
        <f>Заявка!$D$12</f>
        <v>0</v>
      </c>
      <c r="P488" s="20">
        <f>Заявка!$D$13</f>
        <v>0</v>
      </c>
      <c r="Q488" s="20">
        <f>Заявка!$D$14</f>
        <v>0</v>
      </c>
      <c r="R488" s="20">
        <f>Заявка!$D$15</f>
        <v>0</v>
      </c>
      <c r="S488" s="20">
        <f>Заявка!$D$16</f>
        <v>0</v>
      </c>
      <c r="T488" s="51">
        <f>Заявка!$D$17</f>
        <v>0</v>
      </c>
      <c r="U488" s="41">
        <f>Заявка!$E$18</f>
        <v>0</v>
      </c>
      <c r="V488" s="41">
        <f>Заявка!$I$18</f>
        <v>0</v>
      </c>
      <c r="W488" s="40">
        <f>Заявка!K500</f>
        <v>0</v>
      </c>
      <c r="X488" s="19">
        <f>Заявка!L500</f>
        <v>0</v>
      </c>
      <c r="Y488" s="19">
        <f>Заявка!M500</f>
        <v>0</v>
      </c>
      <c r="Z488" s="19">
        <f>Заявка!N500</f>
        <v>0</v>
      </c>
      <c r="AA488" s="19">
        <f>Заявка!O500</f>
        <v>0</v>
      </c>
      <c r="AB488" s="19">
        <f>Заявка!P500</f>
        <v>0</v>
      </c>
      <c r="AC488" s="19">
        <f>Заявка!Q500</f>
        <v>0</v>
      </c>
      <c r="AD488" s="19">
        <f>Заявка!R500</f>
        <v>0</v>
      </c>
      <c r="AE488" s="19">
        <f>Заявка!S500</f>
        <v>0</v>
      </c>
      <c r="AF488" s="36">
        <f>Заявка!T500</f>
        <v>0</v>
      </c>
      <c r="AG488" s="37">
        <f>Заявка!U500</f>
        <v>0.33333333333333298</v>
      </c>
      <c r="AH488" s="37">
        <f>Заявка!V500</f>
        <v>0</v>
      </c>
      <c r="AI488" s="19">
        <f>Заявка!W500</f>
        <v>0</v>
      </c>
      <c r="AJ488" s="38"/>
    </row>
    <row r="489" spans="1:36" x14ac:dyDescent="0.3">
      <c r="A489" s="35">
        <v>479</v>
      </c>
      <c r="B489" s="19" t="str">
        <f>IF((ISBLANK(Заявка!B501)),"",Заявка!B501)</f>
        <v/>
      </c>
      <c r="C489" s="19" t="str">
        <f>IF((ISBLANK(Заявка!C501)),"",Заявка!C501)</f>
        <v/>
      </c>
      <c r="D489" s="19" t="str">
        <f>IF((ISBLANK(Заявка!D501)),"",Заявка!D501)</f>
        <v/>
      </c>
      <c r="E489" s="19" t="str">
        <f>IF((ISBLANK(Заявка!E501)),"",Заявка!E501)</f>
        <v/>
      </c>
      <c r="F489" s="19" t="str">
        <f>IF((ISBLANK(Заявка!F501)),"",Заявка!F501)</f>
        <v/>
      </c>
      <c r="G489" s="19" t="str">
        <f>IF((ISBLANK(Заявка!G501)),"",Заявка!G501)</f>
        <v/>
      </c>
      <c r="H489" s="42">
        <f>IF((ISBLANK(Заявка!H501)),"",Заявка!H501)</f>
        <v>0</v>
      </c>
      <c r="I489" s="19" t="str">
        <f>IF((ISBLANK(Заявка!I501)),"",Заявка!I501)</f>
        <v/>
      </c>
      <c r="J489" s="19" t="str">
        <f>IF((ISBLANK(Заявка!J501)),"",Заявка!J501)</f>
        <v/>
      </c>
      <c r="K489" s="20">
        <f>Заявка!$D$8</f>
        <v>0</v>
      </c>
      <c r="L489" s="20">
        <f>Заявка!$D$9</f>
        <v>0</v>
      </c>
      <c r="M489" s="20">
        <f>Заявка!$D$10</f>
        <v>0</v>
      </c>
      <c r="N489" s="20">
        <f>Заявка!$D$11</f>
        <v>0</v>
      </c>
      <c r="O489" s="20">
        <f>Заявка!$D$12</f>
        <v>0</v>
      </c>
      <c r="P489" s="20">
        <f>Заявка!$D$13</f>
        <v>0</v>
      </c>
      <c r="Q489" s="20">
        <f>Заявка!$D$14</f>
        <v>0</v>
      </c>
      <c r="R489" s="20">
        <f>Заявка!$D$15</f>
        <v>0</v>
      </c>
      <c r="S489" s="20">
        <f>Заявка!$D$16</f>
        <v>0</v>
      </c>
      <c r="T489" s="51">
        <f>Заявка!$D$17</f>
        <v>0</v>
      </c>
      <c r="U489" s="41">
        <f>Заявка!$E$18</f>
        <v>0</v>
      </c>
      <c r="V489" s="41">
        <f>Заявка!$I$18</f>
        <v>0</v>
      </c>
      <c r="W489" s="40">
        <f>Заявка!K501</f>
        <v>0</v>
      </c>
      <c r="X489" s="19">
        <f>Заявка!L501</f>
        <v>0</v>
      </c>
      <c r="Y489" s="19">
        <f>Заявка!M501</f>
        <v>0</v>
      </c>
      <c r="Z489" s="19">
        <f>Заявка!N501</f>
        <v>0</v>
      </c>
      <c r="AA489" s="19">
        <f>Заявка!O501</f>
        <v>0</v>
      </c>
      <c r="AB489" s="19">
        <f>Заявка!P501</f>
        <v>0</v>
      </c>
      <c r="AC489" s="19">
        <f>Заявка!Q501</f>
        <v>0</v>
      </c>
      <c r="AD489" s="19">
        <f>Заявка!R501</f>
        <v>0</v>
      </c>
      <c r="AE489" s="19">
        <f>Заявка!S501</f>
        <v>0</v>
      </c>
      <c r="AF489" s="36">
        <f>Заявка!T501</f>
        <v>0</v>
      </c>
      <c r="AG489" s="37">
        <f>Заявка!U501</f>
        <v>0.33333333333333298</v>
      </c>
      <c r="AH489" s="37">
        <f>Заявка!V501</f>
        <v>0</v>
      </c>
      <c r="AI489" s="19">
        <f>Заявка!W501</f>
        <v>0</v>
      </c>
      <c r="AJ489" s="38"/>
    </row>
    <row r="490" spans="1:36" x14ac:dyDescent="0.3">
      <c r="A490" s="35">
        <v>480</v>
      </c>
      <c r="B490" s="19" t="str">
        <f>IF((ISBLANK(Заявка!B502)),"",Заявка!B502)</f>
        <v/>
      </c>
      <c r="C490" s="19" t="str">
        <f>IF((ISBLANK(Заявка!C502)),"",Заявка!C502)</f>
        <v/>
      </c>
      <c r="D490" s="19" t="str">
        <f>IF((ISBLANK(Заявка!D502)),"",Заявка!D502)</f>
        <v/>
      </c>
      <c r="E490" s="19" t="str">
        <f>IF((ISBLANK(Заявка!E502)),"",Заявка!E502)</f>
        <v/>
      </c>
      <c r="F490" s="19" t="str">
        <f>IF((ISBLANK(Заявка!F502)),"",Заявка!F502)</f>
        <v/>
      </c>
      <c r="G490" s="19" t="str">
        <f>IF((ISBLANK(Заявка!G502)),"",Заявка!G502)</f>
        <v/>
      </c>
      <c r="H490" s="42">
        <f>IF((ISBLANK(Заявка!H502)),"",Заявка!H502)</f>
        <v>0</v>
      </c>
      <c r="I490" s="19" t="str">
        <f>IF((ISBLANK(Заявка!I502)),"",Заявка!I502)</f>
        <v/>
      </c>
      <c r="J490" s="19" t="str">
        <f>IF((ISBLANK(Заявка!J502)),"",Заявка!J502)</f>
        <v/>
      </c>
      <c r="K490" s="20">
        <f>Заявка!$D$8</f>
        <v>0</v>
      </c>
      <c r="L490" s="20">
        <f>Заявка!$D$9</f>
        <v>0</v>
      </c>
      <c r="M490" s="20">
        <f>Заявка!$D$10</f>
        <v>0</v>
      </c>
      <c r="N490" s="20">
        <f>Заявка!$D$11</f>
        <v>0</v>
      </c>
      <c r="O490" s="20">
        <f>Заявка!$D$12</f>
        <v>0</v>
      </c>
      <c r="P490" s="20">
        <f>Заявка!$D$13</f>
        <v>0</v>
      </c>
      <c r="Q490" s="20">
        <f>Заявка!$D$14</f>
        <v>0</v>
      </c>
      <c r="R490" s="20">
        <f>Заявка!$D$15</f>
        <v>0</v>
      </c>
      <c r="S490" s="20">
        <f>Заявка!$D$16</f>
        <v>0</v>
      </c>
      <c r="T490" s="51">
        <f>Заявка!$D$17</f>
        <v>0</v>
      </c>
      <c r="U490" s="41">
        <f>Заявка!$E$18</f>
        <v>0</v>
      </c>
      <c r="V490" s="41">
        <f>Заявка!$I$18</f>
        <v>0</v>
      </c>
      <c r="W490" s="40">
        <f>Заявка!K502</f>
        <v>0</v>
      </c>
      <c r="X490" s="19">
        <f>Заявка!L502</f>
        <v>0</v>
      </c>
      <c r="Y490" s="19">
        <f>Заявка!M502</f>
        <v>0</v>
      </c>
      <c r="Z490" s="19">
        <f>Заявка!N502</f>
        <v>0</v>
      </c>
      <c r="AA490" s="19">
        <f>Заявка!O502</f>
        <v>0</v>
      </c>
      <c r="AB490" s="19">
        <f>Заявка!P502</f>
        <v>0</v>
      </c>
      <c r="AC490" s="19">
        <f>Заявка!Q502</f>
        <v>0</v>
      </c>
      <c r="AD490" s="19">
        <f>Заявка!R502</f>
        <v>0</v>
      </c>
      <c r="AE490" s="19">
        <f>Заявка!S502</f>
        <v>0</v>
      </c>
      <c r="AF490" s="36">
        <f>Заявка!T502</f>
        <v>0</v>
      </c>
      <c r="AG490" s="37">
        <f>Заявка!U502</f>
        <v>0.33333333333333298</v>
      </c>
      <c r="AH490" s="37">
        <f>Заявка!V502</f>
        <v>0</v>
      </c>
      <c r="AI490" s="19">
        <f>Заявка!W502</f>
        <v>0</v>
      </c>
      <c r="AJ490" s="38"/>
    </row>
    <row r="491" spans="1:36" x14ac:dyDescent="0.3">
      <c r="A491" s="35">
        <v>481</v>
      </c>
      <c r="B491" s="19" t="str">
        <f>IF((ISBLANK(Заявка!B503)),"",Заявка!B503)</f>
        <v/>
      </c>
      <c r="C491" s="19" t="str">
        <f>IF((ISBLANK(Заявка!C503)),"",Заявка!C503)</f>
        <v/>
      </c>
      <c r="D491" s="19" t="str">
        <f>IF((ISBLANK(Заявка!D503)),"",Заявка!D503)</f>
        <v/>
      </c>
      <c r="E491" s="19" t="str">
        <f>IF((ISBLANK(Заявка!E503)),"",Заявка!E503)</f>
        <v/>
      </c>
      <c r="F491" s="19" t="str">
        <f>IF((ISBLANK(Заявка!F503)),"",Заявка!F503)</f>
        <v/>
      </c>
      <c r="G491" s="19" t="str">
        <f>IF((ISBLANK(Заявка!G503)),"",Заявка!G503)</f>
        <v/>
      </c>
      <c r="H491" s="42">
        <f>IF((ISBLANK(Заявка!H503)),"",Заявка!H503)</f>
        <v>0</v>
      </c>
      <c r="I491" s="19" t="str">
        <f>IF((ISBLANK(Заявка!I503)),"",Заявка!I503)</f>
        <v/>
      </c>
      <c r="J491" s="19" t="str">
        <f>IF((ISBLANK(Заявка!J503)),"",Заявка!J503)</f>
        <v/>
      </c>
      <c r="K491" s="20">
        <f>Заявка!$D$8</f>
        <v>0</v>
      </c>
      <c r="L491" s="20">
        <f>Заявка!$D$9</f>
        <v>0</v>
      </c>
      <c r="M491" s="20">
        <f>Заявка!$D$10</f>
        <v>0</v>
      </c>
      <c r="N491" s="20">
        <f>Заявка!$D$11</f>
        <v>0</v>
      </c>
      <c r="O491" s="20">
        <f>Заявка!$D$12</f>
        <v>0</v>
      </c>
      <c r="P491" s="20">
        <f>Заявка!$D$13</f>
        <v>0</v>
      </c>
      <c r="Q491" s="20">
        <f>Заявка!$D$14</f>
        <v>0</v>
      </c>
      <c r="R491" s="20">
        <f>Заявка!$D$15</f>
        <v>0</v>
      </c>
      <c r="S491" s="20">
        <f>Заявка!$D$16</f>
        <v>0</v>
      </c>
      <c r="T491" s="51">
        <f>Заявка!$D$17</f>
        <v>0</v>
      </c>
      <c r="U491" s="41">
        <f>Заявка!$E$18</f>
        <v>0</v>
      </c>
      <c r="V491" s="41">
        <f>Заявка!$I$18</f>
        <v>0</v>
      </c>
      <c r="W491" s="40">
        <f>Заявка!K503</f>
        <v>0</v>
      </c>
      <c r="X491" s="19">
        <f>Заявка!L503</f>
        <v>0</v>
      </c>
      <c r="Y491" s="19">
        <f>Заявка!M503</f>
        <v>0</v>
      </c>
      <c r="Z491" s="19">
        <f>Заявка!N503</f>
        <v>0</v>
      </c>
      <c r="AA491" s="19">
        <f>Заявка!O503</f>
        <v>0</v>
      </c>
      <c r="AB491" s="19">
        <f>Заявка!P503</f>
        <v>0</v>
      </c>
      <c r="AC491" s="19">
        <f>Заявка!Q503</f>
        <v>0</v>
      </c>
      <c r="AD491" s="19">
        <f>Заявка!R503</f>
        <v>0</v>
      </c>
      <c r="AE491" s="19">
        <f>Заявка!S503</f>
        <v>0</v>
      </c>
      <c r="AF491" s="36">
        <f>Заявка!T503</f>
        <v>0</v>
      </c>
      <c r="AG491" s="37">
        <f>Заявка!U503</f>
        <v>0.33333333333333298</v>
      </c>
      <c r="AH491" s="37">
        <f>Заявка!V503</f>
        <v>0</v>
      </c>
      <c r="AI491" s="19">
        <f>Заявка!W503</f>
        <v>0</v>
      </c>
      <c r="AJ491" s="38"/>
    </row>
    <row r="492" spans="1:36" x14ac:dyDescent="0.3">
      <c r="A492" s="35">
        <v>482</v>
      </c>
      <c r="B492" s="19" t="str">
        <f>IF((ISBLANK(Заявка!B504)),"",Заявка!B504)</f>
        <v/>
      </c>
      <c r="C492" s="19" t="str">
        <f>IF((ISBLANK(Заявка!C504)),"",Заявка!C504)</f>
        <v/>
      </c>
      <c r="D492" s="19" t="str">
        <f>IF((ISBLANK(Заявка!D504)),"",Заявка!D504)</f>
        <v/>
      </c>
      <c r="E492" s="19" t="str">
        <f>IF((ISBLANK(Заявка!E504)),"",Заявка!E504)</f>
        <v/>
      </c>
      <c r="F492" s="19" t="str">
        <f>IF((ISBLANK(Заявка!F504)),"",Заявка!F504)</f>
        <v/>
      </c>
      <c r="G492" s="19" t="str">
        <f>IF((ISBLANK(Заявка!G504)),"",Заявка!G504)</f>
        <v/>
      </c>
      <c r="H492" s="42">
        <f>IF((ISBLANK(Заявка!H504)),"",Заявка!H504)</f>
        <v>0</v>
      </c>
      <c r="I492" s="19" t="str">
        <f>IF((ISBLANK(Заявка!I504)),"",Заявка!I504)</f>
        <v/>
      </c>
      <c r="J492" s="19" t="str">
        <f>IF((ISBLANK(Заявка!J504)),"",Заявка!J504)</f>
        <v/>
      </c>
      <c r="K492" s="20">
        <f>Заявка!$D$8</f>
        <v>0</v>
      </c>
      <c r="L492" s="20">
        <f>Заявка!$D$9</f>
        <v>0</v>
      </c>
      <c r="M492" s="20">
        <f>Заявка!$D$10</f>
        <v>0</v>
      </c>
      <c r="N492" s="20">
        <f>Заявка!$D$11</f>
        <v>0</v>
      </c>
      <c r="O492" s="20">
        <f>Заявка!$D$12</f>
        <v>0</v>
      </c>
      <c r="P492" s="20">
        <f>Заявка!$D$13</f>
        <v>0</v>
      </c>
      <c r="Q492" s="20">
        <f>Заявка!$D$14</f>
        <v>0</v>
      </c>
      <c r="R492" s="20">
        <f>Заявка!$D$15</f>
        <v>0</v>
      </c>
      <c r="S492" s="20">
        <f>Заявка!$D$16</f>
        <v>0</v>
      </c>
      <c r="T492" s="51">
        <f>Заявка!$D$17</f>
        <v>0</v>
      </c>
      <c r="U492" s="41">
        <f>Заявка!$E$18</f>
        <v>0</v>
      </c>
      <c r="V492" s="41">
        <f>Заявка!$I$18</f>
        <v>0</v>
      </c>
      <c r="W492" s="40">
        <f>Заявка!K504</f>
        <v>0</v>
      </c>
      <c r="X492" s="19">
        <f>Заявка!L504</f>
        <v>0</v>
      </c>
      <c r="Y492" s="19">
        <f>Заявка!M504</f>
        <v>0</v>
      </c>
      <c r="Z492" s="19">
        <f>Заявка!N504</f>
        <v>0</v>
      </c>
      <c r="AA492" s="19">
        <f>Заявка!O504</f>
        <v>0</v>
      </c>
      <c r="AB492" s="19">
        <f>Заявка!P504</f>
        <v>0</v>
      </c>
      <c r="AC492" s="19">
        <f>Заявка!Q504</f>
        <v>0</v>
      </c>
      <c r="AD492" s="19">
        <f>Заявка!R504</f>
        <v>0</v>
      </c>
      <c r="AE492" s="19">
        <f>Заявка!S504</f>
        <v>0</v>
      </c>
      <c r="AF492" s="36">
        <f>Заявка!T504</f>
        <v>0</v>
      </c>
      <c r="AG492" s="37">
        <f>Заявка!U504</f>
        <v>0.33333333333333298</v>
      </c>
      <c r="AH492" s="37">
        <f>Заявка!V504</f>
        <v>0</v>
      </c>
      <c r="AI492" s="19">
        <f>Заявка!W504</f>
        <v>0</v>
      </c>
      <c r="AJ492" s="38"/>
    </row>
    <row r="493" spans="1:36" x14ac:dyDescent="0.3">
      <c r="A493" s="35">
        <v>483</v>
      </c>
      <c r="B493" s="19" t="str">
        <f>IF((ISBLANK(Заявка!B505)),"",Заявка!B505)</f>
        <v/>
      </c>
      <c r="C493" s="19" t="str">
        <f>IF((ISBLANK(Заявка!C505)),"",Заявка!C505)</f>
        <v/>
      </c>
      <c r="D493" s="19" t="str">
        <f>IF((ISBLANK(Заявка!D505)),"",Заявка!D505)</f>
        <v/>
      </c>
      <c r="E493" s="19" t="str">
        <f>IF((ISBLANK(Заявка!E505)),"",Заявка!E505)</f>
        <v/>
      </c>
      <c r="F493" s="19" t="str">
        <f>IF((ISBLANK(Заявка!F505)),"",Заявка!F505)</f>
        <v/>
      </c>
      <c r="G493" s="19" t="str">
        <f>IF((ISBLANK(Заявка!G505)),"",Заявка!G505)</f>
        <v/>
      </c>
      <c r="H493" s="42">
        <f>IF((ISBLANK(Заявка!H505)),"",Заявка!H505)</f>
        <v>0</v>
      </c>
      <c r="I493" s="19" t="str">
        <f>IF((ISBLANK(Заявка!I505)),"",Заявка!I505)</f>
        <v/>
      </c>
      <c r="J493" s="19" t="str">
        <f>IF((ISBLANK(Заявка!J505)),"",Заявка!J505)</f>
        <v/>
      </c>
      <c r="K493" s="20">
        <f>Заявка!$D$8</f>
        <v>0</v>
      </c>
      <c r="L493" s="20">
        <f>Заявка!$D$9</f>
        <v>0</v>
      </c>
      <c r="M493" s="20">
        <f>Заявка!$D$10</f>
        <v>0</v>
      </c>
      <c r="N493" s="20">
        <f>Заявка!$D$11</f>
        <v>0</v>
      </c>
      <c r="O493" s="20">
        <f>Заявка!$D$12</f>
        <v>0</v>
      </c>
      <c r="P493" s="20">
        <f>Заявка!$D$13</f>
        <v>0</v>
      </c>
      <c r="Q493" s="20">
        <f>Заявка!$D$14</f>
        <v>0</v>
      </c>
      <c r="R493" s="20">
        <f>Заявка!$D$15</f>
        <v>0</v>
      </c>
      <c r="S493" s="20">
        <f>Заявка!$D$16</f>
        <v>0</v>
      </c>
      <c r="T493" s="51">
        <f>Заявка!$D$17</f>
        <v>0</v>
      </c>
      <c r="U493" s="41">
        <f>Заявка!$E$18</f>
        <v>0</v>
      </c>
      <c r="V493" s="41">
        <f>Заявка!$I$18</f>
        <v>0</v>
      </c>
      <c r="W493" s="40">
        <f>Заявка!K505</f>
        <v>0</v>
      </c>
      <c r="X493" s="19">
        <f>Заявка!L505</f>
        <v>0</v>
      </c>
      <c r="Y493" s="19">
        <f>Заявка!M505</f>
        <v>0</v>
      </c>
      <c r="Z493" s="19">
        <f>Заявка!N505</f>
        <v>0</v>
      </c>
      <c r="AA493" s="19">
        <f>Заявка!O505</f>
        <v>0</v>
      </c>
      <c r="AB493" s="19">
        <f>Заявка!P505</f>
        <v>0</v>
      </c>
      <c r="AC493" s="19">
        <f>Заявка!Q505</f>
        <v>0</v>
      </c>
      <c r="AD493" s="19">
        <f>Заявка!R505</f>
        <v>0</v>
      </c>
      <c r="AE493" s="19">
        <f>Заявка!S505</f>
        <v>0</v>
      </c>
      <c r="AF493" s="36">
        <f>Заявка!T505</f>
        <v>0</v>
      </c>
      <c r="AG493" s="37">
        <f>Заявка!U505</f>
        <v>0.33333333333333298</v>
      </c>
      <c r="AH493" s="37">
        <f>Заявка!V505</f>
        <v>0</v>
      </c>
      <c r="AI493" s="19">
        <f>Заявка!W505</f>
        <v>0</v>
      </c>
      <c r="AJ493" s="38"/>
    </row>
    <row r="494" spans="1:36" x14ac:dyDescent="0.3">
      <c r="A494" s="35">
        <v>484</v>
      </c>
      <c r="B494" s="19" t="str">
        <f>IF((ISBLANK(Заявка!B506)),"",Заявка!B506)</f>
        <v/>
      </c>
      <c r="C494" s="19" t="str">
        <f>IF((ISBLANK(Заявка!C506)),"",Заявка!C506)</f>
        <v/>
      </c>
      <c r="D494" s="19" t="str">
        <f>IF((ISBLANK(Заявка!D506)),"",Заявка!D506)</f>
        <v/>
      </c>
      <c r="E494" s="19" t="str">
        <f>IF((ISBLANK(Заявка!E506)),"",Заявка!E506)</f>
        <v/>
      </c>
      <c r="F494" s="19" t="str">
        <f>IF((ISBLANK(Заявка!F506)),"",Заявка!F506)</f>
        <v/>
      </c>
      <c r="G494" s="19" t="str">
        <f>IF((ISBLANK(Заявка!G506)),"",Заявка!G506)</f>
        <v/>
      </c>
      <c r="H494" s="42">
        <f>IF((ISBLANK(Заявка!H506)),"",Заявка!H506)</f>
        <v>0</v>
      </c>
      <c r="I494" s="19" t="str">
        <f>IF((ISBLANK(Заявка!I506)),"",Заявка!I506)</f>
        <v/>
      </c>
      <c r="J494" s="19" t="str">
        <f>IF((ISBLANK(Заявка!J506)),"",Заявка!J506)</f>
        <v/>
      </c>
      <c r="K494" s="20">
        <f>Заявка!$D$8</f>
        <v>0</v>
      </c>
      <c r="L494" s="20">
        <f>Заявка!$D$9</f>
        <v>0</v>
      </c>
      <c r="M494" s="20">
        <f>Заявка!$D$10</f>
        <v>0</v>
      </c>
      <c r="N494" s="20">
        <f>Заявка!$D$11</f>
        <v>0</v>
      </c>
      <c r="O494" s="20">
        <f>Заявка!$D$12</f>
        <v>0</v>
      </c>
      <c r="P494" s="20">
        <f>Заявка!$D$13</f>
        <v>0</v>
      </c>
      <c r="Q494" s="20">
        <f>Заявка!$D$14</f>
        <v>0</v>
      </c>
      <c r="R494" s="20">
        <f>Заявка!$D$15</f>
        <v>0</v>
      </c>
      <c r="S494" s="20">
        <f>Заявка!$D$16</f>
        <v>0</v>
      </c>
      <c r="T494" s="51">
        <f>Заявка!$D$17</f>
        <v>0</v>
      </c>
      <c r="U494" s="41">
        <f>Заявка!$E$18</f>
        <v>0</v>
      </c>
      <c r="V494" s="41">
        <f>Заявка!$I$18</f>
        <v>0</v>
      </c>
      <c r="W494" s="40">
        <f>Заявка!K506</f>
        <v>0</v>
      </c>
      <c r="X494" s="19">
        <f>Заявка!L506</f>
        <v>0</v>
      </c>
      <c r="Y494" s="19">
        <f>Заявка!M506</f>
        <v>0</v>
      </c>
      <c r="Z494" s="19">
        <f>Заявка!N506</f>
        <v>0</v>
      </c>
      <c r="AA494" s="19">
        <f>Заявка!O506</f>
        <v>0</v>
      </c>
      <c r="AB494" s="19">
        <f>Заявка!P506</f>
        <v>0</v>
      </c>
      <c r="AC494" s="19">
        <f>Заявка!Q506</f>
        <v>0</v>
      </c>
      <c r="AD494" s="19">
        <f>Заявка!R506</f>
        <v>0</v>
      </c>
      <c r="AE494" s="19">
        <f>Заявка!S506</f>
        <v>0</v>
      </c>
      <c r="AF494" s="36">
        <f>Заявка!T506</f>
        <v>0</v>
      </c>
      <c r="AG494" s="37">
        <f>Заявка!U506</f>
        <v>0.33333333333333298</v>
      </c>
      <c r="AH494" s="37">
        <f>Заявка!V506</f>
        <v>0</v>
      </c>
      <c r="AI494" s="19">
        <f>Заявка!W506</f>
        <v>0</v>
      </c>
      <c r="AJ494" s="38"/>
    </row>
    <row r="495" spans="1:36" x14ac:dyDescent="0.3">
      <c r="A495" s="35">
        <v>485</v>
      </c>
      <c r="B495" s="19" t="str">
        <f>IF((ISBLANK(Заявка!B507)),"",Заявка!B507)</f>
        <v/>
      </c>
      <c r="C495" s="19" t="str">
        <f>IF((ISBLANK(Заявка!C507)),"",Заявка!C507)</f>
        <v/>
      </c>
      <c r="D495" s="19" t="str">
        <f>IF((ISBLANK(Заявка!D507)),"",Заявка!D507)</f>
        <v/>
      </c>
      <c r="E495" s="19" t="str">
        <f>IF((ISBLANK(Заявка!E507)),"",Заявка!E507)</f>
        <v/>
      </c>
      <c r="F495" s="19" t="str">
        <f>IF((ISBLANK(Заявка!F507)),"",Заявка!F507)</f>
        <v/>
      </c>
      <c r="G495" s="19" t="str">
        <f>IF((ISBLANK(Заявка!G507)),"",Заявка!G507)</f>
        <v/>
      </c>
      <c r="H495" s="42">
        <f>IF((ISBLANK(Заявка!H507)),"",Заявка!H507)</f>
        <v>0</v>
      </c>
      <c r="I495" s="19" t="str">
        <f>IF((ISBLANK(Заявка!I507)),"",Заявка!I507)</f>
        <v/>
      </c>
      <c r="J495" s="19" t="str">
        <f>IF((ISBLANK(Заявка!J507)),"",Заявка!J507)</f>
        <v/>
      </c>
      <c r="K495" s="20">
        <f>Заявка!$D$8</f>
        <v>0</v>
      </c>
      <c r="L495" s="20">
        <f>Заявка!$D$9</f>
        <v>0</v>
      </c>
      <c r="M495" s="20">
        <f>Заявка!$D$10</f>
        <v>0</v>
      </c>
      <c r="N495" s="20">
        <f>Заявка!$D$11</f>
        <v>0</v>
      </c>
      <c r="O495" s="20">
        <f>Заявка!$D$12</f>
        <v>0</v>
      </c>
      <c r="P495" s="20">
        <f>Заявка!$D$13</f>
        <v>0</v>
      </c>
      <c r="Q495" s="20">
        <f>Заявка!$D$14</f>
        <v>0</v>
      </c>
      <c r="R495" s="20">
        <f>Заявка!$D$15</f>
        <v>0</v>
      </c>
      <c r="S495" s="20">
        <f>Заявка!$D$16</f>
        <v>0</v>
      </c>
      <c r="T495" s="51">
        <f>Заявка!$D$17</f>
        <v>0</v>
      </c>
      <c r="U495" s="41">
        <f>Заявка!$E$18</f>
        <v>0</v>
      </c>
      <c r="V495" s="41">
        <f>Заявка!$I$18</f>
        <v>0</v>
      </c>
      <c r="W495" s="40">
        <f>Заявка!K507</f>
        <v>0</v>
      </c>
      <c r="X495" s="19">
        <f>Заявка!L507</f>
        <v>0</v>
      </c>
      <c r="Y495" s="19">
        <f>Заявка!M507</f>
        <v>0</v>
      </c>
      <c r="Z495" s="19">
        <f>Заявка!N507</f>
        <v>0</v>
      </c>
      <c r="AA495" s="19">
        <f>Заявка!O507</f>
        <v>0</v>
      </c>
      <c r="AB495" s="19">
        <f>Заявка!P507</f>
        <v>0</v>
      </c>
      <c r="AC495" s="19">
        <f>Заявка!Q507</f>
        <v>0</v>
      </c>
      <c r="AD495" s="19">
        <f>Заявка!R507</f>
        <v>0</v>
      </c>
      <c r="AE495" s="19">
        <f>Заявка!S507</f>
        <v>0</v>
      </c>
      <c r="AF495" s="36">
        <f>Заявка!T507</f>
        <v>0</v>
      </c>
      <c r="AG495" s="37">
        <f>Заявка!U507</f>
        <v>0.33333333333333298</v>
      </c>
      <c r="AH495" s="37">
        <f>Заявка!V507</f>
        <v>0</v>
      </c>
      <c r="AI495" s="19">
        <f>Заявка!W507</f>
        <v>0</v>
      </c>
      <c r="AJ495" s="38"/>
    </row>
    <row r="496" spans="1:36" x14ac:dyDescent="0.3">
      <c r="A496" s="35">
        <v>486</v>
      </c>
      <c r="B496" s="19" t="str">
        <f>IF((ISBLANK(Заявка!B508)),"",Заявка!B508)</f>
        <v/>
      </c>
      <c r="C496" s="19" t="str">
        <f>IF((ISBLANK(Заявка!C508)),"",Заявка!C508)</f>
        <v/>
      </c>
      <c r="D496" s="19" t="str">
        <f>IF((ISBLANK(Заявка!D508)),"",Заявка!D508)</f>
        <v/>
      </c>
      <c r="E496" s="19" t="str">
        <f>IF((ISBLANK(Заявка!E508)),"",Заявка!E508)</f>
        <v/>
      </c>
      <c r="F496" s="19" t="str">
        <f>IF((ISBLANK(Заявка!F508)),"",Заявка!F508)</f>
        <v/>
      </c>
      <c r="G496" s="19" t="str">
        <f>IF((ISBLANK(Заявка!G508)),"",Заявка!G508)</f>
        <v/>
      </c>
      <c r="H496" s="42">
        <f>IF((ISBLANK(Заявка!H508)),"",Заявка!H508)</f>
        <v>0</v>
      </c>
      <c r="I496" s="19" t="str">
        <f>IF((ISBLANK(Заявка!I508)),"",Заявка!I508)</f>
        <v/>
      </c>
      <c r="J496" s="19" t="str">
        <f>IF((ISBLANK(Заявка!J508)),"",Заявка!J508)</f>
        <v/>
      </c>
      <c r="K496" s="20">
        <f>Заявка!$D$8</f>
        <v>0</v>
      </c>
      <c r="L496" s="20">
        <f>Заявка!$D$9</f>
        <v>0</v>
      </c>
      <c r="M496" s="20">
        <f>Заявка!$D$10</f>
        <v>0</v>
      </c>
      <c r="N496" s="20">
        <f>Заявка!$D$11</f>
        <v>0</v>
      </c>
      <c r="O496" s="20">
        <f>Заявка!$D$12</f>
        <v>0</v>
      </c>
      <c r="P496" s="20">
        <f>Заявка!$D$13</f>
        <v>0</v>
      </c>
      <c r="Q496" s="20">
        <f>Заявка!$D$14</f>
        <v>0</v>
      </c>
      <c r="R496" s="20">
        <f>Заявка!$D$15</f>
        <v>0</v>
      </c>
      <c r="S496" s="20">
        <f>Заявка!$D$16</f>
        <v>0</v>
      </c>
      <c r="T496" s="51">
        <f>Заявка!$D$17</f>
        <v>0</v>
      </c>
      <c r="U496" s="41">
        <f>Заявка!$E$18</f>
        <v>0</v>
      </c>
      <c r="V496" s="41">
        <f>Заявка!$I$18</f>
        <v>0</v>
      </c>
      <c r="W496" s="40">
        <f>Заявка!K508</f>
        <v>0</v>
      </c>
      <c r="X496" s="19">
        <f>Заявка!L508</f>
        <v>0</v>
      </c>
      <c r="Y496" s="19">
        <f>Заявка!M508</f>
        <v>0</v>
      </c>
      <c r="Z496" s="19">
        <f>Заявка!N508</f>
        <v>0</v>
      </c>
      <c r="AA496" s="19">
        <f>Заявка!O508</f>
        <v>0</v>
      </c>
      <c r="AB496" s="19">
        <f>Заявка!P508</f>
        <v>0</v>
      </c>
      <c r="AC496" s="19">
        <f>Заявка!Q508</f>
        <v>0</v>
      </c>
      <c r="AD496" s="19">
        <f>Заявка!R508</f>
        <v>0</v>
      </c>
      <c r="AE496" s="19">
        <f>Заявка!S508</f>
        <v>0</v>
      </c>
      <c r="AF496" s="36">
        <f>Заявка!T508</f>
        <v>0</v>
      </c>
      <c r="AG496" s="37">
        <f>Заявка!U508</f>
        <v>0.33333333333333298</v>
      </c>
      <c r="AH496" s="37">
        <f>Заявка!V508</f>
        <v>0</v>
      </c>
      <c r="AI496" s="19">
        <f>Заявка!W508</f>
        <v>0</v>
      </c>
      <c r="AJ496" s="38"/>
    </row>
    <row r="497" spans="1:36" x14ac:dyDescent="0.3">
      <c r="A497" s="35">
        <v>487</v>
      </c>
      <c r="B497" s="19" t="str">
        <f>IF((ISBLANK(Заявка!B509)),"",Заявка!B509)</f>
        <v/>
      </c>
      <c r="C497" s="19" t="str">
        <f>IF((ISBLANK(Заявка!C509)),"",Заявка!C509)</f>
        <v/>
      </c>
      <c r="D497" s="19" t="str">
        <f>IF((ISBLANK(Заявка!D509)),"",Заявка!D509)</f>
        <v/>
      </c>
      <c r="E497" s="19" t="str">
        <f>IF((ISBLANK(Заявка!E509)),"",Заявка!E509)</f>
        <v/>
      </c>
      <c r="F497" s="19" t="str">
        <f>IF((ISBLANK(Заявка!F509)),"",Заявка!F509)</f>
        <v/>
      </c>
      <c r="G497" s="19" t="str">
        <f>IF((ISBLANK(Заявка!G509)),"",Заявка!G509)</f>
        <v/>
      </c>
      <c r="H497" s="42">
        <f>IF((ISBLANK(Заявка!H509)),"",Заявка!H509)</f>
        <v>0</v>
      </c>
      <c r="I497" s="19" t="str">
        <f>IF((ISBLANK(Заявка!I509)),"",Заявка!I509)</f>
        <v/>
      </c>
      <c r="J497" s="19" t="str">
        <f>IF((ISBLANK(Заявка!J509)),"",Заявка!J509)</f>
        <v/>
      </c>
      <c r="K497" s="20">
        <f>Заявка!$D$8</f>
        <v>0</v>
      </c>
      <c r="L497" s="20">
        <f>Заявка!$D$9</f>
        <v>0</v>
      </c>
      <c r="M497" s="20">
        <f>Заявка!$D$10</f>
        <v>0</v>
      </c>
      <c r="N497" s="20">
        <f>Заявка!$D$11</f>
        <v>0</v>
      </c>
      <c r="O497" s="20">
        <f>Заявка!$D$12</f>
        <v>0</v>
      </c>
      <c r="P497" s="20">
        <f>Заявка!$D$13</f>
        <v>0</v>
      </c>
      <c r="Q497" s="20">
        <f>Заявка!$D$14</f>
        <v>0</v>
      </c>
      <c r="R497" s="20">
        <f>Заявка!$D$15</f>
        <v>0</v>
      </c>
      <c r="S497" s="20">
        <f>Заявка!$D$16</f>
        <v>0</v>
      </c>
      <c r="T497" s="51">
        <f>Заявка!$D$17</f>
        <v>0</v>
      </c>
      <c r="U497" s="41">
        <f>Заявка!$E$18</f>
        <v>0</v>
      </c>
      <c r="V497" s="41">
        <f>Заявка!$I$18</f>
        <v>0</v>
      </c>
      <c r="W497" s="40">
        <f>Заявка!K509</f>
        <v>0</v>
      </c>
      <c r="X497" s="19">
        <f>Заявка!L509</f>
        <v>0</v>
      </c>
      <c r="Y497" s="19">
        <f>Заявка!M509</f>
        <v>0</v>
      </c>
      <c r="Z497" s="19">
        <f>Заявка!N509</f>
        <v>0</v>
      </c>
      <c r="AA497" s="19">
        <f>Заявка!O509</f>
        <v>0</v>
      </c>
      <c r="AB497" s="19">
        <f>Заявка!P509</f>
        <v>0</v>
      </c>
      <c r="AC497" s="19">
        <f>Заявка!Q509</f>
        <v>0</v>
      </c>
      <c r="AD497" s="19">
        <f>Заявка!R509</f>
        <v>0</v>
      </c>
      <c r="AE497" s="19">
        <f>Заявка!S509</f>
        <v>0</v>
      </c>
      <c r="AF497" s="36">
        <f>Заявка!T509</f>
        <v>0</v>
      </c>
      <c r="AG497" s="37">
        <f>Заявка!U509</f>
        <v>0.33333333333333298</v>
      </c>
      <c r="AH497" s="37">
        <f>Заявка!V509</f>
        <v>0</v>
      </c>
      <c r="AI497" s="19">
        <f>Заявка!W509</f>
        <v>0</v>
      </c>
      <c r="AJ497" s="38"/>
    </row>
    <row r="498" spans="1:36" x14ac:dyDescent="0.3">
      <c r="A498" s="35">
        <v>488</v>
      </c>
      <c r="B498" s="19" t="str">
        <f>IF((ISBLANK(Заявка!B510)),"",Заявка!B510)</f>
        <v/>
      </c>
      <c r="C498" s="19" t="str">
        <f>IF((ISBLANK(Заявка!C510)),"",Заявка!C510)</f>
        <v/>
      </c>
      <c r="D498" s="19" t="str">
        <f>IF((ISBLANK(Заявка!D510)),"",Заявка!D510)</f>
        <v/>
      </c>
      <c r="E498" s="19" t="str">
        <f>IF((ISBLANK(Заявка!E510)),"",Заявка!E510)</f>
        <v/>
      </c>
      <c r="F498" s="19" t="str">
        <f>IF((ISBLANK(Заявка!F510)),"",Заявка!F510)</f>
        <v/>
      </c>
      <c r="G498" s="19" t="str">
        <f>IF((ISBLANK(Заявка!G510)),"",Заявка!G510)</f>
        <v/>
      </c>
      <c r="H498" s="42">
        <f>IF((ISBLANK(Заявка!H510)),"",Заявка!H510)</f>
        <v>0</v>
      </c>
      <c r="I498" s="19" t="str">
        <f>IF((ISBLANK(Заявка!I510)),"",Заявка!I510)</f>
        <v/>
      </c>
      <c r="J498" s="19" t="str">
        <f>IF((ISBLANK(Заявка!J510)),"",Заявка!J510)</f>
        <v/>
      </c>
      <c r="K498" s="20">
        <f>Заявка!$D$8</f>
        <v>0</v>
      </c>
      <c r="L498" s="20">
        <f>Заявка!$D$9</f>
        <v>0</v>
      </c>
      <c r="M498" s="20">
        <f>Заявка!$D$10</f>
        <v>0</v>
      </c>
      <c r="N498" s="20">
        <f>Заявка!$D$11</f>
        <v>0</v>
      </c>
      <c r="O498" s="20">
        <f>Заявка!$D$12</f>
        <v>0</v>
      </c>
      <c r="P498" s="20">
        <f>Заявка!$D$13</f>
        <v>0</v>
      </c>
      <c r="Q498" s="20">
        <f>Заявка!$D$14</f>
        <v>0</v>
      </c>
      <c r="R498" s="20">
        <f>Заявка!$D$15</f>
        <v>0</v>
      </c>
      <c r="S498" s="20">
        <f>Заявка!$D$16</f>
        <v>0</v>
      </c>
      <c r="T498" s="51">
        <f>Заявка!$D$17</f>
        <v>0</v>
      </c>
      <c r="U498" s="41">
        <f>Заявка!$E$18</f>
        <v>0</v>
      </c>
      <c r="V498" s="41">
        <f>Заявка!$I$18</f>
        <v>0</v>
      </c>
      <c r="W498" s="40">
        <f>Заявка!K510</f>
        <v>0</v>
      </c>
      <c r="X498" s="19">
        <f>Заявка!L510</f>
        <v>0</v>
      </c>
      <c r="Y498" s="19">
        <f>Заявка!M510</f>
        <v>0</v>
      </c>
      <c r="Z498" s="19">
        <f>Заявка!N510</f>
        <v>0</v>
      </c>
      <c r="AA498" s="19">
        <f>Заявка!O510</f>
        <v>0</v>
      </c>
      <c r="AB498" s="19">
        <f>Заявка!P510</f>
        <v>0</v>
      </c>
      <c r="AC498" s="19">
        <f>Заявка!Q510</f>
        <v>0</v>
      </c>
      <c r="AD498" s="19">
        <f>Заявка!R510</f>
        <v>0</v>
      </c>
      <c r="AE498" s="19">
        <f>Заявка!S510</f>
        <v>0</v>
      </c>
      <c r="AF498" s="36">
        <f>Заявка!T510</f>
        <v>0</v>
      </c>
      <c r="AG498" s="37">
        <f>Заявка!U510</f>
        <v>0.33333333333333298</v>
      </c>
      <c r="AH498" s="37">
        <f>Заявка!V510</f>
        <v>0</v>
      </c>
      <c r="AI498" s="19">
        <f>Заявка!W510</f>
        <v>0</v>
      </c>
      <c r="AJ498" s="38"/>
    </row>
    <row r="499" spans="1:36" x14ac:dyDescent="0.3">
      <c r="A499" s="35">
        <v>489</v>
      </c>
      <c r="B499" s="19" t="str">
        <f>IF((ISBLANK(Заявка!B511)),"",Заявка!B511)</f>
        <v/>
      </c>
      <c r="C499" s="19" t="str">
        <f>IF((ISBLANK(Заявка!C511)),"",Заявка!C511)</f>
        <v/>
      </c>
      <c r="D499" s="19" t="str">
        <f>IF((ISBLANK(Заявка!D511)),"",Заявка!D511)</f>
        <v/>
      </c>
      <c r="E499" s="19" t="str">
        <f>IF((ISBLANK(Заявка!E511)),"",Заявка!E511)</f>
        <v/>
      </c>
      <c r="F499" s="19" t="str">
        <f>IF((ISBLANK(Заявка!F511)),"",Заявка!F511)</f>
        <v/>
      </c>
      <c r="G499" s="19" t="str">
        <f>IF((ISBLANK(Заявка!G511)),"",Заявка!G511)</f>
        <v/>
      </c>
      <c r="H499" s="42">
        <f>IF((ISBLANK(Заявка!H511)),"",Заявка!H511)</f>
        <v>0</v>
      </c>
      <c r="I499" s="19" t="str">
        <f>IF((ISBLANK(Заявка!I511)),"",Заявка!I511)</f>
        <v/>
      </c>
      <c r="J499" s="19" t="str">
        <f>IF((ISBLANK(Заявка!J511)),"",Заявка!J511)</f>
        <v/>
      </c>
      <c r="K499" s="20">
        <f>Заявка!$D$8</f>
        <v>0</v>
      </c>
      <c r="L499" s="20">
        <f>Заявка!$D$9</f>
        <v>0</v>
      </c>
      <c r="M499" s="20">
        <f>Заявка!$D$10</f>
        <v>0</v>
      </c>
      <c r="N499" s="20">
        <f>Заявка!$D$11</f>
        <v>0</v>
      </c>
      <c r="O499" s="20">
        <f>Заявка!$D$12</f>
        <v>0</v>
      </c>
      <c r="P499" s="20">
        <f>Заявка!$D$13</f>
        <v>0</v>
      </c>
      <c r="Q499" s="20">
        <f>Заявка!$D$14</f>
        <v>0</v>
      </c>
      <c r="R499" s="20">
        <f>Заявка!$D$15</f>
        <v>0</v>
      </c>
      <c r="S499" s="20">
        <f>Заявка!$D$16</f>
        <v>0</v>
      </c>
      <c r="T499" s="51">
        <f>Заявка!$D$17</f>
        <v>0</v>
      </c>
      <c r="U499" s="41">
        <f>Заявка!$E$18</f>
        <v>0</v>
      </c>
      <c r="V499" s="41">
        <f>Заявка!$I$18</f>
        <v>0</v>
      </c>
      <c r="W499" s="40">
        <f>Заявка!K511</f>
        <v>0</v>
      </c>
      <c r="X499" s="19">
        <f>Заявка!L511</f>
        <v>0</v>
      </c>
      <c r="Y499" s="19">
        <f>Заявка!M511</f>
        <v>0</v>
      </c>
      <c r="Z499" s="19">
        <f>Заявка!N511</f>
        <v>0</v>
      </c>
      <c r="AA499" s="19">
        <f>Заявка!O511</f>
        <v>0</v>
      </c>
      <c r="AB499" s="19">
        <f>Заявка!P511</f>
        <v>0</v>
      </c>
      <c r="AC499" s="19">
        <f>Заявка!Q511</f>
        <v>0</v>
      </c>
      <c r="AD499" s="19">
        <f>Заявка!R511</f>
        <v>0</v>
      </c>
      <c r="AE499" s="19">
        <f>Заявка!S511</f>
        <v>0</v>
      </c>
      <c r="AF499" s="36">
        <f>Заявка!T511</f>
        <v>0</v>
      </c>
      <c r="AG499" s="37">
        <f>Заявка!U511</f>
        <v>0.33333333333333298</v>
      </c>
      <c r="AH499" s="37">
        <f>Заявка!V511</f>
        <v>0</v>
      </c>
      <c r="AI499" s="19">
        <f>Заявка!W511</f>
        <v>0</v>
      </c>
      <c r="AJ499" s="38"/>
    </row>
    <row r="500" spans="1:36" x14ac:dyDescent="0.3">
      <c r="A500" s="35">
        <v>490</v>
      </c>
      <c r="B500" s="19" t="str">
        <f>IF((ISBLANK(Заявка!B512)),"",Заявка!B512)</f>
        <v/>
      </c>
      <c r="C500" s="19" t="str">
        <f>IF((ISBLANK(Заявка!C512)),"",Заявка!C512)</f>
        <v/>
      </c>
      <c r="D500" s="19" t="str">
        <f>IF((ISBLANK(Заявка!D512)),"",Заявка!D512)</f>
        <v/>
      </c>
      <c r="E500" s="19" t="str">
        <f>IF((ISBLANK(Заявка!E512)),"",Заявка!E512)</f>
        <v/>
      </c>
      <c r="F500" s="19" t="str">
        <f>IF((ISBLANK(Заявка!F512)),"",Заявка!F512)</f>
        <v/>
      </c>
      <c r="G500" s="19" t="str">
        <f>IF((ISBLANK(Заявка!G512)),"",Заявка!G512)</f>
        <v/>
      </c>
      <c r="H500" s="42">
        <f>IF((ISBLANK(Заявка!H512)),"",Заявка!H512)</f>
        <v>0</v>
      </c>
      <c r="I500" s="19" t="str">
        <f>IF((ISBLANK(Заявка!I512)),"",Заявка!I512)</f>
        <v/>
      </c>
      <c r="J500" s="19" t="str">
        <f>IF((ISBLANK(Заявка!J512)),"",Заявка!J512)</f>
        <v/>
      </c>
      <c r="K500" s="20">
        <f>Заявка!$D$8</f>
        <v>0</v>
      </c>
      <c r="L500" s="20">
        <f>Заявка!$D$9</f>
        <v>0</v>
      </c>
      <c r="M500" s="20">
        <f>Заявка!$D$10</f>
        <v>0</v>
      </c>
      <c r="N500" s="20">
        <f>Заявка!$D$11</f>
        <v>0</v>
      </c>
      <c r="O500" s="20">
        <f>Заявка!$D$12</f>
        <v>0</v>
      </c>
      <c r="P500" s="20">
        <f>Заявка!$D$13</f>
        <v>0</v>
      </c>
      <c r="Q500" s="20">
        <f>Заявка!$D$14</f>
        <v>0</v>
      </c>
      <c r="R500" s="20">
        <f>Заявка!$D$15</f>
        <v>0</v>
      </c>
      <c r="S500" s="20">
        <f>Заявка!$D$16</f>
        <v>0</v>
      </c>
      <c r="T500" s="51">
        <f>Заявка!$D$17</f>
        <v>0</v>
      </c>
      <c r="U500" s="41">
        <f>Заявка!$E$18</f>
        <v>0</v>
      </c>
      <c r="V500" s="41">
        <f>Заявка!$I$18</f>
        <v>0</v>
      </c>
      <c r="W500" s="40">
        <f>Заявка!K512</f>
        <v>0</v>
      </c>
      <c r="X500" s="19">
        <f>Заявка!L512</f>
        <v>0</v>
      </c>
      <c r="Y500" s="19">
        <f>Заявка!M512</f>
        <v>0</v>
      </c>
      <c r="Z500" s="19">
        <f>Заявка!N512</f>
        <v>0</v>
      </c>
      <c r="AA500" s="19">
        <f>Заявка!O512</f>
        <v>0</v>
      </c>
      <c r="AB500" s="19">
        <f>Заявка!P512</f>
        <v>0</v>
      </c>
      <c r="AC500" s="19">
        <f>Заявка!Q512</f>
        <v>0</v>
      </c>
      <c r="AD500" s="19">
        <f>Заявка!R512</f>
        <v>0</v>
      </c>
      <c r="AE500" s="19">
        <f>Заявка!S512</f>
        <v>0</v>
      </c>
      <c r="AF500" s="36">
        <f>Заявка!T512</f>
        <v>0</v>
      </c>
      <c r="AG500" s="37">
        <f>Заявка!U512</f>
        <v>0.33333333333333298</v>
      </c>
      <c r="AH500" s="37">
        <f>Заявка!V512</f>
        <v>0</v>
      </c>
      <c r="AI500" s="19">
        <f>Заявка!W512</f>
        <v>0</v>
      </c>
      <c r="AJ500" s="38"/>
    </row>
    <row r="501" spans="1:36" x14ac:dyDescent="0.3">
      <c r="A501" s="35">
        <v>491</v>
      </c>
      <c r="B501" s="19" t="str">
        <f>IF((ISBLANK(Заявка!B513)),"",Заявка!B513)</f>
        <v/>
      </c>
      <c r="C501" s="19" t="str">
        <f>IF((ISBLANK(Заявка!C513)),"",Заявка!C513)</f>
        <v/>
      </c>
      <c r="D501" s="19" t="str">
        <f>IF((ISBLANK(Заявка!D513)),"",Заявка!D513)</f>
        <v/>
      </c>
      <c r="E501" s="19" t="str">
        <f>IF((ISBLANK(Заявка!E513)),"",Заявка!E513)</f>
        <v/>
      </c>
      <c r="F501" s="19" t="str">
        <f>IF((ISBLANK(Заявка!F513)),"",Заявка!F513)</f>
        <v/>
      </c>
      <c r="G501" s="19" t="str">
        <f>IF((ISBLANK(Заявка!G513)),"",Заявка!G513)</f>
        <v/>
      </c>
      <c r="H501" s="42">
        <f>IF((ISBLANK(Заявка!H513)),"",Заявка!H513)</f>
        <v>0</v>
      </c>
      <c r="I501" s="19" t="str">
        <f>IF((ISBLANK(Заявка!I513)),"",Заявка!I513)</f>
        <v/>
      </c>
      <c r="J501" s="19" t="str">
        <f>IF((ISBLANK(Заявка!J513)),"",Заявка!J513)</f>
        <v/>
      </c>
      <c r="K501" s="20">
        <f>Заявка!$D$8</f>
        <v>0</v>
      </c>
      <c r="L501" s="20">
        <f>Заявка!$D$9</f>
        <v>0</v>
      </c>
      <c r="M501" s="20">
        <f>Заявка!$D$10</f>
        <v>0</v>
      </c>
      <c r="N501" s="20">
        <f>Заявка!$D$11</f>
        <v>0</v>
      </c>
      <c r="O501" s="20">
        <f>Заявка!$D$12</f>
        <v>0</v>
      </c>
      <c r="P501" s="20">
        <f>Заявка!$D$13</f>
        <v>0</v>
      </c>
      <c r="Q501" s="20">
        <f>Заявка!$D$14</f>
        <v>0</v>
      </c>
      <c r="R501" s="20">
        <f>Заявка!$D$15</f>
        <v>0</v>
      </c>
      <c r="S501" s="20">
        <f>Заявка!$D$16</f>
        <v>0</v>
      </c>
      <c r="T501" s="51">
        <f>Заявка!$D$17</f>
        <v>0</v>
      </c>
      <c r="U501" s="41">
        <f>Заявка!$E$18</f>
        <v>0</v>
      </c>
      <c r="V501" s="41">
        <f>Заявка!$I$18</f>
        <v>0</v>
      </c>
      <c r="W501" s="40">
        <f>Заявка!K513</f>
        <v>0</v>
      </c>
      <c r="X501" s="19">
        <f>Заявка!L513</f>
        <v>0</v>
      </c>
      <c r="Y501" s="19">
        <f>Заявка!M513</f>
        <v>0</v>
      </c>
      <c r="Z501" s="19">
        <f>Заявка!N513</f>
        <v>0</v>
      </c>
      <c r="AA501" s="19">
        <f>Заявка!O513</f>
        <v>0</v>
      </c>
      <c r="AB501" s="19">
        <f>Заявка!P513</f>
        <v>0</v>
      </c>
      <c r="AC501" s="19">
        <f>Заявка!Q513</f>
        <v>0</v>
      </c>
      <c r="AD501" s="19">
        <f>Заявка!R513</f>
        <v>0</v>
      </c>
      <c r="AE501" s="19">
        <f>Заявка!S513</f>
        <v>0</v>
      </c>
      <c r="AF501" s="36">
        <f>Заявка!T513</f>
        <v>0</v>
      </c>
      <c r="AG501" s="37">
        <f>Заявка!U513</f>
        <v>0.33333333333333298</v>
      </c>
      <c r="AH501" s="37">
        <f>Заявка!V513</f>
        <v>0</v>
      </c>
      <c r="AI501" s="19">
        <f>Заявка!W513</f>
        <v>0</v>
      </c>
      <c r="AJ501" s="38"/>
    </row>
    <row r="502" spans="1:36" x14ac:dyDescent="0.3">
      <c r="A502" s="35">
        <v>492</v>
      </c>
      <c r="B502" s="19" t="str">
        <f>IF((ISBLANK(Заявка!B514)),"",Заявка!B514)</f>
        <v/>
      </c>
      <c r="C502" s="19" t="str">
        <f>IF((ISBLANK(Заявка!C514)),"",Заявка!C514)</f>
        <v/>
      </c>
      <c r="D502" s="19" t="str">
        <f>IF((ISBLANK(Заявка!D514)),"",Заявка!D514)</f>
        <v/>
      </c>
      <c r="E502" s="19" t="str">
        <f>IF((ISBLANK(Заявка!E514)),"",Заявка!E514)</f>
        <v/>
      </c>
      <c r="F502" s="19" t="str">
        <f>IF((ISBLANK(Заявка!F514)),"",Заявка!F514)</f>
        <v/>
      </c>
      <c r="G502" s="19" t="str">
        <f>IF((ISBLANK(Заявка!G514)),"",Заявка!G514)</f>
        <v/>
      </c>
      <c r="H502" s="42">
        <f>IF((ISBLANK(Заявка!H514)),"",Заявка!H514)</f>
        <v>0</v>
      </c>
      <c r="I502" s="19" t="str">
        <f>IF((ISBLANK(Заявка!I514)),"",Заявка!I514)</f>
        <v/>
      </c>
      <c r="J502" s="19" t="str">
        <f>IF((ISBLANK(Заявка!J514)),"",Заявка!J514)</f>
        <v/>
      </c>
      <c r="K502" s="20">
        <f>Заявка!$D$8</f>
        <v>0</v>
      </c>
      <c r="L502" s="20">
        <f>Заявка!$D$9</f>
        <v>0</v>
      </c>
      <c r="M502" s="20">
        <f>Заявка!$D$10</f>
        <v>0</v>
      </c>
      <c r="N502" s="20">
        <f>Заявка!$D$11</f>
        <v>0</v>
      </c>
      <c r="O502" s="20">
        <f>Заявка!$D$12</f>
        <v>0</v>
      </c>
      <c r="P502" s="20">
        <f>Заявка!$D$13</f>
        <v>0</v>
      </c>
      <c r="Q502" s="20">
        <f>Заявка!$D$14</f>
        <v>0</v>
      </c>
      <c r="R502" s="20">
        <f>Заявка!$D$15</f>
        <v>0</v>
      </c>
      <c r="S502" s="20">
        <f>Заявка!$D$16</f>
        <v>0</v>
      </c>
      <c r="T502" s="51">
        <f>Заявка!$D$17</f>
        <v>0</v>
      </c>
      <c r="U502" s="41">
        <f>Заявка!$E$18</f>
        <v>0</v>
      </c>
      <c r="V502" s="41">
        <f>Заявка!$I$18</f>
        <v>0</v>
      </c>
      <c r="W502" s="40">
        <f>Заявка!K514</f>
        <v>0</v>
      </c>
      <c r="X502" s="19">
        <f>Заявка!L514</f>
        <v>0</v>
      </c>
      <c r="Y502" s="19">
        <f>Заявка!M514</f>
        <v>0</v>
      </c>
      <c r="Z502" s="19">
        <f>Заявка!N514</f>
        <v>0</v>
      </c>
      <c r="AA502" s="19">
        <f>Заявка!O514</f>
        <v>0</v>
      </c>
      <c r="AB502" s="19">
        <f>Заявка!P514</f>
        <v>0</v>
      </c>
      <c r="AC502" s="19">
        <f>Заявка!Q514</f>
        <v>0</v>
      </c>
      <c r="AD502" s="19">
        <f>Заявка!R514</f>
        <v>0</v>
      </c>
      <c r="AE502" s="19">
        <f>Заявка!S514</f>
        <v>0</v>
      </c>
      <c r="AF502" s="36">
        <f>Заявка!T514</f>
        <v>0</v>
      </c>
      <c r="AG502" s="37">
        <f>Заявка!U514</f>
        <v>0.33333333333333298</v>
      </c>
      <c r="AH502" s="37">
        <f>Заявка!V514</f>
        <v>0</v>
      </c>
      <c r="AI502" s="19">
        <f>Заявка!W514</f>
        <v>0</v>
      </c>
      <c r="AJ502" s="38"/>
    </row>
    <row r="503" spans="1:36" x14ac:dyDescent="0.3">
      <c r="A503" s="35">
        <v>493</v>
      </c>
      <c r="B503" s="19" t="str">
        <f>IF((ISBLANK(Заявка!B515)),"",Заявка!B515)</f>
        <v/>
      </c>
      <c r="C503" s="19" t="str">
        <f>IF((ISBLANK(Заявка!C515)),"",Заявка!C515)</f>
        <v/>
      </c>
      <c r="D503" s="19" t="str">
        <f>IF((ISBLANK(Заявка!D515)),"",Заявка!D515)</f>
        <v/>
      </c>
      <c r="E503" s="19" t="str">
        <f>IF((ISBLANK(Заявка!E515)),"",Заявка!E515)</f>
        <v/>
      </c>
      <c r="F503" s="19" t="str">
        <f>IF((ISBLANK(Заявка!F515)),"",Заявка!F515)</f>
        <v/>
      </c>
      <c r="G503" s="19" t="str">
        <f>IF((ISBLANK(Заявка!G515)),"",Заявка!G515)</f>
        <v/>
      </c>
      <c r="H503" s="42">
        <f>IF((ISBLANK(Заявка!H515)),"",Заявка!H515)</f>
        <v>0</v>
      </c>
      <c r="I503" s="19" t="str">
        <f>IF((ISBLANK(Заявка!I515)),"",Заявка!I515)</f>
        <v/>
      </c>
      <c r="J503" s="19" t="str">
        <f>IF((ISBLANK(Заявка!J515)),"",Заявка!J515)</f>
        <v/>
      </c>
      <c r="K503" s="20">
        <f>Заявка!$D$8</f>
        <v>0</v>
      </c>
      <c r="L503" s="20">
        <f>Заявка!$D$9</f>
        <v>0</v>
      </c>
      <c r="M503" s="20">
        <f>Заявка!$D$10</f>
        <v>0</v>
      </c>
      <c r="N503" s="20">
        <f>Заявка!$D$11</f>
        <v>0</v>
      </c>
      <c r="O503" s="20">
        <f>Заявка!$D$12</f>
        <v>0</v>
      </c>
      <c r="P503" s="20">
        <f>Заявка!$D$13</f>
        <v>0</v>
      </c>
      <c r="Q503" s="20">
        <f>Заявка!$D$14</f>
        <v>0</v>
      </c>
      <c r="R503" s="20">
        <f>Заявка!$D$15</f>
        <v>0</v>
      </c>
      <c r="S503" s="20">
        <f>Заявка!$D$16</f>
        <v>0</v>
      </c>
      <c r="T503" s="51">
        <f>Заявка!$D$17</f>
        <v>0</v>
      </c>
      <c r="U503" s="41">
        <f>Заявка!$E$18</f>
        <v>0</v>
      </c>
      <c r="V503" s="41">
        <f>Заявка!$I$18</f>
        <v>0</v>
      </c>
      <c r="W503" s="40">
        <f>Заявка!K515</f>
        <v>0</v>
      </c>
      <c r="X503" s="19">
        <f>Заявка!L515</f>
        <v>0</v>
      </c>
      <c r="Y503" s="19">
        <f>Заявка!M515</f>
        <v>0</v>
      </c>
      <c r="Z503" s="19">
        <f>Заявка!N515</f>
        <v>0</v>
      </c>
      <c r="AA503" s="19">
        <f>Заявка!O515</f>
        <v>0</v>
      </c>
      <c r="AB503" s="19">
        <f>Заявка!P515</f>
        <v>0</v>
      </c>
      <c r="AC503" s="19">
        <f>Заявка!Q515</f>
        <v>0</v>
      </c>
      <c r="AD503" s="19">
        <f>Заявка!R515</f>
        <v>0</v>
      </c>
      <c r="AE503" s="19">
        <f>Заявка!S515</f>
        <v>0</v>
      </c>
      <c r="AF503" s="36">
        <f>Заявка!T515</f>
        <v>0</v>
      </c>
      <c r="AG503" s="37">
        <f>Заявка!U515</f>
        <v>0.33333333333333298</v>
      </c>
      <c r="AH503" s="37">
        <f>Заявка!V515</f>
        <v>0</v>
      </c>
      <c r="AI503" s="19">
        <f>Заявка!W515</f>
        <v>0</v>
      </c>
      <c r="AJ503" s="38"/>
    </row>
    <row r="504" spans="1:36" x14ac:dyDescent="0.3">
      <c r="A504" s="35">
        <v>494</v>
      </c>
      <c r="B504" s="19" t="str">
        <f>IF((ISBLANK(Заявка!B516)),"",Заявка!B516)</f>
        <v/>
      </c>
      <c r="C504" s="19" t="str">
        <f>IF((ISBLANK(Заявка!C516)),"",Заявка!C516)</f>
        <v/>
      </c>
      <c r="D504" s="19" t="str">
        <f>IF((ISBLANK(Заявка!D516)),"",Заявка!D516)</f>
        <v/>
      </c>
      <c r="E504" s="19" t="str">
        <f>IF((ISBLANK(Заявка!E516)),"",Заявка!E516)</f>
        <v/>
      </c>
      <c r="F504" s="19" t="str">
        <f>IF((ISBLANK(Заявка!F516)),"",Заявка!F516)</f>
        <v/>
      </c>
      <c r="G504" s="19" t="str">
        <f>IF((ISBLANK(Заявка!G516)),"",Заявка!G516)</f>
        <v/>
      </c>
      <c r="H504" s="42">
        <f>IF((ISBLANK(Заявка!H516)),"",Заявка!H516)</f>
        <v>0</v>
      </c>
      <c r="I504" s="19" t="str">
        <f>IF((ISBLANK(Заявка!I516)),"",Заявка!I516)</f>
        <v/>
      </c>
      <c r="J504" s="19" t="str">
        <f>IF((ISBLANK(Заявка!J516)),"",Заявка!J516)</f>
        <v/>
      </c>
      <c r="K504" s="20">
        <f>Заявка!$D$8</f>
        <v>0</v>
      </c>
      <c r="L504" s="20">
        <f>Заявка!$D$9</f>
        <v>0</v>
      </c>
      <c r="M504" s="20">
        <f>Заявка!$D$10</f>
        <v>0</v>
      </c>
      <c r="N504" s="20">
        <f>Заявка!$D$11</f>
        <v>0</v>
      </c>
      <c r="O504" s="20">
        <f>Заявка!$D$12</f>
        <v>0</v>
      </c>
      <c r="P504" s="20">
        <f>Заявка!$D$13</f>
        <v>0</v>
      </c>
      <c r="Q504" s="20">
        <f>Заявка!$D$14</f>
        <v>0</v>
      </c>
      <c r="R504" s="20">
        <f>Заявка!$D$15</f>
        <v>0</v>
      </c>
      <c r="S504" s="20">
        <f>Заявка!$D$16</f>
        <v>0</v>
      </c>
      <c r="T504" s="51">
        <f>Заявка!$D$17</f>
        <v>0</v>
      </c>
      <c r="U504" s="41">
        <f>Заявка!$E$18</f>
        <v>0</v>
      </c>
      <c r="V504" s="41">
        <f>Заявка!$I$18</f>
        <v>0</v>
      </c>
      <c r="W504" s="40">
        <f>Заявка!K516</f>
        <v>0</v>
      </c>
      <c r="X504" s="19">
        <f>Заявка!L516</f>
        <v>0</v>
      </c>
      <c r="Y504" s="19">
        <f>Заявка!M516</f>
        <v>0</v>
      </c>
      <c r="Z504" s="19">
        <f>Заявка!N516</f>
        <v>0</v>
      </c>
      <c r="AA504" s="19">
        <f>Заявка!O516</f>
        <v>0</v>
      </c>
      <c r="AB504" s="19">
        <f>Заявка!P516</f>
        <v>0</v>
      </c>
      <c r="AC504" s="19">
        <f>Заявка!Q516</f>
        <v>0</v>
      </c>
      <c r="AD504" s="19">
        <f>Заявка!R516</f>
        <v>0</v>
      </c>
      <c r="AE504" s="19">
        <f>Заявка!S516</f>
        <v>0</v>
      </c>
      <c r="AF504" s="36">
        <f>Заявка!T516</f>
        <v>0</v>
      </c>
      <c r="AG504" s="37">
        <f>Заявка!U516</f>
        <v>0.33333333333333298</v>
      </c>
      <c r="AH504" s="37">
        <f>Заявка!V516</f>
        <v>0</v>
      </c>
      <c r="AI504" s="19">
        <f>Заявка!W516</f>
        <v>0</v>
      </c>
      <c r="AJ504" s="38"/>
    </row>
    <row r="505" spans="1:36" x14ac:dyDescent="0.3">
      <c r="A505" s="35">
        <v>495</v>
      </c>
      <c r="B505" s="19" t="str">
        <f>IF((ISBLANK(Заявка!B517)),"",Заявка!B517)</f>
        <v/>
      </c>
      <c r="C505" s="19" t="str">
        <f>IF((ISBLANK(Заявка!C517)),"",Заявка!C517)</f>
        <v/>
      </c>
      <c r="D505" s="19" t="str">
        <f>IF((ISBLANK(Заявка!D517)),"",Заявка!D517)</f>
        <v/>
      </c>
      <c r="E505" s="19" t="str">
        <f>IF((ISBLANK(Заявка!E517)),"",Заявка!E517)</f>
        <v/>
      </c>
      <c r="F505" s="19" t="str">
        <f>IF((ISBLANK(Заявка!F517)),"",Заявка!F517)</f>
        <v/>
      </c>
      <c r="G505" s="19" t="str">
        <f>IF((ISBLANK(Заявка!G517)),"",Заявка!G517)</f>
        <v/>
      </c>
      <c r="H505" s="42">
        <f>IF((ISBLANK(Заявка!H517)),"",Заявка!H517)</f>
        <v>0</v>
      </c>
      <c r="I505" s="19" t="str">
        <f>IF((ISBLANK(Заявка!I517)),"",Заявка!I517)</f>
        <v/>
      </c>
      <c r="J505" s="19" t="str">
        <f>IF((ISBLANK(Заявка!J517)),"",Заявка!J517)</f>
        <v/>
      </c>
      <c r="K505" s="20">
        <f>Заявка!$D$8</f>
        <v>0</v>
      </c>
      <c r="L505" s="20">
        <f>Заявка!$D$9</f>
        <v>0</v>
      </c>
      <c r="M505" s="20">
        <f>Заявка!$D$10</f>
        <v>0</v>
      </c>
      <c r="N505" s="20">
        <f>Заявка!$D$11</f>
        <v>0</v>
      </c>
      <c r="O505" s="20">
        <f>Заявка!$D$12</f>
        <v>0</v>
      </c>
      <c r="P505" s="20">
        <f>Заявка!$D$13</f>
        <v>0</v>
      </c>
      <c r="Q505" s="20">
        <f>Заявка!$D$14</f>
        <v>0</v>
      </c>
      <c r="R505" s="20">
        <f>Заявка!$D$15</f>
        <v>0</v>
      </c>
      <c r="S505" s="20">
        <f>Заявка!$D$16</f>
        <v>0</v>
      </c>
      <c r="T505" s="51">
        <f>Заявка!$D$17</f>
        <v>0</v>
      </c>
      <c r="U505" s="41">
        <f>Заявка!$E$18</f>
        <v>0</v>
      </c>
      <c r="V505" s="41">
        <f>Заявка!$I$18</f>
        <v>0</v>
      </c>
      <c r="W505" s="40">
        <f>Заявка!K517</f>
        <v>0</v>
      </c>
      <c r="X505" s="19">
        <f>Заявка!L517</f>
        <v>0</v>
      </c>
      <c r="Y505" s="19">
        <f>Заявка!M517</f>
        <v>0</v>
      </c>
      <c r="Z505" s="19">
        <f>Заявка!N517</f>
        <v>0</v>
      </c>
      <c r="AA505" s="19">
        <f>Заявка!O517</f>
        <v>0</v>
      </c>
      <c r="AB505" s="19">
        <f>Заявка!P517</f>
        <v>0</v>
      </c>
      <c r="AC505" s="19">
        <f>Заявка!Q517</f>
        <v>0</v>
      </c>
      <c r="AD505" s="19">
        <f>Заявка!R517</f>
        <v>0</v>
      </c>
      <c r="AE505" s="19">
        <f>Заявка!S517</f>
        <v>0</v>
      </c>
      <c r="AF505" s="36">
        <f>Заявка!T517</f>
        <v>0</v>
      </c>
      <c r="AG505" s="37">
        <f>Заявка!U517</f>
        <v>0.33333333333333298</v>
      </c>
      <c r="AH505" s="37">
        <f>Заявка!V517</f>
        <v>0</v>
      </c>
      <c r="AI505" s="19">
        <f>Заявка!W517</f>
        <v>0</v>
      </c>
      <c r="AJ505" s="38"/>
    </row>
    <row r="506" spans="1:36" x14ac:dyDescent="0.3">
      <c r="A506" s="35">
        <v>496</v>
      </c>
      <c r="B506" s="19" t="str">
        <f>IF((ISBLANK(Заявка!B518)),"",Заявка!B518)</f>
        <v/>
      </c>
      <c r="C506" s="19" t="str">
        <f>IF((ISBLANK(Заявка!C518)),"",Заявка!C518)</f>
        <v/>
      </c>
      <c r="D506" s="19" t="str">
        <f>IF((ISBLANK(Заявка!D518)),"",Заявка!D518)</f>
        <v/>
      </c>
      <c r="E506" s="19" t="str">
        <f>IF((ISBLANK(Заявка!E518)),"",Заявка!E518)</f>
        <v/>
      </c>
      <c r="F506" s="19" t="str">
        <f>IF((ISBLANK(Заявка!F518)),"",Заявка!F518)</f>
        <v/>
      </c>
      <c r="G506" s="19" t="str">
        <f>IF((ISBLANK(Заявка!G518)),"",Заявка!G518)</f>
        <v/>
      </c>
      <c r="H506" s="42">
        <f>IF((ISBLANK(Заявка!H518)),"",Заявка!H518)</f>
        <v>0</v>
      </c>
      <c r="I506" s="19" t="str">
        <f>IF((ISBLANK(Заявка!I518)),"",Заявка!I518)</f>
        <v/>
      </c>
      <c r="J506" s="19" t="str">
        <f>IF((ISBLANK(Заявка!J518)),"",Заявка!J518)</f>
        <v/>
      </c>
      <c r="K506" s="20">
        <f>Заявка!$D$8</f>
        <v>0</v>
      </c>
      <c r="L506" s="20">
        <f>Заявка!$D$9</f>
        <v>0</v>
      </c>
      <c r="M506" s="20">
        <f>Заявка!$D$10</f>
        <v>0</v>
      </c>
      <c r="N506" s="20">
        <f>Заявка!$D$11</f>
        <v>0</v>
      </c>
      <c r="O506" s="20">
        <f>Заявка!$D$12</f>
        <v>0</v>
      </c>
      <c r="P506" s="20">
        <f>Заявка!$D$13</f>
        <v>0</v>
      </c>
      <c r="Q506" s="20">
        <f>Заявка!$D$14</f>
        <v>0</v>
      </c>
      <c r="R506" s="20">
        <f>Заявка!$D$15</f>
        <v>0</v>
      </c>
      <c r="S506" s="20">
        <f>Заявка!$D$16</f>
        <v>0</v>
      </c>
      <c r="T506" s="51">
        <f>Заявка!$D$17</f>
        <v>0</v>
      </c>
      <c r="U506" s="41">
        <f>Заявка!$E$18</f>
        <v>0</v>
      </c>
      <c r="V506" s="41">
        <f>Заявка!$I$18</f>
        <v>0</v>
      </c>
      <c r="W506" s="40">
        <f>Заявка!K518</f>
        <v>0</v>
      </c>
      <c r="X506" s="19">
        <f>Заявка!L518</f>
        <v>0</v>
      </c>
      <c r="Y506" s="19">
        <f>Заявка!M518</f>
        <v>0</v>
      </c>
      <c r="Z506" s="19">
        <f>Заявка!N518</f>
        <v>0</v>
      </c>
      <c r="AA506" s="19">
        <f>Заявка!O518</f>
        <v>0</v>
      </c>
      <c r="AB506" s="19">
        <f>Заявка!P518</f>
        <v>0</v>
      </c>
      <c r="AC506" s="19">
        <f>Заявка!Q518</f>
        <v>0</v>
      </c>
      <c r="AD506" s="19">
        <f>Заявка!R518</f>
        <v>0</v>
      </c>
      <c r="AE506" s="19">
        <f>Заявка!S518</f>
        <v>0</v>
      </c>
      <c r="AF506" s="36">
        <f>Заявка!T518</f>
        <v>0</v>
      </c>
      <c r="AG506" s="37">
        <f>Заявка!U518</f>
        <v>0.33333333333333298</v>
      </c>
      <c r="AH506" s="37">
        <f>Заявка!V518</f>
        <v>0</v>
      </c>
      <c r="AI506" s="19">
        <f>Заявка!W518</f>
        <v>0</v>
      </c>
      <c r="AJ506" s="38"/>
    </row>
    <row r="507" spans="1:36" x14ac:dyDescent="0.3">
      <c r="A507" s="35">
        <v>497</v>
      </c>
      <c r="B507" s="19" t="str">
        <f>IF((ISBLANK(Заявка!B519)),"",Заявка!B519)</f>
        <v/>
      </c>
      <c r="C507" s="19" t="str">
        <f>IF((ISBLANK(Заявка!C519)),"",Заявка!C519)</f>
        <v/>
      </c>
      <c r="D507" s="19" t="str">
        <f>IF((ISBLANK(Заявка!D519)),"",Заявка!D519)</f>
        <v/>
      </c>
      <c r="E507" s="19" t="str">
        <f>IF((ISBLANK(Заявка!E519)),"",Заявка!E519)</f>
        <v/>
      </c>
      <c r="F507" s="19" t="str">
        <f>IF((ISBLANK(Заявка!F519)),"",Заявка!F519)</f>
        <v/>
      </c>
      <c r="G507" s="19" t="str">
        <f>IF((ISBLANK(Заявка!G519)),"",Заявка!G519)</f>
        <v/>
      </c>
      <c r="H507" s="42">
        <f>IF((ISBLANK(Заявка!H519)),"",Заявка!H519)</f>
        <v>0</v>
      </c>
      <c r="I507" s="19" t="str">
        <f>IF((ISBLANK(Заявка!I519)),"",Заявка!I519)</f>
        <v/>
      </c>
      <c r="J507" s="19" t="str">
        <f>IF((ISBLANK(Заявка!J519)),"",Заявка!J519)</f>
        <v/>
      </c>
      <c r="K507" s="20">
        <f>Заявка!$D$8</f>
        <v>0</v>
      </c>
      <c r="L507" s="20">
        <f>Заявка!$D$9</f>
        <v>0</v>
      </c>
      <c r="M507" s="20">
        <f>Заявка!$D$10</f>
        <v>0</v>
      </c>
      <c r="N507" s="20">
        <f>Заявка!$D$11</f>
        <v>0</v>
      </c>
      <c r="O507" s="20">
        <f>Заявка!$D$12</f>
        <v>0</v>
      </c>
      <c r="P507" s="20">
        <f>Заявка!$D$13</f>
        <v>0</v>
      </c>
      <c r="Q507" s="20">
        <f>Заявка!$D$14</f>
        <v>0</v>
      </c>
      <c r="R507" s="20">
        <f>Заявка!$D$15</f>
        <v>0</v>
      </c>
      <c r="S507" s="20">
        <f>Заявка!$D$16</f>
        <v>0</v>
      </c>
      <c r="T507" s="51">
        <f>Заявка!$D$17</f>
        <v>0</v>
      </c>
      <c r="U507" s="41">
        <f>Заявка!$E$18</f>
        <v>0</v>
      </c>
      <c r="V507" s="41">
        <f>Заявка!$I$18</f>
        <v>0</v>
      </c>
      <c r="W507" s="40">
        <f>Заявка!K519</f>
        <v>0</v>
      </c>
      <c r="X507" s="19">
        <f>Заявка!L519</f>
        <v>0</v>
      </c>
      <c r="Y507" s="19">
        <f>Заявка!M519</f>
        <v>0</v>
      </c>
      <c r="Z507" s="19">
        <f>Заявка!N519</f>
        <v>0</v>
      </c>
      <c r="AA507" s="19">
        <f>Заявка!O519</f>
        <v>0</v>
      </c>
      <c r="AB507" s="19">
        <f>Заявка!P519</f>
        <v>0</v>
      </c>
      <c r="AC507" s="19">
        <f>Заявка!Q519</f>
        <v>0</v>
      </c>
      <c r="AD507" s="19">
        <f>Заявка!R519</f>
        <v>0</v>
      </c>
      <c r="AE507" s="19">
        <f>Заявка!S519</f>
        <v>0</v>
      </c>
      <c r="AF507" s="36">
        <f>Заявка!T519</f>
        <v>0</v>
      </c>
      <c r="AG507" s="37">
        <f>Заявка!U519</f>
        <v>0.33333333333333298</v>
      </c>
      <c r="AH507" s="37">
        <f>Заявка!V519</f>
        <v>0</v>
      </c>
      <c r="AI507" s="19">
        <f>Заявка!W519</f>
        <v>0</v>
      </c>
      <c r="AJ507" s="38"/>
    </row>
    <row r="508" spans="1:36" x14ac:dyDescent="0.3">
      <c r="A508" s="35">
        <v>498</v>
      </c>
      <c r="B508" s="19" t="str">
        <f>IF((ISBLANK(Заявка!B520)),"",Заявка!B520)</f>
        <v/>
      </c>
      <c r="C508" s="19" t="str">
        <f>IF((ISBLANK(Заявка!C520)),"",Заявка!C520)</f>
        <v/>
      </c>
      <c r="D508" s="19" t="str">
        <f>IF((ISBLANK(Заявка!D520)),"",Заявка!D520)</f>
        <v/>
      </c>
      <c r="E508" s="19" t="str">
        <f>IF((ISBLANK(Заявка!E520)),"",Заявка!E520)</f>
        <v/>
      </c>
      <c r="F508" s="19" t="str">
        <f>IF((ISBLANK(Заявка!F520)),"",Заявка!F520)</f>
        <v/>
      </c>
      <c r="G508" s="19" t="str">
        <f>IF((ISBLANK(Заявка!G520)),"",Заявка!G520)</f>
        <v/>
      </c>
      <c r="H508" s="42">
        <f>IF((ISBLANK(Заявка!H520)),"",Заявка!H520)</f>
        <v>0</v>
      </c>
      <c r="I508" s="19" t="str">
        <f>IF((ISBLANK(Заявка!I520)),"",Заявка!I520)</f>
        <v/>
      </c>
      <c r="J508" s="19" t="str">
        <f>IF((ISBLANK(Заявка!J520)),"",Заявка!J520)</f>
        <v/>
      </c>
      <c r="K508" s="20">
        <f>Заявка!$D$8</f>
        <v>0</v>
      </c>
      <c r="L508" s="20">
        <f>Заявка!$D$9</f>
        <v>0</v>
      </c>
      <c r="M508" s="20">
        <f>Заявка!$D$10</f>
        <v>0</v>
      </c>
      <c r="N508" s="20">
        <f>Заявка!$D$11</f>
        <v>0</v>
      </c>
      <c r="O508" s="20">
        <f>Заявка!$D$12</f>
        <v>0</v>
      </c>
      <c r="P508" s="20">
        <f>Заявка!$D$13</f>
        <v>0</v>
      </c>
      <c r="Q508" s="20">
        <f>Заявка!$D$14</f>
        <v>0</v>
      </c>
      <c r="R508" s="20">
        <f>Заявка!$D$15</f>
        <v>0</v>
      </c>
      <c r="S508" s="20">
        <f>Заявка!$D$16</f>
        <v>0</v>
      </c>
      <c r="T508" s="51">
        <f>Заявка!$D$17</f>
        <v>0</v>
      </c>
      <c r="U508" s="41">
        <f>Заявка!$E$18</f>
        <v>0</v>
      </c>
      <c r="V508" s="41">
        <f>Заявка!$I$18</f>
        <v>0</v>
      </c>
      <c r="W508" s="40">
        <f>Заявка!K520</f>
        <v>0</v>
      </c>
      <c r="X508" s="19">
        <f>Заявка!L520</f>
        <v>0</v>
      </c>
      <c r="Y508" s="19">
        <f>Заявка!M520</f>
        <v>0</v>
      </c>
      <c r="Z508" s="19">
        <f>Заявка!N520</f>
        <v>0</v>
      </c>
      <c r="AA508" s="19">
        <f>Заявка!O520</f>
        <v>0</v>
      </c>
      <c r="AB508" s="19">
        <f>Заявка!P520</f>
        <v>0</v>
      </c>
      <c r="AC508" s="19">
        <f>Заявка!Q520</f>
        <v>0</v>
      </c>
      <c r="AD508" s="19">
        <f>Заявка!R520</f>
        <v>0</v>
      </c>
      <c r="AE508" s="19">
        <f>Заявка!S520</f>
        <v>0</v>
      </c>
      <c r="AF508" s="36">
        <f>Заявка!T520</f>
        <v>0</v>
      </c>
      <c r="AG508" s="37">
        <f>Заявка!U520</f>
        <v>0.33333333333333298</v>
      </c>
      <c r="AH508" s="37">
        <f>Заявка!V520</f>
        <v>0</v>
      </c>
      <c r="AI508" s="19">
        <f>Заявка!W520</f>
        <v>0</v>
      </c>
      <c r="AJ508" s="38"/>
    </row>
    <row r="509" spans="1:36" x14ac:dyDescent="0.3">
      <c r="A509" s="35">
        <v>499</v>
      </c>
      <c r="B509" s="19" t="str">
        <f>IF((ISBLANK(Заявка!B521)),"",Заявка!B521)</f>
        <v/>
      </c>
      <c r="C509" s="19" t="str">
        <f>IF((ISBLANK(Заявка!C521)),"",Заявка!C521)</f>
        <v/>
      </c>
      <c r="D509" s="19" t="str">
        <f>IF((ISBLANK(Заявка!D521)),"",Заявка!D521)</f>
        <v/>
      </c>
      <c r="E509" s="19" t="str">
        <f>IF((ISBLANK(Заявка!E521)),"",Заявка!E521)</f>
        <v/>
      </c>
      <c r="F509" s="19" t="str">
        <f>IF((ISBLANK(Заявка!F521)),"",Заявка!F521)</f>
        <v/>
      </c>
      <c r="G509" s="19" t="str">
        <f>IF((ISBLANK(Заявка!G521)),"",Заявка!G521)</f>
        <v/>
      </c>
      <c r="H509" s="42">
        <f>IF((ISBLANK(Заявка!H521)),"",Заявка!H521)</f>
        <v>0</v>
      </c>
      <c r="I509" s="19" t="str">
        <f>IF((ISBLANK(Заявка!I521)),"",Заявка!I521)</f>
        <v/>
      </c>
      <c r="J509" s="19" t="str">
        <f>IF((ISBLANK(Заявка!J521)),"",Заявка!J521)</f>
        <v/>
      </c>
      <c r="K509" s="20">
        <f>Заявка!$D$8</f>
        <v>0</v>
      </c>
      <c r="L509" s="20">
        <f>Заявка!$D$9</f>
        <v>0</v>
      </c>
      <c r="M509" s="20">
        <f>Заявка!$D$10</f>
        <v>0</v>
      </c>
      <c r="N509" s="20">
        <f>Заявка!$D$11</f>
        <v>0</v>
      </c>
      <c r="O509" s="20">
        <f>Заявка!$D$12</f>
        <v>0</v>
      </c>
      <c r="P509" s="20">
        <f>Заявка!$D$13</f>
        <v>0</v>
      </c>
      <c r="Q509" s="20">
        <f>Заявка!$D$14</f>
        <v>0</v>
      </c>
      <c r="R509" s="20">
        <f>Заявка!$D$15</f>
        <v>0</v>
      </c>
      <c r="S509" s="20">
        <f>Заявка!$D$16</f>
        <v>0</v>
      </c>
      <c r="T509" s="51">
        <f>Заявка!$D$17</f>
        <v>0</v>
      </c>
      <c r="U509" s="41">
        <f>Заявка!$E$18</f>
        <v>0</v>
      </c>
      <c r="V509" s="41">
        <f>Заявка!$I$18</f>
        <v>0</v>
      </c>
      <c r="W509" s="40">
        <f>Заявка!K521</f>
        <v>0</v>
      </c>
      <c r="X509" s="19">
        <f>Заявка!L521</f>
        <v>0</v>
      </c>
      <c r="Y509" s="19">
        <f>Заявка!M521</f>
        <v>0</v>
      </c>
      <c r="Z509" s="19">
        <f>Заявка!N521</f>
        <v>0</v>
      </c>
      <c r="AA509" s="19">
        <f>Заявка!O521</f>
        <v>0</v>
      </c>
      <c r="AB509" s="19">
        <f>Заявка!P521</f>
        <v>0</v>
      </c>
      <c r="AC509" s="19">
        <f>Заявка!Q521</f>
        <v>0</v>
      </c>
      <c r="AD509" s="19">
        <f>Заявка!R521</f>
        <v>0</v>
      </c>
      <c r="AE509" s="19">
        <f>Заявка!S521</f>
        <v>0</v>
      </c>
      <c r="AF509" s="36">
        <f>Заявка!T521</f>
        <v>0</v>
      </c>
      <c r="AG509" s="37">
        <f>Заявка!U521</f>
        <v>0.33333333333333298</v>
      </c>
      <c r="AH509" s="37">
        <f>Заявка!V521</f>
        <v>0</v>
      </c>
      <c r="AI509" s="19">
        <f>Заявка!W521</f>
        <v>0</v>
      </c>
      <c r="AJ509" s="38"/>
    </row>
    <row r="510" spans="1:36" x14ac:dyDescent="0.3">
      <c r="A510" s="35">
        <v>500</v>
      </c>
      <c r="B510" s="19" t="str">
        <f>IF((ISBLANK(Заявка!B522)),"",Заявка!B522)</f>
        <v/>
      </c>
      <c r="C510" s="19" t="str">
        <f>IF((ISBLANK(Заявка!C522)),"",Заявка!C522)</f>
        <v/>
      </c>
      <c r="D510" s="19" t="str">
        <f>IF((ISBLANK(Заявка!D522)),"",Заявка!D522)</f>
        <v/>
      </c>
      <c r="E510" s="19" t="str">
        <f>IF((ISBLANK(Заявка!E522)),"",Заявка!E522)</f>
        <v/>
      </c>
      <c r="F510" s="19" t="str">
        <f>IF((ISBLANK(Заявка!F522)),"",Заявка!F522)</f>
        <v/>
      </c>
      <c r="G510" s="19" t="str">
        <f>IF((ISBLANK(Заявка!G522)),"",Заявка!G522)</f>
        <v/>
      </c>
      <c r="H510" s="42">
        <f>IF((ISBLANK(Заявка!H522)),"",Заявка!H522)</f>
        <v>0</v>
      </c>
      <c r="I510" s="19" t="str">
        <f>IF((ISBLANK(Заявка!I522)),"",Заявка!I522)</f>
        <v/>
      </c>
      <c r="J510" s="19" t="str">
        <f>IF((ISBLANK(Заявка!J522)),"",Заявка!J522)</f>
        <v/>
      </c>
      <c r="K510" s="20">
        <f>Заявка!$D$8</f>
        <v>0</v>
      </c>
      <c r="L510" s="20">
        <f>Заявка!$D$9</f>
        <v>0</v>
      </c>
      <c r="M510" s="20">
        <f>Заявка!$D$10</f>
        <v>0</v>
      </c>
      <c r="N510" s="20">
        <f>Заявка!$D$11</f>
        <v>0</v>
      </c>
      <c r="O510" s="20">
        <f>Заявка!$D$12</f>
        <v>0</v>
      </c>
      <c r="P510" s="20">
        <f>Заявка!$D$13</f>
        <v>0</v>
      </c>
      <c r="Q510" s="20">
        <f>Заявка!$D$14</f>
        <v>0</v>
      </c>
      <c r="R510" s="20">
        <f>Заявка!$D$15</f>
        <v>0</v>
      </c>
      <c r="S510" s="20">
        <f>Заявка!$D$16</f>
        <v>0</v>
      </c>
      <c r="T510" s="51">
        <f>Заявка!$D$17</f>
        <v>0</v>
      </c>
      <c r="U510" s="41">
        <f>Заявка!$E$18</f>
        <v>0</v>
      </c>
      <c r="V510" s="41">
        <f>Заявка!$I$18</f>
        <v>0</v>
      </c>
      <c r="W510" s="40">
        <f>Заявка!K522</f>
        <v>0</v>
      </c>
      <c r="X510" s="19">
        <f>Заявка!L522</f>
        <v>0</v>
      </c>
      <c r="Y510" s="19">
        <f>Заявка!M522</f>
        <v>0</v>
      </c>
      <c r="Z510" s="19">
        <f>Заявка!N522</f>
        <v>0</v>
      </c>
      <c r="AA510" s="19">
        <f>Заявка!O522</f>
        <v>0</v>
      </c>
      <c r="AB510" s="19">
        <f>Заявка!P522</f>
        <v>0</v>
      </c>
      <c r="AC510" s="19">
        <f>Заявка!Q522</f>
        <v>0</v>
      </c>
      <c r="AD510" s="19">
        <f>Заявка!R522</f>
        <v>0</v>
      </c>
      <c r="AE510" s="19">
        <f>Заявка!S522</f>
        <v>0</v>
      </c>
      <c r="AF510" s="36">
        <f>Заявка!T522</f>
        <v>0</v>
      </c>
      <c r="AG510" s="37">
        <f>Заявка!U522</f>
        <v>0.33333333333333298</v>
      </c>
      <c r="AH510" s="37">
        <f>Заявка!V522</f>
        <v>0</v>
      </c>
      <c r="AI510" s="19">
        <f>Заявка!W522</f>
        <v>0</v>
      </c>
      <c r="AJ510" s="38"/>
    </row>
  </sheetData>
  <sheetProtection algorithmName="SHA-512" hashValue="2LXrSgEh/CLziXsaptFylpNIYvVI2bMpQKqyQJRUzoy8koOpV0jWd/2hG3DiwWApZAXk7ruMCnJA4F6IbBAFMA==" saltValue="c0T+mSknLWXVj7bIhAJoxg==" spinCount="100000" sheet="1" objects="1" scenarios="1" selectLockedCells="1" selectUnlockedCells="1"/>
  <dataConsolidate/>
  <mergeCells count="48">
    <mergeCell ref="B9:B10"/>
    <mergeCell ref="C9:C10"/>
    <mergeCell ref="H9:H10"/>
    <mergeCell ref="I9:I10"/>
    <mergeCell ref="J9:J10"/>
    <mergeCell ref="AG9:AH9"/>
    <mergeCell ref="AE9:AE10"/>
    <mergeCell ref="AD9:AD10"/>
    <mergeCell ref="K8:V8"/>
    <mergeCell ref="G3:H3"/>
    <mergeCell ref="G4:H4"/>
    <mergeCell ref="AF9:AF10"/>
    <mergeCell ref="AC9:AC10"/>
    <mergeCell ref="AB9:AB10"/>
    <mergeCell ref="AA9:AA10"/>
    <mergeCell ref="Z9:Z10"/>
    <mergeCell ref="Q9:Q10"/>
    <mergeCell ref="M9:M10"/>
    <mergeCell ref="N9:N10"/>
    <mergeCell ref="O9:O10"/>
    <mergeCell ref="W9:W10"/>
    <mergeCell ref="D3:F3"/>
    <mergeCell ref="D5:F5"/>
    <mergeCell ref="D4:F4"/>
    <mergeCell ref="W8:AH8"/>
    <mergeCell ref="B8:J8"/>
    <mergeCell ref="T9:T10"/>
    <mergeCell ref="D9:D10"/>
    <mergeCell ref="E9:G9"/>
    <mergeCell ref="K9:K10"/>
    <mergeCell ref="L9:L10"/>
    <mergeCell ref="P9:P10"/>
    <mergeCell ref="AJ9:AJ10"/>
    <mergeCell ref="AI8:AJ8"/>
    <mergeCell ref="B2:J2"/>
    <mergeCell ref="AI9:AI10"/>
    <mergeCell ref="G5:H5"/>
    <mergeCell ref="I3:J3"/>
    <mergeCell ref="I4:J4"/>
    <mergeCell ref="I5:J5"/>
    <mergeCell ref="B3:C3"/>
    <mergeCell ref="B4:C4"/>
    <mergeCell ref="B5:C5"/>
    <mergeCell ref="R9:R10"/>
    <mergeCell ref="S9:S10"/>
    <mergeCell ref="U9:V9"/>
    <mergeCell ref="X9:X10"/>
    <mergeCell ref="Y9:Y10"/>
  </mergeCells>
  <dataValidations xWindow="1018" yWindow="452" count="3">
    <dataValidation allowBlank="1" showInputMessage="1" showErrorMessage="1" prompt="Укажите наименование заказчика перевозки груза_x000a_" sqref="I3:J5" xr:uid="{00000000-0002-0000-0000-000000000000}"/>
    <dataValidation allowBlank="1" showInputMessage="1" showErrorMessage="1" prompt="Введите Фамилию Имя контактного лица заказчика" sqref="D3:F5" xr:uid="{00000000-0002-0000-0000-000001000000}"/>
    <dataValidation allowBlank="1" showInputMessage="1" showErrorMessage="1" prompt="_x000a_" sqref="G3:H3" xr:uid="{00000000-0002-0000-0000-000002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018" yWindow="452" count="1">
        <x14:dataValidation type="list" showInputMessage="1" showErrorMessage="1" xr:uid="{00000000-0002-0000-0000-000003000000}">
          <x14:formula1>
            <xm:f>Лист3!$B$13:$B$16</xm:f>
          </x14:formula1>
          <xm:sqref>G5:H5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O266"/>
  <sheetViews>
    <sheetView workbookViewId="0">
      <selection activeCell="A197" sqref="A197"/>
    </sheetView>
  </sheetViews>
  <sheetFormatPr defaultColWidth="8.85546875" defaultRowHeight="15" x14ac:dyDescent="0.25"/>
  <cols>
    <col min="1" max="1" width="22.7109375" customWidth="1"/>
    <col min="2" max="2" width="51.42578125" customWidth="1"/>
    <col min="3" max="3" width="24.28515625" customWidth="1"/>
    <col min="4" max="4" width="28.85546875" customWidth="1"/>
    <col min="5" max="5" width="31.28515625" customWidth="1"/>
    <col min="6" max="6" width="40.42578125" customWidth="1"/>
    <col min="7" max="7" width="16.85546875" customWidth="1"/>
    <col min="8" max="8" width="16.42578125" customWidth="1"/>
    <col min="9" max="9" width="21.42578125" customWidth="1"/>
    <col min="11" max="11" width="20" customWidth="1"/>
    <col min="14" max="14" width="18" customWidth="1"/>
  </cols>
  <sheetData>
    <row r="1" spans="1:9" ht="15" customHeight="1" x14ac:dyDescent="0.25">
      <c r="A1" s="5"/>
      <c r="B1" s="8" t="s">
        <v>249</v>
      </c>
      <c r="D1" s="2"/>
      <c r="E1" s="2"/>
      <c r="G1" s="2"/>
      <c r="H1" s="2"/>
      <c r="I1" s="2"/>
    </row>
    <row r="2" spans="1:9" x14ac:dyDescent="0.25">
      <c r="A2" s="4">
        <v>1</v>
      </c>
      <c r="B2" s="4" t="s">
        <v>17</v>
      </c>
      <c r="D2" s="2"/>
      <c r="E2" s="2"/>
      <c r="G2" s="2"/>
      <c r="H2" s="2"/>
      <c r="I2" s="2"/>
    </row>
    <row r="3" spans="1:9" s="2" customFormat="1" x14ac:dyDescent="0.25">
      <c r="A3" s="4">
        <v>2</v>
      </c>
      <c r="B3" s="4" t="s">
        <v>246</v>
      </c>
      <c r="E3" s="17"/>
    </row>
    <row r="4" spans="1:9" x14ac:dyDescent="0.25">
      <c r="A4" s="4">
        <v>3</v>
      </c>
      <c r="B4" s="4" t="s">
        <v>18</v>
      </c>
      <c r="D4" s="2"/>
      <c r="E4" s="17"/>
      <c r="G4" s="2"/>
      <c r="H4" s="2"/>
      <c r="I4" s="2"/>
    </row>
    <row r="5" spans="1:9" x14ac:dyDescent="0.25">
      <c r="D5" s="2"/>
      <c r="E5" s="17"/>
      <c r="G5" s="2"/>
      <c r="H5" s="2"/>
      <c r="I5" s="2"/>
    </row>
    <row r="6" spans="1:9" x14ac:dyDescent="0.25">
      <c r="A6" s="3"/>
      <c r="B6" s="6" t="s">
        <v>250</v>
      </c>
      <c r="D6" s="2"/>
      <c r="E6" s="17"/>
    </row>
    <row r="7" spans="1:9" s="2" customFormat="1" ht="18.75" x14ac:dyDescent="0.3">
      <c r="A7" s="68"/>
      <c r="B7" s="16" t="s">
        <v>247</v>
      </c>
      <c r="E7" s="17"/>
    </row>
    <row r="8" spans="1:9" ht="18.75" x14ac:dyDescent="0.3">
      <c r="A8" s="69" t="s">
        <v>36</v>
      </c>
      <c r="B8" s="68" t="s">
        <v>35</v>
      </c>
      <c r="D8" s="2"/>
      <c r="E8" s="17"/>
    </row>
    <row r="9" spans="1:9" ht="18.75" x14ac:dyDescent="0.3">
      <c r="A9" s="69" t="s">
        <v>32</v>
      </c>
      <c r="B9" s="68" t="s">
        <v>31</v>
      </c>
      <c r="D9" s="2"/>
      <c r="E9" s="17"/>
    </row>
    <row r="10" spans="1:9" ht="18.75" x14ac:dyDescent="0.3">
      <c r="A10" s="69" t="s">
        <v>33</v>
      </c>
      <c r="B10" s="68" t="s">
        <v>34</v>
      </c>
      <c r="D10" s="2"/>
      <c r="E10" s="17"/>
    </row>
    <row r="11" spans="1:9" x14ac:dyDescent="0.25">
      <c r="D11" s="2"/>
      <c r="E11" s="17"/>
    </row>
    <row r="12" spans="1:9" ht="18.75" x14ac:dyDescent="0.25">
      <c r="A12" s="66"/>
      <c r="B12" s="67" t="s">
        <v>251</v>
      </c>
      <c r="D12" s="2"/>
      <c r="E12" s="17"/>
    </row>
    <row r="13" spans="1:9" ht="18.75" x14ac:dyDescent="0.3">
      <c r="A13" s="16">
        <v>1</v>
      </c>
      <c r="B13" s="16" t="s">
        <v>40</v>
      </c>
      <c r="D13" s="2"/>
      <c r="E13" s="17"/>
    </row>
    <row r="14" spans="1:9" ht="18.75" x14ac:dyDescent="0.3">
      <c r="A14" s="16">
        <v>2</v>
      </c>
      <c r="B14" s="16" t="s">
        <v>41</v>
      </c>
      <c r="D14" s="2"/>
      <c r="E14" s="17"/>
    </row>
    <row r="15" spans="1:9" ht="18.75" x14ac:dyDescent="0.3">
      <c r="A15" s="16">
        <v>3</v>
      </c>
      <c r="B15" s="16" t="s">
        <v>42</v>
      </c>
      <c r="D15" s="2"/>
      <c r="E15" s="17"/>
    </row>
    <row r="16" spans="1:9" ht="18.75" x14ac:dyDescent="0.3">
      <c r="A16" s="16">
        <v>4</v>
      </c>
      <c r="B16" s="16" t="s">
        <v>43</v>
      </c>
      <c r="D16" s="2"/>
      <c r="E16" s="17"/>
    </row>
    <row r="17" spans="1:8" x14ac:dyDescent="0.25">
      <c r="D17" s="2"/>
      <c r="E17" s="17"/>
    </row>
    <row r="18" spans="1:8" ht="18.75" x14ac:dyDescent="0.25">
      <c r="A18" s="66"/>
      <c r="B18" s="67" t="s">
        <v>245</v>
      </c>
      <c r="D18" s="2"/>
      <c r="E18" s="17"/>
    </row>
    <row r="19" spans="1:8" s="2" customFormat="1" ht="18.75" x14ac:dyDescent="0.3">
      <c r="A19" s="65">
        <v>2</v>
      </c>
      <c r="B19" s="16" t="s">
        <v>47</v>
      </c>
      <c r="E19" s="17"/>
    </row>
    <row r="20" spans="1:8" ht="18.75" x14ac:dyDescent="0.3">
      <c r="A20" s="65">
        <v>3</v>
      </c>
      <c r="B20" s="16" t="s">
        <v>48</v>
      </c>
      <c r="C20" s="2"/>
      <c r="D20" s="2"/>
      <c r="E20" s="17"/>
      <c r="F20" s="2"/>
      <c r="G20" s="2"/>
      <c r="H20" s="2"/>
    </row>
    <row r="21" spans="1:8" ht="18.75" x14ac:dyDescent="0.3">
      <c r="A21" s="65">
        <v>1</v>
      </c>
      <c r="B21" s="16" t="s">
        <v>46</v>
      </c>
      <c r="C21" s="2"/>
      <c r="D21" s="2"/>
      <c r="E21" s="17"/>
      <c r="F21" s="2"/>
      <c r="G21" s="2"/>
      <c r="H21" s="2"/>
    </row>
    <row r="22" spans="1:8" ht="18.75" x14ac:dyDescent="0.3">
      <c r="A22" s="65">
        <v>4</v>
      </c>
      <c r="B22" s="16" t="s">
        <v>49</v>
      </c>
      <c r="C22" s="2"/>
      <c r="D22" s="2"/>
      <c r="E22" s="17"/>
      <c r="F22" s="2"/>
      <c r="G22" s="2"/>
      <c r="H22" s="2"/>
    </row>
    <row r="23" spans="1:8" ht="18.75" x14ac:dyDescent="0.3">
      <c r="A23" s="65">
        <v>6</v>
      </c>
      <c r="B23" s="16" t="s">
        <v>51</v>
      </c>
      <c r="C23" s="2"/>
      <c r="D23" s="2"/>
      <c r="E23" s="17"/>
      <c r="F23" s="2"/>
      <c r="G23" s="2"/>
      <c r="H23" s="2"/>
    </row>
    <row r="24" spans="1:8" ht="18.75" x14ac:dyDescent="0.3">
      <c r="A24" s="65">
        <v>5</v>
      </c>
      <c r="B24" s="16" t="s">
        <v>50</v>
      </c>
      <c r="C24" s="2"/>
      <c r="D24" s="2"/>
      <c r="E24" s="17"/>
      <c r="F24" s="2"/>
      <c r="G24" s="2"/>
      <c r="H24" s="2"/>
    </row>
    <row r="25" spans="1:8" x14ac:dyDescent="0.25">
      <c r="A25" s="1"/>
      <c r="B25" s="1"/>
      <c r="C25" s="2"/>
      <c r="D25" s="2"/>
      <c r="F25" s="2"/>
      <c r="G25" s="2"/>
      <c r="H25" s="2"/>
    </row>
    <row r="26" spans="1:8" ht="32.25" hidden="1" customHeight="1" x14ac:dyDescent="0.25">
      <c r="C26" s="2"/>
      <c r="D26" s="18">
        <v>1</v>
      </c>
    </row>
    <row r="27" spans="1:8" hidden="1" x14ac:dyDescent="0.25">
      <c r="D27" s="18">
        <v>1.0416666666666701</v>
      </c>
    </row>
    <row r="28" spans="1:8" hidden="1" x14ac:dyDescent="0.25">
      <c r="A28" s="9" t="s">
        <v>44</v>
      </c>
      <c r="B28" s="10" t="s">
        <v>45</v>
      </c>
      <c r="C28" s="10" t="s">
        <v>52</v>
      </c>
      <c r="D28" s="18">
        <v>1.0833333333333299</v>
      </c>
      <c r="E28" s="2"/>
    </row>
    <row r="29" spans="1:8" hidden="1" x14ac:dyDescent="0.25">
      <c r="A29" s="11" t="s">
        <v>153</v>
      </c>
      <c r="B29" s="7">
        <v>19</v>
      </c>
      <c r="C29" s="12" t="s">
        <v>99</v>
      </c>
      <c r="D29" s="18">
        <v>1.125</v>
      </c>
      <c r="E29" s="2"/>
    </row>
    <row r="30" spans="1:8" hidden="1" x14ac:dyDescent="0.25">
      <c r="A30" s="11" t="s">
        <v>83</v>
      </c>
      <c r="B30" s="7">
        <v>20</v>
      </c>
      <c r="C30" s="12" t="s">
        <v>84</v>
      </c>
      <c r="D30" s="18">
        <v>1.1666666666666701</v>
      </c>
    </row>
    <row r="31" spans="1:8" hidden="1" x14ac:dyDescent="0.25">
      <c r="A31" s="11" t="s">
        <v>115</v>
      </c>
      <c r="B31" s="7">
        <v>21</v>
      </c>
      <c r="C31" s="12" t="s">
        <v>116</v>
      </c>
      <c r="D31" s="18">
        <v>1.2083333333333299</v>
      </c>
    </row>
    <row r="32" spans="1:8" hidden="1" x14ac:dyDescent="0.25">
      <c r="A32" s="11" t="s">
        <v>85</v>
      </c>
      <c r="B32" s="7">
        <v>22</v>
      </c>
      <c r="C32" s="12" t="s">
        <v>81</v>
      </c>
      <c r="D32" s="18">
        <v>1.25</v>
      </c>
    </row>
    <row r="33" spans="1:4" hidden="1" x14ac:dyDescent="0.25">
      <c r="A33" s="11" t="s">
        <v>184</v>
      </c>
      <c r="B33" s="7">
        <v>23</v>
      </c>
      <c r="C33" s="12" t="s">
        <v>122</v>
      </c>
      <c r="D33" s="18">
        <v>1.2916666666666701</v>
      </c>
    </row>
    <row r="34" spans="1:4" hidden="1" x14ac:dyDescent="0.25">
      <c r="A34" s="11" t="s">
        <v>86</v>
      </c>
      <c r="B34" s="7">
        <v>24</v>
      </c>
      <c r="C34" s="12" t="s">
        <v>81</v>
      </c>
      <c r="D34" s="18">
        <v>1.3333333333333299</v>
      </c>
    </row>
    <row r="35" spans="1:4" hidden="1" x14ac:dyDescent="0.25">
      <c r="A35" s="11" t="s">
        <v>208</v>
      </c>
      <c r="B35" s="7">
        <v>25</v>
      </c>
      <c r="C35" s="12" t="s">
        <v>116</v>
      </c>
      <c r="D35" s="18">
        <v>1.375</v>
      </c>
    </row>
    <row r="36" spans="1:4" hidden="1" x14ac:dyDescent="0.25">
      <c r="A36" s="11" t="s">
        <v>154</v>
      </c>
      <c r="B36" s="7">
        <v>26</v>
      </c>
      <c r="C36" s="12" t="s">
        <v>155</v>
      </c>
      <c r="D36" s="18">
        <v>1.4166666666666701</v>
      </c>
    </row>
    <row r="37" spans="1:4" hidden="1" x14ac:dyDescent="0.25">
      <c r="A37" s="11" t="s">
        <v>117</v>
      </c>
      <c r="B37" s="7">
        <v>27</v>
      </c>
      <c r="C37" s="12" t="s">
        <v>118</v>
      </c>
      <c r="D37" s="18">
        <v>1.4583333333333299</v>
      </c>
    </row>
    <row r="38" spans="1:4" hidden="1" x14ac:dyDescent="0.25">
      <c r="A38" s="11" t="s">
        <v>185</v>
      </c>
      <c r="B38" s="7">
        <v>28</v>
      </c>
      <c r="C38" s="12" t="s">
        <v>67</v>
      </c>
      <c r="D38" s="18">
        <v>1.5</v>
      </c>
    </row>
    <row r="39" spans="1:4" hidden="1" x14ac:dyDescent="0.25">
      <c r="A39" s="11" t="s">
        <v>119</v>
      </c>
      <c r="B39" s="7">
        <v>29</v>
      </c>
      <c r="C39" s="12" t="s">
        <v>120</v>
      </c>
      <c r="D39" s="18">
        <v>1.5416666666666701</v>
      </c>
    </row>
    <row r="40" spans="1:4" hidden="1" x14ac:dyDescent="0.25">
      <c r="A40" s="11" t="s">
        <v>121</v>
      </c>
      <c r="B40" s="7">
        <v>30</v>
      </c>
      <c r="C40" s="12" t="s">
        <v>122</v>
      </c>
      <c r="D40" s="18">
        <v>1.5833333333333299</v>
      </c>
    </row>
    <row r="41" spans="1:4" hidden="1" x14ac:dyDescent="0.25">
      <c r="A41" s="11" t="s">
        <v>53</v>
      </c>
      <c r="B41" s="7">
        <v>31</v>
      </c>
      <c r="C41" s="12" t="s">
        <v>54</v>
      </c>
      <c r="D41" s="18">
        <v>1.625</v>
      </c>
    </row>
    <row r="42" spans="1:4" hidden="1" x14ac:dyDescent="0.25">
      <c r="A42" s="11" t="s">
        <v>209</v>
      </c>
      <c r="B42" s="7">
        <v>32</v>
      </c>
      <c r="C42" s="12" t="s">
        <v>116</v>
      </c>
      <c r="D42" s="18">
        <v>1.6666666666666701</v>
      </c>
    </row>
    <row r="43" spans="1:4" hidden="1" x14ac:dyDescent="0.25">
      <c r="A43" s="11" t="s">
        <v>123</v>
      </c>
      <c r="B43" s="7">
        <v>33</v>
      </c>
      <c r="C43" s="12" t="s">
        <v>124</v>
      </c>
      <c r="D43" s="18">
        <v>1.7083333333333299</v>
      </c>
    </row>
    <row r="44" spans="1:4" hidden="1" x14ac:dyDescent="0.25">
      <c r="A44" s="11" t="s">
        <v>55</v>
      </c>
      <c r="B44" s="7">
        <v>34</v>
      </c>
      <c r="C44" s="12" t="s">
        <v>56</v>
      </c>
      <c r="D44" s="18">
        <v>1.75</v>
      </c>
    </row>
    <row r="45" spans="1:4" hidden="1" x14ac:dyDescent="0.25">
      <c r="A45" s="11" t="s">
        <v>125</v>
      </c>
      <c r="B45" s="7">
        <v>35</v>
      </c>
      <c r="C45" s="12" t="s">
        <v>126</v>
      </c>
      <c r="D45" s="18">
        <v>1.7916666666666701</v>
      </c>
    </row>
    <row r="46" spans="1:4" hidden="1" x14ac:dyDescent="0.25">
      <c r="A46" s="11" t="s">
        <v>87</v>
      </c>
      <c r="B46" s="7">
        <v>2</v>
      </c>
      <c r="C46" s="12" t="s">
        <v>88</v>
      </c>
      <c r="D46" s="18">
        <v>1.8333333333333299</v>
      </c>
    </row>
    <row r="47" spans="1:4" hidden="1" x14ac:dyDescent="0.25">
      <c r="A47" s="11" t="s">
        <v>57</v>
      </c>
      <c r="B47" s="7">
        <v>5</v>
      </c>
      <c r="C47" s="12" t="s">
        <v>54</v>
      </c>
      <c r="D47" s="18">
        <v>1.875</v>
      </c>
    </row>
    <row r="48" spans="1:4" hidden="1" x14ac:dyDescent="0.25">
      <c r="A48" s="11" t="s">
        <v>186</v>
      </c>
      <c r="B48" s="7">
        <v>3</v>
      </c>
      <c r="C48" s="12" t="s">
        <v>122</v>
      </c>
      <c r="D48" s="18">
        <v>1.9166666666666701</v>
      </c>
    </row>
    <row r="49" spans="1:4" hidden="1" x14ac:dyDescent="0.25">
      <c r="A49" s="11" t="s">
        <v>58</v>
      </c>
      <c r="B49" s="7">
        <v>17</v>
      </c>
      <c r="C49" s="12" t="s">
        <v>59</v>
      </c>
      <c r="D49" s="18">
        <v>1.9583333333333299</v>
      </c>
    </row>
    <row r="50" spans="1:4" hidden="1" x14ac:dyDescent="0.25">
      <c r="A50" s="11" t="s">
        <v>127</v>
      </c>
      <c r="B50" s="7">
        <v>11</v>
      </c>
      <c r="C50" s="12" t="s">
        <v>126</v>
      </c>
      <c r="D50" s="18">
        <v>2</v>
      </c>
    </row>
    <row r="51" spans="1:4" hidden="1" x14ac:dyDescent="0.25">
      <c r="A51" s="11" t="s">
        <v>60</v>
      </c>
      <c r="B51" s="7">
        <v>161</v>
      </c>
      <c r="C51" s="12" t="s">
        <v>54</v>
      </c>
      <c r="D51" s="18">
        <v>2.0416666666666701</v>
      </c>
    </row>
    <row r="52" spans="1:4" hidden="1" x14ac:dyDescent="0.25">
      <c r="A52" s="11" t="s">
        <v>187</v>
      </c>
      <c r="B52" s="7">
        <v>15</v>
      </c>
      <c r="C52" s="12" t="s">
        <v>116</v>
      </c>
      <c r="D52" s="18">
        <v>2.0833333333333299</v>
      </c>
    </row>
    <row r="53" spans="1:4" hidden="1" x14ac:dyDescent="0.25">
      <c r="A53" s="11" t="s">
        <v>128</v>
      </c>
      <c r="B53" s="7">
        <v>13</v>
      </c>
      <c r="C53" s="12" t="s">
        <v>129</v>
      </c>
      <c r="D53" s="18">
        <v>2.125</v>
      </c>
    </row>
    <row r="54" spans="1:4" hidden="1" x14ac:dyDescent="0.25">
      <c r="A54" s="11" t="s">
        <v>156</v>
      </c>
      <c r="B54" s="7">
        <v>8</v>
      </c>
      <c r="C54" s="12" t="s">
        <v>99</v>
      </c>
      <c r="D54" s="18">
        <v>2.1666666666666701</v>
      </c>
    </row>
    <row r="55" spans="1:4" hidden="1" x14ac:dyDescent="0.25">
      <c r="A55" s="11" t="s">
        <v>210</v>
      </c>
      <c r="B55" s="7">
        <v>6</v>
      </c>
      <c r="C55" s="12" t="s">
        <v>116</v>
      </c>
      <c r="D55" s="18">
        <v>2.2083333333333299</v>
      </c>
    </row>
    <row r="56" spans="1:4" hidden="1" x14ac:dyDescent="0.25">
      <c r="A56" s="11" t="s">
        <v>157</v>
      </c>
      <c r="B56" s="7">
        <v>12</v>
      </c>
      <c r="C56" s="12" t="s">
        <v>155</v>
      </c>
      <c r="D56" s="18">
        <v>2.25</v>
      </c>
    </row>
    <row r="57" spans="1:4" hidden="1" x14ac:dyDescent="0.25">
      <c r="A57" s="11" t="s">
        <v>130</v>
      </c>
      <c r="B57" s="7">
        <v>16</v>
      </c>
      <c r="C57" s="12" t="s">
        <v>120</v>
      </c>
      <c r="D57" s="18">
        <v>2.2916666666666701</v>
      </c>
    </row>
    <row r="58" spans="1:4" hidden="1" x14ac:dyDescent="0.25">
      <c r="A58" s="11" t="s">
        <v>89</v>
      </c>
      <c r="B58" s="7">
        <v>160</v>
      </c>
      <c r="C58" s="12" t="s">
        <v>90</v>
      </c>
      <c r="D58" s="18">
        <v>2.3333333333333299</v>
      </c>
    </row>
    <row r="59" spans="1:4" hidden="1" x14ac:dyDescent="0.25">
      <c r="A59" s="11" t="s">
        <v>91</v>
      </c>
      <c r="B59" s="7">
        <v>36</v>
      </c>
      <c r="C59" s="12" t="s">
        <v>81</v>
      </c>
      <c r="D59" s="18">
        <v>2.375</v>
      </c>
    </row>
    <row r="60" spans="1:4" hidden="1" x14ac:dyDescent="0.25">
      <c r="A60" s="11" t="s">
        <v>131</v>
      </c>
      <c r="B60" s="7">
        <v>7</v>
      </c>
      <c r="C60" s="12" t="s">
        <v>126</v>
      </c>
      <c r="D60" s="18">
        <v>2.4166666666666701</v>
      </c>
    </row>
    <row r="61" spans="1:4" hidden="1" x14ac:dyDescent="0.25">
      <c r="A61" s="11" t="s">
        <v>188</v>
      </c>
      <c r="B61" s="7">
        <v>9</v>
      </c>
      <c r="C61" s="12" t="s">
        <v>74</v>
      </c>
      <c r="D61" s="18">
        <v>2.4583333333333299</v>
      </c>
    </row>
    <row r="62" spans="1:4" hidden="1" x14ac:dyDescent="0.25">
      <c r="A62" s="11" t="s">
        <v>61</v>
      </c>
      <c r="B62" s="7">
        <v>1</v>
      </c>
      <c r="C62" s="12" t="s">
        <v>62</v>
      </c>
      <c r="D62" s="18">
        <v>2.5</v>
      </c>
    </row>
    <row r="63" spans="1:4" hidden="1" x14ac:dyDescent="0.25">
      <c r="A63" s="11" t="s">
        <v>189</v>
      </c>
      <c r="B63" s="7">
        <v>159</v>
      </c>
      <c r="C63" s="12" t="s">
        <v>122</v>
      </c>
      <c r="D63" s="18">
        <v>2.5416666666666701</v>
      </c>
    </row>
    <row r="64" spans="1:4" hidden="1" x14ac:dyDescent="0.25">
      <c r="A64" s="11" t="s">
        <v>211</v>
      </c>
      <c r="B64" s="7">
        <v>4</v>
      </c>
      <c r="C64" s="12" t="s">
        <v>116</v>
      </c>
      <c r="D64" s="18">
        <v>2.5833333333333299</v>
      </c>
    </row>
    <row r="65" spans="1:4" hidden="1" x14ac:dyDescent="0.25">
      <c r="A65" s="11" t="s">
        <v>92</v>
      </c>
      <c r="B65" s="7">
        <v>14</v>
      </c>
      <c r="C65" s="12" t="s">
        <v>93</v>
      </c>
      <c r="D65" s="18">
        <v>2.625</v>
      </c>
    </row>
    <row r="66" spans="1:4" hidden="1" x14ac:dyDescent="0.25">
      <c r="A66" s="11" t="s">
        <v>132</v>
      </c>
      <c r="B66" s="7">
        <v>10</v>
      </c>
      <c r="C66" s="12" t="s">
        <v>118</v>
      </c>
      <c r="D66" s="18">
        <v>2.6666666666666701</v>
      </c>
    </row>
    <row r="67" spans="1:4" hidden="1" x14ac:dyDescent="0.25">
      <c r="A67" s="11" t="s">
        <v>158</v>
      </c>
      <c r="B67" s="7">
        <v>37</v>
      </c>
      <c r="C67" s="12" t="s">
        <v>159</v>
      </c>
      <c r="D67" s="18">
        <v>2.7083333333333299</v>
      </c>
    </row>
    <row r="68" spans="1:4" hidden="1" x14ac:dyDescent="0.25">
      <c r="A68" s="11" t="s">
        <v>94</v>
      </c>
      <c r="B68" s="7">
        <v>38</v>
      </c>
      <c r="C68" s="12" t="s">
        <v>81</v>
      </c>
      <c r="D68" s="18">
        <v>2.75</v>
      </c>
    </row>
    <row r="69" spans="1:4" hidden="1" x14ac:dyDescent="0.25">
      <c r="A69" s="11" t="s">
        <v>212</v>
      </c>
      <c r="B69" s="7">
        <v>39</v>
      </c>
      <c r="C69" s="12" t="s">
        <v>116</v>
      </c>
      <c r="D69" s="18">
        <v>2.7916666666666701</v>
      </c>
    </row>
    <row r="70" spans="1:4" hidden="1" x14ac:dyDescent="0.25">
      <c r="A70" s="11" t="s">
        <v>133</v>
      </c>
      <c r="B70" s="7">
        <v>40</v>
      </c>
      <c r="C70" s="12" t="s">
        <v>126</v>
      </c>
      <c r="D70" s="18">
        <v>2.8333333333333299</v>
      </c>
    </row>
    <row r="71" spans="1:4" hidden="1" x14ac:dyDescent="0.25">
      <c r="A71" s="11" t="s">
        <v>63</v>
      </c>
      <c r="B71" s="7">
        <v>41</v>
      </c>
      <c r="C71" s="12" t="s">
        <v>54</v>
      </c>
      <c r="D71" s="18">
        <v>2.875</v>
      </c>
    </row>
    <row r="72" spans="1:4" hidden="1" x14ac:dyDescent="0.25">
      <c r="A72" s="11" t="s">
        <v>134</v>
      </c>
      <c r="B72" s="7">
        <v>43</v>
      </c>
      <c r="C72" s="12" t="s">
        <v>116</v>
      </c>
      <c r="D72" s="18">
        <v>2.9166666666666701</v>
      </c>
    </row>
    <row r="73" spans="1:4" hidden="1" x14ac:dyDescent="0.25">
      <c r="A73" s="11" t="s">
        <v>190</v>
      </c>
      <c r="B73" s="7">
        <v>42</v>
      </c>
      <c r="C73" s="12" t="s">
        <v>122</v>
      </c>
      <c r="D73" s="18">
        <v>2.9583333333333299</v>
      </c>
    </row>
    <row r="74" spans="1:4" hidden="1" x14ac:dyDescent="0.25">
      <c r="A74" s="11" t="s">
        <v>95</v>
      </c>
      <c r="B74" s="7">
        <v>44</v>
      </c>
      <c r="C74" s="12" t="s">
        <v>81</v>
      </c>
      <c r="D74" s="18">
        <v>3</v>
      </c>
    </row>
    <row r="75" spans="1:4" hidden="1" x14ac:dyDescent="0.25">
      <c r="A75" s="11" t="s">
        <v>213</v>
      </c>
      <c r="B75" s="7">
        <v>45</v>
      </c>
      <c r="C75" s="12" t="s">
        <v>116</v>
      </c>
      <c r="D75" s="18">
        <v>3.0416666666666701</v>
      </c>
    </row>
    <row r="76" spans="1:4" hidden="1" x14ac:dyDescent="0.25">
      <c r="A76" s="11" t="s">
        <v>135</v>
      </c>
      <c r="B76" s="7">
        <v>46</v>
      </c>
      <c r="C76" s="12" t="s">
        <v>122</v>
      </c>
      <c r="D76" s="18">
        <v>3.0833333333333299</v>
      </c>
    </row>
    <row r="77" spans="1:4" hidden="1" x14ac:dyDescent="0.25">
      <c r="A77" s="11" t="s">
        <v>160</v>
      </c>
      <c r="B77" s="7">
        <v>47</v>
      </c>
      <c r="C77" s="12" t="s">
        <v>155</v>
      </c>
      <c r="D77" s="18">
        <v>3.125</v>
      </c>
    </row>
    <row r="78" spans="1:4" hidden="1" x14ac:dyDescent="0.25">
      <c r="A78" s="11" t="s">
        <v>191</v>
      </c>
      <c r="B78" s="7">
        <v>48</v>
      </c>
      <c r="C78" s="12" t="s">
        <v>74</v>
      </c>
      <c r="D78" s="18">
        <v>3.1666666666666701</v>
      </c>
    </row>
    <row r="79" spans="1:4" hidden="1" x14ac:dyDescent="0.25">
      <c r="A79" s="11" t="s">
        <v>64</v>
      </c>
      <c r="B79" s="7">
        <v>49</v>
      </c>
      <c r="C79" s="12" t="s">
        <v>56</v>
      </c>
      <c r="D79" s="18">
        <v>3.2083333333333299</v>
      </c>
    </row>
    <row r="80" spans="1:4" hidden="1" x14ac:dyDescent="0.25">
      <c r="A80" s="11" t="s">
        <v>96</v>
      </c>
      <c r="B80" s="7">
        <v>50</v>
      </c>
      <c r="C80" s="12" t="s">
        <v>90</v>
      </c>
      <c r="D80" s="18">
        <v>3.25</v>
      </c>
    </row>
    <row r="81" spans="1:4" hidden="1" x14ac:dyDescent="0.25">
      <c r="A81" s="11" t="s">
        <v>65</v>
      </c>
      <c r="B81" s="7">
        <v>51</v>
      </c>
      <c r="C81" s="12" t="s">
        <v>56</v>
      </c>
      <c r="D81" s="18">
        <v>3.2916666666666701</v>
      </c>
    </row>
    <row r="82" spans="1:4" hidden="1" x14ac:dyDescent="0.25">
      <c r="A82" s="11" t="s">
        <v>66</v>
      </c>
      <c r="B82" s="7">
        <v>52</v>
      </c>
      <c r="C82" s="12" t="s">
        <v>67</v>
      </c>
      <c r="D82" s="18">
        <v>3.3333333333333299</v>
      </c>
    </row>
    <row r="83" spans="1:4" hidden="1" x14ac:dyDescent="0.25">
      <c r="A83" s="11" t="s">
        <v>214</v>
      </c>
      <c r="B83" s="7">
        <v>53</v>
      </c>
      <c r="C83" s="12" t="s">
        <v>116</v>
      </c>
      <c r="D83" s="18">
        <v>3.375</v>
      </c>
    </row>
    <row r="84" spans="1:4" hidden="1" x14ac:dyDescent="0.25">
      <c r="A84" s="11" t="s">
        <v>215</v>
      </c>
      <c r="B84" s="7">
        <v>54</v>
      </c>
      <c r="C84" s="12" t="s">
        <v>116</v>
      </c>
      <c r="D84" s="18">
        <v>3.4166666666666701</v>
      </c>
    </row>
    <row r="85" spans="1:4" hidden="1" x14ac:dyDescent="0.25">
      <c r="A85" s="11" t="s">
        <v>161</v>
      </c>
      <c r="B85" s="7">
        <v>55</v>
      </c>
      <c r="C85" s="12" t="s">
        <v>99</v>
      </c>
      <c r="D85" s="18">
        <v>3.4583333333333299</v>
      </c>
    </row>
    <row r="86" spans="1:4" hidden="1" x14ac:dyDescent="0.25">
      <c r="A86" s="11" t="s">
        <v>97</v>
      </c>
      <c r="B86" s="7">
        <v>56</v>
      </c>
      <c r="C86" s="12" t="s">
        <v>81</v>
      </c>
      <c r="D86" s="18">
        <v>3.5</v>
      </c>
    </row>
    <row r="87" spans="1:4" hidden="1" x14ac:dyDescent="0.25">
      <c r="A87" s="11" t="s">
        <v>98</v>
      </c>
      <c r="B87" s="7">
        <v>162</v>
      </c>
      <c r="C87" s="12" t="s">
        <v>99</v>
      </c>
      <c r="D87" s="18">
        <v>3.5416666666666701</v>
      </c>
    </row>
    <row r="88" spans="1:4" hidden="1" x14ac:dyDescent="0.25">
      <c r="A88" s="11" t="s">
        <v>162</v>
      </c>
      <c r="B88" s="7">
        <v>57</v>
      </c>
      <c r="C88" s="12" t="s">
        <v>155</v>
      </c>
      <c r="D88" s="18">
        <v>3.5833333333333299</v>
      </c>
    </row>
    <row r="89" spans="1:4" hidden="1" x14ac:dyDescent="0.25">
      <c r="A89" s="11" t="s">
        <v>68</v>
      </c>
      <c r="B89" s="7">
        <v>58</v>
      </c>
      <c r="C89" s="12" t="s">
        <v>59</v>
      </c>
      <c r="D89" s="18">
        <v>3.625</v>
      </c>
    </row>
    <row r="90" spans="1:4" hidden="1" x14ac:dyDescent="0.25">
      <c r="A90" s="11" t="s">
        <v>100</v>
      </c>
      <c r="B90" s="7">
        <v>59</v>
      </c>
      <c r="C90" s="12" t="s">
        <v>90</v>
      </c>
      <c r="D90" s="18">
        <v>3.6666666666666701</v>
      </c>
    </row>
    <row r="91" spans="1:4" hidden="1" x14ac:dyDescent="0.25">
      <c r="A91" s="11" t="s">
        <v>192</v>
      </c>
      <c r="B91" s="7">
        <v>60</v>
      </c>
      <c r="C91" s="12" t="s">
        <v>74</v>
      </c>
      <c r="D91" s="18">
        <v>3.7083333333333299</v>
      </c>
    </row>
    <row r="92" spans="1:4" hidden="1" x14ac:dyDescent="0.25">
      <c r="A92" s="11" t="s">
        <v>216</v>
      </c>
      <c r="B92" s="7">
        <v>61</v>
      </c>
      <c r="C92" s="12" t="s">
        <v>99</v>
      </c>
      <c r="D92" s="18">
        <v>3.75</v>
      </c>
    </row>
    <row r="93" spans="1:4" hidden="1" x14ac:dyDescent="0.25">
      <c r="A93" s="11" t="s">
        <v>193</v>
      </c>
      <c r="B93" s="7">
        <v>62</v>
      </c>
      <c r="C93" s="12" t="s">
        <v>122</v>
      </c>
      <c r="D93" s="18">
        <v>3.7916666666666701</v>
      </c>
    </row>
    <row r="94" spans="1:4" hidden="1" x14ac:dyDescent="0.25">
      <c r="A94" s="11" t="s">
        <v>194</v>
      </c>
      <c r="B94" s="7">
        <v>63</v>
      </c>
      <c r="C94" s="12" t="s">
        <v>74</v>
      </c>
      <c r="D94" s="18">
        <v>3.8333333333333299</v>
      </c>
    </row>
    <row r="95" spans="1:4" hidden="1" x14ac:dyDescent="0.25">
      <c r="A95" s="11" t="s">
        <v>101</v>
      </c>
      <c r="B95" s="7">
        <v>64</v>
      </c>
      <c r="C95" s="12" t="s">
        <v>90</v>
      </c>
      <c r="D95" s="18">
        <v>3.875</v>
      </c>
    </row>
    <row r="96" spans="1:4" hidden="1" x14ac:dyDescent="0.25">
      <c r="A96" s="11" t="s">
        <v>217</v>
      </c>
      <c r="B96" s="7">
        <v>65</v>
      </c>
      <c r="C96" s="12" t="s">
        <v>99</v>
      </c>
      <c r="D96" s="18">
        <v>3.9166666666666701</v>
      </c>
    </row>
    <row r="97" spans="1:6" hidden="1" x14ac:dyDescent="0.25">
      <c r="A97" s="11" t="s">
        <v>163</v>
      </c>
      <c r="B97" s="7">
        <v>66</v>
      </c>
      <c r="C97" s="12" t="s">
        <v>155</v>
      </c>
      <c r="D97" s="18">
        <v>3.9583333333333299</v>
      </c>
    </row>
    <row r="98" spans="1:6" hidden="1" x14ac:dyDescent="0.25">
      <c r="A98" s="11" t="s">
        <v>69</v>
      </c>
      <c r="B98" s="7">
        <v>158</v>
      </c>
      <c r="C98" s="12" t="s">
        <v>54</v>
      </c>
      <c r="D98" s="18">
        <v>4</v>
      </c>
    </row>
    <row r="99" spans="1:6" hidden="1" x14ac:dyDescent="0.25">
      <c r="A99" s="11" t="s">
        <v>102</v>
      </c>
      <c r="B99" s="7">
        <v>67</v>
      </c>
      <c r="C99" s="12" t="s">
        <v>99</v>
      </c>
      <c r="D99" s="18">
        <v>4.0416666666666696</v>
      </c>
    </row>
    <row r="100" spans="1:6" hidden="1" x14ac:dyDescent="0.25">
      <c r="A100" s="11" t="s">
        <v>195</v>
      </c>
      <c r="B100" s="7">
        <v>68</v>
      </c>
      <c r="C100" s="12" t="s">
        <v>122</v>
      </c>
      <c r="D100" s="18">
        <v>4.0833333333333304</v>
      </c>
    </row>
    <row r="101" spans="1:6" hidden="1" x14ac:dyDescent="0.25">
      <c r="A101" s="11" t="s">
        <v>136</v>
      </c>
      <c r="B101" s="7">
        <v>69</v>
      </c>
      <c r="C101" s="12" t="s">
        <v>122</v>
      </c>
      <c r="D101" s="18">
        <v>4.125</v>
      </c>
    </row>
    <row r="102" spans="1:6" hidden="1" x14ac:dyDescent="0.25">
      <c r="A102" s="11" t="s">
        <v>196</v>
      </c>
      <c r="B102" s="7">
        <v>70</v>
      </c>
      <c r="C102" s="12" t="s">
        <v>122</v>
      </c>
      <c r="D102" s="18">
        <v>4.1666666666666696</v>
      </c>
    </row>
    <row r="103" spans="1:6" hidden="1" x14ac:dyDescent="0.25">
      <c r="A103" s="11" t="s">
        <v>164</v>
      </c>
      <c r="B103" s="7">
        <v>71</v>
      </c>
      <c r="C103" s="12" t="s">
        <v>99</v>
      </c>
      <c r="D103" s="18">
        <v>4.2083333333333304</v>
      </c>
    </row>
    <row r="104" spans="1:6" hidden="1" x14ac:dyDescent="0.25">
      <c r="A104" s="11" t="s">
        <v>218</v>
      </c>
      <c r="B104" s="7">
        <v>72</v>
      </c>
      <c r="C104" s="12" t="s">
        <v>116</v>
      </c>
      <c r="D104" s="18">
        <v>4.25</v>
      </c>
    </row>
    <row r="105" spans="1:6" hidden="1" x14ac:dyDescent="0.25">
      <c r="A105" s="11" t="s">
        <v>197</v>
      </c>
      <c r="B105" s="7">
        <v>73</v>
      </c>
      <c r="C105" s="12" t="s">
        <v>122</v>
      </c>
      <c r="D105" s="18">
        <v>4.2916666666666696</v>
      </c>
    </row>
    <row r="106" spans="1:6" hidden="1" x14ac:dyDescent="0.25">
      <c r="A106" s="11" t="s">
        <v>198</v>
      </c>
      <c r="B106" s="7">
        <v>163</v>
      </c>
      <c r="C106" s="12" t="s">
        <v>122</v>
      </c>
      <c r="D106" s="18">
        <v>4.3333333333333304</v>
      </c>
    </row>
    <row r="107" spans="1:6" hidden="1" x14ac:dyDescent="0.25">
      <c r="A107" s="11" t="s">
        <v>219</v>
      </c>
      <c r="B107" s="7">
        <v>74</v>
      </c>
      <c r="C107" s="12" t="s">
        <v>122</v>
      </c>
      <c r="D107" s="18">
        <v>4.375</v>
      </c>
      <c r="F107" s="2"/>
    </row>
    <row r="108" spans="1:6" hidden="1" x14ac:dyDescent="0.25">
      <c r="A108" s="11" t="s">
        <v>70</v>
      </c>
      <c r="B108" s="7">
        <v>75</v>
      </c>
      <c r="C108" s="12" t="s">
        <v>56</v>
      </c>
      <c r="D108" s="18">
        <v>4.4166666666666696</v>
      </c>
    </row>
    <row r="109" spans="1:6" hidden="1" x14ac:dyDescent="0.25">
      <c r="A109" s="11" t="s">
        <v>137</v>
      </c>
      <c r="B109" s="7">
        <v>76</v>
      </c>
      <c r="C109" s="12" t="s">
        <v>126</v>
      </c>
      <c r="D109" s="18">
        <v>4.4583333333333304</v>
      </c>
    </row>
    <row r="110" spans="1:6" hidden="1" x14ac:dyDescent="0.25">
      <c r="A110" s="11" t="s">
        <v>165</v>
      </c>
      <c r="B110" s="7">
        <v>77</v>
      </c>
      <c r="C110" s="12" t="s">
        <v>166</v>
      </c>
      <c r="D110" s="18">
        <v>4.5</v>
      </c>
    </row>
    <row r="111" spans="1:6" hidden="1" x14ac:dyDescent="0.25">
      <c r="A111" s="11" t="s">
        <v>138</v>
      </c>
      <c r="B111" s="7">
        <v>78</v>
      </c>
      <c r="C111" s="12" t="s">
        <v>118</v>
      </c>
      <c r="D111" s="18">
        <v>4.5416666666666696</v>
      </c>
    </row>
    <row r="112" spans="1:6" hidden="1" x14ac:dyDescent="0.25">
      <c r="A112" s="11" t="s">
        <v>103</v>
      </c>
      <c r="B112" s="7">
        <v>79</v>
      </c>
      <c r="C112" s="12" t="s">
        <v>81</v>
      </c>
      <c r="D112" s="18">
        <v>4.5833333333333304</v>
      </c>
    </row>
    <row r="113" spans="1:4" hidden="1" x14ac:dyDescent="0.25">
      <c r="A113" s="11" t="s">
        <v>220</v>
      </c>
      <c r="B113" s="7">
        <v>80</v>
      </c>
      <c r="C113" s="12" t="s">
        <v>116</v>
      </c>
      <c r="D113" s="18">
        <v>4.625</v>
      </c>
    </row>
    <row r="114" spans="1:4" hidden="1" x14ac:dyDescent="0.25">
      <c r="A114" s="11" t="s">
        <v>104</v>
      </c>
      <c r="B114" s="7">
        <v>81</v>
      </c>
      <c r="C114" s="12" t="s">
        <v>81</v>
      </c>
      <c r="D114" s="18">
        <v>4.6666666666666696</v>
      </c>
    </row>
    <row r="115" spans="1:4" hidden="1" x14ac:dyDescent="0.25">
      <c r="A115" s="11" t="s">
        <v>221</v>
      </c>
      <c r="B115" s="7">
        <v>157</v>
      </c>
      <c r="C115" s="12" t="s">
        <v>99</v>
      </c>
      <c r="D115" s="18">
        <v>4.7083333333333304</v>
      </c>
    </row>
    <row r="116" spans="1:4" hidden="1" x14ac:dyDescent="0.25">
      <c r="A116" s="11" t="s">
        <v>105</v>
      </c>
      <c r="B116" s="7">
        <v>82</v>
      </c>
      <c r="C116" s="12" t="s">
        <v>99</v>
      </c>
      <c r="D116" s="18">
        <v>4.75</v>
      </c>
    </row>
    <row r="117" spans="1:4" hidden="1" x14ac:dyDescent="0.25">
      <c r="A117" s="11" t="s">
        <v>222</v>
      </c>
      <c r="B117" s="7">
        <v>83</v>
      </c>
      <c r="C117" s="12" t="s">
        <v>116</v>
      </c>
      <c r="D117" s="18">
        <v>4.7916666666666696</v>
      </c>
    </row>
    <row r="118" spans="1:4" hidden="1" x14ac:dyDescent="0.25">
      <c r="A118" s="11" t="s">
        <v>106</v>
      </c>
      <c r="B118" s="7">
        <v>84</v>
      </c>
      <c r="C118" s="12" t="s">
        <v>90</v>
      </c>
      <c r="D118" s="18">
        <v>4.8333333333333304</v>
      </c>
    </row>
    <row r="119" spans="1:4" hidden="1" x14ac:dyDescent="0.25">
      <c r="A119" s="11" t="s">
        <v>107</v>
      </c>
      <c r="B119" s="7">
        <v>85</v>
      </c>
      <c r="C119" s="12" t="s">
        <v>81</v>
      </c>
      <c r="D119" s="18">
        <v>4.875</v>
      </c>
    </row>
    <row r="120" spans="1:4" hidden="1" x14ac:dyDescent="0.25">
      <c r="A120" s="11" t="s">
        <v>223</v>
      </c>
      <c r="B120" s="7">
        <v>86</v>
      </c>
      <c r="C120" s="12" t="s">
        <v>224</v>
      </c>
      <c r="D120" s="18">
        <v>4.9166666666666696</v>
      </c>
    </row>
    <row r="121" spans="1:4" hidden="1" x14ac:dyDescent="0.25">
      <c r="A121" s="11" t="s">
        <v>225</v>
      </c>
      <c r="B121" s="7">
        <v>18</v>
      </c>
      <c r="C121" s="12" t="s">
        <v>116</v>
      </c>
      <c r="D121" s="18">
        <v>4.9583333333333304</v>
      </c>
    </row>
    <row r="122" spans="1:4" hidden="1" x14ac:dyDescent="0.25">
      <c r="A122" s="11" t="s">
        <v>226</v>
      </c>
      <c r="B122" s="7">
        <v>166</v>
      </c>
      <c r="C122" s="12" t="s">
        <v>224</v>
      </c>
      <c r="D122" s="18">
        <v>5</v>
      </c>
    </row>
    <row r="123" spans="1:4" hidden="1" x14ac:dyDescent="0.25">
      <c r="A123" s="11" t="s">
        <v>139</v>
      </c>
      <c r="B123" s="7">
        <v>87</v>
      </c>
      <c r="C123" s="12" t="s">
        <v>126</v>
      </c>
      <c r="D123" s="18">
        <v>5.0416666666666696</v>
      </c>
    </row>
    <row r="124" spans="1:4" hidden="1" x14ac:dyDescent="0.25">
      <c r="A124" s="11" t="s">
        <v>167</v>
      </c>
      <c r="B124" s="7">
        <v>88</v>
      </c>
      <c r="C124" s="12" t="s">
        <v>93</v>
      </c>
      <c r="D124" s="18">
        <v>5.0833333333333304</v>
      </c>
    </row>
    <row r="125" spans="1:4" hidden="1" x14ac:dyDescent="0.25">
      <c r="A125" s="11" t="s">
        <v>199</v>
      </c>
      <c r="B125" s="7">
        <v>89</v>
      </c>
      <c r="C125" s="12" t="s">
        <v>144</v>
      </c>
      <c r="D125" s="18">
        <v>5.125</v>
      </c>
    </row>
    <row r="126" spans="1:4" hidden="1" x14ac:dyDescent="0.25">
      <c r="A126" s="11" t="s">
        <v>71</v>
      </c>
      <c r="B126" s="7">
        <v>90</v>
      </c>
      <c r="C126" s="12" t="s">
        <v>59</v>
      </c>
      <c r="D126" s="18">
        <v>5.1666666666666696</v>
      </c>
    </row>
    <row r="127" spans="1:4" hidden="1" x14ac:dyDescent="0.25">
      <c r="A127" s="11" t="s">
        <v>227</v>
      </c>
      <c r="B127" s="7">
        <v>91</v>
      </c>
      <c r="C127" s="12" t="s">
        <v>116</v>
      </c>
      <c r="D127" s="18">
        <v>5.2083333333333304</v>
      </c>
    </row>
    <row r="128" spans="1:4" hidden="1" x14ac:dyDescent="0.25">
      <c r="A128" s="11" t="s">
        <v>168</v>
      </c>
      <c r="B128" s="7">
        <v>92</v>
      </c>
      <c r="C128" s="12" t="s">
        <v>169</v>
      </c>
      <c r="D128" s="18">
        <v>5.25</v>
      </c>
    </row>
    <row r="129" spans="1:4" hidden="1" x14ac:dyDescent="0.25">
      <c r="A129" s="11" t="s">
        <v>200</v>
      </c>
      <c r="B129" s="7">
        <v>93</v>
      </c>
      <c r="C129" s="12" t="s">
        <v>122</v>
      </c>
      <c r="D129" s="18">
        <v>5.2916666666666696</v>
      </c>
    </row>
    <row r="130" spans="1:4" hidden="1" x14ac:dyDescent="0.25">
      <c r="A130" s="11" t="s">
        <v>228</v>
      </c>
      <c r="B130" s="7">
        <v>94</v>
      </c>
      <c r="C130" s="12" t="s">
        <v>126</v>
      </c>
      <c r="D130" s="18">
        <v>5.3333333333333304</v>
      </c>
    </row>
    <row r="131" spans="1:4" hidden="1" x14ac:dyDescent="0.25">
      <c r="A131" s="11" t="s">
        <v>72</v>
      </c>
      <c r="B131" s="7">
        <v>95</v>
      </c>
      <c r="C131" s="12" t="s">
        <v>56</v>
      </c>
      <c r="D131" s="18">
        <v>5.375</v>
      </c>
    </row>
    <row r="132" spans="1:4" hidden="1" x14ac:dyDescent="0.25">
      <c r="A132" s="11" t="s">
        <v>229</v>
      </c>
      <c r="B132" s="7">
        <v>164</v>
      </c>
      <c r="C132" s="12" t="s">
        <v>126</v>
      </c>
      <c r="D132" s="18">
        <v>5.4166666666666696</v>
      </c>
    </row>
    <row r="133" spans="1:4" hidden="1" x14ac:dyDescent="0.25">
      <c r="A133" s="11" t="s">
        <v>230</v>
      </c>
      <c r="B133" s="7">
        <v>96</v>
      </c>
      <c r="C133" s="12" t="s">
        <v>99</v>
      </c>
      <c r="D133" s="18">
        <v>5.4583333333333304</v>
      </c>
    </row>
    <row r="134" spans="1:4" hidden="1" x14ac:dyDescent="0.25">
      <c r="A134" s="11" t="s">
        <v>170</v>
      </c>
      <c r="B134" s="7">
        <v>97</v>
      </c>
      <c r="C134" s="12" t="s">
        <v>155</v>
      </c>
      <c r="D134" s="18">
        <v>5.5</v>
      </c>
    </row>
    <row r="135" spans="1:4" hidden="1" x14ac:dyDescent="0.25">
      <c r="A135" s="11" t="s">
        <v>171</v>
      </c>
      <c r="B135" s="7">
        <v>98</v>
      </c>
      <c r="C135" s="12" t="s">
        <v>155</v>
      </c>
      <c r="D135" s="18">
        <v>5.5416666666666696</v>
      </c>
    </row>
    <row r="136" spans="1:4" hidden="1" x14ac:dyDescent="0.25">
      <c r="A136" s="11" t="s">
        <v>140</v>
      </c>
      <c r="B136" s="7">
        <v>100</v>
      </c>
      <c r="C136" s="12" t="s">
        <v>126</v>
      </c>
      <c r="D136" s="18">
        <v>5.5833333333333304</v>
      </c>
    </row>
    <row r="137" spans="1:4" hidden="1" x14ac:dyDescent="0.25">
      <c r="A137" s="11" t="s">
        <v>141</v>
      </c>
      <c r="B137" s="7">
        <v>99</v>
      </c>
      <c r="C137" s="12" t="s">
        <v>124</v>
      </c>
      <c r="D137" s="18">
        <v>5.625</v>
      </c>
    </row>
    <row r="138" spans="1:4" hidden="1" x14ac:dyDescent="0.25">
      <c r="A138" s="11" t="s">
        <v>142</v>
      </c>
      <c r="B138" s="7">
        <v>101</v>
      </c>
      <c r="C138" s="12" t="s">
        <v>118</v>
      </c>
      <c r="D138" s="18">
        <v>5.6666666666666696</v>
      </c>
    </row>
    <row r="139" spans="1:4" hidden="1" x14ac:dyDescent="0.25">
      <c r="A139" s="11" t="s">
        <v>73</v>
      </c>
      <c r="B139" s="7">
        <v>102</v>
      </c>
      <c r="C139" s="12" t="s">
        <v>74</v>
      </c>
      <c r="D139" s="18">
        <v>5.7083333333333304</v>
      </c>
    </row>
    <row r="140" spans="1:4" hidden="1" x14ac:dyDescent="0.25">
      <c r="A140" s="11" t="s">
        <v>143</v>
      </c>
      <c r="B140" s="7">
        <v>103</v>
      </c>
      <c r="C140" s="12" t="s">
        <v>144</v>
      </c>
      <c r="D140" s="18">
        <v>5.75</v>
      </c>
    </row>
    <row r="141" spans="1:4" hidden="1" x14ac:dyDescent="0.25">
      <c r="A141" s="11" t="s">
        <v>201</v>
      </c>
      <c r="B141" s="7">
        <v>104</v>
      </c>
      <c r="C141" s="12" t="s">
        <v>74</v>
      </c>
      <c r="D141" s="18">
        <v>5.7916666666666696</v>
      </c>
    </row>
    <row r="142" spans="1:4" hidden="1" x14ac:dyDescent="0.25">
      <c r="A142" s="11" t="s">
        <v>172</v>
      </c>
      <c r="B142" s="7">
        <v>105</v>
      </c>
      <c r="C142" s="12" t="s">
        <v>169</v>
      </c>
      <c r="D142" s="18">
        <v>5.8333333333333304</v>
      </c>
    </row>
    <row r="143" spans="1:4" hidden="1" x14ac:dyDescent="0.25">
      <c r="A143" s="11" t="s">
        <v>173</v>
      </c>
      <c r="B143" s="7">
        <v>165</v>
      </c>
      <c r="C143" s="12" t="s">
        <v>155</v>
      </c>
      <c r="D143" s="18">
        <v>5.875</v>
      </c>
    </row>
    <row r="144" spans="1:4" hidden="1" x14ac:dyDescent="0.25">
      <c r="A144" s="11" t="s">
        <v>174</v>
      </c>
      <c r="B144" s="7">
        <v>106</v>
      </c>
      <c r="C144" s="12" t="s">
        <v>155</v>
      </c>
      <c r="D144" s="18">
        <v>5.9166666666666696</v>
      </c>
    </row>
    <row r="145" spans="1:4" hidden="1" x14ac:dyDescent="0.25">
      <c r="A145" s="11" t="s">
        <v>75</v>
      </c>
      <c r="B145" s="7">
        <v>107</v>
      </c>
      <c r="C145" s="12" t="s">
        <v>74</v>
      </c>
      <c r="D145" s="18">
        <v>5.9583333333333304</v>
      </c>
    </row>
    <row r="146" spans="1:4" hidden="1" x14ac:dyDescent="0.25">
      <c r="A146" s="11" t="s">
        <v>76</v>
      </c>
      <c r="B146" s="7">
        <v>108</v>
      </c>
      <c r="C146" s="12" t="s">
        <v>56</v>
      </c>
      <c r="D146" s="18">
        <v>6</v>
      </c>
    </row>
    <row r="147" spans="1:4" hidden="1" x14ac:dyDescent="0.25">
      <c r="A147" s="11" t="s">
        <v>108</v>
      </c>
      <c r="B147" s="7">
        <v>109</v>
      </c>
      <c r="C147" s="12" t="s">
        <v>109</v>
      </c>
      <c r="D147" s="18">
        <v>6.0416666666666696</v>
      </c>
    </row>
    <row r="148" spans="1:4" hidden="1" x14ac:dyDescent="0.25">
      <c r="A148" s="11" t="s">
        <v>231</v>
      </c>
      <c r="B148" s="7">
        <v>113</v>
      </c>
      <c r="C148" s="12" t="s">
        <v>116</v>
      </c>
      <c r="D148" s="18">
        <v>6.0833333333333304</v>
      </c>
    </row>
    <row r="149" spans="1:4" hidden="1" x14ac:dyDescent="0.25">
      <c r="A149" s="11" t="s">
        <v>175</v>
      </c>
      <c r="B149" s="7">
        <v>110</v>
      </c>
      <c r="C149" s="12" t="s">
        <v>99</v>
      </c>
      <c r="D149" s="18">
        <v>6.125</v>
      </c>
    </row>
    <row r="150" spans="1:4" hidden="1" x14ac:dyDescent="0.25">
      <c r="A150" s="11" t="s">
        <v>145</v>
      </c>
      <c r="B150" s="7">
        <v>111</v>
      </c>
      <c r="C150" s="12" t="s">
        <v>124</v>
      </c>
      <c r="D150" s="18">
        <v>6.1666666666666696</v>
      </c>
    </row>
    <row r="151" spans="1:4" hidden="1" x14ac:dyDescent="0.25">
      <c r="A151" s="11" t="s">
        <v>146</v>
      </c>
      <c r="B151" s="7">
        <v>112</v>
      </c>
      <c r="C151" s="12" t="s">
        <v>126</v>
      </c>
      <c r="D151" s="18">
        <v>6.2083333333333304</v>
      </c>
    </row>
    <row r="152" spans="1:4" hidden="1" x14ac:dyDescent="0.25">
      <c r="A152" s="11" t="s">
        <v>232</v>
      </c>
      <c r="B152" s="7">
        <v>115</v>
      </c>
      <c r="C152" s="12" t="s">
        <v>116</v>
      </c>
      <c r="D152" s="18">
        <v>6.25</v>
      </c>
    </row>
    <row r="153" spans="1:4" hidden="1" x14ac:dyDescent="0.25">
      <c r="A153" s="11" t="s">
        <v>110</v>
      </c>
      <c r="B153" s="7">
        <v>114</v>
      </c>
      <c r="C153" s="12" t="s">
        <v>81</v>
      </c>
      <c r="D153" s="18">
        <v>6.2916666666666696</v>
      </c>
    </row>
    <row r="154" spans="1:4" hidden="1" x14ac:dyDescent="0.25">
      <c r="A154" s="11" t="s">
        <v>233</v>
      </c>
      <c r="B154" s="7">
        <v>116</v>
      </c>
      <c r="C154" s="12" t="s">
        <v>116</v>
      </c>
      <c r="D154" s="18">
        <v>6.3333333333333304</v>
      </c>
    </row>
    <row r="155" spans="1:4" hidden="1" x14ac:dyDescent="0.25">
      <c r="A155" s="11" t="s">
        <v>176</v>
      </c>
      <c r="B155" s="7">
        <v>117</v>
      </c>
      <c r="C155" s="12" t="s">
        <v>155</v>
      </c>
      <c r="D155" s="18">
        <v>6.375</v>
      </c>
    </row>
    <row r="156" spans="1:4" hidden="1" x14ac:dyDescent="0.25">
      <c r="A156" s="11" t="s">
        <v>77</v>
      </c>
      <c r="B156" s="7">
        <v>118</v>
      </c>
      <c r="C156" s="12" t="s">
        <v>54</v>
      </c>
      <c r="D156" s="18">
        <v>6.4166666666666696</v>
      </c>
    </row>
    <row r="157" spans="1:4" hidden="1" x14ac:dyDescent="0.25">
      <c r="A157" s="11" t="s">
        <v>111</v>
      </c>
      <c r="B157" s="7">
        <v>119</v>
      </c>
      <c r="C157" s="12" t="s">
        <v>81</v>
      </c>
      <c r="D157" s="18">
        <v>6.4583333333333304</v>
      </c>
    </row>
    <row r="158" spans="1:4" hidden="1" x14ac:dyDescent="0.25">
      <c r="A158" s="11" t="s">
        <v>78</v>
      </c>
      <c r="B158" s="7">
        <v>120</v>
      </c>
      <c r="C158" s="12" t="s">
        <v>74</v>
      </c>
      <c r="D158" s="18">
        <v>6.5</v>
      </c>
    </row>
    <row r="159" spans="1:4" hidden="1" x14ac:dyDescent="0.25">
      <c r="A159" s="11" t="s">
        <v>177</v>
      </c>
      <c r="B159" s="7">
        <v>121</v>
      </c>
      <c r="C159" s="12" t="s">
        <v>99</v>
      </c>
      <c r="D159" s="18">
        <v>6.5416666666666696</v>
      </c>
    </row>
    <row r="160" spans="1:4" hidden="1" x14ac:dyDescent="0.25">
      <c r="A160" s="11" t="s">
        <v>112</v>
      </c>
      <c r="B160" s="7">
        <v>122</v>
      </c>
      <c r="C160" s="12" t="s">
        <v>99</v>
      </c>
      <c r="D160" s="18">
        <v>6.5833333333333304</v>
      </c>
    </row>
    <row r="161" spans="1:4" hidden="1" x14ac:dyDescent="0.25">
      <c r="A161" s="11" t="s">
        <v>79</v>
      </c>
      <c r="B161" s="7">
        <v>123</v>
      </c>
      <c r="C161" s="12" t="s">
        <v>74</v>
      </c>
      <c r="D161" s="18">
        <v>6.625</v>
      </c>
    </row>
    <row r="162" spans="1:4" hidden="1" x14ac:dyDescent="0.25">
      <c r="A162" s="11" t="s">
        <v>178</v>
      </c>
      <c r="B162" s="7">
        <v>124</v>
      </c>
      <c r="C162" s="12" t="s">
        <v>99</v>
      </c>
      <c r="D162" s="18">
        <v>6.6666666666666696</v>
      </c>
    </row>
    <row r="163" spans="1:4" hidden="1" x14ac:dyDescent="0.25">
      <c r="A163" s="11" t="s">
        <v>234</v>
      </c>
      <c r="B163" s="7">
        <v>125</v>
      </c>
      <c r="C163" s="12" t="s">
        <v>116</v>
      </c>
      <c r="D163" s="18">
        <v>6.7083333333333304</v>
      </c>
    </row>
    <row r="164" spans="1:4" hidden="1" x14ac:dyDescent="0.25">
      <c r="A164" s="11" t="s">
        <v>147</v>
      </c>
      <c r="B164" s="7">
        <v>126</v>
      </c>
      <c r="C164" s="12" t="s">
        <v>126</v>
      </c>
      <c r="D164" s="18">
        <v>6.75</v>
      </c>
    </row>
    <row r="165" spans="1:4" hidden="1" x14ac:dyDescent="0.25">
      <c r="A165" s="11" t="s">
        <v>179</v>
      </c>
      <c r="B165" s="7">
        <v>127</v>
      </c>
      <c r="C165" s="12" t="s">
        <v>169</v>
      </c>
      <c r="D165" s="18">
        <v>6.7916666666666696</v>
      </c>
    </row>
    <row r="166" spans="1:4" hidden="1" x14ac:dyDescent="0.25">
      <c r="A166" s="11" t="s">
        <v>202</v>
      </c>
      <c r="B166" s="7">
        <v>128</v>
      </c>
      <c r="C166" s="12" t="s">
        <v>122</v>
      </c>
      <c r="D166" s="18">
        <v>6.8333333333333304</v>
      </c>
    </row>
    <row r="167" spans="1:4" hidden="1" x14ac:dyDescent="0.25">
      <c r="A167" s="11" t="s">
        <v>180</v>
      </c>
      <c r="B167" s="7">
        <v>129</v>
      </c>
      <c r="C167" s="12" t="s">
        <v>99</v>
      </c>
      <c r="D167" s="18">
        <v>6.875</v>
      </c>
    </row>
    <row r="168" spans="1:4" hidden="1" x14ac:dyDescent="0.25">
      <c r="A168" s="11" t="s">
        <v>235</v>
      </c>
      <c r="B168" s="7">
        <v>130</v>
      </c>
      <c r="C168" s="12" t="s">
        <v>116</v>
      </c>
      <c r="D168" s="18">
        <v>6.9166666666666696</v>
      </c>
    </row>
    <row r="169" spans="1:4" hidden="1" x14ac:dyDescent="0.25">
      <c r="A169" s="11" t="s">
        <v>236</v>
      </c>
      <c r="B169" s="7">
        <v>131</v>
      </c>
      <c r="C169" s="12" t="s">
        <v>116</v>
      </c>
      <c r="D169" s="18">
        <v>6.9583333333333304</v>
      </c>
    </row>
    <row r="170" spans="1:4" hidden="1" x14ac:dyDescent="0.25">
      <c r="A170" s="11" t="s">
        <v>237</v>
      </c>
      <c r="B170" s="7">
        <v>132</v>
      </c>
      <c r="C170" s="12" t="s">
        <v>116</v>
      </c>
      <c r="D170" s="18">
        <v>7</v>
      </c>
    </row>
    <row r="171" spans="1:4" hidden="1" x14ac:dyDescent="0.25">
      <c r="A171" s="11" t="s">
        <v>181</v>
      </c>
      <c r="B171" s="7">
        <v>133</v>
      </c>
      <c r="C171" s="12" t="s">
        <v>155</v>
      </c>
      <c r="D171" s="18">
        <v>7.0416666666666696</v>
      </c>
    </row>
    <row r="172" spans="1:4" hidden="1" x14ac:dyDescent="0.25">
      <c r="A172" s="11" t="s">
        <v>238</v>
      </c>
      <c r="B172" s="7">
        <v>134</v>
      </c>
      <c r="C172" s="12" t="s">
        <v>116</v>
      </c>
      <c r="D172" s="18">
        <v>7.0833333333333304</v>
      </c>
    </row>
    <row r="173" spans="1:4" hidden="1" x14ac:dyDescent="0.25">
      <c r="A173" s="11" t="s">
        <v>239</v>
      </c>
      <c r="B173" s="7">
        <v>135</v>
      </c>
      <c r="C173" s="12" t="s">
        <v>99</v>
      </c>
      <c r="D173" s="18">
        <v>7.125</v>
      </c>
    </row>
    <row r="174" spans="1:4" hidden="1" x14ac:dyDescent="0.25">
      <c r="A174" s="11" t="s">
        <v>240</v>
      </c>
      <c r="B174" s="7">
        <v>136</v>
      </c>
      <c r="C174" s="12" t="s">
        <v>74</v>
      </c>
      <c r="D174" s="18">
        <v>7.1666666666666696</v>
      </c>
    </row>
    <row r="175" spans="1:4" hidden="1" x14ac:dyDescent="0.25">
      <c r="A175" s="11" t="s">
        <v>241</v>
      </c>
      <c r="B175" s="7">
        <v>137</v>
      </c>
      <c r="C175" s="12" t="s">
        <v>116</v>
      </c>
      <c r="D175" s="18">
        <v>7.2083333333333304</v>
      </c>
    </row>
    <row r="176" spans="1:4" hidden="1" x14ac:dyDescent="0.25">
      <c r="A176" s="11" t="s">
        <v>113</v>
      </c>
      <c r="B176" s="7">
        <v>138</v>
      </c>
      <c r="C176" s="12" t="s">
        <v>81</v>
      </c>
      <c r="D176" s="18">
        <v>7.25</v>
      </c>
    </row>
    <row r="177" spans="1:4" hidden="1" x14ac:dyDescent="0.25">
      <c r="A177" s="11" t="s">
        <v>114</v>
      </c>
      <c r="B177" s="7">
        <v>139</v>
      </c>
      <c r="C177" s="12" t="s">
        <v>81</v>
      </c>
      <c r="D177" s="18">
        <v>7.2916666666666696</v>
      </c>
    </row>
    <row r="178" spans="1:4" hidden="1" x14ac:dyDescent="0.25">
      <c r="A178" s="11" t="s">
        <v>148</v>
      </c>
      <c r="B178" s="7">
        <v>140</v>
      </c>
      <c r="C178" s="12" t="s">
        <v>122</v>
      </c>
      <c r="D178" s="18">
        <v>7.3333333333333304</v>
      </c>
    </row>
    <row r="179" spans="1:4" hidden="1" x14ac:dyDescent="0.25">
      <c r="A179" s="11" t="s">
        <v>80</v>
      </c>
      <c r="B179" s="7">
        <v>141</v>
      </c>
      <c r="C179" s="12" t="s">
        <v>81</v>
      </c>
      <c r="D179" s="18">
        <v>7.375</v>
      </c>
    </row>
    <row r="180" spans="1:4" hidden="1" x14ac:dyDescent="0.25">
      <c r="A180" s="11" t="s">
        <v>242</v>
      </c>
      <c r="B180" s="7">
        <v>142</v>
      </c>
      <c r="C180" s="12" t="s">
        <v>116</v>
      </c>
      <c r="D180" s="18">
        <v>7.4166666666666696</v>
      </c>
    </row>
    <row r="181" spans="1:4" hidden="1" x14ac:dyDescent="0.25">
      <c r="A181" s="11" t="s">
        <v>149</v>
      </c>
      <c r="B181" s="7">
        <v>143</v>
      </c>
      <c r="C181" s="12" t="s">
        <v>126</v>
      </c>
      <c r="D181" s="18">
        <v>7.4583333333333304</v>
      </c>
    </row>
    <row r="182" spans="1:4" hidden="1" x14ac:dyDescent="0.25">
      <c r="A182" s="11" t="s">
        <v>243</v>
      </c>
      <c r="B182" s="7">
        <v>144</v>
      </c>
      <c r="C182" s="12" t="s">
        <v>116</v>
      </c>
      <c r="D182" s="18">
        <v>7.5</v>
      </c>
    </row>
    <row r="183" spans="1:4" hidden="1" x14ac:dyDescent="0.25">
      <c r="A183" s="11" t="s">
        <v>82</v>
      </c>
      <c r="B183" s="7">
        <v>145</v>
      </c>
      <c r="C183" s="12" t="s">
        <v>56</v>
      </c>
      <c r="D183" s="18">
        <v>7.5416666666666696</v>
      </c>
    </row>
    <row r="184" spans="1:4" hidden="1" x14ac:dyDescent="0.25">
      <c r="A184" s="11" t="s">
        <v>203</v>
      </c>
      <c r="B184" s="7">
        <v>146</v>
      </c>
      <c r="C184" s="12" t="s">
        <v>122</v>
      </c>
      <c r="D184" s="18">
        <v>7.5833333333333304</v>
      </c>
    </row>
    <row r="185" spans="1:4" hidden="1" x14ac:dyDescent="0.25">
      <c r="A185" s="11" t="s">
        <v>204</v>
      </c>
      <c r="B185" s="7">
        <v>148</v>
      </c>
      <c r="C185" s="12" t="s">
        <v>122</v>
      </c>
      <c r="D185" s="18">
        <v>7.625</v>
      </c>
    </row>
    <row r="186" spans="1:4" hidden="1" x14ac:dyDescent="0.25">
      <c r="A186" s="11" t="s">
        <v>150</v>
      </c>
      <c r="B186" s="7">
        <v>147</v>
      </c>
      <c r="C186" s="12" t="s">
        <v>126</v>
      </c>
      <c r="D186" s="18">
        <v>7.6666666666666696</v>
      </c>
    </row>
    <row r="187" spans="1:4" hidden="1" x14ac:dyDescent="0.25">
      <c r="A187" s="11" t="s">
        <v>244</v>
      </c>
      <c r="B187" s="7">
        <v>149</v>
      </c>
      <c r="C187" s="12" t="s">
        <v>116</v>
      </c>
      <c r="D187" s="18">
        <v>7.7083333333333304</v>
      </c>
    </row>
    <row r="188" spans="1:4" hidden="1" x14ac:dyDescent="0.25">
      <c r="A188" s="11" t="s">
        <v>205</v>
      </c>
      <c r="B188" s="7">
        <v>150</v>
      </c>
      <c r="C188" s="12" t="s">
        <v>122</v>
      </c>
      <c r="D188" s="18">
        <v>7.75</v>
      </c>
    </row>
    <row r="189" spans="1:4" hidden="1" x14ac:dyDescent="0.25">
      <c r="A189" s="11" t="s">
        <v>206</v>
      </c>
      <c r="B189" s="7">
        <v>151</v>
      </c>
      <c r="C189" s="12" t="s">
        <v>122</v>
      </c>
      <c r="D189" s="18">
        <v>7.7916666666666696</v>
      </c>
    </row>
    <row r="190" spans="1:4" hidden="1" x14ac:dyDescent="0.25">
      <c r="A190" s="11" t="s">
        <v>151</v>
      </c>
      <c r="B190" s="7">
        <v>152</v>
      </c>
      <c r="C190" s="12" t="s">
        <v>126</v>
      </c>
      <c r="D190" s="18">
        <v>7.8333333333333304</v>
      </c>
    </row>
    <row r="191" spans="1:4" hidden="1" x14ac:dyDescent="0.25">
      <c r="A191" s="11" t="s">
        <v>207</v>
      </c>
      <c r="B191" s="7">
        <v>153</v>
      </c>
      <c r="C191" s="12" t="s">
        <v>122</v>
      </c>
      <c r="D191" s="18">
        <v>7.875</v>
      </c>
    </row>
    <row r="192" spans="1:4" hidden="1" x14ac:dyDescent="0.25">
      <c r="A192" s="11" t="s">
        <v>152</v>
      </c>
      <c r="B192" s="7">
        <v>154</v>
      </c>
      <c r="C192" s="12" t="s">
        <v>118</v>
      </c>
      <c r="D192" s="18">
        <v>7.9166666666666696</v>
      </c>
    </row>
    <row r="193" spans="1:14" hidden="1" x14ac:dyDescent="0.25">
      <c r="A193" s="11" t="s">
        <v>182</v>
      </c>
      <c r="B193" s="7">
        <v>155</v>
      </c>
      <c r="C193" s="12" t="s">
        <v>169</v>
      </c>
      <c r="D193" s="18">
        <v>7.9583333333333304</v>
      </c>
    </row>
    <row r="194" spans="1:14" hidden="1" x14ac:dyDescent="0.25">
      <c r="A194" s="13" t="s">
        <v>183</v>
      </c>
      <c r="B194" s="14">
        <v>156</v>
      </c>
      <c r="C194" s="15" t="s">
        <v>93</v>
      </c>
      <c r="D194" s="18">
        <v>8</v>
      </c>
      <c r="G194" s="2"/>
      <c r="H194" s="2"/>
      <c r="I194" s="2"/>
      <c r="J194" s="2"/>
      <c r="K194" s="2"/>
    </row>
    <row r="195" spans="1:14" x14ac:dyDescent="0.25">
      <c r="D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8.75" x14ac:dyDescent="0.3">
      <c r="A196" s="74" t="s">
        <v>256</v>
      </c>
      <c r="B196" s="74" t="s">
        <v>257</v>
      </c>
      <c r="C196" s="74" t="s">
        <v>255</v>
      </c>
      <c r="D196" s="74" t="s">
        <v>254</v>
      </c>
      <c r="E196" s="74" t="s">
        <v>252</v>
      </c>
      <c r="F196" s="74" t="s">
        <v>253</v>
      </c>
      <c r="G196" s="67" t="s">
        <v>245</v>
      </c>
      <c r="H196" s="2"/>
      <c r="I196" s="2"/>
      <c r="J196" s="2"/>
      <c r="K196" s="2"/>
      <c r="L196" s="2"/>
      <c r="M196" s="2"/>
      <c r="N196" s="2"/>
    </row>
    <row r="197" spans="1:14" ht="18.75" x14ac:dyDescent="0.3">
      <c r="A197" s="70" t="s">
        <v>278</v>
      </c>
      <c r="B197" s="70" t="s">
        <v>283</v>
      </c>
      <c r="C197" s="70" t="s">
        <v>53</v>
      </c>
      <c r="D197" s="70" t="s">
        <v>153</v>
      </c>
      <c r="E197" s="70" t="s">
        <v>308</v>
      </c>
      <c r="F197" s="70" t="s">
        <v>184</v>
      </c>
      <c r="G197" s="22"/>
      <c r="H197" s="2"/>
      <c r="I197" s="2"/>
      <c r="J197" s="2"/>
      <c r="K197" s="2"/>
      <c r="L197" s="2"/>
      <c r="M197" s="2"/>
      <c r="N197" s="2"/>
    </row>
    <row r="198" spans="1:14" ht="18.75" x14ac:dyDescent="0.3">
      <c r="A198" s="70" t="s">
        <v>83</v>
      </c>
      <c r="B198" s="70" t="s">
        <v>115</v>
      </c>
      <c r="C198" s="70" t="s">
        <v>55</v>
      </c>
      <c r="D198" s="70" t="s">
        <v>154</v>
      </c>
      <c r="E198" s="70" t="s">
        <v>208</v>
      </c>
      <c r="F198" s="70" t="s">
        <v>185</v>
      </c>
      <c r="G198" s="22"/>
      <c r="H198" s="2"/>
      <c r="I198" s="2"/>
      <c r="J198" s="2"/>
      <c r="K198" s="2"/>
      <c r="L198" s="2"/>
      <c r="M198" s="2"/>
      <c r="N198" s="2"/>
    </row>
    <row r="199" spans="1:14" ht="18.75" x14ac:dyDescent="0.3">
      <c r="A199" s="70" t="s">
        <v>279</v>
      </c>
      <c r="B199" s="70" t="s">
        <v>117</v>
      </c>
      <c r="C199" s="70" t="s">
        <v>57</v>
      </c>
      <c r="D199" s="70" t="s">
        <v>156</v>
      </c>
      <c r="E199" s="70" t="s">
        <v>209</v>
      </c>
      <c r="F199" s="70" t="s">
        <v>186</v>
      </c>
      <c r="G199" s="22"/>
      <c r="H199" s="2"/>
      <c r="I199" s="2"/>
      <c r="J199" s="2"/>
      <c r="K199" s="2"/>
      <c r="L199" s="2"/>
      <c r="M199" s="2"/>
      <c r="N199" s="2"/>
    </row>
    <row r="200" spans="1:14" ht="18.75" x14ac:dyDescent="0.3">
      <c r="A200" s="70" t="s">
        <v>85</v>
      </c>
      <c r="B200" s="70" t="s">
        <v>284</v>
      </c>
      <c r="C200" s="70" t="s">
        <v>58</v>
      </c>
      <c r="D200" s="70" t="s">
        <v>157</v>
      </c>
      <c r="E200" s="70" t="s">
        <v>309</v>
      </c>
      <c r="F200" s="70" t="s">
        <v>332</v>
      </c>
      <c r="G200" s="22"/>
      <c r="H200" s="2"/>
      <c r="I200" s="2"/>
      <c r="J200" s="2"/>
      <c r="K200" s="2"/>
      <c r="L200" s="2"/>
      <c r="M200" s="2"/>
      <c r="N200" s="2"/>
    </row>
    <row r="201" spans="1:14" ht="18.75" x14ac:dyDescent="0.3">
      <c r="A201" s="70" t="s">
        <v>86</v>
      </c>
      <c r="B201" s="70" t="s">
        <v>119</v>
      </c>
      <c r="C201" s="70" t="s">
        <v>60</v>
      </c>
      <c r="D201" s="70" t="s">
        <v>158</v>
      </c>
      <c r="E201" s="70" t="s">
        <v>187</v>
      </c>
      <c r="F201" s="70" t="s">
        <v>188</v>
      </c>
      <c r="G201" s="22"/>
      <c r="H201" s="2"/>
      <c r="I201" s="2"/>
      <c r="J201" s="2"/>
      <c r="K201" s="2"/>
      <c r="L201" s="2"/>
      <c r="M201" s="2"/>
      <c r="N201" s="2"/>
    </row>
    <row r="202" spans="1:14" ht="18.75" x14ac:dyDescent="0.3">
      <c r="A202" s="70" t="s">
        <v>87</v>
      </c>
      <c r="B202" s="70" t="s">
        <v>121</v>
      </c>
      <c r="C202" s="70" t="s">
        <v>61</v>
      </c>
      <c r="D202" s="70" t="s">
        <v>160</v>
      </c>
      <c r="E202" s="70" t="s">
        <v>210</v>
      </c>
      <c r="F202" s="70" t="s">
        <v>333</v>
      </c>
      <c r="G202" s="22"/>
      <c r="H202" s="2"/>
      <c r="I202" s="2"/>
      <c r="J202" s="2"/>
      <c r="K202" s="2"/>
      <c r="L202" s="2"/>
      <c r="M202" s="2"/>
      <c r="N202" s="2"/>
    </row>
    <row r="203" spans="1:14" ht="18.75" x14ac:dyDescent="0.3">
      <c r="A203" s="70" t="s">
        <v>89</v>
      </c>
      <c r="B203" s="70" t="s">
        <v>123</v>
      </c>
      <c r="C203" s="70" t="s">
        <v>63</v>
      </c>
      <c r="D203" s="70" t="s">
        <v>301</v>
      </c>
      <c r="E203" s="70" t="s">
        <v>310</v>
      </c>
      <c r="F203" s="70" t="s">
        <v>189</v>
      </c>
      <c r="G203" s="22"/>
      <c r="H203" s="2"/>
      <c r="I203" s="2"/>
      <c r="J203" s="2"/>
      <c r="K203" s="2"/>
      <c r="L203" s="2"/>
      <c r="M203" s="2"/>
      <c r="N203" s="2"/>
    </row>
    <row r="204" spans="1:14" ht="18.75" x14ac:dyDescent="0.3">
      <c r="A204" s="70" t="s">
        <v>91</v>
      </c>
      <c r="B204" s="70" t="s">
        <v>125</v>
      </c>
      <c r="C204" s="70" t="s">
        <v>64</v>
      </c>
      <c r="D204" s="70" t="s">
        <v>161</v>
      </c>
      <c r="E204" s="70" t="s">
        <v>211</v>
      </c>
      <c r="F204" s="70" t="s">
        <v>190</v>
      </c>
      <c r="G204" s="22"/>
      <c r="H204" s="2"/>
      <c r="I204" s="2"/>
      <c r="J204" s="2"/>
      <c r="K204" s="2"/>
      <c r="L204" s="2"/>
      <c r="M204" s="2"/>
      <c r="N204" s="2"/>
    </row>
    <row r="205" spans="1:14" ht="18.75" x14ac:dyDescent="0.3">
      <c r="A205" s="70" t="s">
        <v>92</v>
      </c>
      <c r="B205" s="70" t="s">
        <v>127</v>
      </c>
      <c r="C205" s="70" t="s">
        <v>65</v>
      </c>
      <c r="D205" s="70" t="s">
        <v>162</v>
      </c>
      <c r="E205" s="70" t="s">
        <v>212</v>
      </c>
      <c r="F205" s="70" t="s">
        <v>191</v>
      </c>
      <c r="G205" s="22"/>
      <c r="H205" s="2"/>
      <c r="I205" s="2"/>
      <c r="J205" s="2"/>
      <c r="K205" s="2"/>
      <c r="L205" s="2"/>
      <c r="M205" s="2"/>
      <c r="N205" s="2"/>
    </row>
    <row r="206" spans="1:14" ht="18.75" x14ac:dyDescent="0.3">
      <c r="A206" s="70" t="s">
        <v>94</v>
      </c>
      <c r="B206" s="70" t="s">
        <v>285</v>
      </c>
      <c r="C206" s="70" t="s">
        <v>66</v>
      </c>
      <c r="D206" s="70" t="s">
        <v>302</v>
      </c>
      <c r="E206" s="70" t="s">
        <v>213</v>
      </c>
      <c r="F206" s="70" t="s">
        <v>192</v>
      </c>
      <c r="G206" s="22"/>
      <c r="H206" s="2"/>
      <c r="I206" s="2"/>
      <c r="J206" s="2"/>
      <c r="K206" s="2"/>
      <c r="L206" s="2"/>
      <c r="M206" s="2"/>
      <c r="N206" s="2"/>
    </row>
    <row r="207" spans="1:14" ht="18.75" x14ac:dyDescent="0.3">
      <c r="A207" s="70" t="s">
        <v>280</v>
      </c>
      <c r="B207" s="70" t="s">
        <v>286</v>
      </c>
      <c r="C207" s="70" t="s">
        <v>68</v>
      </c>
      <c r="D207" s="70" t="s">
        <v>163</v>
      </c>
      <c r="E207" s="70" t="s">
        <v>214</v>
      </c>
      <c r="F207" s="70" t="s">
        <v>193</v>
      </c>
      <c r="G207" s="22"/>
      <c r="H207" s="2"/>
      <c r="I207" s="2"/>
      <c r="J207" s="2"/>
      <c r="K207" s="2"/>
      <c r="L207" s="2"/>
      <c r="M207" s="2"/>
      <c r="N207" s="2"/>
    </row>
    <row r="208" spans="1:14" ht="18.75" x14ac:dyDescent="0.3">
      <c r="A208" s="70" t="s">
        <v>95</v>
      </c>
      <c r="B208" s="70" t="s">
        <v>128</v>
      </c>
      <c r="C208" s="70" t="s">
        <v>296</v>
      </c>
      <c r="D208" s="70" t="s">
        <v>164</v>
      </c>
      <c r="E208" s="70" t="s">
        <v>311</v>
      </c>
      <c r="F208" s="70" t="s">
        <v>194</v>
      </c>
      <c r="G208" s="22"/>
      <c r="H208" s="2"/>
      <c r="I208" s="2"/>
      <c r="J208" s="2"/>
      <c r="K208" s="2"/>
      <c r="L208" s="2"/>
      <c r="M208" s="2"/>
      <c r="N208" s="2"/>
    </row>
    <row r="209" spans="1:14" ht="18.75" x14ac:dyDescent="0.3">
      <c r="A209" s="70" t="s">
        <v>96</v>
      </c>
      <c r="B209" s="70" t="s">
        <v>130</v>
      </c>
      <c r="C209" s="70" t="s">
        <v>69</v>
      </c>
      <c r="D209" s="70" t="s">
        <v>165</v>
      </c>
      <c r="E209" s="70" t="s">
        <v>312</v>
      </c>
      <c r="F209" s="70" t="s">
        <v>195</v>
      </c>
      <c r="G209" s="22"/>
      <c r="H209" s="2"/>
      <c r="I209" s="2"/>
      <c r="J209" s="2"/>
      <c r="K209" s="2"/>
      <c r="L209" s="2"/>
      <c r="M209" s="2"/>
      <c r="N209" s="2"/>
    </row>
    <row r="210" spans="1:14" ht="18.75" x14ac:dyDescent="0.3">
      <c r="A210" s="70" t="s">
        <v>97</v>
      </c>
      <c r="B210" s="70" t="s">
        <v>131</v>
      </c>
      <c r="C210" s="70" t="s">
        <v>70</v>
      </c>
      <c r="D210" s="70" t="s">
        <v>303</v>
      </c>
      <c r="E210" s="70" t="s">
        <v>216</v>
      </c>
      <c r="F210" s="70" t="s">
        <v>196</v>
      </c>
      <c r="G210" s="22"/>
      <c r="H210" s="2"/>
      <c r="I210" s="2"/>
      <c r="J210" s="2"/>
      <c r="K210" s="2"/>
      <c r="L210" s="2"/>
      <c r="M210" s="2"/>
      <c r="N210" s="2"/>
    </row>
    <row r="211" spans="1:14" ht="18.75" x14ac:dyDescent="0.3">
      <c r="A211" s="70" t="s">
        <v>98</v>
      </c>
      <c r="B211" s="70" t="s">
        <v>132</v>
      </c>
      <c r="C211" s="70" t="s">
        <v>297</v>
      </c>
      <c r="D211" s="70" t="s">
        <v>167</v>
      </c>
      <c r="E211" s="70" t="s">
        <v>313</v>
      </c>
      <c r="F211" s="70" t="s">
        <v>197</v>
      </c>
      <c r="G211" s="22"/>
      <c r="H211" s="2"/>
      <c r="I211" s="2"/>
      <c r="J211" s="2"/>
      <c r="K211" s="2"/>
      <c r="L211" s="2"/>
      <c r="M211" s="2"/>
      <c r="N211" s="2"/>
    </row>
    <row r="212" spans="1:14" ht="18.75" x14ac:dyDescent="0.3">
      <c r="A212" s="70" t="s">
        <v>100</v>
      </c>
      <c r="B212" s="70" t="s">
        <v>133</v>
      </c>
      <c r="C212" s="70" t="s">
        <v>71</v>
      </c>
      <c r="D212" s="70" t="s">
        <v>168</v>
      </c>
      <c r="E212" s="70" t="s">
        <v>217</v>
      </c>
      <c r="F212" s="70" t="s">
        <v>198</v>
      </c>
      <c r="G212" s="22"/>
      <c r="H212" s="2"/>
      <c r="I212" s="2"/>
      <c r="J212" s="2"/>
      <c r="K212" s="2"/>
      <c r="L212" s="2"/>
      <c r="M212" s="2"/>
      <c r="N212" s="2"/>
    </row>
    <row r="213" spans="1:14" ht="18.75" x14ac:dyDescent="0.3">
      <c r="A213" s="70" t="s">
        <v>101</v>
      </c>
      <c r="B213" s="70" t="s">
        <v>134</v>
      </c>
      <c r="C213" s="70" t="s">
        <v>72</v>
      </c>
      <c r="D213" s="70" t="s">
        <v>170</v>
      </c>
      <c r="E213" s="70" t="s">
        <v>314</v>
      </c>
      <c r="F213" s="70" t="s">
        <v>199</v>
      </c>
      <c r="G213" s="22"/>
      <c r="H213" s="2"/>
      <c r="I213" s="2"/>
      <c r="J213" s="2"/>
      <c r="K213" s="2"/>
      <c r="L213" s="2"/>
      <c r="M213" s="2"/>
      <c r="N213" s="2"/>
    </row>
    <row r="214" spans="1:14" ht="18.75" x14ac:dyDescent="0.3">
      <c r="A214" s="70" t="s">
        <v>102</v>
      </c>
      <c r="B214" s="70" t="s">
        <v>287</v>
      </c>
      <c r="C214" s="70" t="s">
        <v>298</v>
      </c>
      <c r="D214" s="70" t="s">
        <v>171</v>
      </c>
      <c r="E214" s="70" t="s">
        <v>218</v>
      </c>
      <c r="F214" s="70" t="s">
        <v>200</v>
      </c>
      <c r="G214" s="22"/>
      <c r="H214" s="2"/>
      <c r="I214" s="2"/>
      <c r="J214" s="2"/>
      <c r="K214" s="2"/>
      <c r="L214" s="2"/>
      <c r="M214" s="2"/>
      <c r="N214" s="2"/>
    </row>
    <row r="215" spans="1:14" ht="18.75" x14ac:dyDescent="0.3">
      <c r="A215" s="70" t="s">
        <v>103</v>
      </c>
      <c r="B215" s="70" t="s">
        <v>135</v>
      </c>
      <c r="C215" s="70" t="s">
        <v>281</v>
      </c>
      <c r="D215" s="70" t="s">
        <v>172</v>
      </c>
      <c r="E215" s="70" t="s">
        <v>219</v>
      </c>
      <c r="F215" s="70" t="s">
        <v>201</v>
      </c>
      <c r="G215" s="22"/>
      <c r="H215" s="2"/>
      <c r="I215" s="2"/>
      <c r="J215" s="2"/>
      <c r="K215" s="2"/>
      <c r="L215" s="2"/>
      <c r="M215" s="2"/>
      <c r="N215" s="2"/>
    </row>
    <row r="216" spans="1:14" ht="18.75" x14ac:dyDescent="0.3">
      <c r="A216" s="70" t="s">
        <v>104</v>
      </c>
      <c r="B216" s="70" t="s">
        <v>288</v>
      </c>
      <c r="C216" s="70" t="s">
        <v>73</v>
      </c>
      <c r="D216" s="70" t="s">
        <v>173</v>
      </c>
      <c r="E216" s="70" t="s">
        <v>220</v>
      </c>
      <c r="F216" s="70" t="s">
        <v>202</v>
      </c>
      <c r="G216" s="22"/>
      <c r="H216" s="2"/>
      <c r="I216" s="2"/>
      <c r="J216" s="2"/>
      <c r="K216" s="2"/>
      <c r="L216" s="2"/>
      <c r="M216" s="2"/>
      <c r="N216" s="2"/>
    </row>
    <row r="217" spans="1:14" ht="18.75" x14ac:dyDescent="0.3">
      <c r="A217" s="70" t="s">
        <v>105</v>
      </c>
      <c r="B217" s="70" t="s">
        <v>289</v>
      </c>
      <c r="C217" s="70" t="s">
        <v>75</v>
      </c>
      <c r="D217" s="70" t="s">
        <v>174</v>
      </c>
      <c r="E217" s="70" t="s">
        <v>221</v>
      </c>
      <c r="F217" s="70" t="s">
        <v>203</v>
      </c>
      <c r="G217" s="22"/>
      <c r="H217" s="2"/>
      <c r="I217" s="2"/>
      <c r="J217" s="2"/>
      <c r="K217" s="2"/>
      <c r="L217" s="2"/>
      <c r="M217" s="2"/>
      <c r="N217" s="2"/>
    </row>
    <row r="218" spans="1:14" ht="18.75" x14ac:dyDescent="0.3">
      <c r="A218" s="70" t="s">
        <v>106</v>
      </c>
      <c r="B218" s="70" t="s">
        <v>136</v>
      </c>
      <c r="C218" s="70" t="s">
        <v>76</v>
      </c>
      <c r="D218" s="70" t="s">
        <v>175</v>
      </c>
      <c r="E218" s="70" t="s">
        <v>222</v>
      </c>
      <c r="F218" s="70" t="s">
        <v>204</v>
      </c>
      <c r="G218" s="22"/>
      <c r="H218" s="2"/>
      <c r="I218" s="2"/>
      <c r="J218" s="2"/>
      <c r="K218" s="2"/>
      <c r="L218" s="2"/>
      <c r="M218" s="2"/>
      <c r="N218" s="2"/>
    </row>
    <row r="219" spans="1:14" ht="18.75" x14ac:dyDescent="0.3">
      <c r="A219" s="70" t="s">
        <v>107</v>
      </c>
      <c r="B219" s="70" t="s">
        <v>137</v>
      </c>
      <c r="C219" s="70" t="s">
        <v>77</v>
      </c>
      <c r="D219" s="70" t="s">
        <v>305</v>
      </c>
      <c r="E219" s="70" t="s">
        <v>315</v>
      </c>
      <c r="F219" s="70" t="s">
        <v>205</v>
      </c>
      <c r="G219" s="22"/>
      <c r="H219" s="2"/>
      <c r="I219" s="2"/>
      <c r="J219" s="2"/>
      <c r="K219" s="2"/>
      <c r="L219" s="2"/>
      <c r="M219" s="2"/>
      <c r="N219" s="2"/>
    </row>
    <row r="220" spans="1:14" ht="18.75" x14ac:dyDescent="0.3">
      <c r="A220" s="70" t="s">
        <v>108</v>
      </c>
      <c r="B220" s="70" t="s">
        <v>138</v>
      </c>
      <c r="C220" s="70" t="s">
        <v>78</v>
      </c>
      <c r="D220" s="70" t="s">
        <v>176</v>
      </c>
      <c r="E220" s="70" t="s">
        <v>316</v>
      </c>
      <c r="F220" s="70" t="s">
        <v>207</v>
      </c>
      <c r="G220" s="22"/>
      <c r="H220" s="2"/>
      <c r="I220" s="2"/>
      <c r="J220" s="2"/>
      <c r="K220" s="2"/>
      <c r="L220" s="2"/>
      <c r="M220" s="2"/>
      <c r="N220" s="2"/>
    </row>
    <row r="221" spans="1:14" ht="18.75" x14ac:dyDescent="0.3">
      <c r="A221" s="70" t="s">
        <v>110</v>
      </c>
      <c r="B221" s="70" t="s">
        <v>290</v>
      </c>
      <c r="C221" s="70" t="s">
        <v>79</v>
      </c>
      <c r="D221" s="70" t="s">
        <v>177</v>
      </c>
      <c r="E221" s="70" t="s">
        <v>225</v>
      </c>
      <c r="F221" s="70"/>
      <c r="G221" s="22"/>
      <c r="H221" s="2"/>
      <c r="I221" s="2"/>
      <c r="J221" s="2"/>
      <c r="K221" s="2"/>
      <c r="L221" s="2"/>
      <c r="M221" s="2"/>
      <c r="N221" s="2"/>
    </row>
    <row r="222" spans="1:14" ht="18.75" x14ac:dyDescent="0.3">
      <c r="A222" s="70" t="s">
        <v>111</v>
      </c>
      <c r="B222" s="70" t="s">
        <v>139</v>
      </c>
      <c r="C222" s="70" t="s">
        <v>299</v>
      </c>
      <c r="D222" s="70" t="s">
        <v>306</v>
      </c>
      <c r="E222" s="70" t="s">
        <v>226</v>
      </c>
      <c r="F222" s="71"/>
      <c r="G222" s="22"/>
      <c r="H222" s="2"/>
      <c r="I222" s="2"/>
      <c r="J222" s="2"/>
      <c r="K222" s="2"/>
      <c r="L222" s="2"/>
      <c r="M222" s="2"/>
      <c r="N222" s="2"/>
    </row>
    <row r="223" spans="1:14" ht="18.75" x14ac:dyDescent="0.3">
      <c r="A223" s="70" t="s">
        <v>112</v>
      </c>
      <c r="B223" s="70" t="s">
        <v>140</v>
      </c>
      <c r="C223" s="70" t="s">
        <v>300</v>
      </c>
      <c r="D223" s="70" t="s">
        <v>178</v>
      </c>
      <c r="E223" s="70" t="s">
        <v>227</v>
      </c>
      <c r="F223" s="71"/>
      <c r="G223" s="22"/>
      <c r="H223" s="2"/>
      <c r="I223" s="2"/>
      <c r="J223" s="2"/>
      <c r="K223" s="2"/>
      <c r="L223" s="2"/>
      <c r="M223" s="2"/>
      <c r="N223" s="2"/>
    </row>
    <row r="224" spans="1:14" ht="18.75" x14ac:dyDescent="0.3">
      <c r="A224" s="70" t="s">
        <v>113</v>
      </c>
      <c r="B224" s="70" t="s">
        <v>141</v>
      </c>
      <c r="C224" s="70" t="s">
        <v>80</v>
      </c>
      <c r="D224" s="70" t="s">
        <v>179</v>
      </c>
      <c r="E224" s="70" t="s">
        <v>228</v>
      </c>
      <c r="F224" s="71"/>
      <c r="G224" s="22"/>
      <c r="H224" s="2"/>
      <c r="I224" s="2"/>
      <c r="J224" s="2"/>
      <c r="K224" s="2"/>
      <c r="L224" s="2"/>
      <c r="M224" s="2"/>
      <c r="N224" s="2"/>
    </row>
    <row r="225" spans="1:15" ht="18.75" x14ac:dyDescent="0.3">
      <c r="A225" s="70" t="s">
        <v>114</v>
      </c>
      <c r="B225" s="70" t="s">
        <v>142</v>
      </c>
      <c r="C225" s="70" t="s">
        <v>82</v>
      </c>
      <c r="D225" s="70" t="s">
        <v>180</v>
      </c>
      <c r="E225" s="70" t="s">
        <v>229</v>
      </c>
      <c r="F225" s="71"/>
      <c r="G225" s="22"/>
      <c r="H225" s="2"/>
      <c r="I225" s="2"/>
      <c r="J225" s="2"/>
      <c r="K225" s="2"/>
      <c r="L225" s="2"/>
      <c r="M225" s="2"/>
      <c r="N225" s="2"/>
    </row>
    <row r="226" spans="1:15" ht="17.25" customHeight="1" x14ac:dyDescent="0.3">
      <c r="A226" s="70" t="s">
        <v>282</v>
      </c>
      <c r="B226" s="70" t="s">
        <v>291</v>
      </c>
      <c r="C226" s="70" t="s">
        <v>206</v>
      </c>
      <c r="D226" s="70" t="s">
        <v>181</v>
      </c>
      <c r="E226" s="70" t="s">
        <v>317</v>
      </c>
      <c r="F226" s="71"/>
      <c r="G226" s="22"/>
      <c r="H226" s="2"/>
      <c r="I226" s="2"/>
      <c r="J226" s="2"/>
      <c r="K226" s="2"/>
      <c r="L226" s="2"/>
      <c r="M226" s="2"/>
      <c r="N226" s="2"/>
    </row>
    <row r="227" spans="1:15" ht="18.75" x14ac:dyDescent="0.3">
      <c r="A227" s="70"/>
      <c r="B227" s="70" t="s">
        <v>143</v>
      </c>
      <c r="C227" s="22"/>
      <c r="D227" s="70" t="s">
        <v>307</v>
      </c>
      <c r="E227" s="70" t="s">
        <v>230</v>
      </c>
      <c r="F227" s="71"/>
      <c r="G227" s="22"/>
      <c r="H227" s="2"/>
      <c r="I227" s="2"/>
      <c r="J227" s="2"/>
      <c r="K227" s="2"/>
    </row>
    <row r="228" spans="1:15" ht="18.75" x14ac:dyDescent="0.3">
      <c r="A228" s="22"/>
      <c r="B228" s="70" t="s">
        <v>292</v>
      </c>
      <c r="C228" s="22"/>
      <c r="D228" s="70" t="s">
        <v>182</v>
      </c>
      <c r="E228" s="70" t="s">
        <v>304</v>
      </c>
      <c r="F228" s="71"/>
      <c r="G228" s="22"/>
      <c r="H228" s="2"/>
      <c r="I228" s="2"/>
      <c r="J228" s="2"/>
      <c r="K228" s="2"/>
    </row>
    <row r="229" spans="1:15" ht="18.75" x14ac:dyDescent="0.3">
      <c r="A229" s="22"/>
      <c r="B229" s="70" t="s">
        <v>145</v>
      </c>
      <c r="C229" s="22"/>
      <c r="D229" s="70" t="s">
        <v>183</v>
      </c>
      <c r="E229" s="70" t="s">
        <v>318</v>
      </c>
      <c r="F229" s="71"/>
      <c r="G229" s="22"/>
      <c r="H229" s="2"/>
      <c r="I229" s="2"/>
      <c r="J229" s="2"/>
      <c r="K229" s="2"/>
    </row>
    <row r="230" spans="1:15" ht="18.75" x14ac:dyDescent="0.3">
      <c r="A230" s="22"/>
      <c r="B230" s="70" t="s">
        <v>146</v>
      </c>
      <c r="C230" s="22"/>
      <c r="D230" s="70"/>
      <c r="E230" s="70" t="s">
        <v>231</v>
      </c>
      <c r="F230" s="71"/>
      <c r="G230" s="22"/>
      <c r="H230" s="2"/>
      <c r="I230" s="2"/>
      <c r="J230" s="2"/>
      <c r="K230" s="2"/>
    </row>
    <row r="231" spans="1:15" ht="18.75" x14ac:dyDescent="0.3">
      <c r="A231" s="22"/>
      <c r="B231" s="70" t="s">
        <v>293</v>
      </c>
      <c r="C231" s="22"/>
      <c r="D231" s="22"/>
      <c r="E231" s="70" t="s">
        <v>319</v>
      </c>
      <c r="F231" s="71"/>
      <c r="G231" s="22"/>
      <c r="H231" s="2"/>
      <c r="I231" s="2"/>
      <c r="J231" s="2"/>
      <c r="K231" s="2"/>
    </row>
    <row r="232" spans="1:15" s="2" customFormat="1" ht="18.75" x14ac:dyDescent="0.3">
      <c r="A232" s="22"/>
      <c r="B232" s="70" t="s">
        <v>294</v>
      </c>
      <c r="C232" s="22"/>
      <c r="D232" s="22"/>
      <c r="E232" s="70" t="s">
        <v>232</v>
      </c>
      <c r="F232" s="72"/>
      <c r="G232" s="22"/>
    </row>
    <row r="233" spans="1:15" ht="18.75" x14ac:dyDescent="0.3">
      <c r="A233" s="22"/>
      <c r="B233" s="70" t="s">
        <v>147</v>
      </c>
      <c r="C233" s="22"/>
      <c r="D233" s="22"/>
      <c r="E233" s="70" t="s">
        <v>320</v>
      </c>
      <c r="F233" s="72"/>
      <c r="G233" s="22"/>
      <c r="H233" s="2"/>
      <c r="I233" s="2"/>
      <c r="J233" s="2"/>
      <c r="K233" s="2"/>
    </row>
    <row r="234" spans="1:15" ht="18.75" x14ac:dyDescent="0.3">
      <c r="A234" s="22"/>
      <c r="B234" s="70" t="s">
        <v>295</v>
      </c>
      <c r="C234" s="22"/>
      <c r="D234" s="22"/>
      <c r="E234" s="70" t="s">
        <v>233</v>
      </c>
      <c r="F234" s="22"/>
      <c r="G234" s="22"/>
      <c r="J234" s="2"/>
      <c r="K234" s="2"/>
      <c r="L234" s="2"/>
      <c r="M234" s="2"/>
      <c r="N234" s="2"/>
      <c r="O234" s="2"/>
    </row>
    <row r="235" spans="1:15" ht="18.75" x14ac:dyDescent="0.3">
      <c r="A235" s="22"/>
      <c r="B235" s="70" t="s">
        <v>148</v>
      </c>
      <c r="C235" s="22"/>
      <c r="D235" s="22"/>
      <c r="E235" s="70" t="s">
        <v>321</v>
      </c>
      <c r="F235" s="22"/>
      <c r="G235" s="22"/>
      <c r="H235" s="2"/>
      <c r="I235" s="2"/>
      <c r="J235" s="2"/>
      <c r="K235" s="2"/>
      <c r="L235" s="2"/>
      <c r="M235" s="2"/>
      <c r="N235" s="2"/>
      <c r="O235" s="2"/>
    </row>
    <row r="236" spans="1:15" ht="18.75" x14ac:dyDescent="0.3">
      <c r="A236" s="22"/>
      <c r="B236" s="70" t="s">
        <v>149</v>
      </c>
      <c r="C236" s="22"/>
      <c r="D236" s="22"/>
      <c r="E236" s="70" t="s">
        <v>322</v>
      </c>
      <c r="F236" s="22"/>
      <c r="G236" s="22"/>
      <c r="H236" s="2"/>
      <c r="I236" s="2"/>
      <c r="J236" s="2"/>
      <c r="K236" s="2"/>
      <c r="L236" s="2"/>
      <c r="M236" s="2"/>
      <c r="N236" s="2"/>
      <c r="O236" s="2"/>
    </row>
    <row r="237" spans="1:15" ht="18.75" x14ac:dyDescent="0.3">
      <c r="A237" s="22"/>
      <c r="B237" s="70" t="s">
        <v>150</v>
      </c>
      <c r="C237" s="22"/>
      <c r="D237" s="22"/>
      <c r="E237" s="70" t="s">
        <v>323</v>
      </c>
      <c r="F237" s="22"/>
      <c r="G237" s="22"/>
      <c r="H237" s="2"/>
      <c r="I237" s="2"/>
      <c r="J237" s="2"/>
      <c r="K237" s="2"/>
      <c r="L237" s="2"/>
      <c r="M237" s="2"/>
      <c r="N237" s="2"/>
      <c r="O237" s="2"/>
    </row>
    <row r="238" spans="1:15" ht="18.75" x14ac:dyDescent="0.3">
      <c r="A238" s="22"/>
      <c r="B238" s="70" t="s">
        <v>151</v>
      </c>
      <c r="C238" s="22"/>
      <c r="D238" s="22"/>
      <c r="E238" s="70" t="s">
        <v>324</v>
      </c>
      <c r="F238" s="22"/>
      <c r="G238" s="22"/>
      <c r="H238" s="2"/>
      <c r="I238" s="2"/>
      <c r="J238" s="2"/>
      <c r="K238" s="2"/>
      <c r="L238" s="2"/>
      <c r="M238" s="2"/>
      <c r="N238" s="2"/>
      <c r="O238" s="2"/>
    </row>
    <row r="239" spans="1:15" ht="18.75" x14ac:dyDescent="0.3">
      <c r="A239" s="22"/>
      <c r="B239" s="70" t="s">
        <v>152</v>
      </c>
      <c r="C239" s="22"/>
      <c r="D239" s="22"/>
      <c r="E239" s="70" t="s">
        <v>234</v>
      </c>
      <c r="F239" s="22"/>
      <c r="G239" s="22"/>
      <c r="H239" s="2"/>
      <c r="I239" s="2"/>
      <c r="J239" s="2"/>
      <c r="K239" s="2"/>
      <c r="L239" s="2"/>
      <c r="M239" s="2"/>
      <c r="N239" s="2"/>
      <c r="O239" s="2"/>
    </row>
    <row r="240" spans="1:15" ht="18.75" x14ac:dyDescent="0.3">
      <c r="A240" s="22"/>
      <c r="B240" s="22"/>
      <c r="C240" s="22"/>
      <c r="D240" s="22"/>
      <c r="E240" s="70" t="s">
        <v>325</v>
      </c>
      <c r="F240" s="22"/>
      <c r="G240" s="22"/>
      <c r="H240" s="2"/>
      <c r="I240" s="2"/>
      <c r="J240" s="2"/>
      <c r="K240" s="2"/>
      <c r="L240" s="2"/>
      <c r="M240" s="2"/>
      <c r="N240" s="2"/>
      <c r="O240" s="2"/>
    </row>
    <row r="241" spans="1:15" ht="18.75" x14ac:dyDescent="0.3">
      <c r="A241" s="22"/>
      <c r="B241" s="22"/>
      <c r="C241" s="22"/>
      <c r="D241" s="22"/>
      <c r="E241" s="70" t="s">
        <v>235</v>
      </c>
      <c r="F241" s="22"/>
      <c r="G241" s="22"/>
      <c r="H241" s="2"/>
      <c r="I241" s="2"/>
      <c r="J241" s="2"/>
      <c r="K241" s="2"/>
      <c r="L241" s="2"/>
      <c r="M241" s="2"/>
      <c r="N241" s="2"/>
      <c r="O241" s="2"/>
    </row>
    <row r="242" spans="1:15" ht="18.75" x14ac:dyDescent="0.3">
      <c r="A242" s="22"/>
      <c r="B242" s="22"/>
      <c r="C242" s="22"/>
      <c r="D242" s="22"/>
      <c r="E242" s="70" t="s">
        <v>236</v>
      </c>
      <c r="F242" s="22"/>
      <c r="G242" s="22"/>
      <c r="H242" s="2"/>
      <c r="I242" s="2"/>
      <c r="J242" s="2"/>
      <c r="K242" s="2"/>
      <c r="L242" s="2"/>
      <c r="M242" s="2"/>
      <c r="N242" s="2"/>
      <c r="O242" s="2"/>
    </row>
    <row r="243" spans="1:15" ht="18.75" x14ac:dyDescent="0.3">
      <c r="A243" s="22"/>
      <c r="B243" s="22"/>
      <c r="C243" s="22"/>
      <c r="D243" s="22"/>
      <c r="E243" s="70" t="s">
        <v>237</v>
      </c>
      <c r="F243" s="22"/>
      <c r="G243" s="22"/>
      <c r="H243" s="2"/>
      <c r="I243" s="2"/>
      <c r="J243" s="2"/>
      <c r="K243" s="2"/>
      <c r="L243" s="2"/>
      <c r="M243" s="2"/>
      <c r="N243" s="2"/>
      <c r="O243" s="2"/>
    </row>
    <row r="244" spans="1:15" ht="18.75" x14ac:dyDescent="0.3">
      <c r="A244" s="22"/>
      <c r="B244" s="22"/>
      <c r="C244" s="22"/>
      <c r="D244" s="22"/>
      <c r="E244" s="70" t="s">
        <v>238</v>
      </c>
      <c r="F244" s="22"/>
      <c r="G244" s="22"/>
      <c r="H244" s="2"/>
      <c r="I244" s="2"/>
      <c r="J244" s="2"/>
      <c r="K244" s="2"/>
      <c r="L244" s="2"/>
      <c r="M244" s="2"/>
      <c r="N244" s="2"/>
      <c r="O244" s="2"/>
    </row>
    <row r="245" spans="1:15" ht="18.75" x14ac:dyDescent="0.3">
      <c r="A245" s="22"/>
      <c r="B245" s="22"/>
      <c r="C245" s="22"/>
      <c r="D245" s="22"/>
      <c r="E245" s="70" t="s">
        <v>239</v>
      </c>
      <c r="F245" s="22"/>
      <c r="G245" s="22"/>
      <c r="H245" s="2"/>
      <c r="I245" s="2"/>
      <c r="J245" s="2"/>
      <c r="K245" s="2"/>
      <c r="L245" s="2"/>
      <c r="M245" s="2"/>
      <c r="N245" s="2"/>
      <c r="O245" s="2"/>
    </row>
    <row r="246" spans="1:15" ht="18.75" x14ac:dyDescent="0.3">
      <c r="A246" s="22"/>
      <c r="B246" s="22"/>
      <c r="C246" s="22"/>
      <c r="D246" s="22"/>
      <c r="E246" s="70" t="s">
        <v>240</v>
      </c>
      <c r="F246" s="22"/>
      <c r="G246" s="22"/>
      <c r="H246" s="2"/>
      <c r="I246" s="2"/>
      <c r="J246" s="2"/>
      <c r="K246" s="2"/>
      <c r="L246" s="2"/>
      <c r="M246" s="2"/>
      <c r="N246" s="2"/>
      <c r="O246" s="2"/>
    </row>
    <row r="247" spans="1:15" ht="18.75" x14ac:dyDescent="0.3">
      <c r="A247" s="22"/>
      <c r="B247" s="22"/>
      <c r="C247" s="22"/>
      <c r="D247" s="22"/>
      <c r="E247" s="70" t="s">
        <v>241</v>
      </c>
      <c r="F247" s="22"/>
      <c r="G247" s="22"/>
      <c r="H247" s="2"/>
      <c r="I247" s="2"/>
      <c r="J247" s="2"/>
      <c r="K247" s="2"/>
      <c r="L247" s="2"/>
      <c r="M247" s="2"/>
      <c r="N247" s="2"/>
      <c r="O247" s="2"/>
    </row>
    <row r="248" spans="1:15" ht="18.75" x14ac:dyDescent="0.3">
      <c r="A248" s="22"/>
      <c r="B248" s="22"/>
      <c r="C248" s="22"/>
      <c r="D248" s="22"/>
      <c r="E248" s="70" t="s">
        <v>326</v>
      </c>
      <c r="F248" s="22"/>
      <c r="G248" s="22"/>
      <c r="H248" s="2"/>
      <c r="I248" s="2"/>
      <c r="J248" s="2"/>
      <c r="K248" s="2"/>
      <c r="L248" s="2"/>
      <c r="M248" s="2"/>
      <c r="N248" s="2"/>
      <c r="O248" s="2"/>
    </row>
    <row r="249" spans="1:15" ht="18.75" x14ac:dyDescent="0.3">
      <c r="A249" s="22"/>
      <c r="B249" s="22"/>
      <c r="C249" s="22"/>
      <c r="D249" s="22"/>
      <c r="E249" s="70" t="s">
        <v>242</v>
      </c>
      <c r="F249" s="22"/>
      <c r="G249" s="22"/>
      <c r="H249" s="2"/>
      <c r="I249" s="2"/>
      <c r="J249" s="2"/>
      <c r="K249" s="2"/>
      <c r="L249" s="2"/>
      <c r="M249" s="2"/>
      <c r="N249" s="2"/>
      <c r="O249" s="2"/>
    </row>
    <row r="250" spans="1:15" ht="18.75" x14ac:dyDescent="0.3">
      <c r="A250" s="22"/>
      <c r="B250" s="22"/>
      <c r="C250" s="22"/>
      <c r="D250" s="22"/>
      <c r="E250" s="70" t="s">
        <v>327</v>
      </c>
      <c r="F250" s="22"/>
      <c r="G250" s="22"/>
      <c r="H250" s="2"/>
      <c r="I250" s="2"/>
      <c r="J250" s="2"/>
      <c r="K250" s="2"/>
      <c r="L250" s="2"/>
      <c r="M250" s="2"/>
      <c r="N250" s="2"/>
      <c r="O250" s="2"/>
    </row>
    <row r="251" spans="1:15" ht="18.75" x14ac:dyDescent="0.3">
      <c r="A251" s="22"/>
      <c r="B251" s="22"/>
      <c r="C251" s="22"/>
      <c r="D251" s="22"/>
      <c r="E251" s="70" t="s">
        <v>243</v>
      </c>
      <c r="F251" s="22"/>
      <c r="G251" s="22"/>
      <c r="H251" s="2"/>
      <c r="I251" s="2"/>
      <c r="J251" s="2"/>
      <c r="K251" s="2"/>
      <c r="L251" s="2"/>
      <c r="M251" s="2"/>
      <c r="N251" s="2"/>
      <c r="O251" s="2"/>
    </row>
    <row r="252" spans="1:15" ht="18.75" x14ac:dyDescent="0.3">
      <c r="A252" s="22"/>
      <c r="B252" s="22"/>
      <c r="C252" s="22"/>
      <c r="D252" s="22"/>
      <c r="E252" s="70" t="s">
        <v>328</v>
      </c>
      <c r="F252" s="22"/>
      <c r="G252" s="22"/>
      <c r="H252" s="2"/>
      <c r="I252" s="2"/>
      <c r="J252" s="2"/>
      <c r="K252" s="2"/>
      <c r="L252" s="2"/>
      <c r="M252" s="2"/>
      <c r="N252" s="2"/>
      <c r="O252" s="2"/>
    </row>
    <row r="253" spans="1:15" ht="18.75" x14ac:dyDescent="0.3">
      <c r="A253" s="22"/>
      <c r="B253" s="22"/>
      <c r="C253" s="22"/>
      <c r="D253" s="22"/>
      <c r="E253" s="70" t="s">
        <v>329</v>
      </c>
      <c r="F253" s="22"/>
      <c r="G253" s="22"/>
      <c r="H253" s="2"/>
      <c r="I253" s="2"/>
      <c r="J253" s="2"/>
      <c r="K253" s="2"/>
      <c r="L253" s="2"/>
      <c r="M253" s="2"/>
      <c r="N253" s="2"/>
      <c r="O253" s="2"/>
    </row>
    <row r="254" spans="1:15" ht="18.75" x14ac:dyDescent="0.3">
      <c r="A254" s="22"/>
      <c r="B254" s="22"/>
      <c r="C254" s="22"/>
      <c r="D254" s="22"/>
      <c r="E254" s="70" t="s">
        <v>244</v>
      </c>
      <c r="F254" s="22"/>
      <c r="G254" s="22"/>
      <c r="H254" s="2"/>
      <c r="I254" s="2"/>
      <c r="J254" s="2"/>
      <c r="K254" s="2"/>
      <c r="L254" s="2"/>
      <c r="M254" s="2"/>
      <c r="N254" s="2"/>
      <c r="O254" s="2"/>
    </row>
    <row r="255" spans="1:15" ht="18.75" x14ac:dyDescent="0.3">
      <c r="A255" s="22"/>
      <c r="B255" s="22"/>
      <c r="C255" s="22"/>
      <c r="D255" s="22"/>
      <c r="E255" s="70" t="s">
        <v>330</v>
      </c>
      <c r="F255" s="22"/>
      <c r="G255" s="22"/>
      <c r="H255" s="2"/>
      <c r="I255" s="2"/>
      <c r="J255" s="2"/>
      <c r="K255" s="2"/>
      <c r="L255" s="2"/>
      <c r="M255" s="2"/>
      <c r="N255" s="2"/>
      <c r="O255" s="2"/>
    </row>
    <row r="256" spans="1:15" ht="18.75" x14ac:dyDescent="0.3">
      <c r="A256" s="22"/>
      <c r="B256" s="22"/>
      <c r="C256" s="22"/>
      <c r="D256" s="22"/>
      <c r="E256" s="70" t="s">
        <v>331</v>
      </c>
      <c r="F256" s="22"/>
      <c r="G256" s="22"/>
      <c r="H256" s="2"/>
      <c r="I256" s="2"/>
      <c r="J256" s="2"/>
      <c r="K256" s="2"/>
      <c r="L256" s="2"/>
      <c r="M256" s="2"/>
      <c r="N256" s="2"/>
      <c r="O256" s="2"/>
    </row>
    <row r="257" spans="1:15" ht="18.75" x14ac:dyDescent="0.3">
      <c r="A257" s="43">
        <v>30</v>
      </c>
      <c r="B257" s="43">
        <v>43</v>
      </c>
      <c r="C257" s="43">
        <v>29</v>
      </c>
      <c r="D257" s="43">
        <v>33</v>
      </c>
      <c r="E257" s="43">
        <v>60</v>
      </c>
      <c r="F257" s="43">
        <v>25</v>
      </c>
      <c r="G257" s="73">
        <f>SUM(A257:F257)</f>
        <v>220</v>
      </c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F264" s="2"/>
      <c r="G264" s="2"/>
      <c r="H264" s="2"/>
      <c r="I264" s="2"/>
      <c r="J264" s="2"/>
    </row>
    <row r="265" spans="1:15" x14ac:dyDescent="0.25">
      <c r="F265" s="2"/>
      <c r="G265" s="2"/>
      <c r="H265" s="2"/>
      <c r="I265" s="2"/>
      <c r="J265" s="2"/>
    </row>
    <row r="266" spans="1:15" x14ac:dyDescent="0.25">
      <c r="F266" s="2"/>
      <c r="G266" s="2"/>
      <c r="H266" s="2"/>
      <c r="I266" s="2"/>
      <c r="J266" s="2"/>
    </row>
  </sheetData>
  <sheetProtection algorithmName="SHA-512" hashValue="m5fa0agzl/vie5PtlK7BEjQm+CwDXAUc7rlDMdAKfhcSd4D24c7Z/puALNfthzfQzwM55j9c0u0jSYr0itaF5w==" saltValue="dXlybTISN/zQPRbvu2H8Vg==" spinCount="100000" sheet="1" objects="1" scenarios="1" selectLockedCells="1" selectUnlockedCells="1"/>
  <sortState xmlns:xlrd2="http://schemas.microsoft.com/office/spreadsheetml/2017/richdata2" ref="C197:C226">
    <sortCondition ref="C19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522"/>
  <sheetViews>
    <sheetView showGridLines="0" tabSelected="1" zoomScale="70" zoomScaleNormal="70" workbookViewId="0">
      <selection activeCell="I3" sqref="I3:J3"/>
    </sheetView>
  </sheetViews>
  <sheetFormatPr defaultColWidth="8.85546875" defaultRowHeight="15" x14ac:dyDescent="0.25"/>
  <cols>
    <col min="1" max="1" width="4.42578125" style="39" customWidth="1"/>
    <col min="2" max="2" width="13.85546875" customWidth="1"/>
    <col min="3" max="3" width="16.85546875" customWidth="1"/>
    <col min="4" max="5" width="11.7109375" customWidth="1"/>
    <col min="6" max="6" width="12.42578125" customWidth="1"/>
    <col min="7" max="7" width="13.7109375" customWidth="1"/>
    <col min="8" max="8" width="15.7109375" customWidth="1"/>
    <col min="9" max="9" width="18.140625" customWidth="1"/>
    <col min="10" max="10" width="19.7109375" customWidth="1"/>
    <col min="11" max="11" width="27.28515625" customWidth="1"/>
    <col min="12" max="12" width="27.140625" customWidth="1"/>
    <col min="13" max="13" width="19.7109375" customWidth="1"/>
    <col min="14" max="14" width="22.28515625" customWidth="1"/>
    <col min="15" max="16" width="10.7109375" customWidth="1"/>
    <col min="17" max="17" width="12.7109375" customWidth="1"/>
    <col min="18" max="18" width="27.42578125" customWidth="1"/>
    <col min="19" max="19" width="31.28515625" customWidth="1"/>
    <col min="20" max="20" width="14.42578125" style="2" customWidth="1"/>
    <col min="21" max="21" width="7.7109375" customWidth="1"/>
    <col min="22" max="22" width="7.7109375" style="84" customWidth="1"/>
    <col min="23" max="23" width="43" customWidth="1"/>
    <col min="24" max="24" width="18" customWidth="1"/>
  </cols>
  <sheetData>
    <row r="1" spans="1:24" ht="15.75" thickBot="1" x14ac:dyDescent="0.3">
      <c r="A1" s="46"/>
      <c r="B1" s="160" t="s">
        <v>277</v>
      </c>
      <c r="C1" s="160"/>
      <c r="D1" s="64">
        <f ca="1">TODAY()</f>
        <v>44287</v>
      </c>
      <c r="E1" s="170"/>
      <c r="F1" s="170"/>
      <c r="G1" s="170"/>
      <c r="H1" s="47"/>
      <c r="I1" s="48"/>
      <c r="J1" s="49" t="s">
        <v>336</v>
      </c>
      <c r="K1" s="44"/>
      <c r="L1" s="45"/>
      <c r="M1" s="45"/>
      <c r="N1" s="45"/>
      <c r="O1" s="45"/>
      <c r="P1" s="45"/>
      <c r="Q1" s="45"/>
      <c r="R1" s="45"/>
      <c r="S1" s="45"/>
      <c r="T1" s="45"/>
      <c r="U1" s="45"/>
      <c r="V1" s="81"/>
      <c r="W1" s="45"/>
      <c r="X1" s="45"/>
    </row>
    <row r="2" spans="1:24" ht="21" x14ac:dyDescent="0.35">
      <c r="A2" s="46"/>
      <c r="B2" s="161" t="s">
        <v>275</v>
      </c>
      <c r="C2" s="162"/>
      <c r="D2" s="162"/>
      <c r="E2" s="162"/>
      <c r="F2" s="162"/>
      <c r="G2" s="162"/>
      <c r="H2" s="162"/>
      <c r="I2" s="162"/>
      <c r="J2" s="163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81"/>
      <c r="W2" s="45"/>
      <c r="X2" s="45"/>
    </row>
    <row r="3" spans="1:24" ht="30" customHeight="1" x14ac:dyDescent="0.25">
      <c r="A3" s="46"/>
      <c r="B3" s="78" t="s">
        <v>14</v>
      </c>
      <c r="C3" s="77"/>
      <c r="D3" s="169"/>
      <c r="E3" s="169"/>
      <c r="F3" s="169"/>
      <c r="G3" s="164" t="s">
        <v>39</v>
      </c>
      <c r="H3" s="164"/>
      <c r="I3" s="167"/>
      <c r="J3" s="168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81"/>
      <c r="W3" s="45"/>
      <c r="X3" s="45"/>
    </row>
    <row r="4" spans="1:24" ht="30" customHeight="1" x14ac:dyDescent="0.25">
      <c r="A4" s="46"/>
      <c r="B4" s="165" t="s">
        <v>268</v>
      </c>
      <c r="C4" s="166"/>
      <c r="D4" s="167"/>
      <c r="E4" s="167"/>
      <c r="F4" s="167"/>
      <c r="G4" s="164" t="s">
        <v>6</v>
      </c>
      <c r="H4" s="164"/>
      <c r="I4" s="171"/>
      <c r="J4" s="168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81"/>
      <c r="W4" s="45"/>
      <c r="X4" s="45"/>
    </row>
    <row r="5" spans="1:24" ht="30" customHeight="1" x14ac:dyDescent="0.25">
      <c r="A5" s="46"/>
      <c r="B5" s="165" t="s">
        <v>15</v>
      </c>
      <c r="C5" s="166"/>
      <c r="D5" s="172"/>
      <c r="E5" s="172"/>
      <c r="F5" s="172"/>
      <c r="G5" s="164" t="s">
        <v>266</v>
      </c>
      <c r="H5" s="164"/>
      <c r="I5" s="167"/>
      <c r="J5" s="168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81"/>
      <c r="W5" s="45"/>
      <c r="X5" s="45"/>
    </row>
    <row r="6" spans="1:24" ht="7.5" customHeight="1" x14ac:dyDescent="0.25">
      <c r="A6" s="46"/>
      <c r="B6" s="154"/>
      <c r="C6" s="155"/>
      <c r="D6" s="155"/>
      <c r="E6" s="155"/>
      <c r="F6" s="155"/>
      <c r="G6" s="155"/>
      <c r="H6" s="155"/>
      <c r="I6" s="155"/>
      <c r="J6" s="156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81"/>
      <c r="W6" s="45"/>
      <c r="X6" s="45"/>
    </row>
    <row r="7" spans="1:24" ht="21" x14ac:dyDescent="0.35">
      <c r="A7" s="46"/>
      <c r="B7" s="157" t="s">
        <v>274</v>
      </c>
      <c r="C7" s="158"/>
      <c r="D7" s="158"/>
      <c r="E7" s="158"/>
      <c r="F7" s="158"/>
      <c r="G7" s="158"/>
      <c r="H7" s="158"/>
      <c r="I7" s="158"/>
      <c r="J7" s="159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81"/>
      <c r="W7" s="45"/>
      <c r="X7" s="45"/>
    </row>
    <row r="8" spans="1:24" s="58" customFormat="1" ht="18" customHeight="1" x14ac:dyDescent="0.25">
      <c r="A8" s="50"/>
      <c r="B8" s="146" t="s">
        <v>19</v>
      </c>
      <c r="C8" s="147"/>
      <c r="D8" s="151"/>
      <c r="E8" s="152"/>
      <c r="F8" s="152"/>
      <c r="G8" s="152"/>
      <c r="H8" s="152"/>
      <c r="I8" s="152"/>
      <c r="J8" s="153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82"/>
      <c r="W8" s="60"/>
      <c r="X8" s="60"/>
    </row>
    <row r="9" spans="1:24" s="58" customFormat="1" ht="18" customHeight="1" x14ac:dyDescent="0.25">
      <c r="A9" s="50"/>
      <c r="B9" s="146" t="s">
        <v>264</v>
      </c>
      <c r="C9" s="147"/>
      <c r="D9" s="152"/>
      <c r="E9" s="152"/>
      <c r="F9" s="152"/>
      <c r="G9" s="152"/>
      <c r="H9" s="152"/>
      <c r="I9" s="152"/>
      <c r="J9" s="153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82"/>
      <c r="W9" s="60"/>
      <c r="X9" s="60"/>
    </row>
    <row r="10" spans="1:24" s="58" customFormat="1" ht="18" customHeight="1" x14ac:dyDescent="0.25">
      <c r="A10" s="50"/>
      <c r="B10" s="146" t="s">
        <v>0</v>
      </c>
      <c r="C10" s="147"/>
      <c r="D10" s="152"/>
      <c r="E10" s="152"/>
      <c r="F10" s="152"/>
      <c r="G10" s="152"/>
      <c r="H10" s="152"/>
      <c r="I10" s="152"/>
      <c r="J10" s="153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82"/>
      <c r="W10" s="60"/>
      <c r="X10" s="60"/>
    </row>
    <row r="11" spans="1:24" s="58" customFormat="1" ht="18" customHeight="1" x14ac:dyDescent="0.25">
      <c r="A11" s="50"/>
      <c r="B11" s="146" t="s">
        <v>1</v>
      </c>
      <c r="C11" s="147"/>
      <c r="D11" s="151"/>
      <c r="E11" s="152"/>
      <c r="F11" s="152"/>
      <c r="G11" s="152"/>
      <c r="H11" s="152"/>
      <c r="I11" s="152"/>
      <c r="J11" s="15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82"/>
      <c r="W11" s="60"/>
      <c r="X11" s="60"/>
    </row>
    <row r="12" spans="1:24" s="58" customFormat="1" ht="18" customHeight="1" x14ac:dyDescent="0.35">
      <c r="A12" s="50"/>
      <c r="B12" s="146" t="s">
        <v>2</v>
      </c>
      <c r="C12" s="147"/>
      <c r="D12" s="152"/>
      <c r="E12" s="152"/>
      <c r="F12" s="152"/>
      <c r="G12" s="152"/>
      <c r="H12" s="152"/>
      <c r="I12" s="152"/>
      <c r="J12" s="153"/>
      <c r="K12" s="60"/>
      <c r="L12" s="61"/>
      <c r="M12" s="173"/>
      <c r="N12" s="173"/>
      <c r="O12" s="62"/>
      <c r="P12" s="62"/>
      <c r="Q12" s="60"/>
      <c r="R12" s="60"/>
      <c r="S12" s="60"/>
      <c r="T12" s="60"/>
      <c r="U12" s="60"/>
      <c r="V12" s="82"/>
      <c r="W12" s="60"/>
      <c r="X12" s="60"/>
    </row>
    <row r="13" spans="1:24" s="58" customFormat="1" ht="18" customHeight="1" x14ac:dyDescent="0.35">
      <c r="A13" s="50"/>
      <c r="B13" s="146" t="s">
        <v>3</v>
      </c>
      <c r="C13" s="147"/>
      <c r="D13" s="175"/>
      <c r="E13" s="152"/>
      <c r="F13" s="152"/>
      <c r="G13" s="152"/>
      <c r="H13" s="152"/>
      <c r="I13" s="152"/>
      <c r="J13" s="153"/>
      <c r="K13" s="60"/>
      <c r="L13" s="131"/>
      <c r="M13" s="132"/>
      <c r="N13" s="132"/>
      <c r="O13" s="63"/>
      <c r="P13" s="63"/>
      <c r="Q13" s="60"/>
      <c r="R13" s="60"/>
      <c r="S13" s="60"/>
      <c r="T13" s="60"/>
      <c r="U13" s="60"/>
      <c r="V13" s="82"/>
      <c r="W13" s="60"/>
      <c r="X13" s="60"/>
    </row>
    <row r="14" spans="1:24" s="58" customFormat="1" ht="18" customHeight="1" x14ac:dyDescent="0.25">
      <c r="A14" s="50"/>
      <c r="B14" s="146" t="s">
        <v>267</v>
      </c>
      <c r="C14" s="147"/>
      <c r="D14" s="152"/>
      <c r="E14" s="152"/>
      <c r="F14" s="152"/>
      <c r="G14" s="152"/>
      <c r="H14" s="152"/>
      <c r="I14" s="152"/>
      <c r="J14" s="153"/>
      <c r="K14" s="60"/>
      <c r="L14" s="131"/>
      <c r="M14" s="132"/>
      <c r="N14" s="132"/>
      <c r="O14" s="60"/>
      <c r="P14" s="60"/>
      <c r="Q14" s="60"/>
      <c r="R14" s="60"/>
      <c r="S14" s="60"/>
      <c r="T14" s="60"/>
      <c r="U14" s="60"/>
      <c r="V14" s="82"/>
      <c r="W14" s="60"/>
      <c r="X14" s="60"/>
    </row>
    <row r="15" spans="1:24" s="58" customFormat="1" ht="41.25" customHeight="1" x14ac:dyDescent="0.55000000000000004">
      <c r="A15" s="50"/>
      <c r="B15" s="146" t="s">
        <v>265</v>
      </c>
      <c r="C15" s="147"/>
      <c r="D15" s="151"/>
      <c r="E15" s="152"/>
      <c r="F15" s="152"/>
      <c r="G15" s="152"/>
      <c r="H15" s="152"/>
      <c r="I15" s="152"/>
      <c r="J15" s="153"/>
      <c r="K15" s="60"/>
      <c r="L15" s="75" t="s">
        <v>334</v>
      </c>
      <c r="M15" s="136" t="s">
        <v>337</v>
      </c>
      <c r="N15" s="136"/>
      <c r="O15" s="136"/>
      <c r="P15" s="136"/>
      <c r="Q15" s="60"/>
      <c r="R15" s="60"/>
      <c r="S15" s="60"/>
      <c r="T15" s="60"/>
      <c r="U15" s="60"/>
      <c r="V15" s="82"/>
      <c r="W15" s="60"/>
      <c r="X15" s="60"/>
    </row>
    <row r="16" spans="1:24" s="58" customFormat="1" ht="38.25" customHeight="1" x14ac:dyDescent="0.55000000000000004">
      <c r="A16" s="50"/>
      <c r="B16" s="148" t="s">
        <v>259</v>
      </c>
      <c r="C16" s="149"/>
      <c r="D16" s="176"/>
      <c r="E16" s="152"/>
      <c r="F16" s="152"/>
      <c r="G16" s="152"/>
      <c r="H16" s="152"/>
      <c r="I16" s="152"/>
      <c r="J16" s="153"/>
      <c r="K16" s="60"/>
      <c r="L16" s="75" t="s">
        <v>269</v>
      </c>
      <c r="M16" s="137" t="s">
        <v>338</v>
      </c>
      <c r="N16" s="137"/>
      <c r="O16" s="137"/>
      <c r="P16" s="137"/>
      <c r="Q16" s="60"/>
      <c r="R16" s="60"/>
      <c r="S16" s="60"/>
      <c r="T16" s="60"/>
      <c r="U16" s="60"/>
      <c r="V16" s="82"/>
      <c r="W16" s="60"/>
      <c r="X16" s="60"/>
    </row>
    <row r="17" spans="1:24" s="58" customFormat="1" ht="18" customHeight="1" x14ac:dyDescent="0.25">
      <c r="A17" s="50"/>
      <c r="B17" s="146" t="s">
        <v>260</v>
      </c>
      <c r="C17" s="147"/>
      <c r="D17" s="177"/>
      <c r="E17" s="177"/>
      <c r="F17" s="177"/>
      <c r="G17" s="177"/>
      <c r="H17" s="177"/>
      <c r="I17" s="177"/>
      <c r="J17" s="178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82"/>
      <c r="W17" s="60"/>
      <c r="X17" s="60"/>
    </row>
    <row r="18" spans="1:24" ht="18" customHeight="1" thickBot="1" x14ac:dyDescent="0.3">
      <c r="A18" s="46"/>
      <c r="B18" s="181" t="s">
        <v>261</v>
      </c>
      <c r="C18" s="182"/>
      <c r="D18" s="87" t="s">
        <v>22</v>
      </c>
      <c r="E18" s="174"/>
      <c r="F18" s="174"/>
      <c r="G18" s="180" t="s">
        <v>23</v>
      </c>
      <c r="H18" s="180"/>
      <c r="I18" s="174"/>
      <c r="J18" s="179"/>
      <c r="K18" s="76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81"/>
      <c r="W18" s="45"/>
      <c r="X18" s="76"/>
    </row>
    <row r="19" spans="1:24" s="2" customFormat="1" ht="6.75" customHeight="1" x14ac:dyDescent="0.25">
      <c r="A19" s="46"/>
      <c r="B19" s="133"/>
      <c r="C19" s="134"/>
      <c r="D19" s="134"/>
      <c r="E19" s="134"/>
      <c r="F19" s="134"/>
      <c r="G19" s="134"/>
      <c r="H19" s="134"/>
      <c r="I19" s="134"/>
      <c r="J19" s="150"/>
      <c r="K19" s="133"/>
      <c r="L19" s="134"/>
      <c r="M19" s="134"/>
      <c r="N19" s="134"/>
      <c r="O19" s="134"/>
      <c r="P19" s="134"/>
      <c r="Q19" s="134"/>
      <c r="R19" s="134"/>
      <c r="S19" s="134"/>
      <c r="T19" s="88"/>
      <c r="U19" s="89"/>
      <c r="V19" s="90"/>
      <c r="W19" s="91"/>
      <c r="X19" s="92"/>
    </row>
    <row r="20" spans="1:24" s="2" customFormat="1" ht="22.5" customHeight="1" x14ac:dyDescent="0.35">
      <c r="A20" s="46"/>
      <c r="B20" s="141" t="s">
        <v>273</v>
      </c>
      <c r="C20" s="142"/>
      <c r="D20" s="142"/>
      <c r="E20" s="142"/>
      <c r="F20" s="142"/>
      <c r="G20" s="142"/>
      <c r="H20" s="142"/>
      <c r="I20" s="142"/>
      <c r="J20" s="140"/>
      <c r="K20" s="141" t="s">
        <v>271</v>
      </c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0"/>
      <c r="W20" s="139" t="s">
        <v>272</v>
      </c>
      <c r="X20" s="140"/>
    </row>
    <row r="21" spans="1:24" s="2" customFormat="1" ht="39.75" customHeight="1" x14ac:dyDescent="0.25">
      <c r="A21" s="46"/>
      <c r="B21" s="145" t="s">
        <v>16</v>
      </c>
      <c r="C21" s="144" t="s">
        <v>8</v>
      </c>
      <c r="D21" s="144" t="s">
        <v>25</v>
      </c>
      <c r="E21" s="144" t="s">
        <v>29</v>
      </c>
      <c r="F21" s="144"/>
      <c r="G21" s="144"/>
      <c r="H21" s="144" t="s">
        <v>9</v>
      </c>
      <c r="I21" s="144" t="s">
        <v>24</v>
      </c>
      <c r="J21" s="138" t="s">
        <v>30</v>
      </c>
      <c r="K21" s="145" t="s">
        <v>10</v>
      </c>
      <c r="L21" s="144" t="s">
        <v>264</v>
      </c>
      <c r="M21" s="144" t="s">
        <v>0</v>
      </c>
      <c r="N21" s="143" t="s">
        <v>1</v>
      </c>
      <c r="O21" s="143" t="s">
        <v>2</v>
      </c>
      <c r="P21" s="143" t="s">
        <v>3</v>
      </c>
      <c r="Q21" s="144" t="s">
        <v>276</v>
      </c>
      <c r="R21" s="144" t="s">
        <v>20</v>
      </c>
      <c r="S21" s="144" t="s">
        <v>21</v>
      </c>
      <c r="T21" s="144" t="s">
        <v>262</v>
      </c>
      <c r="U21" s="144" t="s">
        <v>270</v>
      </c>
      <c r="V21" s="138"/>
      <c r="W21" s="135" t="s">
        <v>258</v>
      </c>
      <c r="X21" s="138" t="s">
        <v>335</v>
      </c>
    </row>
    <row r="22" spans="1:24" s="34" customFormat="1" ht="33" customHeight="1" x14ac:dyDescent="0.25">
      <c r="A22" s="50"/>
      <c r="B22" s="145"/>
      <c r="C22" s="144"/>
      <c r="D22" s="144"/>
      <c r="E22" s="80" t="s">
        <v>26</v>
      </c>
      <c r="F22" s="80" t="s">
        <v>27</v>
      </c>
      <c r="G22" s="80" t="s">
        <v>28</v>
      </c>
      <c r="H22" s="144"/>
      <c r="I22" s="144"/>
      <c r="J22" s="138"/>
      <c r="K22" s="145"/>
      <c r="L22" s="144"/>
      <c r="M22" s="144"/>
      <c r="N22" s="143"/>
      <c r="O22" s="143"/>
      <c r="P22" s="143"/>
      <c r="Q22" s="144"/>
      <c r="R22" s="144"/>
      <c r="S22" s="144"/>
      <c r="T22" s="144"/>
      <c r="U22" s="35" t="s">
        <v>22</v>
      </c>
      <c r="V22" s="85" t="s">
        <v>23</v>
      </c>
      <c r="W22" s="135"/>
      <c r="X22" s="138"/>
    </row>
    <row r="23" spans="1:24" s="58" customFormat="1" x14ac:dyDescent="0.25">
      <c r="A23" s="86">
        <v>1</v>
      </c>
      <c r="B23" s="54"/>
      <c r="C23" s="52"/>
      <c r="D23" s="52"/>
      <c r="E23" s="52"/>
      <c r="F23" s="52"/>
      <c r="G23" s="52"/>
      <c r="H23" s="79">
        <f>(E23/100)*(F23/100)*(G23/100)</f>
        <v>0</v>
      </c>
      <c r="I23" s="52"/>
      <c r="J23" s="53"/>
      <c r="K23" s="54"/>
      <c r="L23" s="53"/>
      <c r="M23" s="53"/>
      <c r="N23" s="53"/>
      <c r="O23" s="53"/>
      <c r="P23" s="53"/>
      <c r="Q23" s="53"/>
      <c r="R23" s="53"/>
      <c r="S23" s="55"/>
      <c r="T23" s="56"/>
      <c r="U23" s="57">
        <v>0.33333333333333331</v>
      </c>
      <c r="V23" s="83"/>
      <c r="W23" s="59"/>
      <c r="X23" s="93"/>
    </row>
    <row r="24" spans="1:24" s="58" customFormat="1" x14ac:dyDescent="0.25">
      <c r="A24" s="86">
        <v>2</v>
      </c>
      <c r="B24" s="54"/>
      <c r="C24" s="52"/>
      <c r="D24" s="52"/>
      <c r="E24" s="52"/>
      <c r="F24" s="52"/>
      <c r="G24" s="52"/>
      <c r="H24" s="79">
        <f>(E24/100)*(F24/100)*(G24/100)</f>
        <v>0</v>
      </c>
      <c r="I24" s="52"/>
      <c r="J24" s="53"/>
      <c r="K24" s="54"/>
      <c r="L24" s="53"/>
      <c r="M24" s="53"/>
      <c r="N24" s="53"/>
      <c r="O24" s="53"/>
      <c r="P24" s="53"/>
      <c r="Q24" s="53"/>
      <c r="R24" s="53"/>
      <c r="S24" s="55"/>
      <c r="T24" s="56"/>
      <c r="U24" s="57">
        <v>0.33333333333333331</v>
      </c>
      <c r="V24" s="83"/>
      <c r="W24" s="59"/>
      <c r="X24" s="93"/>
    </row>
    <row r="25" spans="1:24" s="58" customFormat="1" x14ac:dyDescent="0.25">
      <c r="A25" s="86">
        <v>3</v>
      </c>
      <c r="B25" s="54"/>
      <c r="C25" s="52"/>
      <c r="D25" s="52"/>
      <c r="E25" s="52"/>
      <c r="F25" s="52"/>
      <c r="G25" s="52"/>
      <c r="H25" s="79">
        <f t="shared" ref="H25:H87" si="0">(E25/100)*(F25/100)*(G25/100)</f>
        <v>0</v>
      </c>
      <c r="I25" s="52"/>
      <c r="J25" s="53"/>
      <c r="K25" s="54"/>
      <c r="L25" s="53"/>
      <c r="M25" s="53"/>
      <c r="N25" s="53"/>
      <c r="O25" s="53"/>
      <c r="P25" s="53"/>
      <c r="Q25" s="53"/>
      <c r="R25" s="53"/>
      <c r="S25" s="55"/>
      <c r="T25" s="56"/>
      <c r="U25" s="57">
        <v>0.33333333333333298</v>
      </c>
      <c r="V25" s="83"/>
      <c r="W25" s="59"/>
      <c r="X25" s="93"/>
    </row>
    <row r="26" spans="1:24" s="58" customFormat="1" x14ac:dyDescent="0.25">
      <c r="A26" s="86">
        <v>4</v>
      </c>
      <c r="B26" s="54"/>
      <c r="C26" s="52"/>
      <c r="D26" s="52"/>
      <c r="E26" s="52"/>
      <c r="F26" s="52"/>
      <c r="G26" s="52"/>
      <c r="H26" s="79">
        <f t="shared" si="0"/>
        <v>0</v>
      </c>
      <c r="I26" s="52"/>
      <c r="J26" s="53"/>
      <c r="K26" s="54"/>
      <c r="L26" s="53"/>
      <c r="M26" s="53"/>
      <c r="N26" s="53"/>
      <c r="O26" s="53"/>
      <c r="P26" s="53"/>
      <c r="Q26" s="53"/>
      <c r="R26" s="53"/>
      <c r="S26" s="55"/>
      <c r="T26" s="56"/>
      <c r="U26" s="57">
        <v>0.33333333333333298</v>
      </c>
      <c r="V26" s="83"/>
      <c r="W26" s="59"/>
      <c r="X26" s="93"/>
    </row>
    <row r="27" spans="1:24" s="58" customFormat="1" x14ac:dyDescent="0.25">
      <c r="A27" s="86">
        <v>5</v>
      </c>
      <c r="B27" s="54"/>
      <c r="C27" s="52"/>
      <c r="D27" s="52"/>
      <c r="E27" s="52"/>
      <c r="F27" s="52"/>
      <c r="G27" s="52"/>
      <c r="H27" s="79">
        <f t="shared" si="0"/>
        <v>0</v>
      </c>
      <c r="I27" s="52"/>
      <c r="J27" s="53"/>
      <c r="K27" s="54"/>
      <c r="L27" s="53"/>
      <c r="M27" s="53"/>
      <c r="N27" s="53"/>
      <c r="O27" s="53"/>
      <c r="P27" s="53"/>
      <c r="Q27" s="53"/>
      <c r="R27" s="53"/>
      <c r="S27" s="55"/>
      <c r="T27" s="56"/>
      <c r="U27" s="57">
        <v>0.33333333333333298</v>
      </c>
      <c r="V27" s="83"/>
      <c r="W27" s="59"/>
      <c r="X27" s="93"/>
    </row>
    <row r="28" spans="1:24" s="58" customFormat="1" x14ac:dyDescent="0.25">
      <c r="A28" s="86">
        <v>6</v>
      </c>
      <c r="B28" s="54"/>
      <c r="C28" s="52"/>
      <c r="D28" s="52"/>
      <c r="E28" s="52"/>
      <c r="F28" s="52"/>
      <c r="G28" s="52"/>
      <c r="H28" s="79">
        <f t="shared" si="0"/>
        <v>0</v>
      </c>
      <c r="I28" s="52"/>
      <c r="J28" s="53"/>
      <c r="K28" s="54"/>
      <c r="L28" s="53"/>
      <c r="M28" s="53"/>
      <c r="N28" s="53"/>
      <c r="O28" s="53"/>
      <c r="P28" s="53"/>
      <c r="Q28" s="53"/>
      <c r="R28" s="53"/>
      <c r="S28" s="55"/>
      <c r="T28" s="56"/>
      <c r="U28" s="57">
        <v>0.33333333333333298</v>
      </c>
      <c r="V28" s="83"/>
      <c r="W28" s="59"/>
      <c r="X28" s="93"/>
    </row>
    <row r="29" spans="1:24" s="58" customFormat="1" x14ac:dyDescent="0.25">
      <c r="A29" s="86">
        <v>7</v>
      </c>
      <c r="B29" s="54"/>
      <c r="C29" s="52"/>
      <c r="D29" s="52"/>
      <c r="E29" s="52"/>
      <c r="F29" s="52"/>
      <c r="G29" s="52"/>
      <c r="H29" s="79">
        <f t="shared" si="0"/>
        <v>0</v>
      </c>
      <c r="I29" s="52"/>
      <c r="J29" s="53"/>
      <c r="K29" s="54"/>
      <c r="L29" s="53"/>
      <c r="M29" s="53"/>
      <c r="N29" s="53"/>
      <c r="O29" s="53"/>
      <c r="P29" s="53"/>
      <c r="Q29" s="53"/>
      <c r="R29" s="53"/>
      <c r="S29" s="55"/>
      <c r="T29" s="56"/>
      <c r="U29" s="57">
        <v>0.33333333333333298</v>
      </c>
      <c r="V29" s="83"/>
      <c r="W29" s="59"/>
      <c r="X29" s="93"/>
    </row>
    <row r="30" spans="1:24" s="58" customFormat="1" x14ac:dyDescent="0.25">
      <c r="A30" s="86">
        <v>8</v>
      </c>
      <c r="B30" s="54"/>
      <c r="C30" s="52"/>
      <c r="D30" s="52"/>
      <c r="E30" s="52"/>
      <c r="F30" s="52"/>
      <c r="G30" s="52"/>
      <c r="H30" s="79">
        <f t="shared" si="0"/>
        <v>0</v>
      </c>
      <c r="I30" s="52"/>
      <c r="J30" s="53"/>
      <c r="K30" s="54"/>
      <c r="L30" s="53"/>
      <c r="M30" s="53"/>
      <c r="N30" s="53"/>
      <c r="O30" s="53"/>
      <c r="P30" s="53"/>
      <c r="Q30" s="53"/>
      <c r="R30" s="53"/>
      <c r="S30" s="55"/>
      <c r="T30" s="56"/>
      <c r="U30" s="57">
        <v>0.33333333333333298</v>
      </c>
      <c r="V30" s="83"/>
      <c r="W30" s="59"/>
      <c r="X30" s="93"/>
    </row>
    <row r="31" spans="1:24" s="58" customFormat="1" x14ac:dyDescent="0.25">
      <c r="A31" s="86">
        <v>9</v>
      </c>
      <c r="B31" s="54"/>
      <c r="C31" s="52"/>
      <c r="D31" s="52"/>
      <c r="E31" s="52"/>
      <c r="F31" s="52"/>
      <c r="G31" s="52"/>
      <c r="H31" s="79">
        <f t="shared" si="0"/>
        <v>0</v>
      </c>
      <c r="I31" s="52"/>
      <c r="J31" s="53"/>
      <c r="K31" s="54"/>
      <c r="L31" s="53"/>
      <c r="M31" s="53"/>
      <c r="N31" s="53"/>
      <c r="O31" s="53"/>
      <c r="P31" s="53"/>
      <c r="Q31" s="53"/>
      <c r="R31" s="53"/>
      <c r="S31" s="55"/>
      <c r="T31" s="56"/>
      <c r="U31" s="57">
        <v>0.33333333333333298</v>
      </c>
      <c r="V31" s="83"/>
      <c r="W31" s="59"/>
      <c r="X31" s="93"/>
    </row>
    <row r="32" spans="1:24" s="58" customFormat="1" x14ac:dyDescent="0.25">
      <c r="A32" s="86">
        <v>10</v>
      </c>
      <c r="B32" s="54"/>
      <c r="C32" s="52"/>
      <c r="D32" s="52"/>
      <c r="E32" s="52"/>
      <c r="F32" s="52"/>
      <c r="G32" s="52"/>
      <c r="H32" s="79">
        <f t="shared" si="0"/>
        <v>0</v>
      </c>
      <c r="I32" s="52"/>
      <c r="J32" s="53"/>
      <c r="K32" s="54"/>
      <c r="L32" s="53"/>
      <c r="M32" s="53"/>
      <c r="N32" s="53"/>
      <c r="O32" s="53"/>
      <c r="P32" s="53"/>
      <c r="Q32" s="53"/>
      <c r="R32" s="53"/>
      <c r="S32" s="55"/>
      <c r="T32" s="56"/>
      <c r="U32" s="57">
        <v>0.33333333333333298</v>
      </c>
      <c r="V32" s="83"/>
      <c r="W32" s="59"/>
      <c r="X32" s="93"/>
    </row>
    <row r="33" spans="1:24" s="58" customFormat="1" x14ac:dyDescent="0.25">
      <c r="A33" s="86">
        <v>11</v>
      </c>
      <c r="B33" s="54"/>
      <c r="C33" s="52"/>
      <c r="D33" s="52"/>
      <c r="E33" s="52"/>
      <c r="F33" s="52"/>
      <c r="G33" s="52"/>
      <c r="H33" s="79">
        <f t="shared" si="0"/>
        <v>0</v>
      </c>
      <c r="I33" s="52"/>
      <c r="J33" s="53"/>
      <c r="K33" s="54"/>
      <c r="L33" s="53"/>
      <c r="M33" s="53"/>
      <c r="N33" s="53"/>
      <c r="O33" s="53"/>
      <c r="P33" s="53"/>
      <c r="Q33" s="53"/>
      <c r="R33" s="53"/>
      <c r="S33" s="55"/>
      <c r="T33" s="56"/>
      <c r="U33" s="57">
        <v>0.33333333333333298</v>
      </c>
      <c r="V33" s="83"/>
      <c r="W33" s="59"/>
      <c r="X33" s="93"/>
    </row>
    <row r="34" spans="1:24" s="58" customFormat="1" x14ac:dyDescent="0.25">
      <c r="A34" s="86">
        <v>12</v>
      </c>
      <c r="B34" s="54"/>
      <c r="C34" s="52"/>
      <c r="D34" s="52"/>
      <c r="E34" s="52"/>
      <c r="F34" s="52"/>
      <c r="G34" s="52"/>
      <c r="H34" s="79">
        <f t="shared" si="0"/>
        <v>0</v>
      </c>
      <c r="I34" s="52"/>
      <c r="J34" s="53"/>
      <c r="K34" s="54"/>
      <c r="L34" s="53"/>
      <c r="M34" s="53"/>
      <c r="N34" s="53"/>
      <c r="O34" s="53"/>
      <c r="P34" s="53"/>
      <c r="Q34" s="53"/>
      <c r="R34" s="53"/>
      <c r="S34" s="55"/>
      <c r="T34" s="56"/>
      <c r="U34" s="57">
        <v>0.33333333333333298</v>
      </c>
      <c r="V34" s="83"/>
      <c r="W34" s="59"/>
      <c r="X34" s="93"/>
    </row>
    <row r="35" spans="1:24" s="58" customFormat="1" x14ac:dyDescent="0.25">
      <c r="A35" s="86">
        <v>13</v>
      </c>
      <c r="B35" s="54"/>
      <c r="C35" s="52"/>
      <c r="D35" s="52"/>
      <c r="E35" s="52"/>
      <c r="F35" s="52"/>
      <c r="G35" s="52"/>
      <c r="H35" s="79">
        <f t="shared" si="0"/>
        <v>0</v>
      </c>
      <c r="I35" s="52"/>
      <c r="J35" s="53"/>
      <c r="K35" s="54"/>
      <c r="L35" s="53"/>
      <c r="M35" s="53"/>
      <c r="N35" s="53"/>
      <c r="O35" s="53"/>
      <c r="P35" s="53"/>
      <c r="Q35" s="53"/>
      <c r="R35" s="53"/>
      <c r="S35" s="55"/>
      <c r="T35" s="56"/>
      <c r="U35" s="57">
        <v>0.33333333333333298</v>
      </c>
      <c r="V35" s="83"/>
      <c r="W35" s="59"/>
      <c r="X35" s="93"/>
    </row>
    <row r="36" spans="1:24" s="58" customFormat="1" x14ac:dyDescent="0.25">
      <c r="A36" s="86">
        <v>14</v>
      </c>
      <c r="B36" s="54"/>
      <c r="C36" s="52"/>
      <c r="D36" s="52"/>
      <c r="E36" s="52"/>
      <c r="F36" s="52"/>
      <c r="G36" s="52"/>
      <c r="H36" s="79">
        <f t="shared" si="0"/>
        <v>0</v>
      </c>
      <c r="I36" s="52"/>
      <c r="J36" s="53"/>
      <c r="K36" s="54"/>
      <c r="L36" s="53"/>
      <c r="M36" s="53"/>
      <c r="N36" s="53"/>
      <c r="O36" s="53"/>
      <c r="P36" s="53"/>
      <c r="Q36" s="53"/>
      <c r="R36" s="53"/>
      <c r="S36" s="55"/>
      <c r="T36" s="56"/>
      <c r="U36" s="57">
        <v>0.33333333333333298</v>
      </c>
      <c r="V36" s="83"/>
      <c r="W36" s="59"/>
      <c r="X36" s="93"/>
    </row>
    <row r="37" spans="1:24" s="58" customFormat="1" x14ac:dyDescent="0.25">
      <c r="A37" s="86">
        <v>15</v>
      </c>
      <c r="B37" s="54"/>
      <c r="C37" s="52"/>
      <c r="D37" s="52"/>
      <c r="E37" s="52"/>
      <c r="F37" s="52"/>
      <c r="G37" s="52"/>
      <c r="H37" s="79">
        <f t="shared" si="0"/>
        <v>0</v>
      </c>
      <c r="I37" s="52"/>
      <c r="J37" s="53"/>
      <c r="K37" s="54"/>
      <c r="L37" s="53"/>
      <c r="M37" s="53"/>
      <c r="N37" s="53"/>
      <c r="O37" s="53"/>
      <c r="P37" s="53"/>
      <c r="Q37" s="53"/>
      <c r="R37" s="53"/>
      <c r="S37" s="55"/>
      <c r="T37" s="56"/>
      <c r="U37" s="57">
        <v>0.33333333333333298</v>
      </c>
      <c r="V37" s="83"/>
      <c r="W37" s="59"/>
      <c r="X37" s="93"/>
    </row>
    <row r="38" spans="1:24" s="58" customFormat="1" x14ac:dyDescent="0.25">
      <c r="A38" s="86">
        <v>16</v>
      </c>
      <c r="B38" s="54"/>
      <c r="C38" s="52"/>
      <c r="D38" s="52"/>
      <c r="E38" s="52"/>
      <c r="F38" s="52"/>
      <c r="G38" s="52"/>
      <c r="H38" s="79">
        <f t="shared" si="0"/>
        <v>0</v>
      </c>
      <c r="I38" s="52"/>
      <c r="J38" s="53"/>
      <c r="K38" s="54"/>
      <c r="L38" s="53"/>
      <c r="M38" s="53"/>
      <c r="N38" s="53"/>
      <c r="O38" s="53"/>
      <c r="P38" s="53"/>
      <c r="Q38" s="53"/>
      <c r="R38" s="53"/>
      <c r="S38" s="55"/>
      <c r="T38" s="56"/>
      <c r="U38" s="57">
        <v>0.33333333333333298</v>
      </c>
      <c r="V38" s="83"/>
      <c r="W38" s="59"/>
      <c r="X38" s="93"/>
    </row>
    <row r="39" spans="1:24" s="58" customFormat="1" x14ac:dyDescent="0.25">
      <c r="A39" s="86">
        <v>17</v>
      </c>
      <c r="B39" s="54"/>
      <c r="C39" s="52"/>
      <c r="D39" s="52"/>
      <c r="E39" s="52"/>
      <c r="F39" s="52"/>
      <c r="G39" s="52"/>
      <c r="H39" s="79">
        <f t="shared" si="0"/>
        <v>0</v>
      </c>
      <c r="I39" s="52"/>
      <c r="J39" s="53"/>
      <c r="K39" s="54"/>
      <c r="L39" s="53"/>
      <c r="M39" s="53"/>
      <c r="N39" s="53"/>
      <c r="O39" s="53"/>
      <c r="P39" s="53"/>
      <c r="Q39" s="53"/>
      <c r="R39" s="53"/>
      <c r="S39" s="55"/>
      <c r="T39" s="56"/>
      <c r="U39" s="57">
        <v>0.33333333333333298</v>
      </c>
      <c r="V39" s="83"/>
      <c r="W39" s="59"/>
      <c r="X39" s="93"/>
    </row>
    <row r="40" spans="1:24" s="58" customFormat="1" x14ac:dyDescent="0.25">
      <c r="A40" s="86">
        <v>18</v>
      </c>
      <c r="B40" s="54"/>
      <c r="C40" s="52"/>
      <c r="D40" s="52"/>
      <c r="E40" s="52"/>
      <c r="F40" s="52"/>
      <c r="G40" s="52"/>
      <c r="H40" s="79">
        <f t="shared" si="0"/>
        <v>0</v>
      </c>
      <c r="I40" s="52"/>
      <c r="J40" s="53"/>
      <c r="K40" s="54"/>
      <c r="L40" s="53"/>
      <c r="M40" s="53"/>
      <c r="N40" s="53"/>
      <c r="O40" s="53"/>
      <c r="P40" s="53"/>
      <c r="Q40" s="53"/>
      <c r="R40" s="53"/>
      <c r="S40" s="55"/>
      <c r="T40" s="56"/>
      <c r="U40" s="57">
        <v>0.33333333333333298</v>
      </c>
      <c r="V40" s="83"/>
      <c r="W40" s="59"/>
      <c r="X40" s="93"/>
    </row>
    <row r="41" spans="1:24" s="58" customFormat="1" x14ac:dyDescent="0.25">
      <c r="A41" s="86">
        <v>19</v>
      </c>
      <c r="B41" s="54"/>
      <c r="C41" s="52"/>
      <c r="D41" s="52"/>
      <c r="E41" s="52"/>
      <c r="F41" s="52"/>
      <c r="G41" s="52"/>
      <c r="H41" s="79">
        <f t="shared" si="0"/>
        <v>0</v>
      </c>
      <c r="I41" s="52"/>
      <c r="J41" s="53"/>
      <c r="K41" s="54"/>
      <c r="L41" s="53"/>
      <c r="M41" s="53"/>
      <c r="N41" s="53"/>
      <c r="O41" s="53"/>
      <c r="P41" s="53"/>
      <c r="Q41" s="53"/>
      <c r="R41" s="53"/>
      <c r="S41" s="55"/>
      <c r="T41" s="56"/>
      <c r="U41" s="57">
        <v>0.33333333333333298</v>
      </c>
      <c r="V41" s="83"/>
      <c r="W41" s="59"/>
      <c r="X41" s="93"/>
    </row>
    <row r="42" spans="1:24" s="58" customFormat="1" x14ac:dyDescent="0.25">
      <c r="A42" s="86">
        <v>20</v>
      </c>
      <c r="B42" s="54"/>
      <c r="C42" s="52"/>
      <c r="D42" s="52"/>
      <c r="E42" s="52"/>
      <c r="F42" s="52"/>
      <c r="G42" s="52"/>
      <c r="H42" s="79">
        <f t="shared" si="0"/>
        <v>0</v>
      </c>
      <c r="I42" s="52"/>
      <c r="J42" s="53"/>
      <c r="K42" s="54"/>
      <c r="L42" s="53"/>
      <c r="M42" s="53"/>
      <c r="N42" s="53"/>
      <c r="O42" s="53"/>
      <c r="P42" s="53"/>
      <c r="Q42" s="53"/>
      <c r="R42" s="53"/>
      <c r="S42" s="55"/>
      <c r="T42" s="56"/>
      <c r="U42" s="57">
        <v>0.33333333333333298</v>
      </c>
      <c r="V42" s="83"/>
      <c r="W42" s="59"/>
      <c r="X42" s="93"/>
    </row>
    <row r="43" spans="1:24" s="58" customFormat="1" x14ac:dyDescent="0.25">
      <c r="A43" s="86">
        <v>21</v>
      </c>
      <c r="B43" s="54"/>
      <c r="C43" s="52"/>
      <c r="D43" s="52"/>
      <c r="E43" s="52"/>
      <c r="F43" s="52"/>
      <c r="G43" s="52"/>
      <c r="H43" s="79">
        <f t="shared" si="0"/>
        <v>0</v>
      </c>
      <c r="I43" s="52"/>
      <c r="J43" s="53"/>
      <c r="K43" s="54"/>
      <c r="L43" s="53"/>
      <c r="M43" s="53"/>
      <c r="N43" s="53"/>
      <c r="O43" s="53"/>
      <c r="P43" s="53"/>
      <c r="Q43" s="53"/>
      <c r="R43" s="53"/>
      <c r="S43" s="55"/>
      <c r="T43" s="56"/>
      <c r="U43" s="57">
        <v>0.33333333333333298</v>
      </c>
      <c r="V43" s="83"/>
      <c r="W43" s="59"/>
      <c r="X43" s="93"/>
    </row>
    <row r="44" spans="1:24" s="58" customFormat="1" x14ac:dyDescent="0.25">
      <c r="A44" s="86">
        <v>22</v>
      </c>
      <c r="B44" s="54"/>
      <c r="C44" s="52"/>
      <c r="D44" s="52"/>
      <c r="E44" s="52"/>
      <c r="F44" s="52"/>
      <c r="G44" s="52"/>
      <c r="H44" s="79">
        <f t="shared" si="0"/>
        <v>0</v>
      </c>
      <c r="I44" s="52"/>
      <c r="J44" s="53"/>
      <c r="K44" s="54"/>
      <c r="L44" s="53"/>
      <c r="M44" s="53"/>
      <c r="N44" s="53"/>
      <c r="O44" s="53"/>
      <c r="P44" s="53"/>
      <c r="Q44" s="53"/>
      <c r="R44" s="53"/>
      <c r="S44" s="55"/>
      <c r="T44" s="56"/>
      <c r="U44" s="57">
        <v>0.33333333333333298</v>
      </c>
      <c r="V44" s="83"/>
      <c r="W44" s="59"/>
      <c r="X44" s="93"/>
    </row>
    <row r="45" spans="1:24" s="58" customFormat="1" x14ac:dyDescent="0.25">
      <c r="A45" s="86">
        <v>23</v>
      </c>
      <c r="B45" s="54"/>
      <c r="C45" s="52"/>
      <c r="D45" s="52"/>
      <c r="E45" s="52"/>
      <c r="F45" s="52"/>
      <c r="G45" s="52"/>
      <c r="H45" s="79">
        <f t="shared" si="0"/>
        <v>0</v>
      </c>
      <c r="I45" s="52"/>
      <c r="J45" s="53"/>
      <c r="K45" s="54"/>
      <c r="L45" s="53"/>
      <c r="M45" s="53"/>
      <c r="N45" s="53"/>
      <c r="O45" s="53"/>
      <c r="P45" s="53"/>
      <c r="Q45" s="53"/>
      <c r="R45" s="53"/>
      <c r="S45" s="55"/>
      <c r="T45" s="56"/>
      <c r="U45" s="57">
        <v>0.33333333333333298</v>
      </c>
      <c r="V45" s="83"/>
      <c r="W45" s="59"/>
      <c r="X45" s="93"/>
    </row>
    <row r="46" spans="1:24" s="58" customFormat="1" x14ac:dyDescent="0.25">
      <c r="A46" s="86">
        <v>24</v>
      </c>
      <c r="B46" s="54"/>
      <c r="C46" s="52"/>
      <c r="D46" s="52"/>
      <c r="E46" s="52"/>
      <c r="F46" s="52"/>
      <c r="G46" s="52"/>
      <c r="H46" s="79">
        <f t="shared" si="0"/>
        <v>0</v>
      </c>
      <c r="I46" s="52"/>
      <c r="J46" s="53"/>
      <c r="K46" s="54"/>
      <c r="L46" s="53"/>
      <c r="M46" s="53"/>
      <c r="N46" s="53"/>
      <c r="O46" s="53"/>
      <c r="P46" s="53"/>
      <c r="Q46" s="53"/>
      <c r="R46" s="53"/>
      <c r="S46" s="55"/>
      <c r="T46" s="56"/>
      <c r="U46" s="57">
        <v>0.33333333333333298</v>
      </c>
      <c r="V46" s="83"/>
      <c r="W46" s="59"/>
      <c r="X46" s="93"/>
    </row>
    <row r="47" spans="1:24" s="58" customFormat="1" x14ac:dyDescent="0.25">
      <c r="A47" s="86">
        <v>25</v>
      </c>
      <c r="B47" s="54"/>
      <c r="C47" s="52"/>
      <c r="D47" s="52"/>
      <c r="E47" s="52"/>
      <c r="F47" s="52"/>
      <c r="G47" s="52"/>
      <c r="H47" s="79">
        <f t="shared" si="0"/>
        <v>0</v>
      </c>
      <c r="I47" s="52"/>
      <c r="J47" s="53"/>
      <c r="K47" s="54"/>
      <c r="L47" s="53"/>
      <c r="M47" s="53"/>
      <c r="N47" s="53"/>
      <c r="O47" s="53"/>
      <c r="P47" s="53"/>
      <c r="Q47" s="53"/>
      <c r="R47" s="53"/>
      <c r="S47" s="55"/>
      <c r="T47" s="56"/>
      <c r="U47" s="57">
        <v>0.33333333333333298</v>
      </c>
      <c r="V47" s="83"/>
      <c r="W47" s="59"/>
      <c r="X47" s="93"/>
    </row>
    <row r="48" spans="1:24" s="58" customFormat="1" x14ac:dyDescent="0.25">
      <c r="A48" s="86">
        <v>26</v>
      </c>
      <c r="B48" s="54"/>
      <c r="C48" s="52"/>
      <c r="D48" s="52"/>
      <c r="E48" s="52"/>
      <c r="F48" s="52"/>
      <c r="G48" s="52"/>
      <c r="H48" s="79">
        <f>(E48/100)*(F48/100)*(G48/100)</f>
        <v>0</v>
      </c>
      <c r="I48" s="52"/>
      <c r="J48" s="53"/>
      <c r="K48" s="54"/>
      <c r="L48" s="53"/>
      <c r="M48" s="53"/>
      <c r="N48" s="53"/>
      <c r="O48" s="53"/>
      <c r="P48" s="53"/>
      <c r="Q48" s="53"/>
      <c r="R48" s="53"/>
      <c r="S48" s="55"/>
      <c r="T48" s="56"/>
      <c r="U48" s="57">
        <v>0.33333333333333298</v>
      </c>
      <c r="V48" s="83"/>
      <c r="W48" s="59"/>
      <c r="X48" s="93"/>
    </row>
    <row r="49" spans="1:24" s="58" customFormat="1" x14ac:dyDescent="0.25">
      <c r="A49" s="86">
        <v>27</v>
      </c>
      <c r="B49" s="54"/>
      <c r="C49" s="52"/>
      <c r="D49" s="52"/>
      <c r="E49" s="52"/>
      <c r="F49" s="52"/>
      <c r="G49" s="52"/>
      <c r="H49" s="79">
        <f t="shared" si="0"/>
        <v>0</v>
      </c>
      <c r="I49" s="52"/>
      <c r="J49" s="53"/>
      <c r="K49" s="54"/>
      <c r="L49" s="53"/>
      <c r="M49" s="53"/>
      <c r="N49" s="53"/>
      <c r="O49" s="53"/>
      <c r="P49" s="53"/>
      <c r="Q49" s="53"/>
      <c r="R49" s="53"/>
      <c r="S49" s="55"/>
      <c r="T49" s="56"/>
      <c r="U49" s="57">
        <v>0.33333333333333298</v>
      </c>
      <c r="V49" s="83"/>
      <c r="W49" s="59"/>
      <c r="X49" s="93"/>
    </row>
    <row r="50" spans="1:24" s="58" customFormat="1" x14ac:dyDescent="0.25">
      <c r="A50" s="86">
        <v>28</v>
      </c>
      <c r="B50" s="54"/>
      <c r="C50" s="52"/>
      <c r="D50" s="52"/>
      <c r="E50" s="52"/>
      <c r="F50" s="52"/>
      <c r="G50" s="52"/>
      <c r="H50" s="79">
        <f t="shared" si="0"/>
        <v>0</v>
      </c>
      <c r="I50" s="52"/>
      <c r="J50" s="53"/>
      <c r="K50" s="54"/>
      <c r="L50" s="53"/>
      <c r="M50" s="53"/>
      <c r="N50" s="53"/>
      <c r="O50" s="53"/>
      <c r="P50" s="53"/>
      <c r="Q50" s="53"/>
      <c r="R50" s="53"/>
      <c r="S50" s="55"/>
      <c r="T50" s="56"/>
      <c r="U50" s="57">
        <v>0.33333333333333298</v>
      </c>
      <c r="V50" s="83"/>
      <c r="W50" s="59"/>
      <c r="X50" s="93"/>
    </row>
    <row r="51" spans="1:24" s="58" customFormat="1" x14ac:dyDescent="0.25">
      <c r="A51" s="86">
        <v>29</v>
      </c>
      <c r="B51" s="54"/>
      <c r="C51" s="52"/>
      <c r="D51" s="52"/>
      <c r="E51" s="52"/>
      <c r="F51" s="52"/>
      <c r="G51" s="52"/>
      <c r="H51" s="79">
        <f t="shared" si="0"/>
        <v>0</v>
      </c>
      <c r="I51" s="52"/>
      <c r="J51" s="53"/>
      <c r="K51" s="54"/>
      <c r="L51" s="53"/>
      <c r="M51" s="53"/>
      <c r="N51" s="53"/>
      <c r="O51" s="53"/>
      <c r="P51" s="53"/>
      <c r="Q51" s="53"/>
      <c r="R51" s="53"/>
      <c r="S51" s="55"/>
      <c r="T51" s="56"/>
      <c r="U51" s="57">
        <v>0.33333333333333298</v>
      </c>
      <c r="V51" s="83"/>
      <c r="W51" s="59"/>
      <c r="X51" s="93"/>
    </row>
    <row r="52" spans="1:24" s="58" customFormat="1" x14ac:dyDescent="0.25">
      <c r="A52" s="86">
        <v>30</v>
      </c>
      <c r="B52" s="54"/>
      <c r="C52" s="52"/>
      <c r="D52" s="52"/>
      <c r="E52" s="52"/>
      <c r="F52" s="52"/>
      <c r="G52" s="52"/>
      <c r="H52" s="79">
        <f t="shared" si="0"/>
        <v>0</v>
      </c>
      <c r="I52" s="52"/>
      <c r="J52" s="53"/>
      <c r="K52" s="54"/>
      <c r="L52" s="53"/>
      <c r="M52" s="53"/>
      <c r="N52" s="53"/>
      <c r="O52" s="53"/>
      <c r="P52" s="53"/>
      <c r="Q52" s="53"/>
      <c r="R52" s="53"/>
      <c r="S52" s="55"/>
      <c r="T52" s="56"/>
      <c r="U52" s="57">
        <v>0.33333333333333298</v>
      </c>
      <c r="V52" s="83"/>
      <c r="W52" s="59"/>
      <c r="X52" s="93"/>
    </row>
    <row r="53" spans="1:24" s="58" customFormat="1" x14ac:dyDescent="0.25">
      <c r="A53" s="86">
        <v>31</v>
      </c>
      <c r="B53" s="54"/>
      <c r="C53" s="52"/>
      <c r="D53" s="52"/>
      <c r="E53" s="52"/>
      <c r="F53" s="52"/>
      <c r="G53" s="52"/>
      <c r="H53" s="79">
        <f t="shared" si="0"/>
        <v>0</v>
      </c>
      <c r="I53" s="52"/>
      <c r="J53" s="53"/>
      <c r="K53" s="54"/>
      <c r="L53" s="53"/>
      <c r="M53" s="53"/>
      <c r="N53" s="53"/>
      <c r="O53" s="53"/>
      <c r="P53" s="53"/>
      <c r="Q53" s="53"/>
      <c r="R53" s="53"/>
      <c r="S53" s="55"/>
      <c r="T53" s="56"/>
      <c r="U53" s="57">
        <v>0.33333333333333298</v>
      </c>
      <c r="V53" s="83"/>
      <c r="W53" s="59"/>
      <c r="X53" s="93"/>
    </row>
    <row r="54" spans="1:24" s="58" customFormat="1" x14ac:dyDescent="0.25">
      <c r="A54" s="86">
        <v>32</v>
      </c>
      <c r="B54" s="54"/>
      <c r="C54" s="52"/>
      <c r="D54" s="52"/>
      <c r="E54" s="52"/>
      <c r="F54" s="52"/>
      <c r="G54" s="52"/>
      <c r="H54" s="79">
        <f t="shared" si="0"/>
        <v>0</v>
      </c>
      <c r="I54" s="52"/>
      <c r="J54" s="53"/>
      <c r="K54" s="54"/>
      <c r="L54" s="53"/>
      <c r="M54" s="53"/>
      <c r="N54" s="53"/>
      <c r="O54" s="53"/>
      <c r="P54" s="53"/>
      <c r="Q54" s="53"/>
      <c r="R54" s="53"/>
      <c r="S54" s="55"/>
      <c r="T54" s="56"/>
      <c r="U54" s="57">
        <v>0.33333333333333298</v>
      </c>
      <c r="V54" s="83"/>
      <c r="W54" s="59"/>
      <c r="X54" s="93"/>
    </row>
    <row r="55" spans="1:24" s="58" customFormat="1" x14ac:dyDescent="0.25">
      <c r="A55" s="86">
        <v>33</v>
      </c>
      <c r="B55" s="54"/>
      <c r="C55" s="52"/>
      <c r="D55" s="52"/>
      <c r="E55" s="52"/>
      <c r="F55" s="52"/>
      <c r="G55" s="52"/>
      <c r="H55" s="79">
        <f t="shared" si="0"/>
        <v>0</v>
      </c>
      <c r="I55" s="52"/>
      <c r="J55" s="53"/>
      <c r="K55" s="54"/>
      <c r="L55" s="53"/>
      <c r="M55" s="53"/>
      <c r="N55" s="53"/>
      <c r="O55" s="53"/>
      <c r="P55" s="53"/>
      <c r="Q55" s="53"/>
      <c r="R55" s="53"/>
      <c r="S55" s="55"/>
      <c r="T55" s="56"/>
      <c r="U55" s="57">
        <v>0.33333333333333298</v>
      </c>
      <c r="V55" s="83"/>
      <c r="W55" s="59"/>
      <c r="X55" s="93"/>
    </row>
    <row r="56" spans="1:24" s="58" customFormat="1" x14ac:dyDescent="0.25">
      <c r="A56" s="86">
        <v>34</v>
      </c>
      <c r="B56" s="54"/>
      <c r="C56" s="52"/>
      <c r="D56" s="52"/>
      <c r="E56" s="52"/>
      <c r="F56" s="52"/>
      <c r="G56" s="52"/>
      <c r="H56" s="79">
        <f t="shared" si="0"/>
        <v>0</v>
      </c>
      <c r="I56" s="52"/>
      <c r="J56" s="53"/>
      <c r="K56" s="54"/>
      <c r="L56" s="53"/>
      <c r="M56" s="53"/>
      <c r="N56" s="53"/>
      <c r="O56" s="53"/>
      <c r="P56" s="53"/>
      <c r="Q56" s="53"/>
      <c r="R56" s="53"/>
      <c r="S56" s="55"/>
      <c r="T56" s="56"/>
      <c r="U56" s="57">
        <v>0.33333333333333298</v>
      </c>
      <c r="V56" s="83"/>
      <c r="W56" s="59"/>
      <c r="X56" s="93"/>
    </row>
    <row r="57" spans="1:24" s="58" customFormat="1" x14ac:dyDescent="0.25">
      <c r="A57" s="86">
        <v>35</v>
      </c>
      <c r="B57" s="54"/>
      <c r="C57" s="52"/>
      <c r="D57" s="52"/>
      <c r="E57" s="52"/>
      <c r="F57" s="52"/>
      <c r="G57" s="52"/>
      <c r="H57" s="79">
        <f t="shared" si="0"/>
        <v>0</v>
      </c>
      <c r="I57" s="52"/>
      <c r="J57" s="53"/>
      <c r="K57" s="54"/>
      <c r="L57" s="53"/>
      <c r="M57" s="53"/>
      <c r="N57" s="53"/>
      <c r="O57" s="53"/>
      <c r="P57" s="53"/>
      <c r="Q57" s="53"/>
      <c r="R57" s="53"/>
      <c r="S57" s="55"/>
      <c r="T57" s="56"/>
      <c r="U57" s="57">
        <v>0.33333333333333298</v>
      </c>
      <c r="V57" s="83"/>
      <c r="W57" s="59"/>
      <c r="X57" s="93"/>
    </row>
    <row r="58" spans="1:24" s="58" customFormat="1" x14ac:dyDescent="0.25">
      <c r="A58" s="86">
        <v>36</v>
      </c>
      <c r="B58" s="54"/>
      <c r="C58" s="52"/>
      <c r="D58" s="52"/>
      <c r="E58" s="52"/>
      <c r="F58" s="52"/>
      <c r="G58" s="52"/>
      <c r="H58" s="79">
        <f t="shared" si="0"/>
        <v>0</v>
      </c>
      <c r="I58" s="52"/>
      <c r="J58" s="53"/>
      <c r="K58" s="54"/>
      <c r="L58" s="53"/>
      <c r="M58" s="53"/>
      <c r="N58" s="53"/>
      <c r="O58" s="53"/>
      <c r="P58" s="53"/>
      <c r="Q58" s="53"/>
      <c r="R58" s="53"/>
      <c r="S58" s="55"/>
      <c r="T58" s="56"/>
      <c r="U58" s="57">
        <v>0.33333333333333298</v>
      </c>
      <c r="V58" s="83"/>
      <c r="W58" s="59"/>
      <c r="X58" s="93"/>
    </row>
    <row r="59" spans="1:24" s="58" customFormat="1" x14ac:dyDescent="0.25">
      <c r="A59" s="86">
        <v>37</v>
      </c>
      <c r="B59" s="54"/>
      <c r="C59" s="52"/>
      <c r="D59" s="52"/>
      <c r="E59" s="52"/>
      <c r="F59" s="52"/>
      <c r="G59" s="52"/>
      <c r="H59" s="79">
        <f t="shared" si="0"/>
        <v>0</v>
      </c>
      <c r="I59" s="52"/>
      <c r="J59" s="53"/>
      <c r="K59" s="54"/>
      <c r="L59" s="53"/>
      <c r="M59" s="53"/>
      <c r="N59" s="53"/>
      <c r="O59" s="53"/>
      <c r="P59" s="53"/>
      <c r="Q59" s="53"/>
      <c r="R59" s="53"/>
      <c r="S59" s="55"/>
      <c r="T59" s="56"/>
      <c r="U59" s="57">
        <v>0.33333333333333298</v>
      </c>
      <c r="V59" s="83"/>
      <c r="W59" s="59"/>
      <c r="X59" s="93"/>
    </row>
    <row r="60" spans="1:24" s="58" customFormat="1" x14ac:dyDescent="0.25">
      <c r="A60" s="86">
        <v>38</v>
      </c>
      <c r="B60" s="54"/>
      <c r="C60" s="52"/>
      <c r="D60" s="52"/>
      <c r="E60" s="52"/>
      <c r="F60" s="52"/>
      <c r="G60" s="52"/>
      <c r="H60" s="79">
        <f t="shared" si="0"/>
        <v>0</v>
      </c>
      <c r="I60" s="52"/>
      <c r="J60" s="53"/>
      <c r="K60" s="54"/>
      <c r="L60" s="53"/>
      <c r="M60" s="53"/>
      <c r="N60" s="53"/>
      <c r="O60" s="53"/>
      <c r="P60" s="53"/>
      <c r="Q60" s="53"/>
      <c r="R60" s="53"/>
      <c r="S60" s="55"/>
      <c r="T60" s="56"/>
      <c r="U60" s="57">
        <v>0.33333333333333298</v>
      </c>
      <c r="V60" s="83"/>
      <c r="W60" s="59"/>
      <c r="X60" s="93"/>
    </row>
    <row r="61" spans="1:24" s="58" customFormat="1" x14ac:dyDescent="0.25">
      <c r="A61" s="86">
        <v>39</v>
      </c>
      <c r="B61" s="54"/>
      <c r="C61" s="52"/>
      <c r="D61" s="52"/>
      <c r="E61" s="52"/>
      <c r="F61" s="52"/>
      <c r="G61" s="52"/>
      <c r="H61" s="79">
        <f>(E61/100)*(F61/100)*(G61/100)</f>
        <v>0</v>
      </c>
      <c r="I61" s="52"/>
      <c r="J61" s="53"/>
      <c r="K61" s="54"/>
      <c r="L61" s="53"/>
      <c r="M61" s="53"/>
      <c r="N61" s="53"/>
      <c r="O61" s="53"/>
      <c r="P61" s="53"/>
      <c r="Q61" s="53"/>
      <c r="R61" s="53"/>
      <c r="S61" s="55"/>
      <c r="T61" s="56"/>
      <c r="U61" s="57">
        <v>0.33333333333333298</v>
      </c>
      <c r="V61" s="83"/>
      <c r="W61" s="59"/>
      <c r="X61" s="93"/>
    </row>
    <row r="62" spans="1:24" s="58" customFormat="1" x14ac:dyDescent="0.25">
      <c r="A62" s="86">
        <v>40</v>
      </c>
      <c r="B62" s="54"/>
      <c r="C62" s="52"/>
      <c r="D62" s="52"/>
      <c r="E62" s="52"/>
      <c r="F62" s="52"/>
      <c r="G62" s="52"/>
      <c r="H62" s="79">
        <f t="shared" si="0"/>
        <v>0</v>
      </c>
      <c r="I62" s="52"/>
      <c r="J62" s="53"/>
      <c r="K62" s="54"/>
      <c r="L62" s="53"/>
      <c r="M62" s="53"/>
      <c r="N62" s="53"/>
      <c r="O62" s="53"/>
      <c r="P62" s="53"/>
      <c r="Q62" s="53"/>
      <c r="R62" s="53"/>
      <c r="S62" s="55"/>
      <c r="T62" s="56"/>
      <c r="U62" s="57">
        <v>0.33333333333333298</v>
      </c>
      <c r="V62" s="83"/>
      <c r="W62" s="59"/>
      <c r="X62" s="93"/>
    </row>
    <row r="63" spans="1:24" s="58" customFormat="1" x14ac:dyDescent="0.25">
      <c r="A63" s="86">
        <v>41</v>
      </c>
      <c r="B63" s="54"/>
      <c r="C63" s="52"/>
      <c r="D63" s="52"/>
      <c r="E63" s="52"/>
      <c r="F63" s="52"/>
      <c r="G63" s="52"/>
      <c r="H63" s="79">
        <f t="shared" si="0"/>
        <v>0</v>
      </c>
      <c r="I63" s="52"/>
      <c r="J63" s="53"/>
      <c r="K63" s="54"/>
      <c r="L63" s="53"/>
      <c r="M63" s="53"/>
      <c r="N63" s="53"/>
      <c r="O63" s="53"/>
      <c r="P63" s="53"/>
      <c r="Q63" s="53"/>
      <c r="R63" s="53"/>
      <c r="S63" s="55"/>
      <c r="T63" s="56"/>
      <c r="U63" s="57">
        <v>0.33333333333333298</v>
      </c>
      <c r="V63" s="83"/>
      <c r="W63" s="59"/>
      <c r="X63" s="93"/>
    </row>
    <row r="64" spans="1:24" s="58" customFormat="1" x14ac:dyDescent="0.25">
      <c r="A64" s="86">
        <v>42</v>
      </c>
      <c r="B64" s="54"/>
      <c r="C64" s="52"/>
      <c r="D64" s="52"/>
      <c r="E64" s="52"/>
      <c r="F64" s="52"/>
      <c r="G64" s="52"/>
      <c r="H64" s="79">
        <f t="shared" si="0"/>
        <v>0</v>
      </c>
      <c r="I64" s="52"/>
      <c r="J64" s="53"/>
      <c r="K64" s="54"/>
      <c r="L64" s="53"/>
      <c r="M64" s="53"/>
      <c r="N64" s="53"/>
      <c r="O64" s="53"/>
      <c r="P64" s="53"/>
      <c r="Q64" s="53"/>
      <c r="R64" s="53"/>
      <c r="S64" s="55"/>
      <c r="T64" s="56"/>
      <c r="U64" s="57">
        <v>0.33333333333333298</v>
      </c>
      <c r="V64" s="83"/>
      <c r="W64" s="59"/>
      <c r="X64" s="93"/>
    </row>
    <row r="65" spans="1:24" s="58" customFormat="1" x14ac:dyDescent="0.25">
      <c r="A65" s="86">
        <v>43</v>
      </c>
      <c r="B65" s="54"/>
      <c r="C65" s="52"/>
      <c r="D65" s="52"/>
      <c r="E65" s="52"/>
      <c r="F65" s="52"/>
      <c r="G65" s="52"/>
      <c r="H65" s="79">
        <f t="shared" si="0"/>
        <v>0</v>
      </c>
      <c r="I65" s="52"/>
      <c r="J65" s="53"/>
      <c r="K65" s="54"/>
      <c r="L65" s="53"/>
      <c r="M65" s="53"/>
      <c r="N65" s="53"/>
      <c r="O65" s="53"/>
      <c r="P65" s="53"/>
      <c r="Q65" s="53"/>
      <c r="R65" s="53"/>
      <c r="S65" s="55"/>
      <c r="T65" s="56"/>
      <c r="U65" s="57">
        <v>0.33333333333333298</v>
      </c>
      <c r="V65" s="83"/>
      <c r="W65" s="59"/>
      <c r="X65" s="93"/>
    </row>
    <row r="66" spans="1:24" s="58" customFormat="1" x14ac:dyDescent="0.25">
      <c r="A66" s="86">
        <v>44</v>
      </c>
      <c r="B66" s="54"/>
      <c r="C66" s="52"/>
      <c r="D66" s="52"/>
      <c r="E66" s="52"/>
      <c r="F66" s="52"/>
      <c r="G66" s="52"/>
      <c r="H66" s="79">
        <f t="shared" si="0"/>
        <v>0</v>
      </c>
      <c r="I66" s="52"/>
      <c r="J66" s="53"/>
      <c r="K66" s="54"/>
      <c r="L66" s="53"/>
      <c r="M66" s="53"/>
      <c r="N66" s="53"/>
      <c r="O66" s="53"/>
      <c r="P66" s="53"/>
      <c r="Q66" s="53"/>
      <c r="R66" s="53"/>
      <c r="S66" s="55"/>
      <c r="T66" s="56"/>
      <c r="U66" s="57">
        <v>0.33333333333333298</v>
      </c>
      <c r="V66" s="83"/>
      <c r="W66" s="59"/>
      <c r="X66" s="93"/>
    </row>
    <row r="67" spans="1:24" s="58" customFormat="1" x14ac:dyDescent="0.25">
      <c r="A67" s="86">
        <v>45</v>
      </c>
      <c r="B67" s="54"/>
      <c r="C67" s="52"/>
      <c r="D67" s="52"/>
      <c r="E67" s="52"/>
      <c r="F67" s="52"/>
      <c r="G67" s="52"/>
      <c r="H67" s="79">
        <f t="shared" si="0"/>
        <v>0</v>
      </c>
      <c r="I67" s="52"/>
      <c r="J67" s="53"/>
      <c r="K67" s="54"/>
      <c r="L67" s="53"/>
      <c r="M67" s="53"/>
      <c r="N67" s="53"/>
      <c r="O67" s="53"/>
      <c r="P67" s="53"/>
      <c r="Q67" s="53"/>
      <c r="R67" s="53"/>
      <c r="S67" s="55"/>
      <c r="T67" s="56"/>
      <c r="U67" s="57">
        <v>0.33333333333333298</v>
      </c>
      <c r="V67" s="83"/>
      <c r="W67" s="59"/>
      <c r="X67" s="93"/>
    </row>
    <row r="68" spans="1:24" s="58" customFormat="1" x14ac:dyDescent="0.25">
      <c r="A68" s="86">
        <v>46</v>
      </c>
      <c r="B68" s="54"/>
      <c r="C68" s="52"/>
      <c r="D68" s="52"/>
      <c r="E68" s="52"/>
      <c r="F68" s="52"/>
      <c r="G68" s="52"/>
      <c r="H68" s="79">
        <f t="shared" si="0"/>
        <v>0</v>
      </c>
      <c r="I68" s="52"/>
      <c r="J68" s="53"/>
      <c r="K68" s="54"/>
      <c r="L68" s="53"/>
      <c r="M68" s="53"/>
      <c r="N68" s="53"/>
      <c r="O68" s="53"/>
      <c r="P68" s="53"/>
      <c r="Q68" s="53"/>
      <c r="R68" s="53"/>
      <c r="S68" s="55"/>
      <c r="T68" s="56"/>
      <c r="U68" s="57">
        <v>0.33333333333333298</v>
      </c>
      <c r="V68" s="83"/>
      <c r="W68" s="59"/>
      <c r="X68" s="93"/>
    </row>
    <row r="69" spans="1:24" s="58" customFormat="1" x14ac:dyDescent="0.25">
      <c r="A69" s="86">
        <v>47</v>
      </c>
      <c r="B69" s="54"/>
      <c r="C69" s="52"/>
      <c r="D69" s="52"/>
      <c r="E69" s="52"/>
      <c r="F69" s="52"/>
      <c r="G69" s="52"/>
      <c r="H69" s="79">
        <f t="shared" si="0"/>
        <v>0</v>
      </c>
      <c r="I69" s="52"/>
      <c r="J69" s="53"/>
      <c r="K69" s="54"/>
      <c r="L69" s="53"/>
      <c r="M69" s="53"/>
      <c r="N69" s="53"/>
      <c r="O69" s="53"/>
      <c r="P69" s="53"/>
      <c r="Q69" s="53"/>
      <c r="R69" s="53"/>
      <c r="S69" s="55"/>
      <c r="T69" s="56"/>
      <c r="U69" s="57">
        <v>0.33333333333333298</v>
      </c>
      <c r="V69" s="83"/>
      <c r="W69" s="59"/>
      <c r="X69" s="93"/>
    </row>
    <row r="70" spans="1:24" s="58" customFormat="1" x14ac:dyDescent="0.25">
      <c r="A70" s="86">
        <v>48</v>
      </c>
      <c r="B70" s="54"/>
      <c r="C70" s="52"/>
      <c r="D70" s="52"/>
      <c r="E70" s="52"/>
      <c r="F70" s="52"/>
      <c r="G70" s="52"/>
      <c r="H70" s="79">
        <f t="shared" si="0"/>
        <v>0</v>
      </c>
      <c r="I70" s="52"/>
      <c r="J70" s="53"/>
      <c r="K70" s="54"/>
      <c r="L70" s="53"/>
      <c r="M70" s="53"/>
      <c r="N70" s="53"/>
      <c r="O70" s="53"/>
      <c r="P70" s="53"/>
      <c r="Q70" s="53"/>
      <c r="R70" s="53"/>
      <c r="S70" s="55"/>
      <c r="T70" s="56"/>
      <c r="U70" s="57">
        <v>0.33333333333333298</v>
      </c>
      <c r="V70" s="83"/>
      <c r="W70" s="59"/>
      <c r="X70" s="93"/>
    </row>
    <row r="71" spans="1:24" s="58" customFormat="1" x14ac:dyDescent="0.25">
      <c r="A71" s="86">
        <v>49</v>
      </c>
      <c r="B71" s="54"/>
      <c r="C71" s="52"/>
      <c r="D71" s="52"/>
      <c r="E71" s="52"/>
      <c r="F71" s="52"/>
      <c r="G71" s="52"/>
      <c r="H71" s="79">
        <f t="shared" si="0"/>
        <v>0</v>
      </c>
      <c r="I71" s="52"/>
      <c r="J71" s="53"/>
      <c r="K71" s="54"/>
      <c r="L71" s="53"/>
      <c r="M71" s="53"/>
      <c r="N71" s="53"/>
      <c r="O71" s="53"/>
      <c r="P71" s="53"/>
      <c r="Q71" s="53"/>
      <c r="R71" s="53"/>
      <c r="S71" s="55"/>
      <c r="T71" s="56"/>
      <c r="U71" s="57">
        <v>0.33333333333333298</v>
      </c>
      <c r="V71" s="83"/>
      <c r="W71" s="59"/>
      <c r="X71" s="93"/>
    </row>
    <row r="72" spans="1:24" s="58" customFormat="1" x14ac:dyDescent="0.25">
      <c r="A72" s="86">
        <v>50</v>
      </c>
      <c r="B72" s="54"/>
      <c r="C72" s="52"/>
      <c r="D72" s="52"/>
      <c r="E72" s="52"/>
      <c r="F72" s="52"/>
      <c r="G72" s="52"/>
      <c r="H72" s="79">
        <f t="shared" si="0"/>
        <v>0</v>
      </c>
      <c r="I72" s="52"/>
      <c r="J72" s="53"/>
      <c r="K72" s="54"/>
      <c r="L72" s="53"/>
      <c r="M72" s="53"/>
      <c r="N72" s="53"/>
      <c r="O72" s="53"/>
      <c r="P72" s="53"/>
      <c r="Q72" s="53"/>
      <c r="R72" s="53"/>
      <c r="S72" s="55"/>
      <c r="T72" s="56"/>
      <c r="U72" s="57">
        <v>0.33333333333333298</v>
      </c>
      <c r="V72" s="83"/>
      <c r="W72" s="59"/>
      <c r="X72" s="93"/>
    </row>
    <row r="73" spans="1:24" s="58" customFormat="1" x14ac:dyDescent="0.25">
      <c r="A73" s="86">
        <v>51</v>
      </c>
      <c r="B73" s="54"/>
      <c r="C73" s="52"/>
      <c r="D73" s="52"/>
      <c r="E73" s="52"/>
      <c r="F73" s="52"/>
      <c r="G73" s="52"/>
      <c r="H73" s="79">
        <f t="shared" si="0"/>
        <v>0</v>
      </c>
      <c r="I73" s="52"/>
      <c r="J73" s="53"/>
      <c r="K73" s="54"/>
      <c r="L73" s="53"/>
      <c r="M73" s="53"/>
      <c r="N73" s="53"/>
      <c r="O73" s="53"/>
      <c r="P73" s="53"/>
      <c r="Q73" s="53"/>
      <c r="R73" s="53"/>
      <c r="S73" s="55"/>
      <c r="T73" s="56"/>
      <c r="U73" s="57">
        <v>0.33333333333333298</v>
      </c>
      <c r="V73" s="83"/>
      <c r="W73" s="59"/>
      <c r="X73" s="93"/>
    </row>
    <row r="74" spans="1:24" s="58" customFormat="1" x14ac:dyDescent="0.25">
      <c r="A74" s="86">
        <v>52</v>
      </c>
      <c r="B74" s="54"/>
      <c r="C74" s="52"/>
      <c r="D74" s="52"/>
      <c r="E74" s="52"/>
      <c r="F74" s="52"/>
      <c r="G74" s="52"/>
      <c r="H74" s="79">
        <f t="shared" si="0"/>
        <v>0</v>
      </c>
      <c r="I74" s="52"/>
      <c r="J74" s="53"/>
      <c r="K74" s="54"/>
      <c r="L74" s="53"/>
      <c r="M74" s="53"/>
      <c r="N74" s="53"/>
      <c r="O74" s="53"/>
      <c r="P74" s="53"/>
      <c r="Q74" s="53"/>
      <c r="R74" s="53"/>
      <c r="S74" s="55"/>
      <c r="T74" s="56"/>
      <c r="U74" s="57">
        <v>0.33333333333333298</v>
      </c>
      <c r="V74" s="83"/>
      <c r="W74" s="59"/>
      <c r="X74" s="93"/>
    </row>
    <row r="75" spans="1:24" s="58" customFormat="1" x14ac:dyDescent="0.25">
      <c r="A75" s="86">
        <v>53</v>
      </c>
      <c r="B75" s="54"/>
      <c r="C75" s="52"/>
      <c r="D75" s="52"/>
      <c r="E75" s="52"/>
      <c r="F75" s="52"/>
      <c r="G75" s="52"/>
      <c r="H75" s="79">
        <f t="shared" si="0"/>
        <v>0</v>
      </c>
      <c r="I75" s="52"/>
      <c r="J75" s="53"/>
      <c r="K75" s="54"/>
      <c r="L75" s="53"/>
      <c r="M75" s="53"/>
      <c r="N75" s="53"/>
      <c r="O75" s="53"/>
      <c r="P75" s="53"/>
      <c r="Q75" s="53"/>
      <c r="R75" s="53"/>
      <c r="S75" s="55"/>
      <c r="T75" s="56"/>
      <c r="U75" s="57">
        <v>0.33333333333333298</v>
      </c>
      <c r="V75" s="83"/>
      <c r="W75" s="59"/>
      <c r="X75" s="93"/>
    </row>
    <row r="76" spans="1:24" s="58" customFormat="1" x14ac:dyDescent="0.25">
      <c r="A76" s="86">
        <v>54</v>
      </c>
      <c r="B76" s="54"/>
      <c r="C76" s="52"/>
      <c r="D76" s="52"/>
      <c r="E76" s="52"/>
      <c r="F76" s="52"/>
      <c r="G76" s="52"/>
      <c r="H76" s="79">
        <f t="shared" si="0"/>
        <v>0</v>
      </c>
      <c r="I76" s="52"/>
      <c r="J76" s="53"/>
      <c r="K76" s="54"/>
      <c r="L76" s="53"/>
      <c r="M76" s="53"/>
      <c r="N76" s="53"/>
      <c r="O76" s="53"/>
      <c r="P76" s="53"/>
      <c r="Q76" s="53"/>
      <c r="R76" s="53"/>
      <c r="S76" s="55"/>
      <c r="T76" s="56"/>
      <c r="U76" s="57">
        <v>0.33333333333333298</v>
      </c>
      <c r="V76" s="83"/>
      <c r="W76" s="59"/>
      <c r="X76" s="93"/>
    </row>
    <row r="77" spans="1:24" s="58" customFormat="1" x14ac:dyDescent="0.25">
      <c r="A77" s="86">
        <v>55</v>
      </c>
      <c r="B77" s="54"/>
      <c r="C77" s="52"/>
      <c r="D77" s="52"/>
      <c r="E77" s="52"/>
      <c r="F77" s="52"/>
      <c r="G77" s="52"/>
      <c r="H77" s="79">
        <f t="shared" si="0"/>
        <v>0</v>
      </c>
      <c r="I77" s="52"/>
      <c r="J77" s="53"/>
      <c r="K77" s="54"/>
      <c r="L77" s="53"/>
      <c r="M77" s="53"/>
      <c r="N77" s="53"/>
      <c r="O77" s="53"/>
      <c r="P77" s="53"/>
      <c r="Q77" s="53"/>
      <c r="R77" s="53"/>
      <c r="S77" s="55"/>
      <c r="T77" s="56"/>
      <c r="U77" s="57">
        <v>0.33333333333333298</v>
      </c>
      <c r="V77" s="83"/>
      <c r="W77" s="59"/>
      <c r="X77" s="93"/>
    </row>
    <row r="78" spans="1:24" s="58" customFormat="1" x14ac:dyDescent="0.25">
      <c r="A78" s="86">
        <v>56</v>
      </c>
      <c r="B78" s="54"/>
      <c r="C78" s="52"/>
      <c r="D78" s="52"/>
      <c r="E78" s="52"/>
      <c r="F78" s="52"/>
      <c r="G78" s="52"/>
      <c r="H78" s="79">
        <f t="shared" si="0"/>
        <v>0</v>
      </c>
      <c r="I78" s="52"/>
      <c r="J78" s="53"/>
      <c r="K78" s="54"/>
      <c r="L78" s="53"/>
      <c r="M78" s="53"/>
      <c r="N78" s="53"/>
      <c r="O78" s="53"/>
      <c r="P78" s="53"/>
      <c r="Q78" s="53"/>
      <c r="R78" s="53"/>
      <c r="S78" s="55"/>
      <c r="T78" s="56"/>
      <c r="U78" s="57">
        <v>0.33333333333333298</v>
      </c>
      <c r="V78" s="83"/>
      <c r="W78" s="59"/>
      <c r="X78" s="93"/>
    </row>
    <row r="79" spans="1:24" s="58" customFormat="1" x14ac:dyDescent="0.25">
      <c r="A79" s="86">
        <v>57</v>
      </c>
      <c r="B79" s="54"/>
      <c r="C79" s="52"/>
      <c r="D79" s="52"/>
      <c r="E79" s="52"/>
      <c r="F79" s="52"/>
      <c r="G79" s="52"/>
      <c r="H79" s="79">
        <f t="shared" si="0"/>
        <v>0</v>
      </c>
      <c r="I79" s="52"/>
      <c r="J79" s="53"/>
      <c r="K79" s="54"/>
      <c r="L79" s="53"/>
      <c r="M79" s="53"/>
      <c r="N79" s="53"/>
      <c r="O79" s="53"/>
      <c r="P79" s="53"/>
      <c r="Q79" s="53"/>
      <c r="R79" s="53"/>
      <c r="S79" s="55"/>
      <c r="T79" s="56"/>
      <c r="U79" s="57">
        <v>0.33333333333333298</v>
      </c>
      <c r="V79" s="83"/>
      <c r="W79" s="59"/>
      <c r="X79" s="93"/>
    </row>
    <row r="80" spans="1:24" s="58" customFormat="1" x14ac:dyDescent="0.25">
      <c r="A80" s="86">
        <v>58</v>
      </c>
      <c r="B80" s="54"/>
      <c r="C80" s="52"/>
      <c r="D80" s="52"/>
      <c r="E80" s="52"/>
      <c r="F80" s="52"/>
      <c r="G80" s="52"/>
      <c r="H80" s="79">
        <f t="shared" si="0"/>
        <v>0</v>
      </c>
      <c r="I80" s="52"/>
      <c r="J80" s="53"/>
      <c r="K80" s="54"/>
      <c r="L80" s="53"/>
      <c r="M80" s="53"/>
      <c r="N80" s="53"/>
      <c r="O80" s="53"/>
      <c r="P80" s="53"/>
      <c r="Q80" s="53"/>
      <c r="R80" s="53"/>
      <c r="S80" s="55"/>
      <c r="T80" s="56"/>
      <c r="U80" s="57">
        <v>0.33333333333333298</v>
      </c>
      <c r="V80" s="83"/>
      <c r="W80" s="59"/>
      <c r="X80" s="93"/>
    </row>
    <row r="81" spans="1:24" s="58" customFormat="1" x14ac:dyDescent="0.25">
      <c r="A81" s="86">
        <v>59</v>
      </c>
      <c r="B81" s="54"/>
      <c r="C81" s="52"/>
      <c r="D81" s="52"/>
      <c r="E81" s="52"/>
      <c r="F81" s="52"/>
      <c r="G81" s="52"/>
      <c r="H81" s="79">
        <f t="shared" si="0"/>
        <v>0</v>
      </c>
      <c r="I81" s="52"/>
      <c r="J81" s="53"/>
      <c r="K81" s="54"/>
      <c r="L81" s="53"/>
      <c r="M81" s="53"/>
      <c r="N81" s="53"/>
      <c r="O81" s="53"/>
      <c r="P81" s="53"/>
      <c r="Q81" s="53"/>
      <c r="R81" s="53"/>
      <c r="S81" s="55"/>
      <c r="T81" s="56"/>
      <c r="U81" s="57">
        <v>0.33333333333333298</v>
      </c>
      <c r="V81" s="83"/>
      <c r="W81" s="59"/>
      <c r="X81" s="93"/>
    </row>
    <row r="82" spans="1:24" s="58" customFormat="1" x14ac:dyDescent="0.25">
      <c r="A82" s="86">
        <v>60</v>
      </c>
      <c r="B82" s="54"/>
      <c r="C82" s="52"/>
      <c r="D82" s="52"/>
      <c r="E82" s="52"/>
      <c r="F82" s="52"/>
      <c r="G82" s="52"/>
      <c r="H82" s="79">
        <f t="shared" si="0"/>
        <v>0</v>
      </c>
      <c r="I82" s="52"/>
      <c r="J82" s="53"/>
      <c r="K82" s="54"/>
      <c r="L82" s="53"/>
      <c r="M82" s="53"/>
      <c r="N82" s="53"/>
      <c r="O82" s="53"/>
      <c r="P82" s="53"/>
      <c r="Q82" s="53"/>
      <c r="R82" s="53"/>
      <c r="S82" s="55"/>
      <c r="T82" s="56"/>
      <c r="U82" s="57">
        <v>0.33333333333333298</v>
      </c>
      <c r="V82" s="83"/>
      <c r="W82" s="59"/>
      <c r="X82" s="93"/>
    </row>
    <row r="83" spans="1:24" s="58" customFormat="1" x14ac:dyDescent="0.25">
      <c r="A83" s="86">
        <v>61</v>
      </c>
      <c r="B83" s="54"/>
      <c r="C83" s="52"/>
      <c r="D83" s="52"/>
      <c r="E83" s="52"/>
      <c r="F83" s="52"/>
      <c r="G83" s="52"/>
      <c r="H83" s="79">
        <f t="shared" si="0"/>
        <v>0</v>
      </c>
      <c r="I83" s="52"/>
      <c r="J83" s="53"/>
      <c r="K83" s="54"/>
      <c r="L83" s="53"/>
      <c r="M83" s="53"/>
      <c r="N83" s="53"/>
      <c r="O83" s="53"/>
      <c r="P83" s="53"/>
      <c r="Q83" s="53"/>
      <c r="R83" s="53"/>
      <c r="S83" s="55"/>
      <c r="T83" s="56"/>
      <c r="U83" s="57">
        <v>0.33333333333333298</v>
      </c>
      <c r="V83" s="83"/>
      <c r="W83" s="59"/>
      <c r="X83" s="93"/>
    </row>
    <row r="84" spans="1:24" s="58" customFormat="1" x14ac:dyDescent="0.25">
      <c r="A84" s="86">
        <v>62</v>
      </c>
      <c r="B84" s="54"/>
      <c r="C84" s="52"/>
      <c r="D84" s="52"/>
      <c r="E84" s="52"/>
      <c r="F84" s="52"/>
      <c r="G84" s="52"/>
      <c r="H84" s="79">
        <f t="shared" si="0"/>
        <v>0</v>
      </c>
      <c r="I84" s="52"/>
      <c r="J84" s="53"/>
      <c r="K84" s="54"/>
      <c r="L84" s="53"/>
      <c r="M84" s="53"/>
      <c r="N84" s="53"/>
      <c r="O84" s="53"/>
      <c r="P84" s="53"/>
      <c r="Q84" s="53"/>
      <c r="R84" s="53"/>
      <c r="S84" s="55"/>
      <c r="T84" s="56"/>
      <c r="U84" s="57">
        <v>0.33333333333333298</v>
      </c>
      <c r="V84" s="83"/>
      <c r="W84" s="59"/>
      <c r="X84" s="93"/>
    </row>
    <row r="85" spans="1:24" s="58" customFormat="1" x14ac:dyDescent="0.25">
      <c r="A85" s="86">
        <v>63</v>
      </c>
      <c r="B85" s="54"/>
      <c r="C85" s="52"/>
      <c r="D85" s="52"/>
      <c r="E85" s="52"/>
      <c r="F85" s="52"/>
      <c r="G85" s="52"/>
      <c r="H85" s="79">
        <f t="shared" si="0"/>
        <v>0</v>
      </c>
      <c r="I85" s="52"/>
      <c r="J85" s="53"/>
      <c r="K85" s="54"/>
      <c r="L85" s="53"/>
      <c r="M85" s="53"/>
      <c r="N85" s="53"/>
      <c r="O85" s="53"/>
      <c r="P85" s="53"/>
      <c r="Q85" s="53"/>
      <c r="R85" s="53"/>
      <c r="S85" s="55"/>
      <c r="T85" s="56"/>
      <c r="U85" s="57">
        <v>0.33333333333333298</v>
      </c>
      <c r="V85" s="83"/>
      <c r="W85" s="59"/>
      <c r="X85" s="93"/>
    </row>
    <row r="86" spans="1:24" s="58" customFormat="1" x14ac:dyDescent="0.25">
      <c r="A86" s="86">
        <v>64</v>
      </c>
      <c r="B86" s="54"/>
      <c r="C86" s="52"/>
      <c r="D86" s="52"/>
      <c r="E86" s="52"/>
      <c r="F86" s="52"/>
      <c r="G86" s="52"/>
      <c r="H86" s="79">
        <f>(E86/100)*(F86/100)*(G86/100)</f>
        <v>0</v>
      </c>
      <c r="I86" s="52"/>
      <c r="J86" s="53"/>
      <c r="K86" s="54"/>
      <c r="L86" s="53"/>
      <c r="M86" s="53"/>
      <c r="N86" s="53"/>
      <c r="O86" s="53"/>
      <c r="P86" s="53"/>
      <c r="Q86" s="53"/>
      <c r="R86" s="53"/>
      <c r="S86" s="55"/>
      <c r="T86" s="56"/>
      <c r="U86" s="57">
        <v>0.33333333333333298</v>
      </c>
      <c r="V86" s="83"/>
      <c r="W86" s="59"/>
      <c r="X86" s="93"/>
    </row>
    <row r="87" spans="1:24" s="58" customFormat="1" x14ac:dyDescent="0.25">
      <c r="A87" s="86">
        <v>65</v>
      </c>
      <c r="B87" s="54"/>
      <c r="C87" s="52"/>
      <c r="D87" s="52"/>
      <c r="E87" s="52"/>
      <c r="F87" s="52"/>
      <c r="G87" s="52"/>
      <c r="H87" s="79">
        <f t="shared" si="0"/>
        <v>0</v>
      </c>
      <c r="I87" s="52"/>
      <c r="J87" s="53"/>
      <c r="K87" s="54"/>
      <c r="L87" s="53"/>
      <c r="M87" s="53"/>
      <c r="N87" s="53"/>
      <c r="O87" s="53"/>
      <c r="P87" s="53"/>
      <c r="Q87" s="53"/>
      <c r="R87" s="53"/>
      <c r="S87" s="55"/>
      <c r="T87" s="56"/>
      <c r="U87" s="57">
        <v>0.33333333333333298</v>
      </c>
      <c r="V87" s="83"/>
      <c r="W87" s="59"/>
      <c r="X87" s="93"/>
    </row>
    <row r="88" spans="1:24" s="58" customFormat="1" x14ac:dyDescent="0.25">
      <c r="A88" s="86">
        <v>66</v>
      </c>
      <c r="B88" s="54"/>
      <c r="C88" s="52"/>
      <c r="D88" s="52"/>
      <c r="E88" s="52"/>
      <c r="F88" s="52"/>
      <c r="G88" s="52"/>
      <c r="H88" s="79">
        <f t="shared" ref="H88:H90" si="1">(E88/100)*(F88/100)*(G88/100)</f>
        <v>0</v>
      </c>
      <c r="I88" s="52"/>
      <c r="J88" s="53"/>
      <c r="K88" s="54"/>
      <c r="L88" s="53"/>
      <c r="M88" s="53"/>
      <c r="N88" s="53"/>
      <c r="O88" s="53"/>
      <c r="P88" s="53"/>
      <c r="Q88" s="53"/>
      <c r="R88" s="53"/>
      <c r="S88" s="55"/>
      <c r="T88" s="56"/>
      <c r="U88" s="57">
        <v>0.33333333333333298</v>
      </c>
      <c r="V88" s="83"/>
      <c r="W88" s="59"/>
      <c r="X88" s="93"/>
    </row>
    <row r="89" spans="1:24" s="58" customFormat="1" x14ac:dyDescent="0.25">
      <c r="A89" s="86">
        <v>67</v>
      </c>
      <c r="B89" s="54"/>
      <c r="C89" s="52"/>
      <c r="D89" s="52"/>
      <c r="E89" s="52"/>
      <c r="F89" s="52"/>
      <c r="G89" s="52"/>
      <c r="H89" s="79">
        <f t="shared" si="1"/>
        <v>0</v>
      </c>
      <c r="I89" s="52"/>
      <c r="J89" s="53"/>
      <c r="K89" s="54"/>
      <c r="L89" s="53"/>
      <c r="M89" s="53"/>
      <c r="N89" s="53"/>
      <c r="O89" s="53"/>
      <c r="P89" s="53"/>
      <c r="Q89" s="53"/>
      <c r="R89" s="53"/>
      <c r="S89" s="55"/>
      <c r="T89" s="56"/>
      <c r="U89" s="57">
        <v>0.33333333333333298</v>
      </c>
      <c r="V89" s="83"/>
      <c r="W89" s="59"/>
      <c r="X89" s="93"/>
    </row>
    <row r="90" spans="1:24" s="58" customFormat="1" x14ac:dyDescent="0.25">
      <c r="A90" s="86">
        <v>68</v>
      </c>
      <c r="B90" s="54"/>
      <c r="C90" s="52"/>
      <c r="D90" s="52"/>
      <c r="E90" s="52"/>
      <c r="F90" s="52"/>
      <c r="G90" s="52"/>
      <c r="H90" s="79">
        <f t="shared" si="1"/>
        <v>0</v>
      </c>
      <c r="I90" s="52"/>
      <c r="J90" s="53"/>
      <c r="K90" s="54"/>
      <c r="L90" s="53"/>
      <c r="M90" s="53"/>
      <c r="N90" s="53"/>
      <c r="O90" s="53"/>
      <c r="P90" s="53"/>
      <c r="Q90" s="53"/>
      <c r="R90" s="53"/>
      <c r="S90" s="55"/>
      <c r="T90" s="56"/>
      <c r="U90" s="57">
        <v>0.33333333333333298</v>
      </c>
      <c r="V90" s="83"/>
      <c r="W90" s="59"/>
      <c r="X90" s="93"/>
    </row>
    <row r="91" spans="1:24" s="58" customFormat="1" x14ac:dyDescent="0.25">
      <c r="A91" s="86">
        <v>69</v>
      </c>
      <c r="B91" s="54"/>
      <c r="C91" s="52"/>
      <c r="D91" s="52"/>
      <c r="E91" s="52"/>
      <c r="F91" s="52"/>
      <c r="G91" s="52"/>
      <c r="H91" s="79">
        <f>(E91/100)*(F91/100)*(G91/100)</f>
        <v>0</v>
      </c>
      <c r="I91" s="52"/>
      <c r="J91" s="53"/>
      <c r="K91" s="54"/>
      <c r="L91" s="53"/>
      <c r="M91" s="53"/>
      <c r="N91" s="53"/>
      <c r="O91" s="53"/>
      <c r="P91" s="53"/>
      <c r="Q91" s="53"/>
      <c r="R91" s="53"/>
      <c r="S91" s="55"/>
      <c r="T91" s="56"/>
      <c r="U91" s="57">
        <v>0.33333333333333298</v>
      </c>
      <c r="V91" s="83"/>
      <c r="W91" s="59"/>
      <c r="X91" s="93"/>
    </row>
    <row r="92" spans="1:24" s="58" customFormat="1" x14ac:dyDescent="0.25">
      <c r="A92" s="86">
        <v>70</v>
      </c>
      <c r="B92" s="54"/>
      <c r="C92" s="52"/>
      <c r="D92" s="52"/>
      <c r="E92" s="52"/>
      <c r="F92" s="52"/>
      <c r="G92" s="52"/>
      <c r="H92" s="79">
        <f t="shared" ref="H92:H109" si="2">(E92/100)*(F92/100)*(G92/100)</f>
        <v>0</v>
      </c>
      <c r="I92" s="52"/>
      <c r="J92" s="53"/>
      <c r="K92" s="54"/>
      <c r="L92" s="53"/>
      <c r="M92" s="53"/>
      <c r="N92" s="53"/>
      <c r="O92" s="53"/>
      <c r="P92" s="53"/>
      <c r="Q92" s="53"/>
      <c r="R92" s="53"/>
      <c r="S92" s="55"/>
      <c r="T92" s="56"/>
      <c r="U92" s="57">
        <v>0.33333333333333298</v>
      </c>
      <c r="V92" s="83"/>
      <c r="W92" s="59"/>
      <c r="X92" s="93"/>
    </row>
    <row r="93" spans="1:24" s="58" customFormat="1" x14ac:dyDescent="0.25">
      <c r="A93" s="86">
        <v>71</v>
      </c>
      <c r="B93" s="54"/>
      <c r="C93" s="52"/>
      <c r="D93" s="52"/>
      <c r="E93" s="52"/>
      <c r="F93" s="52"/>
      <c r="G93" s="52"/>
      <c r="H93" s="79">
        <f t="shared" si="2"/>
        <v>0</v>
      </c>
      <c r="I93" s="52"/>
      <c r="J93" s="53"/>
      <c r="K93" s="54"/>
      <c r="L93" s="53"/>
      <c r="M93" s="53"/>
      <c r="N93" s="53"/>
      <c r="O93" s="53"/>
      <c r="P93" s="53"/>
      <c r="Q93" s="53"/>
      <c r="R93" s="53"/>
      <c r="S93" s="55"/>
      <c r="T93" s="56"/>
      <c r="U93" s="57">
        <v>0.33333333333333298</v>
      </c>
      <c r="V93" s="83"/>
      <c r="W93" s="59"/>
      <c r="X93" s="93"/>
    </row>
    <row r="94" spans="1:24" s="58" customFormat="1" x14ac:dyDescent="0.25">
      <c r="A94" s="86">
        <v>72</v>
      </c>
      <c r="B94" s="54"/>
      <c r="C94" s="52"/>
      <c r="D94" s="52"/>
      <c r="E94" s="52"/>
      <c r="F94" s="52"/>
      <c r="G94" s="52"/>
      <c r="H94" s="79">
        <f t="shared" si="2"/>
        <v>0</v>
      </c>
      <c r="I94" s="52"/>
      <c r="J94" s="53"/>
      <c r="K94" s="54"/>
      <c r="L94" s="53"/>
      <c r="M94" s="53"/>
      <c r="N94" s="53"/>
      <c r="O94" s="53"/>
      <c r="P94" s="53"/>
      <c r="Q94" s="53"/>
      <c r="R94" s="53"/>
      <c r="S94" s="55"/>
      <c r="T94" s="56"/>
      <c r="U94" s="57">
        <v>0.33333333333333298</v>
      </c>
      <c r="V94" s="83"/>
      <c r="W94" s="59"/>
      <c r="X94" s="93"/>
    </row>
    <row r="95" spans="1:24" s="58" customFormat="1" x14ac:dyDescent="0.25">
      <c r="A95" s="86">
        <v>73</v>
      </c>
      <c r="B95" s="54"/>
      <c r="C95" s="52"/>
      <c r="D95" s="52"/>
      <c r="E95" s="52"/>
      <c r="F95" s="52"/>
      <c r="G95" s="52"/>
      <c r="H95" s="79">
        <f t="shared" si="2"/>
        <v>0</v>
      </c>
      <c r="I95" s="52"/>
      <c r="J95" s="53"/>
      <c r="K95" s="54"/>
      <c r="L95" s="53"/>
      <c r="M95" s="53"/>
      <c r="N95" s="53"/>
      <c r="O95" s="53"/>
      <c r="P95" s="53"/>
      <c r="Q95" s="53"/>
      <c r="R95" s="53"/>
      <c r="S95" s="55"/>
      <c r="T95" s="56"/>
      <c r="U95" s="57">
        <v>0.33333333333333298</v>
      </c>
      <c r="V95" s="83"/>
      <c r="W95" s="59"/>
      <c r="X95" s="93"/>
    </row>
    <row r="96" spans="1:24" s="58" customFormat="1" x14ac:dyDescent="0.25">
      <c r="A96" s="86">
        <v>74</v>
      </c>
      <c r="B96" s="54"/>
      <c r="C96" s="52"/>
      <c r="D96" s="52"/>
      <c r="E96" s="52"/>
      <c r="F96" s="52"/>
      <c r="G96" s="52"/>
      <c r="H96" s="79">
        <f t="shared" si="2"/>
        <v>0</v>
      </c>
      <c r="I96" s="52"/>
      <c r="J96" s="53"/>
      <c r="K96" s="54"/>
      <c r="L96" s="53"/>
      <c r="M96" s="53"/>
      <c r="N96" s="53"/>
      <c r="O96" s="53"/>
      <c r="P96" s="53"/>
      <c r="Q96" s="53"/>
      <c r="R96" s="53"/>
      <c r="S96" s="55"/>
      <c r="T96" s="56"/>
      <c r="U96" s="57">
        <v>0.33333333333333298</v>
      </c>
      <c r="V96" s="83"/>
      <c r="W96" s="59"/>
      <c r="X96" s="93"/>
    </row>
    <row r="97" spans="1:24" s="58" customFormat="1" x14ac:dyDescent="0.25">
      <c r="A97" s="86">
        <v>75</v>
      </c>
      <c r="B97" s="54"/>
      <c r="C97" s="52"/>
      <c r="D97" s="52"/>
      <c r="E97" s="52"/>
      <c r="F97" s="52"/>
      <c r="G97" s="52"/>
      <c r="H97" s="79">
        <f t="shared" si="2"/>
        <v>0</v>
      </c>
      <c r="I97" s="52"/>
      <c r="J97" s="53"/>
      <c r="K97" s="54"/>
      <c r="L97" s="53"/>
      <c r="M97" s="53"/>
      <c r="N97" s="53"/>
      <c r="O97" s="53"/>
      <c r="P97" s="53"/>
      <c r="Q97" s="53"/>
      <c r="R97" s="53"/>
      <c r="S97" s="55"/>
      <c r="T97" s="56"/>
      <c r="U97" s="57">
        <v>0.33333333333333298</v>
      </c>
      <c r="V97" s="83"/>
      <c r="W97" s="59"/>
      <c r="X97" s="93"/>
    </row>
    <row r="98" spans="1:24" s="58" customFormat="1" x14ac:dyDescent="0.25">
      <c r="A98" s="86">
        <v>76</v>
      </c>
      <c r="B98" s="54"/>
      <c r="C98" s="52"/>
      <c r="D98" s="52"/>
      <c r="E98" s="52"/>
      <c r="F98" s="52"/>
      <c r="G98" s="52"/>
      <c r="H98" s="79">
        <f t="shared" si="2"/>
        <v>0</v>
      </c>
      <c r="I98" s="52"/>
      <c r="J98" s="53"/>
      <c r="K98" s="54"/>
      <c r="L98" s="53"/>
      <c r="M98" s="53"/>
      <c r="N98" s="53"/>
      <c r="O98" s="53"/>
      <c r="P98" s="53"/>
      <c r="Q98" s="53"/>
      <c r="R98" s="53"/>
      <c r="S98" s="55"/>
      <c r="T98" s="56"/>
      <c r="U98" s="57">
        <v>0.33333333333333298</v>
      </c>
      <c r="V98" s="83"/>
      <c r="W98" s="59"/>
      <c r="X98" s="93"/>
    </row>
    <row r="99" spans="1:24" s="58" customFormat="1" x14ac:dyDescent="0.25">
      <c r="A99" s="86">
        <v>77</v>
      </c>
      <c r="B99" s="54"/>
      <c r="C99" s="52"/>
      <c r="D99" s="52"/>
      <c r="E99" s="52"/>
      <c r="F99" s="52"/>
      <c r="G99" s="52"/>
      <c r="H99" s="79">
        <f t="shared" si="2"/>
        <v>0</v>
      </c>
      <c r="I99" s="52"/>
      <c r="J99" s="53"/>
      <c r="K99" s="54"/>
      <c r="L99" s="53"/>
      <c r="M99" s="53"/>
      <c r="N99" s="53"/>
      <c r="O99" s="53"/>
      <c r="P99" s="53"/>
      <c r="Q99" s="53"/>
      <c r="R99" s="53"/>
      <c r="S99" s="55"/>
      <c r="T99" s="56"/>
      <c r="U99" s="57">
        <v>0.33333333333333298</v>
      </c>
      <c r="V99" s="83"/>
      <c r="W99" s="59"/>
      <c r="X99" s="93"/>
    </row>
    <row r="100" spans="1:24" s="58" customFormat="1" x14ac:dyDescent="0.25">
      <c r="A100" s="86">
        <v>78</v>
      </c>
      <c r="B100" s="54"/>
      <c r="C100" s="52"/>
      <c r="D100" s="52"/>
      <c r="E100" s="52"/>
      <c r="F100" s="52"/>
      <c r="G100" s="52"/>
      <c r="H100" s="79">
        <f t="shared" si="2"/>
        <v>0</v>
      </c>
      <c r="I100" s="52"/>
      <c r="J100" s="53"/>
      <c r="K100" s="54"/>
      <c r="L100" s="53"/>
      <c r="M100" s="53"/>
      <c r="N100" s="53"/>
      <c r="O100" s="53"/>
      <c r="P100" s="53"/>
      <c r="Q100" s="53"/>
      <c r="R100" s="53"/>
      <c r="S100" s="55"/>
      <c r="T100" s="56"/>
      <c r="U100" s="57">
        <v>0.33333333333333298</v>
      </c>
      <c r="V100" s="83"/>
      <c r="W100" s="59"/>
      <c r="X100" s="93"/>
    </row>
    <row r="101" spans="1:24" s="58" customFormat="1" x14ac:dyDescent="0.25">
      <c r="A101" s="86">
        <v>79</v>
      </c>
      <c r="B101" s="54"/>
      <c r="C101" s="52"/>
      <c r="D101" s="52"/>
      <c r="E101" s="52"/>
      <c r="F101" s="52"/>
      <c r="G101" s="52"/>
      <c r="H101" s="79">
        <f t="shared" si="2"/>
        <v>0</v>
      </c>
      <c r="I101" s="52"/>
      <c r="J101" s="53"/>
      <c r="K101" s="54"/>
      <c r="L101" s="53"/>
      <c r="M101" s="53"/>
      <c r="N101" s="53"/>
      <c r="O101" s="53"/>
      <c r="P101" s="53"/>
      <c r="Q101" s="53"/>
      <c r="R101" s="53"/>
      <c r="S101" s="55"/>
      <c r="T101" s="56"/>
      <c r="U101" s="57">
        <v>0.33333333333333298</v>
      </c>
      <c r="V101" s="83"/>
      <c r="W101" s="59"/>
      <c r="X101" s="93"/>
    </row>
    <row r="102" spans="1:24" s="58" customFormat="1" x14ac:dyDescent="0.25">
      <c r="A102" s="86">
        <v>80</v>
      </c>
      <c r="B102" s="54"/>
      <c r="C102" s="52"/>
      <c r="D102" s="52"/>
      <c r="E102" s="52"/>
      <c r="F102" s="52"/>
      <c r="G102" s="52"/>
      <c r="H102" s="79">
        <f t="shared" si="2"/>
        <v>0</v>
      </c>
      <c r="I102" s="52"/>
      <c r="J102" s="53"/>
      <c r="K102" s="54"/>
      <c r="L102" s="53"/>
      <c r="M102" s="53"/>
      <c r="N102" s="53"/>
      <c r="O102" s="53"/>
      <c r="P102" s="53"/>
      <c r="Q102" s="53"/>
      <c r="R102" s="53"/>
      <c r="S102" s="55"/>
      <c r="T102" s="56"/>
      <c r="U102" s="57">
        <v>0.33333333333333298</v>
      </c>
      <c r="V102" s="83"/>
      <c r="W102" s="59"/>
      <c r="X102" s="93"/>
    </row>
    <row r="103" spans="1:24" s="58" customFormat="1" x14ac:dyDescent="0.25">
      <c r="A103" s="86">
        <v>81</v>
      </c>
      <c r="B103" s="54"/>
      <c r="C103" s="52"/>
      <c r="D103" s="52"/>
      <c r="E103" s="52"/>
      <c r="F103" s="52"/>
      <c r="G103" s="52"/>
      <c r="H103" s="79">
        <f t="shared" si="2"/>
        <v>0</v>
      </c>
      <c r="I103" s="52"/>
      <c r="J103" s="53"/>
      <c r="K103" s="54"/>
      <c r="L103" s="53"/>
      <c r="M103" s="53"/>
      <c r="N103" s="53"/>
      <c r="O103" s="53"/>
      <c r="P103" s="53"/>
      <c r="Q103" s="53"/>
      <c r="R103" s="53"/>
      <c r="S103" s="55"/>
      <c r="T103" s="56"/>
      <c r="U103" s="57">
        <v>0.33333333333333298</v>
      </c>
      <c r="V103" s="83"/>
      <c r="W103" s="59"/>
      <c r="X103" s="93"/>
    </row>
    <row r="104" spans="1:24" s="58" customFormat="1" x14ac:dyDescent="0.25">
      <c r="A104" s="86">
        <v>82</v>
      </c>
      <c r="B104" s="54"/>
      <c r="C104" s="52"/>
      <c r="D104" s="52"/>
      <c r="E104" s="52"/>
      <c r="F104" s="52"/>
      <c r="G104" s="52"/>
      <c r="H104" s="79">
        <f t="shared" si="2"/>
        <v>0</v>
      </c>
      <c r="I104" s="52"/>
      <c r="J104" s="53"/>
      <c r="K104" s="54"/>
      <c r="L104" s="53"/>
      <c r="M104" s="53"/>
      <c r="N104" s="53"/>
      <c r="O104" s="53"/>
      <c r="P104" s="53"/>
      <c r="Q104" s="53"/>
      <c r="R104" s="53"/>
      <c r="S104" s="55"/>
      <c r="T104" s="56"/>
      <c r="U104" s="57">
        <v>0.33333333333333298</v>
      </c>
      <c r="V104" s="83"/>
      <c r="W104" s="59"/>
      <c r="X104" s="93"/>
    </row>
    <row r="105" spans="1:24" s="58" customFormat="1" x14ac:dyDescent="0.25">
      <c r="A105" s="86">
        <v>83</v>
      </c>
      <c r="B105" s="54"/>
      <c r="C105" s="52"/>
      <c r="D105" s="52"/>
      <c r="E105" s="52"/>
      <c r="F105" s="52"/>
      <c r="G105" s="52"/>
      <c r="H105" s="79">
        <f t="shared" si="2"/>
        <v>0</v>
      </c>
      <c r="I105" s="52"/>
      <c r="J105" s="53"/>
      <c r="K105" s="54"/>
      <c r="L105" s="53"/>
      <c r="M105" s="53"/>
      <c r="N105" s="53"/>
      <c r="O105" s="53"/>
      <c r="P105" s="53"/>
      <c r="Q105" s="53"/>
      <c r="R105" s="53"/>
      <c r="S105" s="55"/>
      <c r="T105" s="56"/>
      <c r="U105" s="57">
        <v>0.33333333333333298</v>
      </c>
      <c r="V105" s="83"/>
      <c r="W105" s="59"/>
      <c r="X105" s="93"/>
    </row>
    <row r="106" spans="1:24" s="58" customFormat="1" x14ac:dyDescent="0.25">
      <c r="A106" s="86">
        <v>84</v>
      </c>
      <c r="B106" s="54"/>
      <c r="C106" s="52"/>
      <c r="D106" s="52"/>
      <c r="E106" s="52"/>
      <c r="F106" s="52"/>
      <c r="G106" s="52"/>
      <c r="H106" s="79">
        <f t="shared" si="2"/>
        <v>0</v>
      </c>
      <c r="I106" s="52"/>
      <c r="J106" s="53"/>
      <c r="K106" s="54"/>
      <c r="L106" s="53"/>
      <c r="M106" s="53"/>
      <c r="N106" s="53"/>
      <c r="O106" s="53"/>
      <c r="P106" s="53"/>
      <c r="Q106" s="53"/>
      <c r="R106" s="53"/>
      <c r="S106" s="55"/>
      <c r="T106" s="56"/>
      <c r="U106" s="57">
        <v>0.33333333333333298</v>
      </c>
      <c r="V106" s="83"/>
      <c r="W106" s="59"/>
      <c r="X106" s="93"/>
    </row>
    <row r="107" spans="1:24" s="58" customFormat="1" x14ac:dyDescent="0.25">
      <c r="A107" s="86">
        <v>85</v>
      </c>
      <c r="B107" s="54"/>
      <c r="C107" s="52"/>
      <c r="D107" s="52"/>
      <c r="E107" s="52"/>
      <c r="F107" s="52"/>
      <c r="G107" s="52"/>
      <c r="H107" s="79">
        <f t="shared" si="2"/>
        <v>0</v>
      </c>
      <c r="I107" s="52"/>
      <c r="J107" s="53"/>
      <c r="K107" s="54"/>
      <c r="L107" s="53"/>
      <c r="M107" s="53"/>
      <c r="N107" s="53"/>
      <c r="O107" s="53"/>
      <c r="P107" s="53"/>
      <c r="Q107" s="53"/>
      <c r="R107" s="53"/>
      <c r="S107" s="55"/>
      <c r="T107" s="56"/>
      <c r="U107" s="57">
        <v>0.33333333333333298</v>
      </c>
      <c r="V107" s="83"/>
      <c r="W107" s="59"/>
      <c r="X107" s="93"/>
    </row>
    <row r="108" spans="1:24" s="58" customFormat="1" x14ac:dyDescent="0.25">
      <c r="A108" s="86">
        <v>86</v>
      </c>
      <c r="B108" s="54"/>
      <c r="C108" s="52"/>
      <c r="D108" s="52"/>
      <c r="E108" s="52"/>
      <c r="F108" s="52"/>
      <c r="G108" s="52"/>
      <c r="H108" s="79">
        <f t="shared" si="2"/>
        <v>0</v>
      </c>
      <c r="I108" s="52"/>
      <c r="J108" s="53"/>
      <c r="K108" s="54"/>
      <c r="L108" s="53"/>
      <c r="M108" s="53"/>
      <c r="N108" s="53"/>
      <c r="O108" s="53"/>
      <c r="P108" s="53"/>
      <c r="Q108" s="53"/>
      <c r="R108" s="53"/>
      <c r="S108" s="55"/>
      <c r="T108" s="56"/>
      <c r="U108" s="57">
        <v>0.33333333333333298</v>
      </c>
      <c r="V108" s="83"/>
      <c r="W108" s="59"/>
      <c r="X108" s="93"/>
    </row>
    <row r="109" spans="1:24" s="58" customFormat="1" x14ac:dyDescent="0.25">
      <c r="A109" s="86">
        <v>87</v>
      </c>
      <c r="B109" s="54"/>
      <c r="C109" s="52"/>
      <c r="D109" s="52"/>
      <c r="E109" s="52"/>
      <c r="F109" s="52"/>
      <c r="G109" s="52"/>
      <c r="H109" s="79">
        <f t="shared" si="2"/>
        <v>0</v>
      </c>
      <c r="I109" s="52"/>
      <c r="J109" s="53"/>
      <c r="K109" s="54"/>
      <c r="L109" s="53"/>
      <c r="M109" s="53"/>
      <c r="N109" s="53"/>
      <c r="O109" s="53"/>
      <c r="P109" s="53"/>
      <c r="Q109" s="53"/>
      <c r="R109" s="53"/>
      <c r="S109" s="55"/>
      <c r="T109" s="56"/>
      <c r="U109" s="57">
        <v>0.33333333333333298</v>
      </c>
      <c r="V109" s="83"/>
      <c r="W109" s="59"/>
      <c r="X109" s="93"/>
    </row>
    <row r="110" spans="1:24" s="58" customFormat="1" x14ac:dyDescent="0.25">
      <c r="A110" s="86">
        <v>88</v>
      </c>
      <c r="B110" s="54"/>
      <c r="C110" s="52"/>
      <c r="D110" s="52"/>
      <c r="E110" s="52"/>
      <c r="F110" s="52"/>
      <c r="G110" s="52"/>
      <c r="H110" s="79">
        <f>(E110/100)*(F110/100)*(G110/100)</f>
        <v>0</v>
      </c>
      <c r="I110" s="52"/>
      <c r="J110" s="53"/>
      <c r="K110" s="54"/>
      <c r="L110" s="53"/>
      <c r="M110" s="53"/>
      <c r="N110" s="53"/>
      <c r="O110" s="53"/>
      <c r="P110" s="53"/>
      <c r="Q110" s="53"/>
      <c r="R110" s="53"/>
      <c r="S110" s="55"/>
      <c r="T110" s="56"/>
      <c r="U110" s="57">
        <v>0.33333333333333298</v>
      </c>
      <c r="V110" s="83"/>
      <c r="W110" s="59"/>
      <c r="X110" s="93"/>
    </row>
    <row r="111" spans="1:24" s="58" customFormat="1" x14ac:dyDescent="0.25">
      <c r="A111" s="86">
        <v>89</v>
      </c>
      <c r="B111" s="54"/>
      <c r="C111" s="52"/>
      <c r="D111" s="52"/>
      <c r="E111" s="52"/>
      <c r="F111" s="52"/>
      <c r="G111" s="52"/>
      <c r="H111" s="79">
        <f t="shared" ref="H111:H129" si="3">(E111/100)*(F111/100)*(G111/100)</f>
        <v>0</v>
      </c>
      <c r="I111" s="52"/>
      <c r="J111" s="53"/>
      <c r="K111" s="54"/>
      <c r="L111" s="53"/>
      <c r="M111" s="53"/>
      <c r="N111" s="53"/>
      <c r="O111" s="53"/>
      <c r="P111" s="53"/>
      <c r="Q111" s="53"/>
      <c r="R111" s="53"/>
      <c r="S111" s="55"/>
      <c r="T111" s="56"/>
      <c r="U111" s="57">
        <v>0.33333333333333298</v>
      </c>
      <c r="V111" s="83"/>
      <c r="W111" s="59"/>
      <c r="X111" s="93"/>
    </row>
    <row r="112" spans="1:24" s="58" customFormat="1" x14ac:dyDescent="0.25">
      <c r="A112" s="86">
        <v>90</v>
      </c>
      <c r="B112" s="54"/>
      <c r="C112" s="52"/>
      <c r="D112" s="52"/>
      <c r="E112" s="52"/>
      <c r="F112" s="52"/>
      <c r="G112" s="52"/>
      <c r="H112" s="79">
        <f t="shared" si="3"/>
        <v>0</v>
      </c>
      <c r="I112" s="52"/>
      <c r="J112" s="53"/>
      <c r="K112" s="54"/>
      <c r="L112" s="53"/>
      <c r="M112" s="53"/>
      <c r="N112" s="53"/>
      <c r="O112" s="53"/>
      <c r="P112" s="53"/>
      <c r="Q112" s="53"/>
      <c r="R112" s="53"/>
      <c r="S112" s="55"/>
      <c r="T112" s="56"/>
      <c r="U112" s="57">
        <v>0.33333333333333298</v>
      </c>
      <c r="V112" s="83"/>
      <c r="W112" s="59"/>
      <c r="X112" s="93"/>
    </row>
    <row r="113" spans="1:24" s="58" customFormat="1" x14ac:dyDescent="0.25">
      <c r="A113" s="86">
        <v>91</v>
      </c>
      <c r="B113" s="54"/>
      <c r="C113" s="52"/>
      <c r="D113" s="52"/>
      <c r="E113" s="52"/>
      <c r="F113" s="52"/>
      <c r="G113" s="52"/>
      <c r="H113" s="79">
        <f t="shared" si="3"/>
        <v>0</v>
      </c>
      <c r="I113" s="52"/>
      <c r="J113" s="53"/>
      <c r="K113" s="54"/>
      <c r="L113" s="53"/>
      <c r="M113" s="53"/>
      <c r="N113" s="53"/>
      <c r="O113" s="53"/>
      <c r="P113" s="53"/>
      <c r="Q113" s="53"/>
      <c r="R113" s="53"/>
      <c r="S113" s="55"/>
      <c r="T113" s="56"/>
      <c r="U113" s="57">
        <v>0.33333333333333298</v>
      </c>
      <c r="V113" s="83"/>
      <c r="W113" s="59"/>
      <c r="X113" s="93"/>
    </row>
    <row r="114" spans="1:24" s="58" customFormat="1" x14ac:dyDescent="0.25">
      <c r="A114" s="86">
        <v>92</v>
      </c>
      <c r="B114" s="54"/>
      <c r="C114" s="52"/>
      <c r="D114" s="52"/>
      <c r="E114" s="52"/>
      <c r="F114" s="52"/>
      <c r="G114" s="52"/>
      <c r="H114" s="79">
        <f t="shared" si="3"/>
        <v>0</v>
      </c>
      <c r="I114" s="52"/>
      <c r="J114" s="53"/>
      <c r="K114" s="54"/>
      <c r="L114" s="53"/>
      <c r="M114" s="53"/>
      <c r="N114" s="53"/>
      <c r="O114" s="53"/>
      <c r="P114" s="53"/>
      <c r="Q114" s="53"/>
      <c r="R114" s="53"/>
      <c r="S114" s="55"/>
      <c r="T114" s="56"/>
      <c r="U114" s="57">
        <v>0.33333333333333298</v>
      </c>
      <c r="V114" s="83"/>
      <c r="W114" s="59"/>
      <c r="X114" s="93"/>
    </row>
    <row r="115" spans="1:24" s="58" customFormat="1" x14ac:dyDescent="0.25">
      <c r="A115" s="86">
        <v>93</v>
      </c>
      <c r="B115" s="54"/>
      <c r="C115" s="52"/>
      <c r="D115" s="52"/>
      <c r="E115" s="52"/>
      <c r="F115" s="52"/>
      <c r="G115" s="52"/>
      <c r="H115" s="79">
        <f t="shared" si="3"/>
        <v>0</v>
      </c>
      <c r="I115" s="52"/>
      <c r="J115" s="53"/>
      <c r="K115" s="54"/>
      <c r="L115" s="53"/>
      <c r="M115" s="53"/>
      <c r="N115" s="53"/>
      <c r="O115" s="53"/>
      <c r="P115" s="53"/>
      <c r="Q115" s="53"/>
      <c r="R115" s="53"/>
      <c r="S115" s="55"/>
      <c r="T115" s="56"/>
      <c r="U115" s="57">
        <v>0.33333333333333298</v>
      </c>
      <c r="V115" s="83"/>
      <c r="W115" s="59"/>
      <c r="X115" s="93"/>
    </row>
    <row r="116" spans="1:24" s="58" customFormat="1" x14ac:dyDescent="0.25">
      <c r="A116" s="86">
        <v>94</v>
      </c>
      <c r="B116" s="54"/>
      <c r="C116" s="52"/>
      <c r="D116" s="52"/>
      <c r="E116" s="52"/>
      <c r="F116" s="52"/>
      <c r="G116" s="52"/>
      <c r="H116" s="79">
        <f t="shared" si="3"/>
        <v>0</v>
      </c>
      <c r="I116" s="52"/>
      <c r="J116" s="53"/>
      <c r="K116" s="54"/>
      <c r="L116" s="53"/>
      <c r="M116" s="53"/>
      <c r="N116" s="53"/>
      <c r="O116" s="53"/>
      <c r="P116" s="53"/>
      <c r="Q116" s="53"/>
      <c r="R116" s="53"/>
      <c r="S116" s="55"/>
      <c r="T116" s="56"/>
      <c r="U116" s="57">
        <v>0.33333333333333298</v>
      </c>
      <c r="V116" s="83"/>
      <c r="W116" s="59"/>
      <c r="X116" s="93"/>
    </row>
    <row r="117" spans="1:24" s="58" customFormat="1" x14ac:dyDescent="0.25">
      <c r="A117" s="86">
        <v>95</v>
      </c>
      <c r="B117" s="54"/>
      <c r="C117" s="52"/>
      <c r="D117" s="52"/>
      <c r="E117" s="52"/>
      <c r="F117" s="52"/>
      <c r="G117" s="52"/>
      <c r="H117" s="79">
        <f t="shared" si="3"/>
        <v>0</v>
      </c>
      <c r="I117" s="52"/>
      <c r="J117" s="53"/>
      <c r="K117" s="54"/>
      <c r="L117" s="53"/>
      <c r="M117" s="53"/>
      <c r="N117" s="53"/>
      <c r="O117" s="53"/>
      <c r="P117" s="53"/>
      <c r="Q117" s="53"/>
      <c r="R117" s="53"/>
      <c r="S117" s="55"/>
      <c r="T117" s="56"/>
      <c r="U117" s="57">
        <v>0.33333333333333298</v>
      </c>
      <c r="V117" s="83"/>
      <c r="W117" s="59"/>
      <c r="X117" s="93"/>
    </row>
    <row r="118" spans="1:24" s="58" customFormat="1" x14ac:dyDescent="0.25">
      <c r="A118" s="86">
        <v>96</v>
      </c>
      <c r="B118" s="54"/>
      <c r="C118" s="52"/>
      <c r="D118" s="52"/>
      <c r="E118" s="52"/>
      <c r="F118" s="52"/>
      <c r="G118" s="52"/>
      <c r="H118" s="79">
        <f t="shared" si="3"/>
        <v>0</v>
      </c>
      <c r="I118" s="52"/>
      <c r="J118" s="53"/>
      <c r="K118" s="54"/>
      <c r="L118" s="53"/>
      <c r="M118" s="53"/>
      <c r="N118" s="53"/>
      <c r="O118" s="53"/>
      <c r="P118" s="53"/>
      <c r="Q118" s="53"/>
      <c r="R118" s="53"/>
      <c r="S118" s="55"/>
      <c r="T118" s="56"/>
      <c r="U118" s="57">
        <v>0.33333333333333298</v>
      </c>
      <c r="V118" s="83"/>
      <c r="W118" s="59"/>
      <c r="X118" s="93"/>
    </row>
    <row r="119" spans="1:24" s="58" customFormat="1" x14ac:dyDescent="0.25">
      <c r="A119" s="86">
        <v>97</v>
      </c>
      <c r="B119" s="54"/>
      <c r="C119" s="52"/>
      <c r="D119" s="52"/>
      <c r="E119" s="52"/>
      <c r="F119" s="52"/>
      <c r="G119" s="52"/>
      <c r="H119" s="79">
        <f t="shared" si="3"/>
        <v>0</v>
      </c>
      <c r="I119" s="52"/>
      <c r="J119" s="53"/>
      <c r="K119" s="54"/>
      <c r="L119" s="53"/>
      <c r="M119" s="53"/>
      <c r="N119" s="53"/>
      <c r="O119" s="53"/>
      <c r="P119" s="53"/>
      <c r="Q119" s="53"/>
      <c r="R119" s="53"/>
      <c r="S119" s="55"/>
      <c r="T119" s="56"/>
      <c r="U119" s="57">
        <v>0.33333333333333298</v>
      </c>
      <c r="V119" s="83"/>
      <c r="W119" s="59"/>
      <c r="X119" s="93"/>
    </row>
    <row r="120" spans="1:24" s="58" customFormat="1" x14ac:dyDescent="0.25">
      <c r="A120" s="86">
        <v>98</v>
      </c>
      <c r="B120" s="54"/>
      <c r="C120" s="52"/>
      <c r="D120" s="52"/>
      <c r="E120" s="52"/>
      <c r="F120" s="52"/>
      <c r="G120" s="52"/>
      <c r="H120" s="79">
        <f t="shared" si="3"/>
        <v>0</v>
      </c>
      <c r="I120" s="52"/>
      <c r="J120" s="53"/>
      <c r="K120" s="54"/>
      <c r="L120" s="53"/>
      <c r="M120" s="53"/>
      <c r="N120" s="53"/>
      <c r="O120" s="53"/>
      <c r="P120" s="53"/>
      <c r="Q120" s="53"/>
      <c r="R120" s="53"/>
      <c r="S120" s="55"/>
      <c r="T120" s="56"/>
      <c r="U120" s="57">
        <v>0.33333333333333298</v>
      </c>
      <c r="V120" s="83"/>
      <c r="W120" s="59"/>
      <c r="X120" s="93"/>
    </row>
    <row r="121" spans="1:24" s="58" customFormat="1" x14ac:dyDescent="0.25">
      <c r="A121" s="86">
        <v>99</v>
      </c>
      <c r="B121" s="54"/>
      <c r="C121" s="52"/>
      <c r="D121" s="52"/>
      <c r="E121" s="52"/>
      <c r="F121" s="52"/>
      <c r="G121" s="52"/>
      <c r="H121" s="79">
        <f t="shared" si="3"/>
        <v>0</v>
      </c>
      <c r="I121" s="52"/>
      <c r="J121" s="53"/>
      <c r="K121" s="54"/>
      <c r="L121" s="53"/>
      <c r="M121" s="53"/>
      <c r="N121" s="53"/>
      <c r="O121" s="53"/>
      <c r="P121" s="53"/>
      <c r="Q121" s="53"/>
      <c r="R121" s="53"/>
      <c r="S121" s="55"/>
      <c r="T121" s="56"/>
      <c r="U121" s="57">
        <v>0.33333333333333298</v>
      </c>
      <c r="V121" s="83"/>
      <c r="W121" s="59"/>
      <c r="X121" s="93"/>
    </row>
    <row r="122" spans="1:24" s="58" customFormat="1" x14ac:dyDescent="0.25">
      <c r="A122" s="86">
        <v>100</v>
      </c>
      <c r="B122" s="54"/>
      <c r="C122" s="52"/>
      <c r="D122" s="52"/>
      <c r="E122" s="52"/>
      <c r="F122" s="52"/>
      <c r="G122" s="52"/>
      <c r="H122" s="79">
        <f t="shared" si="3"/>
        <v>0</v>
      </c>
      <c r="I122" s="52"/>
      <c r="J122" s="53"/>
      <c r="K122" s="54"/>
      <c r="L122" s="53"/>
      <c r="M122" s="53"/>
      <c r="N122" s="53"/>
      <c r="O122" s="53"/>
      <c r="P122" s="53"/>
      <c r="Q122" s="53"/>
      <c r="R122" s="53"/>
      <c r="S122" s="55"/>
      <c r="T122" s="56"/>
      <c r="U122" s="57">
        <v>0.33333333333333298</v>
      </c>
      <c r="V122" s="83"/>
      <c r="W122" s="59"/>
      <c r="X122" s="93"/>
    </row>
    <row r="123" spans="1:24" s="58" customFormat="1" x14ac:dyDescent="0.25">
      <c r="A123" s="86">
        <v>101</v>
      </c>
      <c r="B123" s="54"/>
      <c r="C123" s="52"/>
      <c r="D123" s="52"/>
      <c r="E123" s="52"/>
      <c r="F123" s="52"/>
      <c r="G123" s="52"/>
      <c r="H123" s="79">
        <f t="shared" si="3"/>
        <v>0</v>
      </c>
      <c r="I123" s="52"/>
      <c r="J123" s="53"/>
      <c r="K123" s="54"/>
      <c r="L123" s="53"/>
      <c r="M123" s="53"/>
      <c r="N123" s="53"/>
      <c r="O123" s="53"/>
      <c r="P123" s="53"/>
      <c r="Q123" s="53"/>
      <c r="R123" s="53"/>
      <c r="S123" s="55"/>
      <c r="T123" s="56"/>
      <c r="U123" s="57">
        <v>0.33333333333333298</v>
      </c>
      <c r="V123" s="83"/>
      <c r="W123" s="59"/>
      <c r="X123" s="93"/>
    </row>
    <row r="124" spans="1:24" s="58" customFormat="1" x14ac:dyDescent="0.25">
      <c r="A124" s="86">
        <v>102</v>
      </c>
      <c r="B124" s="54"/>
      <c r="C124" s="52"/>
      <c r="D124" s="52"/>
      <c r="E124" s="52"/>
      <c r="F124" s="52"/>
      <c r="G124" s="52"/>
      <c r="H124" s="79">
        <f t="shared" si="3"/>
        <v>0</v>
      </c>
      <c r="I124" s="52"/>
      <c r="J124" s="53"/>
      <c r="K124" s="54"/>
      <c r="L124" s="53"/>
      <c r="M124" s="53"/>
      <c r="N124" s="53"/>
      <c r="O124" s="53"/>
      <c r="P124" s="53"/>
      <c r="Q124" s="53"/>
      <c r="R124" s="53"/>
      <c r="S124" s="55"/>
      <c r="T124" s="56"/>
      <c r="U124" s="57">
        <v>0.33333333333333298</v>
      </c>
      <c r="V124" s="83"/>
      <c r="W124" s="59"/>
      <c r="X124" s="93"/>
    </row>
    <row r="125" spans="1:24" s="58" customFormat="1" x14ac:dyDescent="0.25">
      <c r="A125" s="86">
        <v>103</v>
      </c>
      <c r="B125" s="54"/>
      <c r="C125" s="52"/>
      <c r="D125" s="52"/>
      <c r="E125" s="52"/>
      <c r="F125" s="52"/>
      <c r="G125" s="52"/>
      <c r="H125" s="79">
        <f t="shared" si="3"/>
        <v>0</v>
      </c>
      <c r="I125" s="52"/>
      <c r="J125" s="53"/>
      <c r="K125" s="54"/>
      <c r="L125" s="53"/>
      <c r="M125" s="53"/>
      <c r="N125" s="53"/>
      <c r="O125" s="53"/>
      <c r="P125" s="53"/>
      <c r="Q125" s="53"/>
      <c r="R125" s="53"/>
      <c r="S125" s="55"/>
      <c r="T125" s="56"/>
      <c r="U125" s="57">
        <v>0.33333333333333298</v>
      </c>
      <c r="V125" s="83"/>
      <c r="W125" s="59"/>
      <c r="X125" s="93"/>
    </row>
    <row r="126" spans="1:24" s="58" customFormat="1" x14ac:dyDescent="0.25">
      <c r="A126" s="86">
        <v>104</v>
      </c>
      <c r="B126" s="54"/>
      <c r="C126" s="52"/>
      <c r="D126" s="52"/>
      <c r="E126" s="52"/>
      <c r="F126" s="52"/>
      <c r="G126" s="52"/>
      <c r="H126" s="79">
        <f t="shared" si="3"/>
        <v>0</v>
      </c>
      <c r="I126" s="52"/>
      <c r="J126" s="53"/>
      <c r="K126" s="54"/>
      <c r="L126" s="53"/>
      <c r="M126" s="53"/>
      <c r="N126" s="53"/>
      <c r="O126" s="53"/>
      <c r="P126" s="53"/>
      <c r="Q126" s="53"/>
      <c r="R126" s="53"/>
      <c r="S126" s="55"/>
      <c r="T126" s="56"/>
      <c r="U126" s="57">
        <v>0.33333333333333298</v>
      </c>
      <c r="V126" s="83"/>
      <c r="W126" s="59"/>
      <c r="X126" s="93"/>
    </row>
    <row r="127" spans="1:24" s="58" customFormat="1" x14ac:dyDescent="0.25">
      <c r="A127" s="86">
        <v>105</v>
      </c>
      <c r="B127" s="54"/>
      <c r="C127" s="52"/>
      <c r="D127" s="52"/>
      <c r="E127" s="52"/>
      <c r="F127" s="52"/>
      <c r="G127" s="52"/>
      <c r="H127" s="79">
        <f t="shared" si="3"/>
        <v>0</v>
      </c>
      <c r="I127" s="52"/>
      <c r="J127" s="53"/>
      <c r="K127" s="54"/>
      <c r="L127" s="53"/>
      <c r="M127" s="53"/>
      <c r="N127" s="53"/>
      <c r="O127" s="53"/>
      <c r="P127" s="53"/>
      <c r="Q127" s="53"/>
      <c r="R127" s="53"/>
      <c r="S127" s="55"/>
      <c r="T127" s="56"/>
      <c r="U127" s="57">
        <v>0.33333333333333298</v>
      </c>
      <c r="V127" s="83"/>
      <c r="W127" s="59"/>
      <c r="X127" s="93"/>
    </row>
    <row r="128" spans="1:24" s="58" customFormat="1" x14ac:dyDescent="0.25">
      <c r="A128" s="86">
        <v>106</v>
      </c>
      <c r="B128" s="54"/>
      <c r="C128" s="52"/>
      <c r="D128" s="52"/>
      <c r="E128" s="52"/>
      <c r="F128" s="52"/>
      <c r="G128" s="52"/>
      <c r="H128" s="79">
        <f t="shared" si="3"/>
        <v>0</v>
      </c>
      <c r="I128" s="52"/>
      <c r="J128" s="53"/>
      <c r="K128" s="54"/>
      <c r="L128" s="53"/>
      <c r="M128" s="53"/>
      <c r="N128" s="53"/>
      <c r="O128" s="53"/>
      <c r="P128" s="53"/>
      <c r="Q128" s="53"/>
      <c r="R128" s="53"/>
      <c r="S128" s="55"/>
      <c r="T128" s="56"/>
      <c r="U128" s="57">
        <v>0.33333333333333298</v>
      </c>
      <c r="V128" s="83"/>
      <c r="W128" s="59"/>
      <c r="X128" s="93"/>
    </row>
    <row r="129" spans="1:24" s="58" customFormat="1" x14ac:dyDescent="0.25">
      <c r="A129" s="86">
        <v>107</v>
      </c>
      <c r="B129" s="54"/>
      <c r="C129" s="52"/>
      <c r="D129" s="52"/>
      <c r="E129" s="52"/>
      <c r="F129" s="52"/>
      <c r="G129" s="52"/>
      <c r="H129" s="79">
        <f t="shared" si="3"/>
        <v>0</v>
      </c>
      <c r="I129" s="52"/>
      <c r="J129" s="53"/>
      <c r="K129" s="54"/>
      <c r="L129" s="53"/>
      <c r="M129" s="53"/>
      <c r="N129" s="53"/>
      <c r="O129" s="53"/>
      <c r="P129" s="53"/>
      <c r="Q129" s="53"/>
      <c r="R129" s="53"/>
      <c r="S129" s="55"/>
      <c r="T129" s="56"/>
      <c r="U129" s="57">
        <v>0.33333333333333298</v>
      </c>
      <c r="V129" s="83"/>
      <c r="W129" s="59"/>
      <c r="X129" s="93"/>
    </row>
    <row r="130" spans="1:24" s="58" customFormat="1" x14ac:dyDescent="0.25">
      <c r="A130" s="86">
        <v>108</v>
      </c>
      <c r="B130" s="54"/>
      <c r="C130" s="52"/>
      <c r="D130" s="52"/>
      <c r="E130" s="52"/>
      <c r="F130" s="52"/>
      <c r="G130" s="52"/>
      <c r="H130" s="79">
        <f>(E130/100)*(F130/100)*(G130/100)</f>
        <v>0</v>
      </c>
      <c r="I130" s="52"/>
      <c r="J130" s="53"/>
      <c r="K130" s="54"/>
      <c r="L130" s="53"/>
      <c r="M130" s="53"/>
      <c r="N130" s="53"/>
      <c r="O130" s="53"/>
      <c r="P130" s="53"/>
      <c r="Q130" s="53"/>
      <c r="R130" s="53"/>
      <c r="S130" s="55"/>
      <c r="T130" s="56"/>
      <c r="U130" s="57">
        <v>0.33333333333333298</v>
      </c>
      <c r="V130" s="83"/>
      <c r="W130" s="59"/>
      <c r="X130" s="93"/>
    </row>
    <row r="131" spans="1:24" s="58" customFormat="1" x14ac:dyDescent="0.25">
      <c r="A131" s="86">
        <v>109</v>
      </c>
      <c r="B131" s="54"/>
      <c r="C131" s="52"/>
      <c r="D131" s="52"/>
      <c r="E131" s="52"/>
      <c r="F131" s="52"/>
      <c r="G131" s="52"/>
      <c r="H131" s="79">
        <f t="shared" ref="H131:H150" si="4">(E131/100)*(F131/100)*(G131/100)</f>
        <v>0</v>
      </c>
      <c r="I131" s="52"/>
      <c r="J131" s="53"/>
      <c r="K131" s="54"/>
      <c r="L131" s="53"/>
      <c r="M131" s="53"/>
      <c r="N131" s="53"/>
      <c r="O131" s="53"/>
      <c r="P131" s="53"/>
      <c r="Q131" s="53"/>
      <c r="R131" s="53"/>
      <c r="S131" s="55"/>
      <c r="T131" s="56"/>
      <c r="U131" s="57">
        <v>0.33333333333333298</v>
      </c>
      <c r="V131" s="83"/>
      <c r="W131" s="59"/>
      <c r="X131" s="93"/>
    </row>
    <row r="132" spans="1:24" s="58" customFormat="1" x14ac:dyDescent="0.25">
      <c r="A132" s="86">
        <v>110</v>
      </c>
      <c r="B132" s="54"/>
      <c r="C132" s="52"/>
      <c r="D132" s="52"/>
      <c r="E132" s="52"/>
      <c r="F132" s="52"/>
      <c r="G132" s="52"/>
      <c r="H132" s="79">
        <f t="shared" si="4"/>
        <v>0</v>
      </c>
      <c r="I132" s="52"/>
      <c r="J132" s="53"/>
      <c r="K132" s="54"/>
      <c r="L132" s="53"/>
      <c r="M132" s="53"/>
      <c r="N132" s="53"/>
      <c r="O132" s="53"/>
      <c r="P132" s="53"/>
      <c r="Q132" s="53"/>
      <c r="R132" s="53"/>
      <c r="S132" s="55"/>
      <c r="T132" s="56"/>
      <c r="U132" s="57">
        <v>0.33333333333333298</v>
      </c>
      <c r="V132" s="83"/>
      <c r="W132" s="59"/>
      <c r="X132" s="93"/>
    </row>
    <row r="133" spans="1:24" s="58" customFormat="1" x14ac:dyDescent="0.25">
      <c r="A133" s="86">
        <v>111</v>
      </c>
      <c r="B133" s="54"/>
      <c r="C133" s="52"/>
      <c r="D133" s="52"/>
      <c r="E133" s="52"/>
      <c r="F133" s="52"/>
      <c r="G133" s="52"/>
      <c r="H133" s="79">
        <f t="shared" si="4"/>
        <v>0</v>
      </c>
      <c r="I133" s="52"/>
      <c r="J133" s="53"/>
      <c r="K133" s="54"/>
      <c r="L133" s="53"/>
      <c r="M133" s="53"/>
      <c r="N133" s="53"/>
      <c r="O133" s="53"/>
      <c r="P133" s="53"/>
      <c r="Q133" s="53"/>
      <c r="R133" s="53"/>
      <c r="S133" s="55"/>
      <c r="T133" s="56"/>
      <c r="U133" s="57">
        <v>0.33333333333333298</v>
      </c>
      <c r="V133" s="83"/>
      <c r="W133" s="59"/>
      <c r="X133" s="93"/>
    </row>
    <row r="134" spans="1:24" s="58" customFormat="1" x14ac:dyDescent="0.25">
      <c r="A134" s="86">
        <v>112</v>
      </c>
      <c r="B134" s="54"/>
      <c r="C134" s="52"/>
      <c r="D134" s="52"/>
      <c r="E134" s="52"/>
      <c r="F134" s="52"/>
      <c r="G134" s="52"/>
      <c r="H134" s="79">
        <f t="shared" si="4"/>
        <v>0</v>
      </c>
      <c r="I134" s="52"/>
      <c r="J134" s="53"/>
      <c r="K134" s="54"/>
      <c r="L134" s="53"/>
      <c r="M134" s="53"/>
      <c r="N134" s="53"/>
      <c r="O134" s="53"/>
      <c r="P134" s="53"/>
      <c r="Q134" s="53"/>
      <c r="R134" s="53"/>
      <c r="S134" s="55"/>
      <c r="T134" s="56"/>
      <c r="U134" s="57">
        <v>0.33333333333333298</v>
      </c>
      <c r="V134" s="83"/>
      <c r="W134" s="59"/>
      <c r="X134" s="93"/>
    </row>
    <row r="135" spans="1:24" s="58" customFormat="1" x14ac:dyDescent="0.25">
      <c r="A135" s="86">
        <v>113</v>
      </c>
      <c r="B135" s="54"/>
      <c r="C135" s="52"/>
      <c r="D135" s="52"/>
      <c r="E135" s="52"/>
      <c r="F135" s="52"/>
      <c r="G135" s="52"/>
      <c r="H135" s="79">
        <f t="shared" si="4"/>
        <v>0</v>
      </c>
      <c r="I135" s="52"/>
      <c r="J135" s="53"/>
      <c r="K135" s="54"/>
      <c r="L135" s="53"/>
      <c r="M135" s="53"/>
      <c r="N135" s="53"/>
      <c r="O135" s="53"/>
      <c r="P135" s="53"/>
      <c r="Q135" s="53"/>
      <c r="R135" s="53"/>
      <c r="S135" s="55"/>
      <c r="T135" s="56"/>
      <c r="U135" s="57">
        <v>0.33333333333333298</v>
      </c>
      <c r="V135" s="83"/>
      <c r="W135" s="59"/>
      <c r="X135" s="93"/>
    </row>
    <row r="136" spans="1:24" s="58" customFormat="1" x14ac:dyDescent="0.25">
      <c r="A136" s="86">
        <v>114</v>
      </c>
      <c r="B136" s="54"/>
      <c r="C136" s="52"/>
      <c r="D136" s="52"/>
      <c r="E136" s="52"/>
      <c r="F136" s="52"/>
      <c r="G136" s="52"/>
      <c r="H136" s="79">
        <f t="shared" si="4"/>
        <v>0</v>
      </c>
      <c r="I136" s="52"/>
      <c r="J136" s="53"/>
      <c r="K136" s="54"/>
      <c r="L136" s="53"/>
      <c r="M136" s="53"/>
      <c r="N136" s="53"/>
      <c r="O136" s="53"/>
      <c r="P136" s="53"/>
      <c r="Q136" s="53"/>
      <c r="R136" s="53"/>
      <c r="S136" s="55"/>
      <c r="T136" s="56"/>
      <c r="U136" s="57">
        <v>0.33333333333333298</v>
      </c>
      <c r="V136" s="83"/>
      <c r="W136" s="59"/>
      <c r="X136" s="93"/>
    </row>
    <row r="137" spans="1:24" s="58" customFormat="1" x14ac:dyDescent="0.25">
      <c r="A137" s="86">
        <v>115</v>
      </c>
      <c r="B137" s="54"/>
      <c r="C137" s="52"/>
      <c r="D137" s="52"/>
      <c r="E137" s="52"/>
      <c r="F137" s="52"/>
      <c r="G137" s="52"/>
      <c r="H137" s="79">
        <f t="shared" si="4"/>
        <v>0</v>
      </c>
      <c r="I137" s="52"/>
      <c r="J137" s="53"/>
      <c r="K137" s="54"/>
      <c r="L137" s="53"/>
      <c r="M137" s="53"/>
      <c r="N137" s="53"/>
      <c r="O137" s="53"/>
      <c r="P137" s="53"/>
      <c r="Q137" s="53"/>
      <c r="R137" s="53"/>
      <c r="S137" s="55"/>
      <c r="T137" s="56"/>
      <c r="U137" s="57">
        <v>0.33333333333333298</v>
      </c>
      <c r="V137" s="83"/>
      <c r="W137" s="59"/>
      <c r="X137" s="93"/>
    </row>
    <row r="138" spans="1:24" s="58" customFormat="1" x14ac:dyDescent="0.25">
      <c r="A138" s="86">
        <v>116</v>
      </c>
      <c r="B138" s="54"/>
      <c r="C138" s="52"/>
      <c r="D138" s="52"/>
      <c r="E138" s="52"/>
      <c r="F138" s="52"/>
      <c r="G138" s="52"/>
      <c r="H138" s="79">
        <f t="shared" si="4"/>
        <v>0</v>
      </c>
      <c r="I138" s="52"/>
      <c r="J138" s="53"/>
      <c r="K138" s="54"/>
      <c r="L138" s="53"/>
      <c r="M138" s="53"/>
      <c r="N138" s="53"/>
      <c r="O138" s="53"/>
      <c r="P138" s="53"/>
      <c r="Q138" s="53"/>
      <c r="R138" s="53"/>
      <c r="S138" s="55"/>
      <c r="T138" s="56"/>
      <c r="U138" s="57">
        <v>0.33333333333333298</v>
      </c>
      <c r="V138" s="83"/>
      <c r="W138" s="59"/>
      <c r="X138" s="93"/>
    </row>
    <row r="139" spans="1:24" s="58" customFormat="1" x14ac:dyDescent="0.25">
      <c r="A139" s="86">
        <v>117</v>
      </c>
      <c r="B139" s="54"/>
      <c r="C139" s="52"/>
      <c r="D139" s="52"/>
      <c r="E139" s="52"/>
      <c r="F139" s="52"/>
      <c r="G139" s="52"/>
      <c r="H139" s="79">
        <f t="shared" si="4"/>
        <v>0</v>
      </c>
      <c r="I139" s="52"/>
      <c r="J139" s="53"/>
      <c r="K139" s="54"/>
      <c r="L139" s="53"/>
      <c r="M139" s="53"/>
      <c r="N139" s="53"/>
      <c r="O139" s="53"/>
      <c r="P139" s="53"/>
      <c r="Q139" s="53"/>
      <c r="R139" s="53"/>
      <c r="S139" s="55"/>
      <c r="T139" s="56"/>
      <c r="U139" s="57">
        <v>0.33333333333333298</v>
      </c>
      <c r="V139" s="83"/>
      <c r="W139" s="59"/>
      <c r="X139" s="93"/>
    </row>
    <row r="140" spans="1:24" s="58" customFormat="1" x14ac:dyDescent="0.25">
      <c r="A140" s="86">
        <v>118</v>
      </c>
      <c r="B140" s="54"/>
      <c r="C140" s="52"/>
      <c r="D140" s="52"/>
      <c r="E140" s="52"/>
      <c r="F140" s="52"/>
      <c r="G140" s="52"/>
      <c r="H140" s="79">
        <f t="shared" si="4"/>
        <v>0</v>
      </c>
      <c r="I140" s="52"/>
      <c r="J140" s="53"/>
      <c r="K140" s="54"/>
      <c r="L140" s="53"/>
      <c r="M140" s="53"/>
      <c r="N140" s="53"/>
      <c r="O140" s="53"/>
      <c r="P140" s="53"/>
      <c r="Q140" s="53"/>
      <c r="R140" s="53"/>
      <c r="S140" s="55"/>
      <c r="T140" s="56"/>
      <c r="U140" s="57">
        <v>0.33333333333333298</v>
      </c>
      <c r="V140" s="83"/>
      <c r="W140" s="59"/>
      <c r="X140" s="93"/>
    </row>
    <row r="141" spans="1:24" s="58" customFormat="1" x14ac:dyDescent="0.25">
      <c r="A141" s="86">
        <v>119</v>
      </c>
      <c r="B141" s="54"/>
      <c r="C141" s="52"/>
      <c r="D141" s="52"/>
      <c r="E141" s="52"/>
      <c r="F141" s="52"/>
      <c r="G141" s="52"/>
      <c r="H141" s="79">
        <f t="shared" si="4"/>
        <v>0</v>
      </c>
      <c r="I141" s="52"/>
      <c r="J141" s="53"/>
      <c r="K141" s="54"/>
      <c r="L141" s="53"/>
      <c r="M141" s="53"/>
      <c r="N141" s="53"/>
      <c r="O141" s="53"/>
      <c r="P141" s="53"/>
      <c r="Q141" s="53"/>
      <c r="R141" s="53"/>
      <c r="S141" s="55"/>
      <c r="T141" s="56"/>
      <c r="U141" s="57">
        <v>0.33333333333333298</v>
      </c>
      <c r="V141" s="83"/>
      <c r="W141" s="59"/>
      <c r="X141" s="93"/>
    </row>
    <row r="142" spans="1:24" s="58" customFormat="1" x14ac:dyDescent="0.25">
      <c r="A142" s="86">
        <v>120</v>
      </c>
      <c r="B142" s="54"/>
      <c r="C142" s="52"/>
      <c r="D142" s="52"/>
      <c r="E142" s="52"/>
      <c r="F142" s="52"/>
      <c r="G142" s="52"/>
      <c r="H142" s="79">
        <f t="shared" si="4"/>
        <v>0</v>
      </c>
      <c r="I142" s="52"/>
      <c r="J142" s="53"/>
      <c r="K142" s="54"/>
      <c r="L142" s="53"/>
      <c r="M142" s="53"/>
      <c r="N142" s="53"/>
      <c r="O142" s="53"/>
      <c r="P142" s="53"/>
      <c r="Q142" s="53"/>
      <c r="R142" s="53"/>
      <c r="S142" s="55"/>
      <c r="T142" s="56"/>
      <c r="U142" s="57">
        <v>0.33333333333333298</v>
      </c>
      <c r="V142" s="83"/>
      <c r="W142" s="59"/>
      <c r="X142" s="93"/>
    </row>
    <row r="143" spans="1:24" s="58" customFormat="1" x14ac:dyDescent="0.25">
      <c r="A143" s="86">
        <v>121</v>
      </c>
      <c r="B143" s="54"/>
      <c r="C143" s="52"/>
      <c r="D143" s="52"/>
      <c r="E143" s="52"/>
      <c r="F143" s="52"/>
      <c r="G143" s="52"/>
      <c r="H143" s="79">
        <f t="shared" si="4"/>
        <v>0</v>
      </c>
      <c r="I143" s="52"/>
      <c r="J143" s="53"/>
      <c r="K143" s="54"/>
      <c r="L143" s="53"/>
      <c r="M143" s="53"/>
      <c r="N143" s="53"/>
      <c r="O143" s="53"/>
      <c r="P143" s="53"/>
      <c r="Q143" s="53"/>
      <c r="R143" s="53"/>
      <c r="S143" s="55"/>
      <c r="T143" s="56"/>
      <c r="U143" s="57">
        <v>0.33333333333333298</v>
      </c>
      <c r="V143" s="83"/>
      <c r="W143" s="59"/>
      <c r="X143" s="93"/>
    </row>
    <row r="144" spans="1:24" s="58" customFormat="1" x14ac:dyDescent="0.25">
      <c r="A144" s="86">
        <v>122</v>
      </c>
      <c r="B144" s="54"/>
      <c r="C144" s="52"/>
      <c r="D144" s="52"/>
      <c r="E144" s="52"/>
      <c r="F144" s="52"/>
      <c r="G144" s="52"/>
      <c r="H144" s="79">
        <f t="shared" si="4"/>
        <v>0</v>
      </c>
      <c r="I144" s="52"/>
      <c r="J144" s="53"/>
      <c r="K144" s="54"/>
      <c r="L144" s="53"/>
      <c r="M144" s="53"/>
      <c r="N144" s="53"/>
      <c r="O144" s="53"/>
      <c r="P144" s="53"/>
      <c r="Q144" s="53"/>
      <c r="R144" s="53"/>
      <c r="S144" s="55"/>
      <c r="T144" s="56"/>
      <c r="U144" s="57">
        <v>0.33333333333333298</v>
      </c>
      <c r="V144" s="83"/>
      <c r="W144" s="59"/>
      <c r="X144" s="93"/>
    </row>
    <row r="145" spans="1:24" s="58" customFormat="1" x14ac:dyDescent="0.25">
      <c r="A145" s="86">
        <v>123</v>
      </c>
      <c r="B145" s="54"/>
      <c r="C145" s="52"/>
      <c r="D145" s="52"/>
      <c r="E145" s="52"/>
      <c r="F145" s="52"/>
      <c r="G145" s="52"/>
      <c r="H145" s="79">
        <f t="shared" si="4"/>
        <v>0</v>
      </c>
      <c r="I145" s="52"/>
      <c r="J145" s="53"/>
      <c r="K145" s="54"/>
      <c r="L145" s="53"/>
      <c r="M145" s="53"/>
      <c r="N145" s="53"/>
      <c r="O145" s="53"/>
      <c r="P145" s="53"/>
      <c r="Q145" s="53"/>
      <c r="R145" s="53"/>
      <c r="S145" s="55"/>
      <c r="T145" s="56"/>
      <c r="U145" s="57">
        <v>0.33333333333333298</v>
      </c>
      <c r="V145" s="83"/>
      <c r="W145" s="59"/>
      <c r="X145" s="93"/>
    </row>
    <row r="146" spans="1:24" s="58" customFormat="1" x14ac:dyDescent="0.25">
      <c r="A146" s="86">
        <v>124</v>
      </c>
      <c r="B146" s="54"/>
      <c r="C146" s="52"/>
      <c r="D146" s="52"/>
      <c r="E146" s="52"/>
      <c r="F146" s="52"/>
      <c r="G146" s="52"/>
      <c r="H146" s="79">
        <f t="shared" si="4"/>
        <v>0</v>
      </c>
      <c r="I146" s="52"/>
      <c r="J146" s="53"/>
      <c r="K146" s="54"/>
      <c r="L146" s="53"/>
      <c r="M146" s="53"/>
      <c r="N146" s="53"/>
      <c r="O146" s="53"/>
      <c r="P146" s="53"/>
      <c r="Q146" s="53"/>
      <c r="R146" s="53"/>
      <c r="S146" s="55"/>
      <c r="T146" s="56"/>
      <c r="U146" s="57">
        <v>0.33333333333333298</v>
      </c>
      <c r="V146" s="83"/>
      <c r="W146" s="59"/>
      <c r="X146" s="93"/>
    </row>
    <row r="147" spans="1:24" s="58" customFormat="1" x14ac:dyDescent="0.25">
      <c r="A147" s="86">
        <v>125</v>
      </c>
      <c r="B147" s="54"/>
      <c r="C147" s="52"/>
      <c r="D147" s="52"/>
      <c r="E147" s="52"/>
      <c r="F147" s="52"/>
      <c r="G147" s="52"/>
      <c r="H147" s="79">
        <f t="shared" si="4"/>
        <v>0</v>
      </c>
      <c r="I147" s="52"/>
      <c r="J147" s="53"/>
      <c r="K147" s="54"/>
      <c r="L147" s="53"/>
      <c r="M147" s="53"/>
      <c r="N147" s="53"/>
      <c r="O147" s="53"/>
      <c r="P147" s="53"/>
      <c r="Q147" s="53"/>
      <c r="R147" s="53"/>
      <c r="S147" s="55"/>
      <c r="T147" s="56"/>
      <c r="U147" s="57">
        <v>0.33333333333333298</v>
      </c>
      <c r="V147" s="83"/>
      <c r="W147" s="59"/>
      <c r="X147" s="93"/>
    </row>
    <row r="148" spans="1:24" s="58" customFormat="1" x14ac:dyDescent="0.25">
      <c r="A148" s="86">
        <v>126</v>
      </c>
      <c r="B148" s="54"/>
      <c r="C148" s="52"/>
      <c r="D148" s="52"/>
      <c r="E148" s="52"/>
      <c r="F148" s="52"/>
      <c r="G148" s="52"/>
      <c r="H148" s="79">
        <f t="shared" si="4"/>
        <v>0</v>
      </c>
      <c r="I148" s="52"/>
      <c r="J148" s="53"/>
      <c r="K148" s="54"/>
      <c r="L148" s="53"/>
      <c r="M148" s="53"/>
      <c r="N148" s="53"/>
      <c r="O148" s="53"/>
      <c r="P148" s="53"/>
      <c r="Q148" s="53"/>
      <c r="R148" s="53"/>
      <c r="S148" s="55"/>
      <c r="T148" s="56"/>
      <c r="U148" s="57">
        <v>0.33333333333333298</v>
      </c>
      <c r="V148" s="83"/>
      <c r="W148" s="59"/>
      <c r="X148" s="93"/>
    </row>
    <row r="149" spans="1:24" s="58" customFormat="1" x14ac:dyDescent="0.25">
      <c r="A149" s="86">
        <v>127</v>
      </c>
      <c r="B149" s="54"/>
      <c r="C149" s="52"/>
      <c r="D149" s="52"/>
      <c r="E149" s="52"/>
      <c r="F149" s="52"/>
      <c r="G149" s="52"/>
      <c r="H149" s="79">
        <f t="shared" si="4"/>
        <v>0</v>
      </c>
      <c r="I149" s="52"/>
      <c r="J149" s="53"/>
      <c r="K149" s="54"/>
      <c r="L149" s="53"/>
      <c r="M149" s="53"/>
      <c r="N149" s="53"/>
      <c r="O149" s="53"/>
      <c r="P149" s="53"/>
      <c r="Q149" s="53"/>
      <c r="R149" s="53"/>
      <c r="S149" s="55"/>
      <c r="T149" s="56"/>
      <c r="U149" s="57">
        <v>0.33333333333333298</v>
      </c>
      <c r="V149" s="83"/>
      <c r="W149" s="59"/>
      <c r="X149" s="93"/>
    </row>
    <row r="150" spans="1:24" s="58" customFormat="1" x14ac:dyDescent="0.25">
      <c r="A150" s="86">
        <v>128</v>
      </c>
      <c r="B150" s="54"/>
      <c r="C150" s="52"/>
      <c r="D150" s="52"/>
      <c r="E150" s="52"/>
      <c r="F150" s="52"/>
      <c r="G150" s="52"/>
      <c r="H150" s="79">
        <f t="shared" si="4"/>
        <v>0</v>
      </c>
      <c r="I150" s="52"/>
      <c r="J150" s="53"/>
      <c r="K150" s="54"/>
      <c r="L150" s="53"/>
      <c r="M150" s="53"/>
      <c r="N150" s="53"/>
      <c r="O150" s="53"/>
      <c r="P150" s="53"/>
      <c r="Q150" s="53"/>
      <c r="R150" s="53"/>
      <c r="S150" s="55"/>
      <c r="T150" s="56"/>
      <c r="U150" s="57">
        <v>0.33333333333333298</v>
      </c>
      <c r="V150" s="83"/>
      <c r="W150" s="59"/>
      <c r="X150" s="93"/>
    </row>
    <row r="151" spans="1:24" s="58" customFormat="1" x14ac:dyDescent="0.25">
      <c r="A151" s="86">
        <v>129</v>
      </c>
      <c r="B151" s="54"/>
      <c r="C151" s="52"/>
      <c r="D151" s="52"/>
      <c r="E151" s="52"/>
      <c r="F151" s="52"/>
      <c r="G151" s="52"/>
      <c r="H151" s="79">
        <f>(E151/100)*(F151/100)*(G151/100)</f>
        <v>0</v>
      </c>
      <c r="I151" s="52"/>
      <c r="J151" s="53"/>
      <c r="K151" s="54"/>
      <c r="L151" s="53"/>
      <c r="M151" s="53"/>
      <c r="N151" s="53"/>
      <c r="O151" s="53"/>
      <c r="P151" s="53"/>
      <c r="Q151" s="53"/>
      <c r="R151" s="53"/>
      <c r="S151" s="55"/>
      <c r="T151" s="56"/>
      <c r="U151" s="57">
        <v>0.33333333333333298</v>
      </c>
      <c r="V151" s="83"/>
      <c r="W151" s="59"/>
      <c r="X151" s="93"/>
    </row>
    <row r="152" spans="1:24" s="58" customFormat="1" x14ac:dyDescent="0.25">
      <c r="A152" s="86">
        <v>130</v>
      </c>
      <c r="B152" s="54"/>
      <c r="C152" s="52"/>
      <c r="D152" s="52"/>
      <c r="E152" s="52"/>
      <c r="F152" s="52"/>
      <c r="G152" s="52"/>
      <c r="H152" s="79">
        <f t="shared" ref="H152:H215" si="5">(E152/100)*(F152/100)*(G152/100)</f>
        <v>0</v>
      </c>
      <c r="I152" s="52"/>
      <c r="J152" s="53"/>
      <c r="K152" s="54"/>
      <c r="L152" s="53"/>
      <c r="M152" s="53"/>
      <c r="N152" s="53"/>
      <c r="O152" s="53"/>
      <c r="P152" s="53"/>
      <c r="Q152" s="53"/>
      <c r="R152" s="53"/>
      <c r="S152" s="55"/>
      <c r="T152" s="56"/>
      <c r="U152" s="57">
        <v>0.33333333333333298</v>
      </c>
      <c r="V152" s="83"/>
      <c r="W152" s="59"/>
      <c r="X152" s="93"/>
    </row>
    <row r="153" spans="1:24" s="58" customFormat="1" x14ac:dyDescent="0.25">
      <c r="A153" s="86">
        <v>131</v>
      </c>
      <c r="B153" s="54"/>
      <c r="C153" s="52"/>
      <c r="D153" s="52"/>
      <c r="E153" s="52"/>
      <c r="F153" s="52"/>
      <c r="G153" s="52"/>
      <c r="H153" s="79">
        <f t="shared" si="5"/>
        <v>0</v>
      </c>
      <c r="I153" s="52"/>
      <c r="J153" s="53"/>
      <c r="K153" s="54"/>
      <c r="L153" s="53"/>
      <c r="M153" s="53"/>
      <c r="N153" s="53"/>
      <c r="O153" s="53"/>
      <c r="P153" s="53"/>
      <c r="Q153" s="53"/>
      <c r="R153" s="53"/>
      <c r="S153" s="55"/>
      <c r="T153" s="56"/>
      <c r="U153" s="57">
        <v>0.33333333333333298</v>
      </c>
      <c r="V153" s="83"/>
      <c r="W153" s="59"/>
      <c r="X153" s="93"/>
    </row>
    <row r="154" spans="1:24" s="58" customFormat="1" x14ac:dyDescent="0.25">
      <c r="A154" s="86">
        <v>132</v>
      </c>
      <c r="B154" s="54"/>
      <c r="C154" s="52"/>
      <c r="D154" s="52"/>
      <c r="E154" s="52"/>
      <c r="F154" s="52"/>
      <c r="G154" s="52"/>
      <c r="H154" s="79">
        <f t="shared" si="5"/>
        <v>0</v>
      </c>
      <c r="I154" s="52"/>
      <c r="J154" s="53"/>
      <c r="K154" s="54"/>
      <c r="L154" s="53"/>
      <c r="M154" s="53"/>
      <c r="N154" s="53"/>
      <c r="O154" s="53"/>
      <c r="P154" s="53"/>
      <c r="Q154" s="53"/>
      <c r="R154" s="53"/>
      <c r="S154" s="55"/>
      <c r="T154" s="56"/>
      <c r="U154" s="57">
        <v>0.33333333333333298</v>
      </c>
      <c r="V154" s="83"/>
      <c r="W154" s="59"/>
      <c r="X154" s="93"/>
    </row>
    <row r="155" spans="1:24" s="58" customFormat="1" x14ac:dyDescent="0.25">
      <c r="A155" s="86">
        <v>133</v>
      </c>
      <c r="B155" s="54"/>
      <c r="C155" s="52"/>
      <c r="D155" s="52"/>
      <c r="E155" s="52"/>
      <c r="F155" s="52"/>
      <c r="G155" s="52"/>
      <c r="H155" s="79">
        <f t="shared" si="5"/>
        <v>0</v>
      </c>
      <c r="I155" s="52"/>
      <c r="J155" s="53"/>
      <c r="K155" s="54"/>
      <c r="L155" s="53"/>
      <c r="M155" s="53"/>
      <c r="N155" s="53"/>
      <c r="O155" s="53"/>
      <c r="P155" s="53"/>
      <c r="Q155" s="53"/>
      <c r="R155" s="53"/>
      <c r="S155" s="55"/>
      <c r="T155" s="56"/>
      <c r="U155" s="57">
        <v>0.33333333333333298</v>
      </c>
      <c r="V155" s="83"/>
      <c r="W155" s="59"/>
      <c r="X155" s="93"/>
    </row>
    <row r="156" spans="1:24" s="58" customFormat="1" x14ac:dyDescent="0.25">
      <c r="A156" s="86">
        <v>134</v>
      </c>
      <c r="B156" s="54"/>
      <c r="C156" s="52"/>
      <c r="D156" s="52"/>
      <c r="E156" s="52"/>
      <c r="F156" s="52"/>
      <c r="G156" s="52"/>
      <c r="H156" s="79">
        <f t="shared" si="5"/>
        <v>0</v>
      </c>
      <c r="I156" s="52"/>
      <c r="J156" s="53"/>
      <c r="K156" s="54"/>
      <c r="L156" s="53"/>
      <c r="M156" s="53"/>
      <c r="N156" s="53"/>
      <c r="O156" s="53"/>
      <c r="P156" s="53"/>
      <c r="Q156" s="53"/>
      <c r="R156" s="53"/>
      <c r="S156" s="55"/>
      <c r="T156" s="56"/>
      <c r="U156" s="57">
        <v>0.33333333333333298</v>
      </c>
      <c r="V156" s="83"/>
      <c r="W156" s="59"/>
      <c r="X156" s="93"/>
    </row>
    <row r="157" spans="1:24" s="58" customFormat="1" x14ac:dyDescent="0.25">
      <c r="A157" s="86">
        <v>135</v>
      </c>
      <c r="B157" s="54"/>
      <c r="C157" s="52"/>
      <c r="D157" s="52"/>
      <c r="E157" s="52"/>
      <c r="F157" s="52"/>
      <c r="G157" s="52"/>
      <c r="H157" s="79">
        <f t="shared" si="5"/>
        <v>0</v>
      </c>
      <c r="I157" s="52"/>
      <c r="J157" s="53"/>
      <c r="K157" s="54"/>
      <c r="L157" s="53"/>
      <c r="M157" s="53"/>
      <c r="N157" s="53"/>
      <c r="O157" s="53"/>
      <c r="P157" s="53"/>
      <c r="Q157" s="53"/>
      <c r="R157" s="53"/>
      <c r="S157" s="55"/>
      <c r="T157" s="56"/>
      <c r="U157" s="57">
        <v>0.33333333333333298</v>
      </c>
      <c r="V157" s="83"/>
      <c r="W157" s="59"/>
      <c r="X157" s="93"/>
    </row>
    <row r="158" spans="1:24" s="58" customFormat="1" x14ac:dyDescent="0.25">
      <c r="A158" s="86">
        <v>136</v>
      </c>
      <c r="B158" s="54"/>
      <c r="C158" s="52"/>
      <c r="D158" s="52"/>
      <c r="E158" s="52"/>
      <c r="F158" s="52"/>
      <c r="G158" s="52"/>
      <c r="H158" s="79">
        <f t="shared" si="5"/>
        <v>0</v>
      </c>
      <c r="I158" s="52"/>
      <c r="J158" s="53"/>
      <c r="K158" s="54"/>
      <c r="L158" s="53"/>
      <c r="M158" s="53"/>
      <c r="N158" s="53"/>
      <c r="O158" s="53"/>
      <c r="P158" s="53"/>
      <c r="Q158" s="53"/>
      <c r="R158" s="53"/>
      <c r="S158" s="55"/>
      <c r="T158" s="56"/>
      <c r="U158" s="57">
        <v>0.33333333333333298</v>
      </c>
      <c r="V158" s="83"/>
      <c r="W158" s="59"/>
      <c r="X158" s="93"/>
    </row>
    <row r="159" spans="1:24" s="58" customFormat="1" x14ac:dyDescent="0.25">
      <c r="A159" s="86">
        <v>137</v>
      </c>
      <c r="B159" s="54"/>
      <c r="C159" s="52"/>
      <c r="D159" s="52"/>
      <c r="E159" s="52"/>
      <c r="F159" s="52"/>
      <c r="G159" s="52"/>
      <c r="H159" s="79">
        <f t="shared" si="5"/>
        <v>0</v>
      </c>
      <c r="I159" s="52"/>
      <c r="J159" s="53"/>
      <c r="K159" s="54"/>
      <c r="L159" s="53"/>
      <c r="M159" s="53"/>
      <c r="N159" s="53"/>
      <c r="O159" s="53"/>
      <c r="P159" s="53"/>
      <c r="Q159" s="53"/>
      <c r="R159" s="53"/>
      <c r="S159" s="55"/>
      <c r="T159" s="56"/>
      <c r="U159" s="57">
        <v>0.33333333333333298</v>
      </c>
      <c r="V159" s="83"/>
      <c r="W159" s="59"/>
      <c r="X159" s="93"/>
    </row>
    <row r="160" spans="1:24" s="58" customFormat="1" x14ac:dyDescent="0.25">
      <c r="A160" s="86">
        <v>138</v>
      </c>
      <c r="B160" s="54"/>
      <c r="C160" s="52"/>
      <c r="D160" s="52"/>
      <c r="E160" s="52"/>
      <c r="F160" s="52"/>
      <c r="G160" s="52"/>
      <c r="H160" s="79">
        <f t="shared" si="5"/>
        <v>0</v>
      </c>
      <c r="I160" s="52"/>
      <c r="J160" s="53"/>
      <c r="K160" s="54"/>
      <c r="L160" s="53"/>
      <c r="M160" s="53"/>
      <c r="N160" s="53"/>
      <c r="O160" s="53"/>
      <c r="P160" s="53"/>
      <c r="Q160" s="53"/>
      <c r="R160" s="53"/>
      <c r="S160" s="55"/>
      <c r="T160" s="56"/>
      <c r="U160" s="57">
        <v>0.33333333333333298</v>
      </c>
      <c r="V160" s="83"/>
      <c r="W160" s="59"/>
      <c r="X160" s="93"/>
    </row>
    <row r="161" spans="1:24" s="58" customFormat="1" x14ac:dyDescent="0.25">
      <c r="A161" s="86">
        <v>139</v>
      </c>
      <c r="B161" s="54"/>
      <c r="C161" s="52"/>
      <c r="D161" s="52"/>
      <c r="E161" s="52"/>
      <c r="F161" s="52"/>
      <c r="G161" s="52"/>
      <c r="H161" s="79">
        <f t="shared" si="5"/>
        <v>0</v>
      </c>
      <c r="I161" s="52"/>
      <c r="J161" s="53"/>
      <c r="K161" s="54"/>
      <c r="L161" s="53"/>
      <c r="M161" s="53"/>
      <c r="N161" s="53"/>
      <c r="O161" s="53"/>
      <c r="P161" s="53"/>
      <c r="Q161" s="53"/>
      <c r="R161" s="53"/>
      <c r="S161" s="55"/>
      <c r="T161" s="56"/>
      <c r="U161" s="57">
        <v>0.33333333333333298</v>
      </c>
      <c r="V161" s="83"/>
      <c r="W161" s="59"/>
      <c r="X161" s="93"/>
    </row>
    <row r="162" spans="1:24" s="58" customFormat="1" x14ac:dyDescent="0.25">
      <c r="A162" s="86">
        <v>140</v>
      </c>
      <c r="B162" s="54"/>
      <c r="C162" s="52"/>
      <c r="D162" s="52"/>
      <c r="E162" s="52"/>
      <c r="F162" s="52"/>
      <c r="G162" s="52"/>
      <c r="H162" s="79">
        <f t="shared" si="5"/>
        <v>0</v>
      </c>
      <c r="I162" s="52"/>
      <c r="J162" s="53"/>
      <c r="K162" s="54"/>
      <c r="L162" s="53"/>
      <c r="M162" s="53"/>
      <c r="N162" s="53"/>
      <c r="O162" s="53"/>
      <c r="P162" s="53"/>
      <c r="Q162" s="53"/>
      <c r="R162" s="53"/>
      <c r="S162" s="55"/>
      <c r="T162" s="56"/>
      <c r="U162" s="57">
        <v>0.33333333333333298</v>
      </c>
      <c r="V162" s="83"/>
      <c r="W162" s="59"/>
      <c r="X162" s="93"/>
    </row>
    <row r="163" spans="1:24" s="58" customFormat="1" x14ac:dyDescent="0.25">
      <c r="A163" s="86">
        <v>141</v>
      </c>
      <c r="B163" s="54"/>
      <c r="C163" s="52"/>
      <c r="D163" s="52"/>
      <c r="E163" s="52"/>
      <c r="F163" s="52"/>
      <c r="G163" s="52"/>
      <c r="H163" s="79">
        <f t="shared" si="5"/>
        <v>0</v>
      </c>
      <c r="I163" s="52"/>
      <c r="J163" s="53"/>
      <c r="K163" s="54"/>
      <c r="L163" s="53"/>
      <c r="M163" s="53"/>
      <c r="N163" s="53"/>
      <c r="O163" s="53"/>
      <c r="P163" s="53"/>
      <c r="Q163" s="53"/>
      <c r="R163" s="53"/>
      <c r="S163" s="55"/>
      <c r="T163" s="56"/>
      <c r="U163" s="57">
        <v>0.33333333333333298</v>
      </c>
      <c r="V163" s="83"/>
      <c r="W163" s="59"/>
      <c r="X163" s="93"/>
    </row>
    <row r="164" spans="1:24" s="58" customFormat="1" x14ac:dyDescent="0.25">
      <c r="A164" s="86">
        <v>142</v>
      </c>
      <c r="B164" s="54"/>
      <c r="C164" s="52"/>
      <c r="D164" s="52"/>
      <c r="E164" s="52"/>
      <c r="F164" s="52"/>
      <c r="G164" s="52"/>
      <c r="H164" s="79">
        <f t="shared" si="5"/>
        <v>0</v>
      </c>
      <c r="I164" s="52"/>
      <c r="J164" s="53"/>
      <c r="K164" s="54"/>
      <c r="L164" s="53"/>
      <c r="M164" s="53"/>
      <c r="N164" s="53"/>
      <c r="O164" s="53"/>
      <c r="P164" s="53"/>
      <c r="Q164" s="53"/>
      <c r="R164" s="53"/>
      <c r="S164" s="55"/>
      <c r="T164" s="56"/>
      <c r="U164" s="57">
        <v>0.33333333333333298</v>
      </c>
      <c r="V164" s="83"/>
      <c r="W164" s="59"/>
      <c r="X164" s="93"/>
    </row>
    <row r="165" spans="1:24" s="58" customFormat="1" x14ac:dyDescent="0.25">
      <c r="A165" s="86">
        <v>143</v>
      </c>
      <c r="B165" s="54"/>
      <c r="C165" s="52"/>
      <c r="D165" s="52"/>
      <c r="E165" s="52"/>
      <c r="F165" s="52"/>
      <c r="G165" s="52"/>
      <c r="H165" s="79">
        <f t="shared" si="5"/>
        <v>0</v>
      </c>
      <c r="I165" s="52"/>
      <c r="J165" s="53"/>
      <c r="K165" s="54"/>
      <c r="L165" s="53"/>
      <c r="M165" s="53"/>
      <c r="N165" s="53"/>
      <c r="O165" s="53"/>
      <c r="P165" s="53"/>
      <c r="Q165" s="53"/>
      <c r="R165" s="53"/>
      <c r="S165" s="55"/>
      <c r="T165" s="56"/>
      <c r="U165" s="57">
        <v>0.33333333333333298</v>
      </c>
      <c r="V165" s="83"/>
      <c r="W165" s="59"/>
      <c r="X165" s="93"/>
    </row>
    <row r="166" spans="1:24" s="58" customFormat="1" x14ac:dyDescent="0.25">
      <c r="A166" s="86">
        <v>144</v>
      </c>
      <c r="B166" s="54"/>
      <c r="C166" s="52"/>
      <c r="D166" s="52"/>
      <c r="E166" s="52"/>
      <c r="F166" s="52"/>
      <c r="G166" s="52"/>
      <c r="H166" s="79">
        <f t="shared" si="5"/>
        <v>0</v>
      </c>
      <c r="I166" s="52"/>
      <c r="J166" s="53"/>
      <c r="K166" s="54"/>
      <c r="L166" s="53"/>
      <c r="M166" s="53"/>
      <c r="N166" s="53"/>
      <c r="O166" s="53"/>
      <c r="P166" s="53"/>
      <c r="Q166" s="53"/>
      <c r="R166" s="53"/>
      <c r="S166" s="55"/>
      <c r="T166" s="56"/>
      <c r="U166" s="57">
        <v>0.33333333333333298</v>
      </c>
      <c r="V166" s="83"/>
      <c r="W166" s="59"/>
      <c r="X166" s="93"/>
    </row>
    <row r="167" spans="1:24" s="58" customFormat="1" x14ac:dyDescent="0.25">
      <c r="A167" s="86">
        <v>145</v>
      </c>
      <c r="B167" s="54"/>
      <c r="C167" s="52"/>
      <c r="D167" s="52"/>
      <c r="E167" s="52"/>
      <c r="F167" s="52"/>
      <c r="G167" s="52"/>
      <c r="H167" s="79">
        <f t="shared" si="5"/>
        <v>0</v>
      </c>
      <c r="I167" s="52"/>
      <c r="J167" s="53"/>
      <c r="K167" s="54"/>
      <c r="L167" s="53"/>
      <c r="M167" s="53"/>
      <c r="N167" s="53"/>
      <c r="O167" s="53"/>
      <c r="P167" s="53"/>
      <c r="Q167" s="53"/>
      <c r="R167" s="53"/>
      <c r="S167" s="55"/>
      <c r="T167" s="56"/>
      <c r="U167" s="57">
        <v>0.33333333333333298</v>
      </c>
      <c r="V167" s="83"/>
      <c r="W167" s="59"/>
      <c r="X167" s="93"/>
    </row>
    <row r="168" spans="1:24" s="58" customFormat="1" x14ac:dyDescent="0.25">
      <c r="A168" s="86">
        <v>146</v>
      </c>
      <c r="B168" s="54"/>
      <c r="C168" s="52"/>
      <c r="D168" s="52"/>
      <c r="E168" s="52"/>
      <c r="F168" s="52"/>
      <c r="G168" s="52"/>
      <c r="H168" s="79">
        <f t="shared" si="5"/>
        <v>0</v>
      </c>
      <c r="I168" s="52"/>
      <c r="J168" s="53"/>
      <c r="K168" s="54"/>
      <c r="L168" s="53"/>
      <c r="M168" s="53"/>
      <c r="N168" s="53"/>
      <c r="O168" s="53"/>
      <c r="P168" s="53"/>
      <c r="Q168" s="53"/>
      <c r="R168" s="53"/>
      <c r="S168" s="55"/>
      <c r="T168" s="56"/>
      <c r="U168" s="57">
        <v>0.33333333333333298</v>
      </c>
      <c r="V168" s="83"/>
      <c r="W168" s="59"/>
      <c r="X168" s="93"/>
    </row>
    <row r="169" spans="1:24" s="58" customFormat="1" x14ac:dyDescent="0.25">
      <c r="A169" s="86">
        <v>147</v>
      </c>
      <c r="B169" s="54"/>
      <c r="C169" s="52"/>
      <c r="D169" s="52"/>
      <c r="E169" s="52"/>
      <c r="F169" s="52"/>
      <c r="G169" s="52"/>
      <c r="H169" s="79">
        <f t="shared" si="5"/>
        <v>0</v>
      </c>
      <c r="I169" s="52"/>
      <c r="J169" s="53"/>
      <c r="K169" s="54"/>
      <c r="L169" s="53"/>
      <c r="M169" s="53"/>
      <c r="N169" s="53"/>
      <c r="O169" s="53"/>
      <c r="P169" s="53"/>
      <c r="Q169" s="53"/>
      <c r="R169" s="53"/>
      <c r="S169" s="55"/>
      <c r="T169" s="56"/>
      <c r="U169" s="57">
        <v>0.33333333333333298</v>
      </c>
      <c r="V169" s="83"/>
      <c r="W169" s="59"/>
      <c r="X169" s="93"/>
    </row>
    <row r="170" spans="1:24" s="58" customFormat="1" x14ac:dyDescent="0.25">
      <c r="A170" s="86">
        <v>148</v>
      </c>
      <c r="B170" s="54"/>
      <c r="C170" s="52"/>
      <c r="D170" s="52"/>
      <c r="E170" s="52"/>
      <c r="F170" s="52"/>
      <c r="G170" s="52"/>
      <c r="H170" s="79">
        <f t="shared" si="5"/>
        <v>0</v>
      </c>
      <c r="I170" s="52"/>
      <c r="J170" s="53"/>
      <c r="K170" s="54"/>
      <c r="L170" s="53"/>
      <c r="M170" s="53"/>
      <c r="N170" s="53"/>
      <c r="O170" s="53"/>
      <c r="P170" s="53"/>
      <c r="Q170" s="53"/>
      <c r="R170" s="53"/>
      <c r="S170" s="55"/>
      <c r="T170" s="56"/>
      <c r="U170" s="57">
        <v>0.33333333333333298</v>
      </c>
      <c r="V170" s="83"/>
      <c r="W170" s="59"/>
      <c r="X170" s="93"/>
    </row>
    <row r="171" spans="1:24" s="58" customFormat="1" x14ac:dyDescent="0.25">
      <c r="A171" s="86">
        <v>149</v>
      </c>
      <c r="B171" s="54"/>
      <c r="C171" s="52"/>
      <c r="D171" s="52"/>
      <c r="E171" s="52"/>
      <c r="F171" s="52"/>
      <c r="G171" s="52"/>
      <c r="H171" s="79">
        <f t="shared" si="5"/>
        <v>0</v>
      </c>
      <c r="I171" s="52"/>
      <c r="J171" s="53"/>
      <c r="K171" s="54"/>
      <c r="L171" s="53"/>
      <c r="M171" s="53"/>
      <c r="N171" s="53"/>
      <c r="O171" s="53"/>
      <c r="P171" s="53"/>
      <c r="Q171" s="53"/>
      <c r="R171" s="53"/>
      <c r="S171" s="55"/>
      <c r="T171" s="56"/>
      <c r="U171" s="57">
        <v>0.33333333333333298</v>
      </c>
      <c r="V171" s="83"/>
      <c r="W171" s="59"/>
      <c r="X171" s="93"/>
    </row>
    <row r="172" spans="1:24" s="58" customFormat="1" x14ac:dyDescent="0.25">
      <c r="A172" s="86">
        <v>150</v>
      </c>
      <c r="B172" s="54"/>
      <c r="C172" s="52"/>
      <c r="D172" s="52"/>
      <c r="E172" s="52"/>
      <c r="F172" s="52"/>
      <c r="G172" s="52"/>
      <c r="H172" s="79">
        <f t="shared" si="5"/>
        <v>0</v>
      </c>
      <c r="I172" s="52"/>
      <c r="J172" s="53"/>
      <c r="K172" s="54"/>
      <c r="L172" s="53"/>
      <c r="M172" s="53"/>
      <c r="N172" s="53"/>
      <c r="O172" s="53"/>
      <c r="P172" s="53"/>
      <c r="Q172" s="53"/>
      <c r="R172" s="53"/>
      <c r="S172" s="55"/>
      <c r="T172" s="56"/>
      <c r="U172" s="57">
        <v>0.33333333333333298</v>
      </c>
      <c r="V172" s="83"/>
      <c r="W172" s="59"/>
      <c r="X172" s="93"/>
    </row>
    <row r="173" spans="1:24" s="58" customFormat="1" x14ac:dyDescent="0.25">
      <c r="A173" s="86">
        <v>151</v>
      </c>
      <c r="B173" s="54"/>
      <c r="C173" s="52"/>
      <c r="D173" s="52"/>
      <c r="E173" s="52"/>
      <c r="F173" s="52"/>
      <c r="G173" s="52"/>
      <c r="H173" s="79">
        <f t="shared" si="5"/>
        <v>0</v>
      </c>
      <c r="I173" s="52"/>
      <c r="J173" s="53"/>
      <c r="K173" s="54"/>
      <c r="L173" s="53"/>
      <c r="M173" s="53"/>
      <c r="N173" s="53"/>
      <c r="O173" s="53"/>
      <c r="P173" s="53"/>
      <c r="Q173" s="53"/>
      <c r="R173" s="53"/>
      <c r="S173" s="55"/>
      <c r="T173" s="56"/>
      <c r="U173" s="57">
        <v>0.33333333333333298</v>
      </c>
      <c r="V173" s="83"/>
      <c r="W173" s="59"/>
      <c r="X173" s="93"/>
    </row>
    <row r="174" spans="1:24" s="58" customFormat="1" x14ac:dyDescent="0.25">
      <c r="A174" s="86">
        <v>152</v>
      </c>
      <c r="B174" s="54"/>
      <c r="C174" s="52"/>
      <c r="D174" s="52"/>
      <c r="E174" s="52"/>
      <c r="F174" s="52"/>
      <c r="G174" s="52"/>
      <c r="H174" s="79">
        <f t="shared" si="5"/>
        <v>0</v>
      </c>
      <c r="I174" s="52"/>
      <c r="J174" s="53"/>
      <c r="K174" s="54"/>
      <c r="L174" s="53"/>
      <c r="M174" s="53"/>
      <c r="N174" s="53"/>
      <c r="O174" s="53"/>
      <c r="P174" s="53"/>
      <c r="Q174" s="53"/>
      <c r="R174" s="53"/>
      <c r="S174" s="55"/>
      <c r="T174" s="56"/>
      <c r="U174" s="57">
        <v>0.33333333333333298</v>
      </c>
      <c r="V174" s="83"/>
      <c r="W174" s="59"/>
      <c r="X174" s="93"/>
    </row>
    <row r="175" spans="1:24" s="58" customFormat="1" x14ac:dyDescent="0.25">
      <c r="A175" s="86">
        <v>153</v>
      </c>
      <c r="B175" s="54"/>
      <c r="C175" s="52"/>
      <c r="D175" s="52"/>
      <c r="E175" s="52"/>
      <c r="F175" s="52"/>
      <c r="G175" s="52"/>
      <c r="H175" s="79">
        <f t="shared" si="5"/>
        <v>0</v>
      </c>
      <c r="I175" s="52"/>
      <c r="J175" s="53"/>
      <c r="K175" s="54"/>
      <c r="L175" s="53"/>
      <c r="M175" s="53"/>
      <c r="N175" s="53"/>
      <c r="O175" s="53"/>
      <c r="P175" s="53"/>
      <c r="Q175" s="53"/>
      <c r="R175" s="53"/>
      <c r="S175" s="55"/>
      <c r="T175" s="56"/>
      <c r="U175" s="57">
        <v>0.33333333333333298</v>
      </c>
      <c r="V175" s="83"/>
      <c r="W175" s="59"/>
      <c r="X175" s="93"/>
    </row>
    <row r="176" spans="1:24" s="58" customFormat="1" x14ac:dyDescent="0.25">
      <c r="A176" s="86">
        <v>154</v>
      </c>
      <c r="B176" s="54"/>
      <c r="C176" s="52"/>
      <c r="D176" s="52"/>
      <c r="E176" s="52"/>
      <c r="F176" s="52"/>
      <c r="G176" s="52"/>
      <c r="H176" s="79">
        <f t="shared" si="5"/>
        <v>0</v>
      </c>
      <c r="I176" s="52"/>
      <c r="J176" s="53"/>
      <c r="K176" s="54"/>
      <c r="L176" s="53"/>
      <c r="M176" s="53"/>
      <c r="N176" s="53"/>
      <c r="O176" s="53"/>
      <c r="P176" s="53"/>
      <c r="Q176" s="53"/>
      <c r="R176" s="53"/>
      <c r="S176" s="55"/>
      <c r="T176" s="56"/>
      <c r="U176" s="57">
        <v>0.33333333333333298</v>
      </c>
      <c r="V176" s="83"/>
      <c r="W176" s="59"/>
      <c r="X176" s="93"/>
    </row>
    <row r="177" spans="1:24" s="58" customFormat="1" x14ac:dyDescent="0.25">
      <c r="A177" s="86">
        <v>155</v>
      </c>
      <c r="B177" s="54"/>
      <c r="C177" s="52"/>
      <c r="D177" s="52"/>
      <c r="E177" s="52"/>
      <c r="F177" s="52"/>
      <c r="G177" s="52"/>
      <c r="H177" s="79">
        <f t="shared" si="5"/>
        <v>0</v>
      </c>
      <c r="I177" s="52"/>
      <c r="J177" s="53"/>
      <c r="K177" s="54"/>
      <c r="L177" s="53"/>
      <c r="M177" s="53"/>
      <c r="N177" s="53"/>
      <c r="O177" s="53"/>
      <c r="P177" s="53"/>
      <c r="Q177" s="53"/>
      <c r="R177" s="53"/>
      <c r="S177" s="55"/>
      <c r="T177" s="56"/>
      <c r="U177" s="57">
        <v>0.33333333333333298</v>
      </c>
      <c r="V177" s="83"/>
      <c r="W177" s="59"/>
      <c r="X177" s="93"/>
    </row>
    <row r="178" spans="1:24" s="58" customFormat="1" x14ac:dyDescent="0.25">
      <c r="A178" s="86">
        <v>156</v>
      </c>
      <c r="B178" s="54"/>
      <c r="C178" s="52"/>
      <c r="D178" s="52"/>
      <c r="E178" s="52"/>
      <c r="F178" s="52"/>
      <c r="G178" s="52"/>
      <c r="H178" s="79">
        <f t="shared" si="5"/>
        <v>0</v>
      </c>
      <c r="I178" s="52"/>
      <c r="J178" s="53"/>
      <c r="K178" s="54"/>
      <c r="L178" s="53"/>
      <c r="M178" s="53"/>
      <c r="N178" s="53"/>
      <c r="O178" s="53"/>
      <c r="P178" s="53"/>
      <c r="Q178" s="53"/>
      <c r="R178" s="53"/>
      <c r="S178" s="55"/>
      <c r="T178" s="56"/>
      <c r="U178" s="57">
        <v>0.33333333333333298</v>
      </c>
      <c r="V178" s="83"/>
      <c r="W178" s="59"/>
      <c r="X178" s="93"/>
    </row>
    <row r="179" spans="1:24" s="58" customFormat="1" x14ac:dyDescent="0.25">
      <c r="A179" s="86">
        <v>157</v>
      </c>
      <c r="B179" s="54"/>
      <c r="C179" s="52"/>
      <c r="D179" s="52"/>
      <c r="E179" s="52"/>
      <c r="F179" s="52"/>
      <c r="G179" s="52"/>
      <c r="H179" s="79">
        <f t="shared" si="5"/>
        <v>0</v>
      </c>
      <c r="I179" s="52"/>
      <c r="J179" s="53"/>
      <c r="K179" s="54"/>
      <c r="L179" s="53"/>
      <c r="M179" s="53"/>
      <c r="N179" s="53"/>
      <c r="O179" s="53"/>
      <c r="P179" s="53"/>
      <c r="Q179" s="53"/>
      <c r="R179" s="53"/>
      <c r="S179" s="55"/>
      <c r="T179" s="56"/>
      <c r="U179" s="57">
        <v>0.33333333333333298</v>
      </c>
      <c r="V179" s="83"/>
      <c r="W179" s="59"/>
      <c r="X179" s="93"/>
    </row>
    <row r="180" spans="1:24" s="58" customFormat="1" x14ac:dyDescent="0.25">
      <c r="A180" s="86">
        <v>158</v>
      </c>
      <c r="B180" s="54"/>
      <c r="C180" s="52"/>
      <c r="D180" s="52"/>
      <c r="E180" s="52"/>
      <c r="F180" s="52"/>
      <c r="G180" s="52"/>
      <c r="H180" s="79">
        <f t="shared" si="5"/>
        <v>0</v>
      </c>
      <c r="I180" s="52"/>
      <c r="J180" s="53"/>
      <c r="K180" s="54"/>
      <c r="L180" s="53"/>
      <c r="M180" s="53"/>
      <c r="N180" s="53"/>
      <c r="O180" s="53"/>
      <c r="P180" s="53"/>
      <c r="Q180" s="53"/>
      <c r="R180" s="53"/>
      <c r="S180" s="55"/>
      <c r="T180" s="56"/>
      <c r="U180" s="57">
        <v>0.33333333333333298</v>
      </c>
      <c r="V180" s="83"/>
      <c r="W180" s="59"/>
      <c r="X180" s="93"/>
    </row>
    <row r="181" spans="1:24" s="58" customFormat="1" x14ac:dyDescent="0.25">
      <c r="A181" s="86">
        <v>159</v>
      </c>
      <c r="B181" s="54"/>
      <c r="C181" s="52"/>
      <c r="D181" s="52"/>
      <c r="E181" s="52"/>
      <c r="F181" s="52"/>
      <c r="G181" s="52"/>
      <c r="H181" s="79">
        <f t="shared" si="5"/>
        <v>0</v>
      </c>
      <c r="I181" s="52"/>
      <c r="J181" s="53"/>
      <c r="K181" s="54"/>
      <c r="L181" s="53"/>
      <c r="M181" s="53"/>
      <c r="N181" s="53"/>
      <c r="O181" s="53"/>
      <c r="P181" s="53"/>
      <c r="Q181" s="53"/>
      <c r="R181" s="53"/>
      <c r="S181" s="55"/>
      <c r="T181" s="56"/>
      <c r="U181" s="57">
        <v>0.33333333333333298</v>
      </c>
      <c r="V181" s="83"/>
      <c r="W181" s="59"/>
      <c r="X181" s="93"/>
    </row>
    <row r="182" spans="1:24" s="58" customFormat="1" x14ac:dyDescent="0.25">
      <c r="A182" s="86">
        <v>160</v>
      </c>
      <c r="B182" s="54"/>
      <c r="C182" s="52"/>
      <c r="D182" s="52"/>
      <c r="E182" s="52"/>
      <c r="F182" s="52"/>
      <c r="G182" s="52"/>
      <c r="H182" s="79">
        <f t="shared" si="5"/>
        <v>0</v>
      </c>
      <c r="I182" s="52"/>
      <c r="J182" s="53"/>
      <c r="K182" s="54"/>
      <c r="L182" s="53"/>
      <c r="M182" s="53"/>
      <c r="N182" s="53"/>
      <c r="O182" s="53"/>
      <c r="P182" s="53"/>
      <c r="Q182" s="53"/>
      <c r="R182" s="53"/>
      <c r="S182" s="55"/>
      <c r="T182" s="56"/>
      <c r="U182" s="57">
        <v>0.33333333333333298</v>
      </c>
      <c r="V182" s="83"/>
      <c r="W182" s="59"/>
      <c r="X182" s="93"/>
    </row>
    <row r="183" spans="1:24" s="58" customFormat="1" x14ac:dyDescent="0.25">
      <c r="A183" s="86">
        <v>161</v>
      </c>
      <c r="B183" s="54"/>
      <c r="C183" s="52"/>
      <c r="D183" s="52"/>
      <c r="E183" s="52"/>
      <c r="F183" s="52"/>
      <c r="G183" s="52"/>
      <c r="H183" s="79">
        <f t="shared" si="5"/>
        <v>0</v>
      </c>
      <c r="I183" s="52"/>
      <c r="J183" s="53"/>
      <c r="K183" s="54"/>
      <c r="L183" s="53"/>
      <c r="M183" s="53"/>
      <c r="N183" s="53"/>
      <c r="O183" s="53"/>
      <c r="P183" s="53"/>
      <c r="Q183" s="53"/>
      <c r="R183" s="53"/>
      <c r="S183" s="55"/>
      <c r="T183" s="56"/>
      <c r="U183" s="57">
        <v>0.33333333333333298</v>
      </c>
      <c r="V183" s="83"/>
      <c r="W183" s="59"/>
      <c r="X183" s="93"/>
    </row>
    <row r="184" spans="1:24" s="58" customFormat="1" x14ac:dyDescent="0.25">
      <c r="A184" s="86">
        <v>162</v>
      </c>
      <c r="B184" s="54"/>
      <c r="C184" s="52"/>
      <c r="D184" s="52"/>
      <c r="E184" s="52"/>
      <c r="F184" s="52"/>
      <c r="G184" s="52"/>
      <c r="H184" s="79">
        <f t="shared" si="5"/>
        <v>0</v>
      </c>
      <c r="I184" s="52"/>
      <c r="J184" s="53"/>
      <c r="K184" s="54"/>
      <c r="L184" s="53"/>
      <c r="M184" s="53"/>
      <c r="N184" s="53"/>
      <c r="O184" s="53"/>
      <c r="P184" s="53"/>
      <c r="Q184" s="53"/>
      <c r="R184" s="53"/>
      <c r="S184" s="55"/>
      <c r="T184" s="56"/>
      <c r="U184" s="57">
        <v>0.33333333333333298</v>
      </c>
      <c r="V184" s="83"/>
      <c r="W184" s="59"/>
      <c r="X184" s="93"/>
    </row>
    <row r="185" spans="1:24" s="58" customFormat="1" x14ac:dyDescent="0.25">
      <c r="A185" s="86">
        <v>163</v>
      </c>
      <c r="B185" s="54"/>
      <c r="C185" s="52"/>
      <c r="D185" s="52"/>
      <c r="E185" s="52"/>
      <c r="F185" s="52"/>
      <c r="G185" s="52"/>
      <c r="H185" s="79">
        <f t="shared" si="5"/>
        <v>0</v>
      </c>
      <c r="I185" s="52"/>
      <c r="J185" s="53"/>
      <c r="K185" s="54"/>
      <c r="L185" s="53"/>
      <c r="M185" s="53"/>
      <c r="N185" s="53"/>
      <c r="O185" s="53"/>
      <c r="P185" s="53"/>
      <c r="Q185" s="53"/>
      <c r="R185" s="53"/>
      <c r="S185" s="55"/>
      <c r="T185" s="56"/>
      <c r="U185" s="57">
        <v>0.33333333333333298</v>
      </c>
      <c r="V185" s="83"/>
      <c r="W185" s="59"/>
      <c r="X185" s="93"/>
    </row>
    <row r="186" spans="1:24" s="58" customFormat="1" x14ac:dyDescent="0.25">
      <c r="A186" s="86">
        <v>164</v>
      </c>
      <c r="B186" s="54"/>
      <c r="C186" s="52"/>
      <c r="D186" s="52"/>
      <c r="E186" s="52"/>
      <c r="F186" s="52"/>
      <c r="G186" s="52"/>
      <c r="H186" s="79">
        <f t="shared" si="5"/>
        <v>0</v>
      </c>
      <c r="I186" s="52"/>
      <c r="J186" s="53"/>
      <c r="K186" s="54"/>
      <c r="L186" s="53"/>
      <c r="M186" s="53"/>
      <c r="N186" s="53"/>
      <c r="O186" s="53"/>
      <c r="P186" s="53"/>
      <c r="Q186" s="53"/>
      <c r="R186" s="53"/>
      <c r="S186" s="55"/>
      <c r="T186" s="56"/>
      <c r="U186" s="57">
        <v>0.33333333333333298</v>
      </c>
      <c r="V186" s="83"/>
      <c r="W186" s="59"/>
      <c r="X186" s="93"/>
    </row>
    <row r="187" spans="1:24" s="58" customFormat="1" x14ac:dyDescent="0.25">
      <c r="A187" s="86">
        <v>165</v>
      </c>
      <c r="B187" s="54"/>
      <c r="C187" s="52"/>
      <c r="D187" s="52"/>
      <c r="E187" s="52"/>
      <c r="F187" s="52"/>
      <c r="G187" s="52"/>
      <c r="H187" s="79">
        <f t="shared" si="5"/>
        <v>0</v>
      </c>
      <c r="I187" s="52"/>
      <c r="J187" s="53"/>
      <c r="K187" s="54"/>
      <c r="L187" s="53"/>
      <c r="M187" s="53"/>
      <c r="N187" s="53"/>
      <c r="O187" s="53"/>
      <c r="P187" s="53"/>
      <c r="Q187" s="53"/>
      <c r="R187" s="53"/>
      <c r="S187" s="55"/>
      <c r="T187" s="56"/>
      <c r="U187" s="57">
        <v>0.33333333333333298</v>
      </c>
      <c r="V187" s="83"/>
      <c r="W187" s="59"/>
      <c r="X187" s="93"/>
    </row>
    <row r="188" spans="1:24" s="58" customFormat="1" x14ac:dyDescent="0.25">
      <c r="A188" s="86">
        <v>166</v>
      </c>
      <c r="B188" s="54"/>
      <c r="C188" s="52"/>
      <c r="D188" s="52"/>
      <c r="E188" s="52"/>
      <c r="F188" s="52"/>
      <c r="G188" s="52"/>
      <c r="H188" s="79">
        <f t="shared" si="5"/>
        <v>0</v>
      </c>
      <c r="I188" s="52"/>
      <c r="J188" s="53"/>
      <c r="K188" s="54"/>
      <c r="L188" s="53"/>
      <c r="M188" s="53"/>
      <c r="N188" s="53"/>
      <c r="O188" s="53"/>
      <c r="P188" s="53"/>
      <c r="Q188" s="53"/>
      <c r="R188" s="53"/>
      <c r="S188" s="55"/>
      <c r="T188" s="56"/>
      <c r="U188" s="57">
        <v>0.33333333333333298</v>
      </c>
      <c r="V188" s="83"/>
      <c r="W188" s="59"/>
      <c r="X188" s="93"/>
    </row>
    <row r="189" spans="1:24" s="58" customFormat="1" x14ac:dyDescent="0.25">
      <c r="A189" s="86">
        <v>167</v>
      </c>
      <c r="B189" s="54"/>
      <c r="C189" s="52"/>
      <c r="D189" s="52"/>
      <c r="E189" s="52"/>
      <c r="F189" s="52"/>
      <c r="G189" s="52"/>
      <c r="H189" s="79">
        <f t="shared" si="5"/>
        <v>0</v>
      </c>
      <c r="I189" s="52"/>
      <c r="J189" s="53"/>
      <c r="K189" s="54"/>
      <c r="L189" s="53"/>
      <c r="M189" s="53"/>
      <c r="N189" s="53"/>
      <c r="O189" s="53"/>
      <c r="P189" s="53"/>
      <c r="Q189" s="53"/>
      <c r="R189" s="53"/>
      <c r="S189" s="55"/>
      <c r="T189" s="56"/>
      <c r="U189" s="57">
        <v>0.33333333333333298</v>
      </c>
      <c r="V189" s="83"/>
      <c r="W189" s="59"/>
      <c r="X189" s="93"/>
    </row>
    <row r="190" spans="1:24" s="58" customFormat="1" x14ac:dyDescent="0.25">
      <c r="A190" s="86">
        <v>168</v>
      </c>
      <c r="B190" s="54"/>
      <c r="C190" s="52"/>
      <c r="D190" s="52"/>
      <c r="E190" s="52"/>
      <c r="F190" s="52"/>
      <c r="G190" s="52"/>
      <c r="H190" s="79">
        <f t="shared" si="5"/>
        <v>0</v>
      </c>
      <c r="I190" s="52"/>
      <c r="J190" s="53"/>
      <c r="K190" s="54"/>
      <c r="L190" s="53"/>
      <c r="M190" s="53"/>
      <c r="N190" s="53"/>
      <c r="O190" s="53"/>
      <c r="P190" s="53"/>
      <c r="Q190" s="53"/>
      <c r="R190" s="53"/>
      <c r="S190" s="55"/>
      <c r="T190" s="56"/>
      <c r="U190" s="57">
        <v>0.33333333333333298</v>
      </c>
      <c r="V190" s="83"/>
      <c r="W190" s="59"/>
      <c r="X190" s="93"/>
    </row>
    <row r="191" spans="1:24" s="58" customFormat="1" x14ac:dyDescent="0.25">
      <c r="A191" s="86">
        <v>169</v>
      </c>
      <c r="B191" s="54"/>
      <c r="C191" s="52"/>
      <c r="D191" s="52"/>
      <c r="E191" s="52"/>
      <c r="F191" s="52"/>
      <c r="G191" s="52"/>
      <c r="H191" s="79">
        <f t="shared" si="5"/>
        <v>0</v>
      </c>
      <c r="I191" s="52"/>
      <c r="J191" s="53"/>
      <c r="K191" s="54"/>
      <c r="L191" s="53"/>
      <c r="M191" s="53"/>
      <c r="N191" s="53"/>
      <c r="O191" s="53"/>
      <c r="P191" s="53"/>
      <c r="Q191" s="53"/>
      <c r="R191" s="53"/>
      <c r="S191" s="55"/>
      <c r="T191" s="56"/>
      <c r="U191" s="57">
        <v>0.33333333333333298</v>
      </c>
      <c r="V191" s="83"/>
      <c r="W191" s="59"/>
      <c r="X191" s="93"/>
    </row>
    <row r="192" spans="1:24" s="58" customFormat="1" x14ac:dyDescent="0.25">
      <c r="A192" s="86">
        <v>170</v>
      </c>
      <c r="B192" s="54"/>
      <c r="C192" s="52"/>
      <c r="D192" s="52"/>
      <c r="E192" s="52"/>
      <c r="F192" s="52"/>
      <c r="G192" s="52"/>
      <c r="H192" s="79">
        <f t="shared" si="5"/>
        <v>0</v>
      </c>
      <c r="I192" s="52"/>
      <c r="J192" s="53"/>
      <c r="K192" s="54"/>
      <c r="L192" s="53"/>
      <c r="M192" s="53"/>
      <c r="N192" s="53"/>
      <c r="O192" s="53"/>
      <c r="P192" s="53"/>
      <c r="Q192" s="53"/>
      <c r="R192" s="53"/>
      <c r="S192" s="55"/>
      <c r="T192" s="56"/>
      <c r="U192" s="57">
        <v>0.33333333333333298</v>
      </c>
      <c r="V192" s="83"/>
      <c r="W192" s="59"/>
      <c r="X192" s="93"/>
    </row>
    <row r="193" spans="1:24" s="58" customFormat="1" x14ac:dyDescent="0.25">
      <c r="A193" s="86">
        <v>171</v>
      </c>
      <c r="B193" s="54"/>
      <c r="C193" s="52"/>
      <c r="D193" s="52"/>
      <c r="E193" s="52"/>
      <c r="F193" s="52"/>
      <c r="G193" s="52"/>
      <c r="H193" s="79">
        <f t="shared" si="5"/>
        <v>0</v>
      </c>
      <c r="I193" s="52"/>
      <c r="J193" s="53"/>
      <c r="K193" s="54"/>
      <c r="L193" s="53"/>
      <c r="M193" s="53"/>
      <c r="N193" s="53"/>
      <c r="O193" s="53"/>
      <c r="P193" s="53"/>
      <c r="Q193" s="53"/>
      <c r="R193" s="53"/>
      <c r="S193" s="55"/>
      <c r="T193" s="56"/>
      <c r="U193" s="57">
        <v>0.33333333333333298</v>
      </c>
      <c r="V193" s="83"/>
      <c r="W193" s="59"/>
      <c r="X193" s="93"/>
    </row>
    <row r="194" spans="1:24" s="58" customFormat="1" x14ac:dyDescent="0.25">
      <c r="A194" s="86">
        <v>172</v>
      </c>
      <c r="B194" s="54"/>
      <c r="C194" s="52"/>
      <c r="D194" s="52"/>
      <c r="E194" s="52"/>
      <c r="F194" s="52"/>
      <c r="G194" s="52"/>
      <c r="H194" s="79">
        <f t="shared" si="5"/>
        <v>0</v>
      </c>
      <c r="I194" s="52"/>
      <c r="J194" s="53"/>
      <c r="K194" s="54"/>
      <c r="L194" s="53"/>
      <c r="M194" s="53"/>
      <c r="N194" s="53"/>
      <c r="O194" s="53"/>
      <c r="P194" s="53"/>
      <c r="Q194" s="53"/>
      <c r="R194" s="53"/>
      <c r="S194" s="55"/>
      <c r="T194" s="56"/>
      <c r="U194" s="57">
        <v>0.33333333333333298</v>
      </c>
      <c r="V194" s="83"/>
      <c r="W194" s="59"/>
      <c r="X194" s="93"/>
    </row>
    <row r="195" spans="1:24" s="58" customFormat="1" x14ac:dyDescent="0.25">
      <c r="A195" s="86">
        <v>173</v>
      </c>
      <c r="B195" s="54"/>
      <c r="C195" s="52"/>
      <c r="D195" s="52"/>
      <c r="E195" s="52"/>
      <c r="F195" s="52"/>
      <c r="G195" s="52"/>
      <c r="H195" s="79">
        <f t="shared" si="5"/>
        <v>0</v>
      </c>
      <c r="I195" s="52"/>
      <c r="J195" s="53"/>
      <c r="K195" s="54"/>
      <c r="L195" s="53"/>
      <c r="M195" s="53"/>
      <c r="N195" s="53"/>
      <c r="O195" s="53"/>
      <c r="P195" s="53"/>
      <c r="Q195" s="53"/>
      <c r="R195" s="53"/>
      <c r="S195" s="55"/>
      <c r="T195" s="56"/>
      <c r="U195" s="57">
        <v>0.33333333333333298</v>
      </c>
      <c r="V195" s="83"/>
      <c r="W195" s="59"/>
      <c r="X195" s="93"/>
    </row>
    <row r="196" spans="1:24" s="58" customFormat="1" x14ac:dyDescent="0.25">
      <c r="A196" s="86">
        <v>174</v>
      </c>
      <c r="B196" s="54"/>
      <c r="C196" s="52"/>
      <c r="D196" s="52"/>
      <c r="E196" s="52"/>
      <c r="F196" s="52"/>
      <c r="G196" s="52"/>
      <c r="H196" s="79">
        <f t="shared" si="5"/>
        <v>0</v>
      </c>
      <c r="I196" s="52"/>
      <c r="J196" s="53"/>
      <c r="K196" s="54"/>
      <c r="L196" s="53"/>
      <c r="M196" s="53"/>
      <c r="N196" s="53"/>
      <c r="O196" s="53"/>
      <c r="P196" s="53"/>
      <c r="Q196" s="53"/>
      <c r="R196" s="53"/>
      <c r="S196" s="55"/>
      <c r="T196" s="56"/>
      <c r="U196" s="57">
        <v>0.33333333333333298</v>
      </c>
      <c r="V196" s="83"/>
      <c r="W196" s="59"/>
      <c r="X196" s="93"/>
    </row>
    <row r="197" spans="1:24" s="58" customFormat="1" x14ac:dyDescent="0.25">
      <c r="A197" s="86">
        <v>175</v>
      </c>
      <c r="B197" s="54"/>
      <c r="C197" s="52"/>
      <c r="D197" s="52"/>
      <c r="E197" s="52"/>
      <c r="F197" s="52"/>
      <c r="G197" s="52"/>
      <c r="H197" s="79">
        <f t="shared" si="5"/>
        <v>0</v>
      </c>
      <c r="I197" s="52"/>
      <c r="J197" s="53"/>
      <c r="K197" s="54"/>
      <c r="L197" s="53"/>
      <c r="M197" s="53"/>
      <c r="N197" s="53"/>
      <c r="O197" s="53"/>
      <c r="P197" s="53"/>
      <c r="Q197" s="53"/>
      <c r="R197" s="53"/>
      <c r="S197" s="55"/>
      <c r="T197" s="56"/>
      <c r="U197" s="57">
        <v>0.33333333333333298</v>
      </c>
      <c r="V197" s="83"/>
      <c r="W197" s="59"/>
      <c r="X197" s="93"/>
    </row>
    <row r="198" spans="1:24" s="58" customFormat="1" x14ac:dyDescent="0.25">
      <c r="A198" s="86">
        <v>176</v>
      </c>
      <c r="B198" s="54"/>
      <c r="C198" s="52"/>
      <c r="D198" s="52"/>
      <c r="E198" s="52"/>
      <c r="F198" s="52"/>
      <c r="G198" s="52"/>
      <c r="H198" s="79">
        <f t="shared" si="5"/>
        <v>0</v>
      </c>
      <c r="I198" s="52"/>
      <c r="J198" s="53"/>
      <c r="K198" s="54"/>
      <c r="L198" s="53"/>
      <c r="M198" s="53"/>
      <c r="N198" s="53"/>
      <c r="O198" s="53"/>
      <c r="P198" s="53"/>
      <c r="Q198" s="53"/>
      <c r="R198" s="53"/>
      <c r="S198" s="55"/>
      <c r="T198" s="56"/>
      <c r="U198" s="57">
        <v>0.33333333333333298</v>
      </c>
      <c r="V198" s="83"/>
      <c r="W198" s="59"/>
      <c r="X198" s="93"/>
    </row>
    <row r="199" spans="1:24" s="58" customFormat="1" x14ac:dyDescent="0.25">
      <c r="A199" s="86">
        <v>177</v>
      </c>
      <c r="B199" s="54"/>
      <c r="C199" s="52"/>
      <c r="D199" s="52"/>
      <c r="E199" s="52"/>
      <c r="F199" s="52"/>
      <c r="G199" s="52"/>
      <c r="H199" s="79">
        <f t="shared" si="5"/>
        <v>0</v>
      </c>
      <c r="I199" s="52"/>
      <c r="J199" s="53"/>
      <c r="K199" s="54"/>
      <c r="L199" s="53"/>
      <c r="M199" s="53"/>
      <c r="N199" s="53"/>
      <c r="O199" s="53"/>
      <c r="P199" s="53"/>
      <c r="Q199" s="53"/>
      <c r="R199" s="53"/>
      <c r="S199" s="55"/>
      <c r="T199" s="56"/>
      <c r="U199" s="57">
        <v>0.33333333333333298</v>
      </c>
      <c r="V199" s="83"/>
      <c r="W199" s="59"/>
      <c r="X199" s="93"/>
    </row>
    <row r="200" spans="1:24" s="58" customFormat="1" x14ac:dyDescent="0.25">
      <c r="A200" s="86">
        <v>178</v>
      </c>
      <c r="B200" s="54"/>
      <c r="C200" s="52"/>
      <c r="D200" s="52"/>
      <c r="E200" s="52"/>
      <c r="F200" s="52"/>
      <c r="G200" s="52"/>
      <c r="H200" s="79">
        <f t="shared" si="5"/>
        <v>0</v>
      </c>
      <c r="I200" s="52"/>
      <c r="J200" s="53"/>
      <c r="K200" s="54"/>
      <c r="L200" s="53"/>
      <c r="M200" s="53"/>
      <c r="N200" s="53"/>
      <c r="O200" s="53"/>
      <c r="P200" s="53"/>
      <c r="Q200" s="53"/>
      <c r="R200" s="53"/>
      <c r="S200" s="55"/>
      <c r="T200" s="56"/>
      <c r="U200" s="57">
        <v>0.33333333333333298</v>
      </c>
      <c r="V200" s="83"/>
      <c r="W200" s="59"/>
      <c r="X200" s="93"/>
    </row>
    <row r="201" spans="1:24" s="58" customFormat="1" x14ac:dyDescent="0.25">
      <c r="A201" s="86">
        <v>179</v>
      </c>
      <c r="B201" s="54"/>
      <c r="C201" s="52"/>
      <c r="D201" s="52"/>
      <c r="E201" s="52"/>
      <c r="F201" s="52"/>
      <c r="G201" s="52"/>
      <c r="H201" s="79">
        <f t="shared" si="5"/>
        <v>0</v>
      </c>
      <c r="I201" s="52"/>
      <c r="J201" s="53"/>
      <c r="K201" s="54"/>
      <c r="L201" s="53"/>
      <c r="M201" s="53"/>
      <c r="N201" s="53"/>
      <c r="O201" s="53"/>
      <c r="P201" s="53"/>
      <c r="Q201" s="53"/>
      <c r="R201" s="53"/>
      <c r="S201" s="55"/>
      <c r="T201" s="56"/>
      <c r="U201" s="57">
        <v>0.33333333333333298</v>
      </c>
      <c r="V201" s="83"/>
      <c r="W201" s="59"/>
      <c r="X201" s="93"/>
    </row>
    <row r="202" spans="1:24" s="58" customFormat="1" x14ac:dyDescent="0.25">
      <c r="A202" s="86">
        <v>180</v>
      </c>
      <c r="B202" s="54"/>
      <c r="C202" s="52"/>
      <c r="D202" s="52"/>
      <c r="E202" s="52"/>
      <c r="F202" s="52"/>
      <c r="G202" s="52"/>
      <c r="H202" s="79">
        <f t="shared" si="5"/>
        <v>0</v>
      </c>
      <c r="I202" s="52"/>
      <c r="J202" s="53"/>
      <c r="K202" s="54"/>
      <c r="L202" s="53"/>
      <c r="M202" s="53"/>
      <c r="N202" s="53"/>
      <c r="O202" s="53"/>
      <c r="P202" s="53"/>
      <c r="Q202" s="53"/>
      <c r="R202" s="53"/>
      <c r="S202" s="55"/>
      <c r="T202" s="56"/>
      <c r="U202" s="57">
        <v>0.33333333333333298</v>
      </c>
      <c r="V202" s="83"/>
      <c r="W202" s="59"/>
      <c r="X202" s="93"/>
    </row>
    <row r="203" spans="1:24" s="58" customFormat="1" x14ac:dyDescent="0.25">
      <c r="A203" s="86">
        <v>181</v>
      </c>
      <c r="B203" s="54"/>
      <c r="C203" s="52"/>
      <c r="D203" s="52"/>
      <c r="E203" s="52"/>
      <c r="F203" s="52"/>
      <c r="G203" s="52"/>
      <c r="H203" s="79">
        <f t="shared" si="5"/>
        <v>0</v>
      </c>
      <c r="I203" s="52"/>
      <c r="J203" s="53"/>
      <c r="K203" s="54"/>
      <c r="L203" s="53"/>
      <c r="M203" s="53"/>
      <c r="N203" s="53"/>
      <c r="O203" s="53"/>
      <c r="P203" s="53"/>
      <c r="Q203" s="53"/>
      <c r="R203" s="53"/>
      <c r="S203" s="55"/>
      <c r="T203" s="56"/>
      <c r="U203" s="57">
        <v>0.33333333333333298</v>
      </c>
      <c r="V203" s="83"/>
      <c r="W203" s="59"/>
      <c r="X203" s="93"/>
    </row>
    <row r="204" spans="1:24" s="58" customFormat="1" x14ac:dyDescent="0.25">
      <c r="A204" s="86">
        <v>182</v>
      </c>
      <c r="B204" s="54"/>
      <c r="C204" s="52"/>
      <c r="D204" s="52"/>
      <c r="E204" s="52"/>
      <c r="F204" s="52"/>
      <c r="G204" s="52"/>
      <c r="H204" s="79">
        <f t="shared" si="5"/>
        <v>0</v>
      </c>
      <c r="I204" s="52"/>
      <c r="J204" s="53"/>
      <c r="K204" s="54"/>
      <c r="L204" s="53"/>
      <c r="M204" s="53"/>
      <c r="N204" s="53"/>
      <c r="O204" s="53"/>
      <c r="P204" s="53"/>
      <c r="Q204" s="53"/>
      <c r="R204" s="53"/>
      <c r="S204" s="55"/>
      <c r="T204" s="56"/>
      <c r="U204" s="57">
        <v>0.33333333333333298</v>
      </c>
      <c r="V204" s="83"/>
      <c r="W204" s="59"/>
      <c r="X204" s="93"/>
    </row>
    <row r="205" spans="1:24" s="58" customFormat="1" x14ac:dyDescent="0.25">
      <c r="A205" s="86">
        <v>183</v>
      </c>
      <c r="B205" s="54"/>
      <c r="C205" s="52"/>
      <c r="D205" s="52"/>
      <c r="E205" s="52"/>
      <c r="F205" s="52"/>
      <c r="G205" s="52"/>
      <c r="H205" s="79">
        <f t="shared" si="5"/>
        <v>0</v>
      </c>
      <c r="I205" s="52"/>
      <c r="J205" s="53"/>
      <c r="K205" s="54"/>
      <c r="L205" s="53"/>
      <c r="M205" s="53"/>
      <c r="N205" s="53"/>
      <c r="O205" s="53"/>
      <c r="P205" s="53"/>
      <c r="Q205" s="53"/>
      <c r="R205" s="53"/>
      <c r="S205" s="55"/>
      <c r="T205" s="56"/>
      <c r="U205" s="57">
        <v>0.33333333333333298</v>
      </c>
      <c r="V205" s="83"/>
      <c r="W205" s="59"/>
      <c r="X205" s="93"/>
    </row>
    <row r="206" spans="1:24" s="58" customFormat="1" x14ac:dyDescent="0.25">
      <c r="A206" s="86">
        <v>184</v>
      </c>
      <c r="B206" s="54"/>
      <c r="C206" s="52"/>
      <c r="D206" s="52"/>
      <c r="E206" s="52"/>
      <c r="F206" s="52"/>
      <c r="G206" s="52"/>
      <c r="H206" s="79">
        <f t="shared" si="5"/>
        <v>0</v>
      </c>
      <c r="I206" s="52"/>
      <c r="J206" s="53"/>
      <c r="K206" s="54"/>
      <c r="L206" s="53"/>
      <c r="M206" s="53"/>
      <c r="N206" s="53"/>
      <c r="O206" s="53"/>
      <c r="P206" s="53"/>
      <c r="Q206" s="53"/>
      <c r="R206" s="53"/>
      <c r="S206" s="55"/>
      <c r="T206" s="56"/>
      <c r="U206" s="57">
        <v>0.33333333333333298</v>
      </c>
      <c r="V206" s="83"/>
      <c r="W206" s="59"/>
      <c r="X206" s="93"/>
    </row>
    <row r="207" spans="1:24" s="58" customFormat="1" x14ac:dyDescent="0.25">
      <c r="A207" s="86">
        <v>185</v>
      </c>
      <c r="B207" s="54"/>
      <c r="C207" s="52"/>
      <c r="D207" s="52"/>
      <c r="E207" s="52"/>
      <c r="F207" s="52"/>
      <c r="G207" s="52"/>
      <c r="H207" s="79">
        <f t="shared" si="5"/>
        <v>0</v>
      </c>
      <c r="I207" s="52"/>
      <c r="J207" s="53"/>
      <c r="K207" s="54"/>
      <c r="L207" s="53"/>
      <c r="M207" s="53"/>
      <c r="N207" s="53"/>
      <c r="O207" s="53"/>
      <c r="P207" s="53"/>
      <c r="Q207" s="53"/>
      <c r="R207" s="53"/>
      <c r="S207" s="55"/>
      <c r="T207" s="56"/>
      <c r="U207" s="57">
        <v>0.33333333333333298</v>
      </c>
      <c r="V207" s="83"/>
      <c r="W207" s="59"/>
      <c r="X207" s="93"/>
    </row>
    <row r="208" spans="1:24" s="58" customFormat="1" x14ac:dyDescent="0.25">
      <c r="A208" s="86">
        <v>186</v>
      </c>
      <c r="B208" s="54"/>
      <c r="C208" s="52"/>
      <c r="D208" s="52"/>
      <c r="E208" s="52"/>
      <c r="F208" s="52"/>
      <c r="G208" s="52"/>
      <c r="H208" s="79">
        <f t="shared" si="5"/>
        <v>0</v>
      </c>
      <c r="I208" s="52"/>
      <c r="J208" s="53"/>
      <c r="K208" s="54"/>
      <c r="L208" s="53"/>
      <c r="M208" s="53"/>
      <c r="N208" s="53"/>
      <c r="O208" s="53"/>
      <c r="P208" s="53"/>
      <c r="Q208" s="53"/>
      <c r="R208" s="53"/>
      <c r="S208" s="55"/>
      <c r="T208" s="56"/>
      <c r="U208" s="57">
        <v>0.33333333333333298</v>
      </c>
      <c r="V208" s="83"/>
      <c r="W208" s="59"/>
      <c r="X208" s="93"/>
    </row>
    <row r="209" spans="1:24" s="58" customFormat="1" x14ac:dyDescent="0.25">
      <c r="A209" s="86">
        <v>187</v>
      </c>
      <c r="B209" s="54"/>
      <c r="C209" s="52"/>
      <c r="D209" s="52"/>
      <c r="E209" s="52"/>
      <c r="F209" s="52"/>
      <c r="G209" s="52"/>
      <c r="H209" s="79">
        <f t="shared" si="5"/>
        <v>0</v>
      </c>
      <c r="I209" s="52"/>
      <c r="J209" s="53"/>
      <c r="K209" s="54"/>
      <c r="L209" s="53"/>
      <c r="M209" s="53"/>
      <c r="N209" s="53"/>
      <c r="O209" s="53"/>
      <c r="P209" s="53"/>
      <c r="Q209" s="53"/>
      <c r="R209" s="53"/>
      <c r="S209" s="55"/>
      <c r="T209" s="56"/>
      <c r="U209" s="57">
        <v>0.33333333333333298</v>
      </c>
      <c r="V209" s="83"/>
      <c r="W209" s="59"/>
      <c r="X209" s="93"/>
    </row>
    <row r="210" spans="1:24" s="58" customFormat="1" x14ac:dyDescent="0.25">
      <c r="A210" s="86">
        <v>188</v>
      </c>
      <c r="B210" s="54"/>
      <c r="C210" s="52"/>
      <c r="D210" s="52"/>
      <c r="E210" s="52"/>
      <c r="F210" s="52"/>
      <c r="G210" s="52"/>
      <c r="H210" s="79">
        <f t="shared" si="5"/>
        <v>0</v>
      </c>
      <c r="I210" s="52"/>
      <c r="J210" s="53"/>
      <c r="K210" s="54"/>
      <c r="L210" s="53"/>
      <c r="M210" s="53"/>
      <c r="N210" s="53"/>
      <c r="O210" s="53"/>
      <c r="P210" s="53"/>
      <c r="Q210" s="53"/>
      <c r="R210" s="53"/>
      <c r="S210" s="55"/>
      <c r="T210" s="56"/>
      <c r="U210" s="57">
        <v>0.33333333333333298</v>
      </c>
      <c r="V210" s="83"/>
      <c r="W210" s="59"/>
      <c r="X210" s="93"/>
    </row>
    <row r="211" spans="1:24" s="58" customFormat="1" x14ac:dyDescent="0.25">
      <c r="A211" s="86">
        <v>189</v>
      </c>
      <c r="B211" s="54"/>
      <c r="C211" s="52"/>
      <c r="D211" s="52"/>
      <c r="E211" s="52"/>
      <c r="F211" s="52"/>
      <c r="G211" s="52"/>
      <c r="H211" s="79">
        <f t="shared" si="5"/>
        <v>0</v>
      </c>
      <c r="I211" s="52"/>
      <c r="J211" s="53"/>
      <c r="K211" s="54"/>
      <c r="L211" s="53"/>
      <c r="M211" s="53"/>
      <c r="N211" s="53"/>
      <c r="O211" s="53"/>
      <c r="P211" s="53"/>
      <c r="Q211" s="53"/>
      <c r="R211" s="53"/>
      <c r="S211" s="55"/>
      <c r="T211" s="56"/>
      <c r="U211" s="57">
        <v>0.33333333333333298</v>
      </c>
      <c r="V211" s="83"/>
      <c r="W211" s="59"/>
      <c r="X211" s="93"/>
    </row>
    <row r="212" spans="1:24" s="58" customFormat="1" x14ac:dyDescent="0.25">
      <c r="A212" s="86">
        <v>190</v>
      </c>
      <c r="B212" s="54"/>
      <c r="C212" s="52"/>
      <c r="D212" s="52"/>
      <c r="E212" s="52"/>
      <c r="F212" s="52"/>
      <c r="G212" s="52"/>
      <c r="H212" s="79">
        <f t="shared" si="5"/>
        <v>0</v>
      </c>
      <c r="I212" s="52"/>
      <c r="J212" s="53"/>
      <c r="K212" s="54"/>
      <c r="L212" s="53"/>
      <c r="M212" s="53"/>
      <c r="N212" s="53"/>
      <c r="O212" s="53"/>
      <c r="P212" s="53"/>
      <c r="Q212" s="53"/>
      <c r="R212" s="53"/>
      <c r="S212" s="55"/>
      <c r="T212" s="56"/>
      <c r="U212" s="57">
        <v>0.33333333333333298</v>
      </c>
      <c r="V212" s="83"/>
      <c r="W212" s="59"/>
      <c r="X212" s="93"/>
    </row>
    <row r="213" spans="1:24" s="58" customFormat="1" x14ac:dyDescent="0.25">
      <c r="A213" s="86">
        <v>191</v>
      </c>
      <c r="B213" s="54"/>
      <c r="C213" s="52"/>
      <c r="D213" s="52"/>
      <c r="E213" s="52"/>
      <c r="F213" s="52"/>
      <c r="G213" s="52"/>
      <c r="H213" s="79">
        <f t="shared" si="5"/>
        <v>0</v>
      </c>
      <c r="I213" s="52"/>
      <c r="J213" s="53"/>
      <c r="K213" s="54"/>
      <c r="L213" s="53"/>
      <c r="M213" s="53"/>
      <c r="N213" s="53"/>
      <c r="O213" s="53"/>
      <c r="P213" s="53"/>
      <c r="Q213" s="53"/>
      <c r="R213" s="53"/>
      <c r="S213" s="55"/>
      <c r="T213" s="56"/>
      <c r="U213" s="57">
        <v>0.33333333333333298</v>
      </c>
      <c r="V213" s="83"/>
      <c r="W213" s="59"/>
      <c r="X213" s="93"/>
    </row>
    <row r="214" spans="1:24" s="58" customFormat="1" x14ac:dyDescent="0.25">
      <c r="A214" s="86">
        <v>192</v>
      </c>
      <c r="B214" s="54"/>
      <c r="C214" s="52"/>
      <c r="D214" s="52"/>
      <c r="E214" s="52"/>
      <c r="F214" s="52"/>
      <c r="G214" s="52"/>
      <c r="H214" s="79">
        <f t="shared" si="5"/>
        <v>0</v>
      </c>
      <c r="I214" s="52"/>
      <c r="J214" s="53"/>
      <c r="K214" s="54"/>
      <c r="L214" s="53"/>
      <c r="M214" s="53"/>
      <c r="N214" s="53"/>
      <c r="O214" s="53"/>
      <c r="P214" s="53"/>
      <c r="Q214" s="53"/>
      <c r="R214" s="53"/>
      <c r="S214" s="55"/>
      <c r="T214" s="56"/>
      <c r="U214" s="57">
        <v>0.33333333333333298</v>
      </c>
      <c r="V214" s="83"/>
      <c r="W214" s="59"/>
      <c r="X214" s="93"/>
    </row>
    <row r="215" spans="1:24" s="58" customFormat="1" x14ac:dyDescent="0.25">
      <c r="A215" s="86">
        <v>193</v>
      </c>
      <c r="B215" s="54"/>
      <c r="C215" s="52"/>
      <c r="D215" s="52"/>
      <c r="E215" s="52"/>
      <c r="F215" s="52"/>
      <c r="G215" s="52"/>
      <c r="H215" s="79">
        <f t="shared" si="5"/>
        <v>0</v>
      </c>
      <c r="I215" s="52"/>
      <c r="J215" s="53"/>
      <c r="K215" s="54"/>
      <c r="L215" s="53"/>
      <c r="M215" s="53"/>
      <c r="N215" s="53"/>
      <c r="O215" s="53"/>
      <c r="P215" s="53"/>
      <c r="Q215" s="53"/>
      <c r="R215" s="53"/>
      <c r="S215" s="55"/>
      <c r="T215" s="56"/>
      <c r="U215" s="57">
        <v>0.33333333333333298</v>
      </c>
      <c r="V215" s="83"/>
      <c r="W215" s="59"/>
      <c r="X215" s="93"/>
    </row>
    <row r="216" spans="1:24" s="58" customFormat="1" x14ac:dyDescent="0.25">
      <c r="A216" s="86">
        <v>194</v>
      </c>
      <c r="B216" s="54"/>
      <c r="C216" s="52"/>
      <c r="D216" s="52"/>
      <c r="E216" s="52"/>
      <c r="F216" s="52"/>
      <c r="G216" s="52"/>
      <c r="H216" s="79">
        <f t="shared" ref="H216:H279" si="6">(E216/100)*(F216/100)*(G216/100)</f>
        <v>0</v>
      </c>
      <c r="I216" s="52"/>
      <c r="J216" s="53"/>
      <c r="K216" s="54"/>
      <c r="L216" s="53"/>
      <c r="M216" s="53"/>
      <c r="N216" s="53"/>
      <c r="O216" s="53"/>
      <c r="P216" s="53"/>
      <c r="Q216" s="53"/>
      <c r="R216" s="53"/>
      <c r="S216" s="55"/>
      <c r="T216" s="56"/>
      <c r="U216" s="57">
        <v>0.33333333333333298</v>
      </c>
      <c r="V216" s="83"/>
      <c r="W216" s="59"/>
      <c r="X216" s="93"/>
    </row>
    <row r="217" spans="1:24" s="58" customFormat="1" x14ac:dyDescent="0.25">
      <c r="A217" s="86">
        <v>195</v>
      </c>
      <c r="B217" s="54"/>
      <c r="C217" s="52"/>
      <c r="D217" s="52"/>
      <c r="E217" s="52"/>
      <c r="F217" s="52"/>
      <c r="G217" s="52"/>
      <c r="H217" s="79">
        <f t="shared" si="6"/>
        <v>0</v>
      </c>
      <c r="I217" s="52"/>
      <c r="J217" s="53"/>
      <c r="K217" s="54"/>
      <c r="L217" s="53"/>
      <c r="M217" s="53"/>
      <c r="N217" s="53"/>
      <c r="O217" s="53"/>
      <c r="P217" s="53"/>
      <c r="Q217" s="53"/>
      <c r="R217" s="53"/>
      <c r="S217" s="55"/>
      <c r="T217" s="56"/>
      <c r="U217" s="57">
        <v>0.33333333333333298</v>
      </c>
      <c r="V217" s="83"/>
      <c r="W217" s="59"/>
      <c r="X217" s="93"/>
    </row>
    <row r="218" spans="1:24" s="58" customFormat="1" x14ac:dyDescent="0.25">
      <c r="A218" s="86">
        <v>196</v>
      </c>
      <c r="B218" s="54"/>
      <c r="C218" s="52"/>
      <c r="D218" s="52"/>
      <c r="E218" s="52"/>
      <c r="F218" s="52"/>
      <c r="G218" s="52"/>
      <c r="H218" s="79">
        <f t="shared" si="6"/>
        <v>0</v>
      </c>
      <c r="I218" s="52"/>
      <c r="J218" s="53"/>
      <c r="K218" s="54"/>
      <c r="L218" s="53"/>
      <c r="M218" s="53"/>
      <c r="N218" s="53"/>
      <c r="O218" s="53"/>
      <c r="P218" s="53"/>
      <c r="Q218" s="53"/>
      <c r="R218" s="53"/>
      <c r="S218" s="55"/>
      <c r="T218" s="56"/>
      <c r="U218" s="57">
        <v>0.33333333333333298</v>
      </c>
      <c r="V218" s="83"/>
      <c r="W218" s="59"/>
      <c r="X218" s="93"/>
    </row>
    <row r="219" spans="1:24" s="58" customFormat="1" x14ac:dyDescent="0.25">
      <c r="A219" s="86">
        <v>197</v>
      </c>
      <c r="B219" s="54"/>
      <c r="C219" s="52"/>
      <c r="D219" s="52"/>
      <c r="E219" s="52"/>
      <c r="F219" s="52"/>
      <c r="G219" s="52"/>
      <c r="H219" s="79">
        <f t="shared" si="6"/>
        <v>0</v>
      </c>
      <c r="I219" s="52"/>
      <c r="J219" s="53"/>
      <c r="K219" s="54"/>
      <c r="L219" s="53"/>
      <c r="M219" s="53"/>
      <c r="N219" s="53"/>
      <c r="O219" s="53"/>
      <c r="P219" s="53"/>
      <c r="Q219" s="53"/>
      <c r="R219" s="53"/>
      <c r="S219" s="55"/>
      <c r="T219" s="56"/>
      <c r="U219" s="57">
        <v>0.33333333333333298</v>
      </c>
      <c r="V219" s="83"/>
      <c r="W219" s="59"/>
      <c r="X219" s="93"/>
    </row>
    <row r="220" spans="1:24" s="58" customFormat="1" x14ac:dyDescent="0.25">
      <c r="A220" s="86">
        <v>198</v>
      </c>
      <c r="B220" s="54"/>
      <c r="C220" s="52"/>
      <c r="D220" s="52"/>
      <c r="E220" s="52"/>
      <c r="F220" s="52"/>
      <c r="G220" s="52"/>
      <c r="H220" s="79">
        <f t="shared" si="6"/>
        <v>0</v>
      </c>
      <c r="I220" s="52"/>
      <c r="J220" s="53"/>
      <c r="K220" s="54"/>
      <c r="L220" s="53"/>
      <c r="M220" s="53"/>
      <c r="N220" s="53"/>
      <c r="O220" s="53"/>
      <c r="P220" s="53"/>
      <c r="Q220" s="53"/>
      <c r="R220" s="53"/>
      <c r="S220" s="55"/>
      <c r="T220" s="56"/>
      <c r="U220" s="57">
        <v>0.33333333333333298</v>
      </c>
      <c r="V220" s="83"/>
      <c r="W220" s="59"/>
      <c r="X220" s="93"/>
    </row>
    <row r="221" spans="1:24" s="58" customFormat="1" x14ac:dyDescent="0.25">
      <c r="A221" s="86">
        <v>199</v>
      </c>
      <c r="B221" s="54"/>
      <c r="C221" s="52"/>
      <c r="D221" s="52"/>
      <c r="E221" s="52"/>
      <c r="F221" s="52"/>
      <c r="G221" s="52"/>
      <c r="H221" s="79">
        <f t="shared" si="6"/>
        <v>0</v>
      </c>
      <c r="I221" s="52"/>
      <c r="J221" s="53"/>
      <c r="K221" s="54"/>
      <c r="L221" s="53"/>
      <c r="M221" s="53"/>
      <c r="N221" s="53"/>
      <c r="O221" s="53"/>
      <c r="P221" s="53"/>
      <c r="Q221" s="53"/>
      <c r="R221" s="53"/>
      <c r="S221" s="55"/>
      <c r="T221" s="56"/>
      <c r="U221" s="57">
        <v>0.33333333333333298</v>
      </c>
      <c r="V221" s="83"/>
      <c r="W221" s="59"/>
      <c r="X221" s="93"/>
    </row>
    <row r="222" spans="1:24" s="58" customFormat="1" x14ac:dyDescent="0.25">
      <c r="A222" s="86">
        <v>200</v>
      </c>
      <c r="B222" s="54"/>
      <c r="C222" s="52"/>
      <c r="D222" s="52"/>
      <c r="E222" s="52"/>
      <c r="F222" s="52"/>
      <c r="G222" s="52"/>
      <c r="H222" s="79">
        <f t="shared" si="6"/>
        <v>0</v>
      </c>
      <c r="I222" s="52"/>
      <c r="J222" s="53"/>
      <c r="K222" s="54"/>
      <c r="L222" s="53"/>
      <c r="M222" s="53"/>
      <c r="N222" s="53"/>
      <c r="O222" s="53"/>
      <c r="P222" s="53"/>
      <c r="Q222" s="53"/>
      <c r="R222" s="53"/>
      <c r="S222" s="55"/>
      <c r="T222" s="56"/>
      <c r="U222" s="57">
        <v>0.33333333333333298</v>
      </c>
      <c r="V222" s="83"/>
      <c r="W222" s="59"/>
      <c r="X222" s="93"/>
    </row>
    <row r="223" spans="1:24" s="58" customFormat="1" x14ac:dyDescent="0.25">
      <c r="A223" s="86">
        <v>201</v>
      </c>
      <c r="B223" s="54"/>
      <c r="C223" s="52"/>
      <c r="D223" s="52"/>
      <c r="E223" s="52"/>
      <c r="F223" s="52"/>
      <c r="G223" s="52"/>
      <c r="H223" s="79">
        <f t="shared" si="6"/>
        <v>0</v>
      </c>
      <c r="I223" s="52"/>
      <c r="J223" s="53"/>
      <c r="K223" s="54"/>
      <c r="L223" s="53"/>
      <c r="M223" s="53"/>
      <c r="N223" s="53"/>
      <c r="O223" s="53"/>
      <c r="P223" s="53"/>
      <c r="Q223" s="53"/>
      <c r="R223" s="53"/>
      <c r="S223" s="55"/>
      <c r="T223" s="56"/>
      <c r="U223" s="57">
        <v>0.33333333333333298</v>
      </c>
      <c r="V223" s="83"/>
      <c r="W223" s="59"/>
      <c r="X223" s="93"/>
    </row>
    <row r="224" spans="1:24" s="58" customFormat="1" x14ac:dyDescent="0.25">
      <c r="A224" s="86">
        <v>202</v>
      </c>
      <c r="B224" s="54"/>
      <c r="C224" s="52"/>
      <c r="D224" s="52"/>
      <c r="E224" s="52"/>
      <c r="F224" s="52"/>
      <c r="G224" s="52"/>
      <c r="H224" s="79">
        <f t="shared" si="6"/>
        <v>0</v>
      </c>
      <c r="I224" s="52"/>
      <c r="J224" s="53"/>
      <c r="K224" s="54"/>
      <c r="L224" s="53"/>
      <c r="M224" s="53"/>
      <c r="N224" s="53"/>
      <c r="O224" s="53"/>
      <c r="P224" s="53"/>
      <c r="Q224" s="53"/>
      <c r="R224" s="53"/>
      <c r="S224" s="55"/>
      <c r="T224" s="56"/>
      <c r="U224" s="57">
        <v>0.33333333333333298</v>
      </c>
      <c r="V224" s="83"/>
      <c r="W224" s="59"/>
      <c r="X224" s="93"/>
    </row>
    <row r="225" spans="1:24" s="58" customFormat="1" x14ac:dyDescent="0.25">
      <c r="A225" s="86">
        <v>203</v>
      </c>
      <c r="B225" s="54"/>
      <c r="C225" s="52"/>
      <c r="D225" s="52"/>
      <c r="E225" s="52"/>
      <c r="F225" s="52"/>
      <c r="G225" s="52"/>
      <c r="H225" s="79">
        <f t="shared" si="6"/>
        <v>0</v>
      </c>
      <c r="I225" s="52"/>
      <c r="J225" s="53"/>
      <c r="K225" s="54"/>
      <c r="L225" s="53"/>
      <c r="M225" s="53"/>
      <c r="N225" s="53"/>
      <c r="O225" s="53"/>
      <c r="P225" s="53"/>
      <c r="Q225" s="53"/>
      <c r="R225" s="53"/>
      <c r="S225" s="55"/>
      <c r="T225" s="56"/>
      <c r="U225" s="57">
        <v>0.33333333333333298</v>
      </c>
      <c r="V225" s="83"/>
      <c r="W225" s="59"/>
      <c r="X225" s="93"/>
    </row>
    <row r="226" spans="1:24" s="58" customFormat="1" x14ac:dyDescent="0.25">
      <c r="A226" s="86">
        <v>204</v>
      </c>
      <c r="B226" s="54"/>
      <c r="C226" s="52"/>
      <c r="D226" s="52"/>
      <c r="E226" s="52"/>
      <c r="F226" s="52"/>
      <c r="G226" s="52"/>
      <c r="H226" s="79">
        <f t="shared" si="6"/>
        <v>0</v>
      </c>
      <c r="I226" s="52"/>
      <c r="J226" s="53"/>
      <c r="K226" s="54"/>
      <c r="L226" s="53"/>
      <c r="M226" s="53"/>
      <c r="N226" s="53"/>
      <c r="O226" s="53"/>
      <c r="P226" s="53"/>
      <c r="Q226" s="53"/>
      <c r="R226" s="53"/>
      <c r="S226" s="55"/>
      <c r="T226" s="56"/>
      <c r="U226" s="57">
        <v>0.33333333333333298</v>
      </c>
      <c r="V226" s="83"/>
      <c r="W226" s="59"/>
      <c r="X226" s="93"/>
    </row>
    <row r="227" spans="1:24" s="58" customFormat="1" x14ac:dyDescent="0.25">
      <c r="A227" s="86">
        <v>205</v>
      </c>
      <c r="B227" s="54"/>
      <c r="C227" s="52"/>
      <c r="D227" s="52"/>
      <c r="E227" s="52"/>
      <c r="F227" s="52"/>
      <c r="G227" s="52"/>
      <c r="H227" s="79">
        <f t="shared" si="6"/>
        <v>0</v>
      </c>
      <c r="I227" s="52"/>
      <c r="J227" s="53"/>
      <c r="K227" s="54"/>
      <c r="L227" s="53"/>
      <c r="M227" s="53"/>
      <c r="N227" s="53"/>
      <c r="O227" s="53"/>
      <c r="P227" s="53"/>
      <c r="Q227" s="53"/>
      <c r="R227" s="53"/>
      <c r="S227" s="55"/>
      <c r="T227" s="56"/>
      <c r="U227" s="57">
        <v>0.33333333333333298</v>
      </c>
      <c r="V227" s="83"/>
      <c r="W227" s="59"/>
      <c r="X227" s="93"/>
    </row>
    <row r="228" spans="1:24" s="58" customFormat="1" x14ac:dyDescent="0.25">
      <c r="A228" s="86">
        <v>206</v>
      </c>
      <c r="B228" s="54"/>
      <c r="C228" s="52"/>
      <c r="D228" s="52"/>
      <c r="E228" s="52"/>
      <c r="F228" s="52"/>
      <c r="G228" s="52"/>
      <c r="H228" s="79">
        <f t="shared" si="6"/>
        <v>0</v>
      </c>
      <c r="I228" s="52"/>
      <c r="J228" s="53"/>
      <c r="K228" s="54"/>
      <c r="L228" s="53"/>
      <c r="M228" s="53"/>
      <c r="N228" s="53"/>
      <c r="O228" s="53"/>
      <c r="P228" s="53"/>
      <c r="Q228" s="53"/>
      <c r="R228" s="53"/>
      <c r="S228" s="55"/>
      <c r="T228" s="56"/>
      <c r="U228" s="57">
        <v>0.33333333333333298</v>
      </c>
      <c r="V228" s="83"/>
      <c r="W228" s="59"/>
      <c r="X228" s="93"/>
    </row>
    <row r="229" spans="1:24" s="58" customFormat="1" x14ac:dyDescent="0.25">
      <c r="A229" s="86">
        <v>207</v>
      </c>
      <c r="B229" s="54"/>
      <c r="C229" s="52"/>
      <c r="D229" s="52"/>
      <c r="E229" s="52"/>
      <c r="F229" s="52"/>
      <c r="G229" s="52"/>
      <c r="H229" s="79">
        <f t="shared" si="6"/>
        <v>0</v>
      </c>
      <c r="I229" s="52"/>
      <c r="J229" s="53"/>
      <c r="K229" s="54"/>
      <c r="L229" s="53"/>
      <c r="M229" s="53"/>
      <c r="N229" s="53"/>
      <c r="O229" s="53"/>
      <c r="P229" s="53"/>
      <c r="Q229" s="53"/>
      <c r="R229" s="53"/>
      <c r="S229" s="55"/>
      <c r="T229" s="56"/>
      <c r="U229" s="57">
        <v>0.33333333333333298</v>
      </c>
      <c r="V229" s="83"/>
      <c r="W229" s="59"/>
      <c r="X229" s="93"/>
    </row>
    <row r="230" spans="1:24" s="58" customFormat="1" x14ac:dyDescent="0.25">
      <c r="A230" s="86">
        <v>208</v>
      </c>
      <c r="B230" s="54"/>
      <c r="C230" s="52"/>
      <c r="D230" s="52"/>
      <c r="E230" s="52"/>
      <c r="F230" s="52"/>
      <c r="G230" s="52"/>
      <c r="H230" s="79">
        <f t="shared" si="6"/>
        <v>0</v>
      </c>
      <c r="I230" s="52"/>
      <c r="J230" s="53"/>
      <c r="K230" s="54"/>
      <c r="L230" s="53"/>
      <c r="M230" s="53"/>
      <c r="N230" s="53"/>
      <c r="O230" s="53"/>
      <c r="P230" s="53"/>
      <c r="Q230" s="53"/>
      <c r="R230" s="53"/>
      <c r="S230" s="55"/>
      <c r="T230" s="56"/>
      <c r="U230" s="57">
        <v>0.33333333333333298</v>
      </c>
      <c r="V230" s="83"/>
      <c r="W230" s="59"/>
      <c r="X230" s="93"/>
    </row>
    <row r="231" spans="1:24" s="58" customFormat="1" x14ac:dyDescent="0.25">
      <c r="A231" s="86">
        <v>209</v>
      </c>
      <c r="B231" s="54"/>
      <c r="C231" s="52"/>
      <c r="D231" s="52"/>
      <c r="E231" s="52"/>
      <c r="F231" s="52"/>
      <c r="G231" s="52"/>
      <c r="H231" s="79">
        <f t="shared" si="6"/>
        <v>0</v>
      </c>
      <c r="I231" s="52"/>
      <c r="J231" s="53"/>
      <c r="K231" s="54"/>
      <c r="L231" s="53"/>
      <c r="M231" s="53"/>
      <c r="N231" s="53"/>
      <c r="O231" s="53"/>
      <c r="P231" s="53"/>
      <c r="Q231" s="53"/>
      <c r="R231" s="53"/>
      <c r="S231" s="55"/>
      <c r="T231" s="56"/>
      <c r="U231" s="57">
        <v>0.33333333333333298</v>
      </c>
      <c r="V231" s="83"/>
      <c r="W231" s="59"/>
      <c r="X231" s="93"/>
    </row>
    <row r="232" spans="1:24" s="58" customFormat="1" x14ac:dyDescent="0.25">
      <c r="A232" s="86">
        <v>210</v>
      </c>
      <c r="B232" s="54"/>
      <c r="C232" s="52"/>
      <c r="D232" s="52"/>
      <c r="E232" s="52"/>
      <c r="F232" s="52"/>
      <c r="G232" s="52"/>
      <c r="H232" s="79">
        <f t="shared" si="6"/>
        <v>0</v>
      </c>
      <c r="I232" s="52"/>
      <c r="J232" s="53"/>
      <c r="K232" s="54"/>
      <c r="L232" s="53"/>
      <c r="M232" s="53"/>
      <c r="N232" s="53"/>
      <c r="O232" s="53"/>
      <c r="P232" s="53"/>
      <c r="Q232" s="53"/>
      <c r="R232" s="53"/>
      <c r="S232" s="55"/>
      <c r="T232" s="56"/>
      <c r="U232" s="57">
        <v>0.33333333333333298</v>
      </c>
      <c r="V232" s="83"/>
      <c r="W232" s="59"/>
      <c r="X232" s="93"/>
    </row>
    <row r="233" spans="1:24" s="58" customFormat="1" x14ac:dyDescent="0.25">
      <c r="A233" s="86">
        <v>211</v>
      </c>
      <c r="B233" s="54"/>
      <c r="C233" s="52"/>
      <c r="D233" s="52"/>
      <c r="E233" s="52"/>
      <c r="F233" s="52"/>
      <c r="G233" s="52"/>
      <c r="H233" s="79">
        <f t="shared" si="6"/>
        <v>0</v>
      </c>
      <c r="I233" s="52"/>
      <c r="J233" s="53"/>
      <c r="K233" s="54"/>
      <c r="L233" s="53"/>
      <c r="M233" s="53"/>
      <c r="N233" s="53"/>
      <c r="O233" s="53"/>
      <c r="P233" s="53"/>
      <c r="Q233" s="53"/>
      <c r="R233" s="53"/>
      <c r="S233" s="55"/>
      <c r="T233" s="56"/>
      <c r="U233" s="57">
        <v>0.33333333333333298</v>
      </c>
      <c r="V233" s="83"/>
      <c r="W233" s="59"/>
      <c r="X233" s="93"/>
    </row>
    <row r="234" spans="1:24" s="58" customFormat="1" x14ac:dyDescent="0.25">
      <c r="A234" s="86">
        <v>212</v>
      </c>
      <c r="B234" s="54"/>
      <c r="C234" s="52"/>
      <c r="D234" s="52"/>
      <c r="E234" s="52"/>
      <c r="F234" s="52"/>
      <c r="G234" s="52"/>
      <c r="H234" s="79">
        <f t="shared" si="6"/>
        <v>0</v>
      </c>
      <c r="I234" s="52"/>
      <c r="J234" s="53"/>
      <c r="K234" s="54"/>
      <c r="L234" s="53"/>
      <c r="M234" s="53"/>
      <c r="N234" s="53"/>
      <c r="O234" s="53"/>
      <c r="P234" s="53"/>
      <c r="Q234" s="53"/>
      <c r="R234" s="53"/>
      <c r="S234" s="55"/>
      <c r="T234" s="56"/>
      <c r="U234" s="57">
        <v>0.33333333333333298</v>
      </c>
      <c r="V234" s="83"/>
      <c r="W234" s="59"/>
      <c r="X234" s="93"/>
    </row>
    <row r="235" spans="1:24" s="58" customFormat="1" x14ac:dyDescent="0.25">
      <c r="A235" s="86">
        <v>213</v>
      </c>
      <c r="B235" s="54"/>
      <c r="C235" s="52"/>
      <c r="D235" s="52"/>
      <c r="E235" s="52"/>
      <c r="F235" s="52"/>
      <c r="G235" s="52"/>
      <c r="H235" s="79">
        <f t="shared" si="6"/>
        <v>0</v>
      </c>
      <c r="I235" s="52"/>
      <c r="J235" s="53"/>
      <c r="K235" s="54"/>
      <c r="L235" s="53"/>
      <c r="M235" s="53"/>
      <c r="N235" s="53"/>
      <c r="O235" s="53"/>
      <c r="P235" s="53"/>
      <c r="Q235" s="53"/>
      <c r="R235" s="53"/>
      <c r="S235" s="55"/>
      <c r="T235" s="56"/>
      <c r="U235" s="57">
        <v>0.33333333333333298</v>
      </c>
      <c r="V235" s="83"/>
      <c r="W235" s="59"/>
      <c r="X235" s="93"/>
    </row>
    <row r="236" spans="1:24" s="58" customFormat="1" x14ac:dyDescent="0.25">
      <c r="A236" s="86">
        <v>214</v>
      </c>
      <c r="B236" s="54"/>
      <c r="C236" s="52"/>
      <c r="D236" s="52"/>
      <c r="E236" s="52"/>
      <c r="F236" s="52"/>
      <c r="G236" s="52"/>
      <c r="H236" s="79">
        <f t="shared" si="6"/>
        <v>0</v>
      </c>
      <c r="I236" s="52"/>
      <c r="J236" s="53"/>
      <c r="K236" s="54"/>
      <c r="L236" s="53"/>
      <c r="M236" s="53"/>
      <c r="N236" s="53"/>
      <c r="O236" s="53"/>
      <c r="P236" s="53"/>
      <c r="Q236" s="53"/>
      <c r="R236" s="53"/>
      <c r="S236" s="55"/>
      <c r="T236" s="56"/>
      <c r="U236" s="57">
        <v>0.33333333333333298</v>
      </c>
      <c r="V236" s="83"/>
      <c r="W236" s="59"/>
      <c r="X236" s="93"/>
    </row>
    <row r="237" spans="1:24" s="58" customFormat="1" x14ac:dyDescent="0.25">
      <c r="A237" s="86">
        <v>215</v>
      </c>
      <c r="B237" s="54"/>
      <c r="C237" s="52"/>
      <c r="D237" s="52"/>
      <c r="E237" s="52"/>
      <c r="F237" s="52"/>
      <c r="G237" s="52"/>
      <c r="H237" s="79">
        <f t="shared" si="6"/>
        <v>0</v>
      </c>
      <c r="I237" s="52"/>
      <c r="J237" s="53"/>
      <c r="K237" s="54"/>
      <c r="L237" s="53"/>
      <c r="M237" s="53"/>
      <c r="N237" s="53"/>
      <c r="O237" s="53"/>
      <c r="P237" s="53"/>
      <c r="Q237" s="53"/>
      <c r="R237" s="53"/>
      <c r="S237" s="55"/>
      <c r="T237" s="56"/>
      <c r="U237" s="57">
        <v>0.33333333333333298</v>
      </c>
      <c r="V237" s="83"/>
      <c r="W237" s="59"/>
      <c r="X237" s="93"/>
    </row>
    <row r="238" spans="1:24" s="58" customFormat="1" x14ac:dyDescent="0.25">
      <c r="A238" s="86">
        <v>216</v>
      </c>
      <c r="B238" s="54"/>
      <c r="C238" s="52"/>
      <c r="D238" s="52"/>
      <c r="E238" s="52"/>
      <c r="F238" s="52"/>
      <c r="G238" s="52"/>
      <c r="H238" s="79">
        <f t="shared" si="6"/>
        <v>0</v>
      </c>
      <c r="I238" s="52"/>
      <c r="J238" s="53"/>
      <c r="K238" s="54"/>
      <c r="L238" s="53"/>
      <c r="M238" s="53"/>
      <c r="N238" s="53"/>
      <c r="O238" s="53"/>
      <c r="P238" s="53"/>
      <c r="Q238" s="53"/>
      <c r="R238" s="53"/>
      <c r="S238" s="55"/>
      <c r="T238" s="56"/>
      <c r="U238" s="57">
        <v>0.33333333333333298</v>
      </c>
      <c r="V238" s="83"/>
      <c r="W238" s="59"/>
      <c r="X238" s="93"/>
    </row>
    <row r="239" spans="1:24" s="58" customFormat="1" x14ac:dyDescent="0.25">
      <c r="A239" s="86">
        <v>217</v>
      </c>
      <c r="B239" s="54"/>
      <c r="C239" s="52"/>
      <c r="D239" s="52"/>
      <c r="E239" s="52"/>
      <c r="F239" s="52"/>
      <c r="G239" s="52"/>
      <c r="H239" s="79">
        <f t="shared" si="6"/>
        <v>0</v>
      </c>
      <c r="I239" s="52"/>
      <c r="J239" s="53"/>
      <c r="K239" s="54"/>
      <c r="L239" s="53"/>
      <c r="M239" s="53"/>
      <c r="N239" s="53"/>
      <c r="O239" s="53"/>
      <c r="P239" s="53"/>
      <c r="Q239" s="53"/>
      <c r="R239" s="53"/>
      <c r="S239" s="55"/>
      <c r="T239" s="56"/>
      <c r="U239" s="57">
        <v>0.33333333333333298</v>
      </c>
      <c r="V239" s="83"/>
      <c r="W239" s="59"/>
      <c r="X239" s="93"/>
    </row>
    <row r="240" spans="1:24" s="58" customFormat="1" x14ac:dyDescent="0.25">
      <c r="A240" s="86">
        <v>218</v>
      </c>
      <c r="B240" s="54"/>
      <c r="C240" s="52"/>
      <c r="D240" s="52"/>
      <c r="E240" s="52"/>
      <c r="F240" s="52"/>
      <c r="G240" s="52"/>
      <c r="H240" s="79">
        <f t="shared" si="6"/>
        <v>0</v>
      </c>
      <c r="I240" s="52"/>
      <c r="J240" s="53"/>
      <c r="K240" s="54"/>
      <c r="L240" s="53"/>
      <c r="M240" s="53"/>
      <c r="N240" s="53"/>
      <c r="O240" s="53"/>
      <c r="P240" s="53"/>
      <c r="Q240" s="53"/>
      <c r="R240" s="53"/>
      <c r="S240" s="55"/>
      <c r="T240" s="56"/>
      <c r="U240" s="57">
        <v>0.33333333333333298</v>
      </c>
      <c r="V240" s="83"/>
      <c r="W240" s="59"/>
      <c r="X240" s="93"/>
    </row>
    <row r="241" spans="1:24" s="58" customFormat="1" x14ac:dyDescent="0.25">
      <c r="A241" s="86">
        <v>219</v>
      </c>
      <c r="B241" s="54"/>
      <c r="C241" s="52"/>
      <c r="D241" s="52"/>
      <c r="E241" s="52"/>
      <c r="F241" s="52"/>
      <c r="G241" s="52"/>
      <c r="H241" s="79">
        <f t="shared" si="6"/>
        <v>0</v>
      </c>
      <c r="I241" s="52"/>
      <c r="J241" s="53"/>
      <c r="K241" s="54"/>
      <c r="L241" s="53"/>
      <c r="M241" s="53"/>
      <c r="N241" s="53"/>
      <c r="O241" s="53"/>
      <c r="P241" s="53"/>
      <c r="Q241" s="53"/>
      <c r="R241" s="53"/>
      <c r="S241" s="55"/>
      <c r="T241" s="56"/>
      <c r="U241" s="57">
        <v>0.33333333333333298</v>
      </c>
      <c r="V241" s="83"/>
      <c r="W241" s="59"/>
      <c r="X241" s="93"/>
    </row>
    <row r="242" spans="1:24" s="58" customFormat="1" x14ac:dyDescent="0.25">
      <c r="A242" s="86">
        <v>220</v>
      </c>
      <c r="B242" s="54"/>
      <c r="C242" s="52"/>
      <c r="D242" s="52"/>
      <c r="E242" s="52"/>
      <c r="F242" s="52"/>
      <c r="G242" s="52"/>
      <c r="H242" s="79">
        <f t="shared" si="6"/>
        <v>0</v>
      </c>
      <c r="I242" s="52"/>
      <c r="J242" s="53"/>
      <c r="K242" s="54"/>
      <c r="L242" s="53"/>
      <c r="M242" s="53"/>
      <c r="N242" s="53"/>
      <c r="O242" s="53"/>
      <c r="P242" s="53"/>
      <c r="Q242" s="53"/>
      <c r="R242" s="53"/>
      <c r="S242" s="55"/>
      <c r="T242" s="56"/>
      <c r="U242" s="57">
        <v>0.33333333333333298</v>
      </c>
      <c r="V242" s="83"/>
      <c r="W242" s="59"/>
      <c r="X242" s="93"/>
    </row>
    <row r="243" spans="1:24" s="58" customFormat="1" x14ac:dyDescent="0.25">
      <c r="A243" s="86">
        <v>221</v>
      </c>
      <c r="B243" s="54"/>
      <c r="C243" s="52"/>
      <c r="D243" s="52"/>
      <c r="E243" s="52"/>
      <c r="F243" s="52"/>
      <c r="G243" s="52"/>
      <c r="H243" s="79">
        <f t="shared" si="6"/>
        <v>0</v>
      </c>
      <c r="I243" s="52"/>
      <c r="J243" s="53"/>
      <c r="K243" s="54"/>
      <c r="L243" s="53"/>
      <c r="M243" s="53"/>
      <c r="N243" s="53"/>
      <c r="O243" s="53"/>
      <c r="P243" s="53"/>
      <c r="Q243" s="53"/>
      <c r="R243" s="53"/>
      <c r="S243" s="55"/>
      <c r="T243" s="56"/>
      <c r="U243" s="57">
        <v>0.33333333333333298</v>
      </c>
      <c r="V243" s="83"/>
      <c r="W243" s="59"/>
      <c r="X243" s="93"/>
    </row>
    <row r="244" spans="1:24" s="58" customFormat="1" x14ac:dyDescent="0.25">
      <c r="A244" s="86">
        <v>222</v>
      </c>
      <c r="B244" s="54"/>
      <c r="C244" s="52"/>
      <c r="D244" s="52"/>
      <c r="E244" s="52"/>
      <c r="F244" s="52"/>
      <c r="G244" s="52"/>
      <c r="H244" s="79">
        <f t="shared" si="6"/>
        <v>0</v>
      </c>
      <c r="I244" s="52"/>
      <c r="J244" s="53"/>
      <c r="K244" s="54"/>
      <c r="L244" s="53"/>
      <c r="M244" s="53"/>
      <c r="N244" s="53"/>
      <c r="O244" s="53"/>
      <c r="P244" s="53"/>
      <c r="Q244" s="53"/>
      <c r="R244" s="53"/>
      <c r="S244" s="55"/>
      <c r="T244" s="56"/>
      <c r="U244" s="57">
        <v>0.33333333333333298</v>
      </c>
      <c r="V244" s="83"/>
      <c r="W244" s="59"/>
      <c r="X244" s="93"/>
    </row>
    <row r="245" spans="1:24" s="58" customFormat="1" x14ac:dyDescent="0.25">
      <c r="A245" s="86">
        <v>223</v>
      </c>
      <c r="B245" s="54"/>
      <c r="C245" s="52"/>
      <c r="D245" s="52"/>
      <c r="E245" s="52"/>
      <c r="F245" s="52"/>
      <c r="G245" s="52"/>
      <c r="H245" s="79">
        <f t="shared" si="6"/>
        <v>0</v>
      </c>
      <c r="I245" s="52"/>
      <c r="J245" s="53"/>
      <c r="K245" s="54"/>
      <c r="L245" s="53"/>
      <c r="M245" s="53"/>
      <c r="N245" s="53"/>
      <c r="O245" s="53"/>
      <c r="P245" s="53"/>
      <c r="Q245" s="53"/>
      <c r="R245" s="53"/>
      <c r="S245" s="55"/>
      <c r="T245" s="56"/>
      <c r="U245" s="57">
        <v>0.33333333333333298</v>
      </c>
      <c r="V245" s="83"/>
      <c r="W245" s="59"/>
      <c r="X245" s="93"/>
    </row>
    <row r="246" spans="1:24" s="58" customFormat="1" x14ac:dyDescent="0.25">
      <c r="A246" s="86">
        <v>224</v>
      </c>
      <c r="B246" s="54"/>
      <c r="C246" s="52"/>
      <c r="D246" s="52"/>
      <c r="E246" s="52"/>
      <c r="F246" s="52"/>
      <c r="G246" s="52"/>
      <c r="H246" s="79">
        <f t="shared" si="6"/>
        <v>0</v>
      </c>
      <c r="I246" s="52"/>
      <c r="J246" s="53"/>
      <c r="K246" s="54"/>
      <c r="L246" s="53"/>
      <c r="M246" s="53"/>
      <c r="N246" s="53"/>
      <c r="O246" s="53"/>
      <c r="P246" s="53"/>
      <c r="Q246" s="53"/>
      <c r="R246" s="53"/>
      <c r="S246" s="55"/>
      <c r="T246" s="56"/>
      <c r="U246" s="57">
        <v>0.33333333333333298</v>
      </c>
      <c r="V246" s="83"/>
      <c r="W246" s="59"/>
      <c r="X246" s="93"/>
    </row>
    <row r="247" spans="1:24" s="58" customFormat="1" x14ac:dyDescent="0.25">
      <c r="A247" s="86">
        <v>225</v>
      </c>
      <c r="B247" s="54"/>
      <c r="C247" s="52"/>
      <c r="D247" s="52"/>
      <c r="E247" s="52"/>
      <c r="F247" s="52"/>
      <c r="G247" s="52"/>
      <c r="H247" s="79">
        <f t="shared" si="6"/>
        <v>0</v>
      </c>
      <c r="I247" s="52"/>
      <c r="J247" s="53"/>
      <c r="K247" s="54"/>
      <c r="L247" s="53"/>
      <c r="M247" s="53"/>
      <c r="N247" s="53"/>
      <c r="O247" s="53"/>
      <c r="P247" s="53"/>
      <c r="Q247" s="53"/>
      <c r="R247" s="53"/>
      <c r="S247" s="55"/>
      <c r="T247" s="56"/>
      <c r="U247" s="57">
        <v>0.33333333333333298</v>
      </c>
      <c r="V247" s="83"/>
      <c r="W247" s="59"/>
      <c r="X247" s="93"/>
    </row>
    <row r="248" spans="1:24" s="58" customFormat="1" x14ac:dyDescent="0.25">
      <c r="A248" s="86">
        <v>226</v>
      </c>
      <c r="B248" s="54"/>
      <c r="C248" s="52"/>
      <c r="D248" s="52"/>
      <c r="E248" s="52"/>
      <c r="F248" s="52"/>
      <c r="G248" s="52"/>
      <c r="H248" s="79">
        <f t="shared" si="6"/>
        <v>0</v>
      </c>
      <c r="I248" s="52"/>
      <c r="J248" s="53"/>
      <c r="K248" s="54"/>
      <c r="L248" s="53"/>
      <c r="M248" s="53"/>
      <c r="N248" s="53"/>
      <c r="O248" s="53"/>
      <c r="P248" s="53"/>
      <c r="Q248" s="53"/>
      <c r="R248" s="53"/>
      <c r="S248" s="55"/>
      <c r="T248" s="56"/>
      <c r="U248" s="57">
        <v>0.33333333333333298</v>
      </c>
      <c r="V248" s="83"/>
      <c r="W248" s="59"/>
      <c r="X248" s="93"/>
    </row>
    <row r="249" spans="1:24" s="58" customFormat="1" x14ac:dyDescent="0.25">
      <c r="A249" s="86">
        <v>227</v>
      </c>
      <c r="B249" s="54"/>
      <c r="C249" s="52"/>
      <c r="D249" s="52"/>
      <c r="E249" s="52"/>
      <c r="F249" s="52"/>
      <c r="G249" s="52"/>
      <c r="H249" s="79">
        <f t="shared" si="6"/>
        <v>0</v>
      </c>
      <c r="I249" s="52"/>
      <c r="J249" s="53"/>
      <c r="K249" s="54"/>
      <c r="L249" s="53"/>
      <c r="M249" s="53"/>
      <c r="N249" s="53"/>
      <c r="O249" s="53"/>
      <c r="P249" s="53"/>
      <c r="Q249" s="53"/>
      <c r="R249" s="53"/>
      <c r="S249" s="55"/>
      <c r="T249" s="56"/>
      <c r="U249" s="57">
        <v>0.33333333333333298</v>
      </c>
      <c r="V249" s="83"/>
      <c r="W249" s="59"/>
      <c r="X249" s="93"/>
    </row>
    <row r="250" spans="1:24" s="58" customFormat="1" x14ac:dyDescent="0.25">
      <c r="A250" s="86">
        <v>228</v>
      </c>
      <c r="B250" s="54"/>
      <c r="C250" s="52"/>
      <c r="D250" s="52"/>
      <c r="E250" s="52"/>
      <c r="F250" s="52"/>
      <c r="G250" s="52"/>
      <c r="H250" s="79">
        <f t="shared" si="6"/>
        <v>0</v>
      </c>
      <c r="I250" s="52"/>
      <c r="J250" s="53"/>
      <c r="K250" s="54"/>
      <c r="L250" s="53"/>
      <c r="M250" s="53"/>
      <c r="N250" s="53"/>
      <c r="O250" s="53"/>
      <c r="P250" s="53"/>
      <c r="Q250" s="53"/>
      <c r="R250" s="53"/>
      <c r="S250" s="55"/>
      <c r="T250" s="56"/>
      <c r="U250" s="57">
        <v>0.33333333333333298</v>
      </c>
      <c r="V250" s="83"/>
      <c r="W250" s="59"/>
      <c r="X250" s="93"/>
    </row>
    <row r="251" spans="1:24" s="58" customFormat="1" x14ac:dyDescent="0.25">
      <c r="A251" s="86">
        <v>229</v>
      </c>
      <c r="B251" s="54"/>
      <c r="C251" s="52"/>
      <c r="D251" s="52"/>
      <c r="E251" s="52"/>
      <c r="F251" s="52"/>
      <c r="G251" s="52"/>
      <c r="H251" s="79">
        <f t="shared" si="6"/>
        <v>0</v>
      </c>
      <c r="I251" s="52"/>
      <c r="J251" s="53"/>
      <c r="K251" s="54"/>
      <c r="L251" s="53"/>
      <c r="M251" s="53"/>
      <c r="N251" s="53"/>
      <c r="O251" s="53"/>
      <c r="P251" s="53"/>
      <c r="Q251" s="53"/>
      <c r="R251" s="53"/>
      <c r="S251" s="55"/>
      <c r="T251" s="56"/>
      <c r="U251" s="57">
        <v>0.33333333333333298</v>
      </c>
      <c r="V251" s="83"/>
      <c r="W251" s="59"/>
      <c r="X251" s="93"/>
    </row>
    <row r="252" spans="1:24" s="58" customFormat="1" x14ac:dyDescent="0.25">
      <c r="A252" s="86">
        <v>230</v>
      </c>
      <c r="B252" s="54"/>
      <c r="C252" s="52"/>
      <c r="D252" s="52"/>
      <c r="E252" s="52"/>
      <c r="F252" s="52"/>
      <c r="G252" s="52"/>
      <c r="H252" s="79">
        <f t="shared" si="6"/>
        <v>0</v>
      </c>
      <c r="I252" s="52"/>
      <c r="J252" s="53"/>
      <c r="K252" s="54"/>
      <c r="L252" s="53"/>
      <c r="M252" s="53"/>
      <c r="N252" s="53"/>
      <c r="O252" s="53"/>
      <c r="P252" s="53"/>
      <c r="Q252" s="53"/>
      <c r="R252" s="53"/>
      <c r="S252" s="55"/>
      <c r="T252" s="56"/>
      <c r="U252" s="57">
        <v>0.33333333333333298</v>
      </c>
      <c r="V252" s="83"/>
      <c r="W252" s="59"/>
      <c r="X252" s="93"/>
    </row>
    <row r="253" spans="1:24" s="58" customFormat="1" x14ac:dyDescent="0.25">
      <c r="A253" s="86">
        <v>231</v>
      </c>
      <c r="B253" s="54"/>
      <c r="C253" s="52"/>
      <c r="D253" s="52"/>
      <c r="E253" s="52"/>
      <c r="F253" s="52"/>
      <c r="G253" s="52"/>
      <c r="H253" s="79">
        <f t="shared" si="6"/>
        <v>0</v>
      </c>
      <c r="I253" s="52"/>
      <c r="J253" s="53"/>
      <c r="K253" s="54"/>
      <c r="L253" s="53"/>
      <c r="M253" s="53"/>
      <c r="N253" s="53"/>
      <c r="O253" s="53"/>
      <c r="P253" s="53"/>
      <c r="Q253" s="53"/>
      <c r="R253" s="53"/>
      <c r="S253" s="55"/>
      <c r="T253" s="56"/>
      <c r="U253" s="57">
        <v>0.33333333333333298</v>
      </c>
      <c r="V253" s="83"/>
      <c r="W253" s="59"/>
      <c r="X253" s="93"/>
    </row>
    <row r="254" spans="1:24" s="58" customFormat="1" x14ac:dyDescent="0.25">
      <c r="A254" s="86">
        <v>232</v>
      </c>
      <c r="B254" s="54"/>
      <c r="C254" s="52"/>
      <c r="D254" s="52"/>
      <c r="E254" s="52"/>
      <c r="F254" s="52"/>
      <c r="G254" s="52"/>
      <c r="H254" s="79">
        <f t="shared" si="6"/>
        <v>0</v>
      </c>
      <c r="I254" s="52"/>
      <c r="J254" s="53"/>
      <c r="K254" s="54"/>
      <c r="L254" s="53"/>
      <c r="M254" s="53"/>
      <c r="N254" s="53"/>
      <c r="O254" s="53"/>
      <c r="P254" s="53"/>
      <c r="Q254" s="53"/>
      <c r="R254" s="53"/>
      <c r="S254" s="55"/>
      <c r="T254" s="56"/>
      <c r="U254" s="57">
        <v>0.33333333333333298</v>
      </c>
      <c r="V254" s="83"/>
      <c r="W254" s="59"/>
      <c r="X254" s="93"/>
    </row>
    <row r="255" spans="1:24" s="58" customFormat="1" x14ac:dyDescent="0.25">
      <c r="A255" s="86">
        <v>233</v>
      </c>
      <c r="B255" s="54"/>
      <c r="C255" s="52"/>
      <c r="D255" s="52"/>
      <c r="E255" s="52"/>
      <c r="F255" s="52"/>
      <c r="G255" s="52"/>
      <c r="H255" s="79">
        <f t="shared" si="6"/>
        <v>0</v>
      </c>
      <c r="I255" s="52"/>
      <c r="J255" s="53"/>
      <c r="K255" s="54"/>
      <c r="L255" s="53"/>
      <c r="M255" s="53"/>
      <c r="N255" s="53"/>
      <c r="O255" s="53"/>
      <c r="P255" s="53"/>
      <c r="Q255" s="53"/>
      <c r="R255" s="53"/>
      <c r="S255" s="55"/>
      <c r="T255" s="56"/>
      <c r="U255" s="57">
        <v>0.33333333333333298</v>
      </c>
      <c r="V255" s="83"/>
      <c r="W255" s="59"/>
      <c r="X255" s="93"/>
    </row>
    <row r="256" spans="1:24" s="58" customFormat="1" x14ac:dyDescent="0.25">
      <c r="A256" s="86">
        <v>234</v>
      </c>
      <c r="B256" s="54"/>
      <c r="C256" s="52"/>
      <c r="D256" s="52"/>
      <c r="E256" s="52"/>
      <c r="F256" s="52"/>
      <c r="G256" s="52"/>
      <c r="H256" s="79">
        <f t="shared" si="6"/>
        <v>0</v>
      </c>
      <c r="I256" s="52"/>
      <c r="J256" s="53"/>
      <c r="K256" s="54"/>
      <c r="L256" s="53"/>
      <c r="M256" s="53"/>
      <c r="N256" s="53"/>
      <c r="O256" s="53"/>
      <c r="P256" s="53"/>
      <c r="Q256" s="53"/>
      <c r="R256" s="53"/>
      <c r="S256" s="55"/>
      <c r="T256" s="56"/>
      <c r="U256" s="57">
        <v>0.33333333333333298</v>
      </c>
      <c r="V256" s="83"/>
      <c r="W256" s="59"/>
      <c r="X256" s="93"/>
    </row>
    <row r="257" spans="1:24" s="58" customFormat="1" x14ac:dyDescent="0.25">
      <c r="A257" s="86">
        <v>235</v>
      </c>
      <c r="B257" s="54"/>
      <c r="C257" s="52"/>
      <c r="D257" s="52"/>
      <c r="E257" s="52"/>
      <c r="F257" s="52"/>
      <c r="G257" s="52"/>
      <c r="H257" s="79">
        <f t="shared" si="6"/>
        <v>0</v>
      </c>
      <c r="I257" s="52"/>
      <c r="J257" s="53"/>
      <c r="K257" s="54"/>
      <c r="L257" s="53"/>
      <c r="M257" s="53"/>
      <c r="N257" s="53"/>
      <c r="O257" s="53"/>
      <c r="P257" s="53"/>
      <c r="Q257" s="53"/>
      <c r="R257" s="53"/>
      <c r="S257" s="55"/>
      <c r="T257" s="56"/>
      <c r="U257" s="57">
        <v>0.33333333333333298</v>
      </c>
      <c r="V257" s="83"/>
      <c r="W257" s="59"/>
      <c r="X257" s="93"/>
    </row>
    <row r="258" spans="1:24" s="58" customFormat="1" x14ac:dyDescent="0.25">
      <c r="A258" s="86">
        <v>236</v>
      </c>
      <c r="B258" s="54"/>
      <c r="C258" s="52"/>
      <c r="D258" s="52"/>
      <c r="E258" s="52"/>
      <c r="F258" s="52"/>
      <c r="G258" s="52"/>
      <c r="H258" s="79">
        <f t="shared" si="6"/>
        <v>0</v>
      </c>
      <c r="I258" s="52"/>
      <c r="J258" s="53"/>
      <c r="K258" s="54"/>
      <c r="L258" s="53"/>
      <c r="M258" s="53"/>
      <c r="N258" s="53"/>
      <c r="O258" s="53"/>
      <c r="P258" s="53"/>
      <c r="Q258" s="53"/>
      <c r="R258" s="53"/>
      <c r="S258" s="55"/>
      <c r="T258" s="56"/>
      <c r="U258" s="57">
        <v>0.33333333333333298</v>
      </c>
      <c r="V258" s="83"/>
      <c r="W258" s="59"/>
      <c r="X258" s="93"/>
    </row>
    <row r="259" spans="1:24" s="58" customFormat="1" x14ac:dyDescent="0.25">
      <c r="A259" s="86">
        <v>237</v>
      </c>
      <c r="B259" s="54"/>
      <c r="C259" s="52"/>
      <c r="D259" s="52"/>
      <c r="E259" s="52"/>
      <c r="F259" s="52"/>
      <c r="G259" s="52"/>
      <c r="H259" s="79">
        <f t="shared" si="6"/>
        <v>0</v>
      </c>
      <c r="I259" s="52"/>
      <c r="J259" s="53"/>
      <c r="K259" s="54"/>
      <c r="L259" s="53"/>
      <c r="M259" s="53"/>
      <c r="N259" s="53"/>
      <c r="O259" s="53"/>
      <c r="P259" s="53"/>
      <c r="Q259" s="53"/>
      <c r="R259" s="53"/>
      <c r="S259" s="55"/>
      <c r="T259" s="56"/>
      <c r="U259" s="57">
        <v>0.33333333333333298</v>
      </c>
      <c r="V259" s="83"/>
      <c r="W259" s="59"/>
      <c r="X259" s="93"/>
    </row>
    <row r="260" spans="1:24" s="58" customFormat="1" x14ac:dyDescent="0.25">
      <c r="A260" s="86">
        <v>238</v>
      </c>
      <c r="B260" s="54"/>
      <c r="C260" s="52"/>
      <c r="D260" s="52"/>
      <c r="E260" s="52"/>
      <c r="F260" s="52"/>
      <c r="G260" s="52"/>
      <c r="H260" s="79">
        <f t="shared" si="6"/>
        <v>0</v>
      </c>
      <c r="I260" s="52"/>
      <c r="J260" s="53"/>
      <c r="K260" s="54"/>
      <c r="L260" s="53"/>
      <c r="M260" s="53"/>
      <c r="N260" s="53"/>
      <c r="O260" s="53"/>
      <c r="P260" s="53"/>
      <c r="Q260" s="53"/>
      <c r="R260" s="53"/>
      <c r="S260" s="55"/>
      <c r="T260" s="56"/>
      <c r="U260" s="57">
        <v>0.33333333333333298</v>
      </c>
      <c r="V260" s="83"/>
      <c r="W260" s="59"/>
      <c r="X260" s="93"/>
    </row>
    <row r="261" spans="1:24" s="58" customFormat="1" x14ac:dyDescent="0.25">
      <c r="A261" s="86">
        <v>239</v>
      </c>
      <c r="B261" s="54"/>
      <c r="C261" s="52"/>
      <c r="D261" s="52"/>
      <c r="E261" s="52"/>
      <c r="F261" s="52"/>
      <c r="G261" s="52"/>
      <c r="H261" s="79">
        <f t="shared" si="6"/>
        <v>0</v>
      </c>
      <c r="I261" s="52"/>
      <c r="J261" s="53"/>
      <c r="K261" s="54"/>
      <c r="L261" s="53"/>
      <c r="M261" s="53"/>
      <c r="N261" s="53"/>
      <c r="O261" s="53"/>
      <c r="P261" s="53"/>
      <c r="Q261" s="53"/>
      <c r="R261" s="53"/>
      <c r="S261" s="55"/>
      <c r="T261" s="56"/>
      <c r="U261" s="57">
        <v>0.33333333333333298</v>
      </c>
      <c r="V261" s="83"/>
      <c r="W261" s="59"/>
      <c r="X261" s="93"/>
    </row>
    <row r="262" spans="1:24" s="58" customFormat="1" x14ac:dyDescent="0.25">
      <c r="A262" s="86">
        <v>240</v>
      </c>
      <c r="B262" s="54"/>
      <c r="C262" s="52"/>
      <c r="D262" s="52"/>
      <c r="E262" s="52"/>
      <c r="F262" s="52"/>
      <c r="G262" s="52"/>
      <c r="H262" s="79">
        <f t="shared" si="6"/>
        <v>0</v>
      </c>
      <c r="I262" s="52"/>
      <c r="J262" s="53"/>
      <c r="K262" s="54"/>
      <c r="L262" s="53"/>
      <c r="M262" s="53"/>
      <c r="N262" s="53"/>
      <c r="O262" s="53"/>
      <c r="P262" s="53"/>
      <c r="Q262" s="53"/>
      <c r="R262" s="53"/>
      <c r="S262" s="55"/>
      <c r="T262" s="56"/>
      <c r="U262" s="57">
        <v>0.33333333333333298</v>
      </c>
      <c r="V262" s="83"/>
      <c r="W262" s="59"/>
      <c r="X262" s="93"/>
    </row>
    <row r="263" spans="1:24" s="58" customFormat="1" x14ac:dyDescent="0.25">
      <c r="A263" s="86">
        <v>241</v>
      </c>
      <c r="B263" s="54"/>
      <c r="C263" s="52"/>
      <c r="D263" s="52"/>
      <c r="E263" s="52"/>
      <c r="F263" s="52"/>
      <c r="G263" s="52"/>
      <c r="H263" s="79">
        <f t="shared" si="6"/>
        <v>0</v>
      </c>
      <c r="I263" s="52"/>
      <c r="J263" s="53"/>
      <c r="K263" s="54"/>
      <c r="L263" s="53"/>
      <c r="M263" s="53"/>
      <c r="N263" s="53"/>
      <c r="O263" s="53"/>
      <c r="P263" s="53"/>
      <c r="Q263" s="53"/>
      <c r="R263" s="53"/>
      <c r="S263" s="55"/>
      <c r="T263" s="56"/>
      <c r="U263" s="57">
        <v>0.33333333333333298</v>
      </c>
      <c r="V263" s="83"/>
      <c r="W263" s="59"/>
      <c r="X263" s="93"/>
    </row>
    <row r="264" spans="1:24" s="58" customFormat="1" x14ac:dyDescent="0.25">
      <c r="A264" s="86">
        <v>242</v>
      </c>
      <c r="B264" s="54"/>
      <c r="C264" s="52"/>
      <c r="D264" s="52"/>
      <c r="E264" s="52"/>
      <c r="F264" s="52"/>
      <c r="G264" s="52"/>
      <c r="H264" s="79">
        <f t="shared" si="6"/>
        <v>0</v>
      </c>
      <c r="I264" s="52"/>
      <c r="J264" s="53"/>
      <c r="K264" s="54"/>
      <c r="L264" s="53"/>
      <c r="M264" s="53"/>
      <c r="N264" s="53"/>
      <c r="O264" s="53"/>
      <c r="P264" s="53"/>
      <c r="Q264" s="53"/>
      <c r="R264" s="53"/>
      <c r="S264" s="55"/>
      <c r="T264" s="56"/>
      <c r="U264" s="57">
        <v>0.33333333333333298</v>
      </c>
      <c r="V264" s="83"/>
      <c r="W264" s="59"/>
      <c r="X264" s="93"/>
    </row>
    <row r="265" spans="1:24" s="58" customFormat="1" x14ac:dyDescent="0.25">
      <c r="A265" s="86">
        <v>243</v>
      </c>
      <c r="B265" s="54"/>
      <c r="C265" s="52"/>
      <c r="D265" s="52"/>
      <c r="E265" s="52"/>
      <c r="F265" s="52"/>
      <c r="G265" s="52"/>
      <c r="H265" s="79">
        <f t="shared" si="6"/>
        <v>0</v>
      </c>
      <c r="I265" s="52"/>
      <c r="J265" s="53"/>
      <c r="K265" s="54"/>
      <c r="L265" s="53"/>
      <c r="M265" s="53"/>
      <c r="N265" s="53"/>
      <c r="O265" s="53"/>
      <c r="P265" s="53"/>
      <c r="Q265" s="53"/>
      <c r="R265" s="53"/>
      <c r="S265" s="55"/>
      <c r="T265" s="56"/>
      <c r="U265" s="57">
        <v>0.33333333333333298</v>
      </c>
      <c r="V265" s="83"/>
      <c r="W265" s="59"/>
      <c r="X265" s="93"/>
    </row>
    <row r="266" spans="1:24" s="58" customFormat="1" x14ac:dyDescent="0.25">
      <c r="A266" s="86">
        <v>244</v>
      </c>
      <c r="B266" s="54"/>
      <c r="C266" s="52"/>
      <c r="D266" s="52"/>
      <c r="E266" s="52"/>
      <c r="F266" s="52"/>
      <c r="G266" s="52"/>
      <c r="H266" s="79">
        <f t="shared" si="6"/>
        <v>0</v>
      </c>
      <c r="I266" s="52"/>
      <c r="J266" s="53"/>
      <c r="K266" s="54"/>
      <c r="L266" s="53"/>
      <c r="M266" s="53"/>
      <c r="N266" s="53"/>
      <c r="O266" s="53"/>
      <c r="P266" s="53"/>
      <c r="Q266" s="53"/>
      <c r="R266" s="53"/>
      <c r="S266" s="55"/>
      <c r="T266" s="56"/>
      <c r="U266" s="57">
        <v>0.33333333333333298</v>
      </c>
      <c r="V266" s="83"/>
      <c r="W266" s="59"/>
      <c r="X266" s="93"/>
    </row>
    <row r="267" spans="1:24" s="58" customFormat="1" x14ac:dyDescent="0.25">
      <c r="A267" s="86">
        <v>245</v>
      </c>
      <c r="B267" s="54"/>
      <c r="C267" s="52"/>
      <c r="D267" s="52"/>
      <c r="E267" s="52"/>
      <c r="F267" s="52"/>
      <c r="G267" s="52"/>
      <c r="H267" s="79">
        <f t="shared" si="6"/>
        <v>0</v>
      </c>
      <c r="I267" s="52"/>
      <c r="J267" s="53"/>
      <c r="K267" s="54"/>
      <c r="L267" s="53"/>
      <c r="M267" s="53"/>
      <c r="N267" s="53"/>
      <c r="O267" s="53"/>
      <c r="P267" s="53"/>
      <c r="Q267" s="53"/>
      <c r="R267" s="53"/>
      <c r="S267" s="55"/>
      <c r="T267" s="56"/>
      <c r="U267" s="57">
        <v>0.33333333333333298</v>
      </c>
      <c r="V267" s="83"/>
      <c r="W267" s="59"/>
      <c r="X267" s="93"/>
    </row>
    <row r="268" spans="1:24" s="58" customFormat="1" x14ac:dyDescent="0.25">
      <c r="A268" s="86">
        <v>246</v>
      </c>
      <c r="B268" s="54"/>
      <c r="C268" s="52"/>
      <c r="D268" s="52"/>
      <c r="E268" s="52"/>
      <c r="F268" s="52"/>
      <c r="G268" s="52"/>
      <c r="H268" s="79">
        <f t="shared" si="6"/>
        <v>0</v>
      </c>
      <c r="I268" s="52"/>
      <c r="J268" s="53"/>
      <c r="K268" s="54"/>
      <c r="L268" s="53"/>
      <c r="M268" s="53"/>
      <c r="N268" s="53"/>
      <c r="O268" s="53"/>
      <c r="P268" s="53"/>
      <c r="Q268" s="53"/>
      <c r="R268" s="53"/>
      <c r="S268" s="55"/>
      <c r="T268" s="56"/>
      <c r="U268" s="57">
        <v>0.33333333333333298</v>
      </c>
      <c r="V268" s="83"/>
      <c r="W268" s="59"/>
      <c r="X268" s="93"/>
    </row>
    <row r="269" spans="1:24" s="58" customFormat="1" x14ac:dyDescent="0.25">
      <c r="A269" s="86">
        <v>247</v>
      </c>
      <c r="B269" s="54"/>
      <c r="C269" s="52"/>
      <c r="D269" s="52"/>
      <c r="E269" s="52"/>
      <c r="F269" s="52"/>
      <c r="G269" s="52"/>
      <c r="H269" s="79">
        <f t="shared" si="6"/>
        <v>0</v>
      </c>
      <c r="I269" s="52"/>
      <c r="J269" s="53"/>
      <c r="K269" s="54"/>
      <c r="L269" s="53"/>
      <c r="M269" s="53"/>
      <c r="N269" s="53"/>
      <c r="O269" s="53"/>
      <c r="P269" s="53"/>
      <c r="Q269" s="53"/>
      <c r="R269" s="53"/>
      <c r="S269" s="55"/>
      <c r="T269" s="56"/>
      <c r="U269" s="57">
        <v>0.33333333333333298</v>
      </c>
      <c r="V269" s="83"/>
      <c r="W269" s="59"/>
      <c r="X269" s="93"/>
    </row>
    <row r="270" spans="1:24" s="58" customFormat="1" x14ac:dyDescent="0.25">
      <c r="A270" s="86">
        <v>248</v>
      </c>
      <c r="B270" s="54"/>
      <c r="C270" s="52"/>
      <c r="D270" s="52"/>
      <c r="E270" s="52"/>
      <c r="F270" s="52"/>
      <c r="G270" s="52"/>
      <c r="H270" s="79">
        <f t="shared" si="6"/>
        <v>0</v>
      </c>
      <c r="I270" s="52"/>
      <c r="J270" s="53"/>
      <c r="K270" s="54"/>
      <c r="L270" s="53"/>
      <c r="M270" s="53"/>
      <c r="N270" s="53"/>
      <c r="O270" s="53"/>
      <c r="P270" s="53"/>
      <c r="Q270" s="53"/>
      <c r="R270" s="53"/>
      <c r="S270" s="55"/>
      <c r="T270" s="56"/>
      <c r="U270" s="57">
        <v>0.33333333333333298</v>
      </c>
      <c r="V270" s="83"/>
      <c r="W270" s="59"/>
      <c r="X270" s="93"/>
    </row>
    <row r="271" spans="1:24" s="58" customFormat="1" x14ac:dyDescent="0.25">
      <c r="A271" s="86">
        <v>249</v>
      </c>
      <c r="B271" s="54"/>
      <c r="C271" s="52"/>
      <c r="D271" s="52"/>
      <c r="E271" s="52"/>
      <c r="F271" s="52"/>
      <c r="G271" s="52"/>
      <c r="H271" s="79">
        <f t="shared" si="6"/>
        <v>0</v>
      </c>
      <c r="I271" s="52"/>
      <c r="J271" s="53"/>
      <c r="K271" s="54"/>
      <c r="L271" s="53"/>
      <c r="M271" s="53"/>
      <c r="N271" s="53"/>
      <c r="O271" s="53"/>
      <c r="P271" s="53"/>
      <c r="Q271" s="53"/>
      <c r="R271" s="53"/>
      <c r="S271" s="55"/>
      <c r="T271" s="56"/>
      <c r="U271" s="57">
        <v>0.33333333333333298</v>
      </c>
      <c r="V271" s="83"/>
      <c r="W271" s="59"/>
      <c r="X271" s="93"/>
    </row>
    <row r="272" spans="1:24" s="58" customFormat="1" x14ac:dyDescent="0.25">
      <c r="A272" s="86">
        <v>250</v>
      </c>
      <c r="B272" s="54"/>
      <c r="C272" s="52"/>
      <c r="D272" s="52"/>
      <c r="E272" s="52"/>
      <c r="F272" s="52"/>
      <c r="G272" s="52"/>
      <c r="H272" s="79">
        <f t="shared" si="6"/>
        <v>0</v>
      </c>
      <c r="I272" s="52"/>
      <c r="J272" s="53"/>
      <c r="K272" s="54"/>
      <c r="L272" s="53"/>
      <c r="M272" s="53"/>
      <c r="N272" s="53"/>
      <c r="O272" s="53"/>
      <c r="P272" s="53"/>
      <c r="Q272" s="53"/>
      <c r="R272" s="53"/>
      <c r="S272" s="55"/>
      <c r="T272" s="56"/>
      <c r="U272" s="57">
        <v>0.33333333333333298</v>
      </c>
      <c r="V272" s="83"/>
      <c r="W272" s="59"/>
      <c r="X272" s="93"/>
    </row>
    <row r="273" spans="1:24" s="58" customFormat="1" x14ac:dyDescent="0.25">
      <c r="A273" s="86">
        <v>251</v>
      </c>
      <c r="B273" s="54"/>
      <c r="C273" s="52"/>
      <c r="D273" s="52"/>
      <c r="E273" s="52"/>
      <c r="F273" s="52"/>
      <c r="G273" s="52"/>
      <c r="H273" s="79">
        <f t="shared" si="6"/>
        <v>0</v>
      </c>
      <c r="I273" s="52"/>
      <c r="J273" s="53"/>
      <c r="K273" s="54"/>
      <c r="L273" s="53"/>
      <c r="M273" s="53"/>
      <c r="N273" s="53"/>
      <c r="O273" s="53"/>
      <c r="P273" s="53"/>
      <c r="Q273" s="53"/>
      <c r="R273" s="53"/>
      <c r="S273" s="55"/>
      <c r="T273" s="56"/>
      <c r="U273" s="57">
        <v>0.33333333333333298</v>
      </c>
      <c r="V273" s="83"/>
      <c r="W273" s="59"/>
      <c r="X273" s="93"/>
    </row>
    <row r="274" spans="1:24" s="58" customFormat="1" x14ac:dyDescent="0.25">
      <c r="A274" s="86">
        <v>252</v>
      </c>
      <c r="B274" s="54"/>
      <c r="C274" s="52"/>
      <c r="D274" s="52"/>
      <c r="E274" s="52"/>
      <c r="F274" s="52"/>
      <c r="G274" s="52"/>
      <c r="H274" s="79">
        <f t="shared" si="6"/>
        <v>0</v>
      </c>
      <c r="I274" s="52"/>
      <c r="J274" s="53"/>
      <c r="K274" s="54"/>
      <c r="L274" s="53"/>
      <c r="M274" s="53"/>
      <c r="N274" s="53"/>
      <c r="O274" s="53"/>
      <c r="P274" s="53"/>
      <c r="Q274" s="53"/>
      <c r="R274" s="53"/>
      <c r="S274" s="55"/>
      <c r="T274" s="56"/>
      <c r="U274" s="57">
        <v>0.33333333333333298</v>
      </c>
      <c r="V274" s="83"/>
      <c r="W274" s="59"/>
      <c r="X274" s="93"/>
    </row>
    <row r="275" spans="1:24" s="58" customFormat="1" x14ac:dyDescent="0.25">
      <c r="A275" s="86">
        <v>253</v>
      </c>
      <c r="B275" s="54"/>
      <c r="C275" s="52"/>
      <c r="D275" s="52"/>
      <c r="E275" s="52"/>
      <c r="F275" s="52"/>
      <c r="G275" s="52"/>
      <c r="H275" s="79">
        <f t="shared" si="6"/>
        <v>0</v>
      </c>
      <c r="I275" s="52"/>
      <c r="J275" s="53"/>
      <c r="K275" s="54"/>
      <c r="L275" s="53"/>
      <c r="M275" s="53"/>
      <c r="N275" s="53"/>
      <c r="O275" s="53"/>
      <c r="P275" s="53"/>
      <c r="Q275" s="53"/>
      <c r="R275" s="53"/>
      <c r="S275" s="55"/>
      <c r="T275" s="56"/>
      <c r="U275" s="57">
        <v>0.33333333333333298</v>
      </c>
      <c r="V275" s="83"/>
      <c r="W275" s="59"/>
      <c r="X275" s="93"/>
    </row>
    <row r="276" spans="1:24" s="58" customFormat="1" x14ac:dyDescent="0.25">
      <c r="A276" s="86">
        <v>254</v>
      </c>
      <c r="B276" s="54"/>
      <c r="C276" s="52"/>
      <c r="D276" s="52"/>
      <c r="E276" s="52"/>
      <c r="F276" s="52"/>
      <c r="G276" s="52"/>
      <c r="H276" s="79">
        <f t="shared" si="6"/>
        <v>0</v>
      </c>
      <c r="I276" s="52"/>
      <c r="J276" s="53"/>
      <c r="K276" s="54"/>
      <c r="L276" s="53"/>
      <c r="M276" s="53"/>
      <c r="N276" s="53"/>
      <c r="O276" s="53"/>
      <c r="P276" s="53"/>
      <c r="Q276" s="53"/>
      <c r="R276" s="53"/>
      <c r="S276" s="55"/>
      <c r="T276" s="56"/>
      <c r="U276" s="57">
        <v>0.33333333333333298</v>
      </c>
      <c r="V276" s="83"/>
      <c r="W276" s="59"/>
      <c r="X276" s="93"/>
    </row>
    <row r="277" spans="1:24" s="58" customFormat="1" x14ac:dyDescent="0.25">
      <c r="A277" s="86">
        <v>255</v>
      </c>
      <c r="B277" s="54"/>
      <c r="C277" s="52"/>
      <c r="D277" s="52"/>
      <c r="E277" s="52"/>
      <c r="F277" s="52"/>
      <c r="G277" s="52"/>
      <c r="H277" s="79">
        <f t="shared" si="6"/>
        <v>0</v>
      </c>
      <c r="I277" s="52"/>
      <c r="J277" s="53"/>
      <c r="K277" s="54"/>
      <c r="L277" s="53"/>
      <c r="M277" s="53"/>
      <c r="N277" s="53"/>
      <c r="O277" s="53"/>
      <c r="P277" s="53"/>
      <c r="Q277" s="53"/>
      <c r="R277" s="53"/>
      <c r="S277" s="55"/>
      <c r="T277" s="56"/>
      <c r="U277" s="57">
        <v>0.33333333333333298</v>
      </c>
      <c r="V277" s="83"/>
      <c r="W277" s="59"/>
      <c r="X277" s="93"/>
    </row>
    <row r="278" spans="1:24" s="58" customFormat="1" x14ac:dyDescent="0.25">
      <c r="A278" s="86">
        <v>256</v>
      </c>
      <c r="B278" s="54"/>
      <c r="C278" s="52"/>
      <c r="D278" s="52"/>
      <c r="E278" s="52"/>
      <c r="F278" s="52"/>
      <c r="G278" s="52"/>
      <c r="H278" s="79">
        <f t="shared" si="6"/>
        <v>0</v>
      </c>
      <c r="I278" s="52"/>
      <c r="J278" s="53"/>
      <c r="K278" s="54"/>
      <c r="L278" s="53"/>
      <c r="M278" s="53"/>
      <c r="N278" s="53"/>
      <c r="O278" s="53"/>
      <c r="P278" s="53"/>
      <c r="Q278" s="53"/>
      <c r="R278" s="53"/>
      <c r="S278" s="55"/>
      <c r="T278" s="56"/>
      <c r="U278" s="57">
        <v>0.33333333333333298</v>
      </c>
      <c r="V278" s="83"/>
      <c r="W278" s="59"/>
      <c r="X278" s="93"/>
    </row>
    <row r="279" spans="1:24" s="58" customFormat="1" x14ac:dyDescent="0.25">
      <c r="A279" s="86">
        <v>257</v>
      </c>
      <c r="B279" s="54"/>
      <c r="C279" s="52"/>
      <c r="D279" s="52"/>
      <c r="E279" s="52"/>
      <c r="F279" s="52"/>
      <c r="G279" s="52"/>
      <c r="H279" s="79">
        <f t="shared" si="6"/>
        <v>0</v>
      </c>
      <c r="I279" s="52"/>
      <c r="J279" s="53"/>
      <c r="K279" s="54"/>
      <c r="L279" s="53"/>
      <c r="M279" s="53"/>
      <c r="N279" s="53"/>
      <c r="O279" s="53"/>
      <c r="P279" s="53"/>
      <c r="Q279" s="53"/>
      <c r="R279" s="53"/>
      <c r="S279" s="55"/>
      <c r="T279" s="56"/>
      <c r="U279" s="57">
        <v>0.33333333333333298</v>
      </c>
      <c r="V279" s="83"/>
      <c r="W279" s="59"/>
      <c r="X279" s="93"/>
    </row>
    <row r="280" spans="1:24" s="58" customFormat="1" x14ac:dyDescent="0.25">
      <c r="A280" s="86">
        <v>258</v>
      </c>
      <c r="B280" s="54"/>
      <c r="C280" s="52"/>
      <c r="D280" s="52"/>
      <c r="E280" s="52"/>
      <c r="F280" s="52"/>
      <c r="G280" s="52"/>
      <c r="H280" s="79">
        <f t="shared" ref="H280:H343" si="7">(E280/100)*(F280/100)*(G280/100)</f>
        <v>0</v>
      </c>
      <c r="I280" s="52"/>
      <c r="J280" s="53"/>
      <c r="K280" s="54"/>
      <c r="L280" s="53"/>
      <c r="M280" s="53"/>
      <c r="N280" s="53"/>
      <c r="O280" s="53"/>
      <c r="P280" s="53"/>
      <c r="Q280" s="53"/>
      <c r="R280" s="53"/>
      <c r="S280" s="55"/>
      <c r="T280" s="56"/>
      <c r="U280" s="57">
        <v>0.33333333333333298</v>
      </c>
      <c r="V280" s="83"/>
      <c r="W280" s="59"/>
      <c r="X280" s="93"/>
    </row>
    <row r="281" spans="1:24" s="58" customFormat="1" x14ac:dyDescent="0.25">
      <c r="A281" s="86">
        <v>259</v>
      </c>
      <c r="B281" s="54"/>
      <c r="C281" s="52"/>
      <c r="D281" s="52"/>
      <c r="E281" s="52"/>
      <c r="F281" s="52"/>
      <c r="G281" s="52"/>
      <c r="H281" s="79">
        <f t="shared" si="7"/>
        <v>0</v>
      </c>
      <c r="I281" s="52"/>
      <c r="J281" s="53"/>
      <c r="K281" s="54"/>
      <c r="L281" s="53"/>
      <c r="M281" s="53"/>
      <c r="N281" s="53"/>
      <c r="O281" s="53"/>
      <c r="P281" s="53"/>
      <c r="Q281" s="53"/>
      <c r="R281" s="53"/>
      <c r="S281" s="55"/>
      <c r="T281" s="56"/>
      <c r="U281" s="57">
        <v>0.33333333333333298</v>
      </c>
      <c r="V281" s="83"/>
      <c r="W281" s="59"/>
      <c r="X281" s="93"/>
    </row>
    <row r="282" spans="1:24" s="58" customFormat="1" x14ac:dyDescent="0.25">
      <c r="A282" s="86">
        <v>260</v>
      </c>
      <c r="B282" s="54"/>
      <c r="C282" s="52"/>
      <c r="D282" s="52"/>
      <c r="E282" s="52"/>
      <c r="F282" s="52"/>
      <c r="G282" s="52"/>
      <c r="H282" s="79">
        <f t="shared" si="7"/>
        <v>0</v>
      </c>
      <c r="I282" s="52"/>
      <c r="J282" s="53"/>
      <c r="K282" s="54"/>
      <c r="L282" s="53"/>
      <c r="M282" s="53"/>
      <c r="N282" s="53"/>
      <c r="O282" s="53"/>
      <c r="P282" s="53"/>
      <c r="Q282" s="53"/>
      <c r="R282" s="53"/>
      <c r="S282" s="55"/>
      <c r="T282" s="56"/>
      <c r="U282" s="57">
        <v>0.33333333333333298</v>
      </c>
      <c r="V282" s="83"/>
      <c r="W282" s="59"/>
      <c r="X282" s="93"/>
    </row>
    <row r="283" spans="1:24" s="58" customFormat="1" x14ac:dyDescent="0.25">
      <c r="A283" s="86">
        <v>261</v>
      </c>
      <c r="B283" s="54"/>
      <c r="C283" s="52"/>
      <c r="D283" s="52"/>
      <c r="E283" s="52"/>
      <c r="F283" s="52"/>
      <c r="G283" s="52"/>
      <c r="H283" s="79">
        <f t="shared" si="7"/>
        <v>0</v>
      </c>
      <c r="I283" s="52"/>
      <c r="J283" s="53"/>
      <c r="K283" s="54"/>
      <c r="L283" s="53"/>
      <c r="M283" s="53"/>
      <c r="N283" s="53"/>
      <c r="O283" s="53"/>
      <c r="P283" s="53"/>
      <c r="Q283" s="53"/>
      <c r="R283" s="53"/>
      <c r="S283" s="55"/>
      <c r="T283" s="56"/>
      <c r="U283" s="57">
        <v>0.33333333333333298</v>
      </c>
      <c r="V283" s="83"/>
      <c r="W283" s="59"/>
      <c r="X283" s="93"/>
    </row>
    <row r="284" spans="1:24" s="58" customFormat="1" x14ac:dyDescent="0.25">
      <c r="A284" s="86">
        <v>262</v>
      </c>
      <c r="B284" s="54"/>
      <c r="C284" s="52"/>
      <c r="D284" s="52"/>
      <c r="E284" s="52"/>
      <c r="F284" s="52"/>
      <c r="G284" s="52"/>
      <c r="H284" s="79">
        <f t="shared" si="7"/>
        <v>0</v>
      </c>
      <c r="I284" s="52"/>
      <c r="J284" s="53"/>
      <c r="K284" s="54"/>
      <c r="L284" s="53"/>
      <c r="M284" s="53"/>
      <c r="N284" s="53"/>
      <c r="O284" s="53"/>
      <c r="P284" s="53"/>
      <c r="Q284" s="53"/>
      <c r="R284" s="53"/>
      <c r="S284" s="55"/>
      <c r="T284" s="56"/>
      <c r="U284" s="57">
        <v>0.33333333333333298</v>
      </c>
      <c r="V284" s="83"/>
      <c r="W284" s="59"/>
      <c r="X284" s="93"/>
    </row>
    <row r="285" spans="1:24" s="58" customFormat="1" x14ac:dyDescent="0.25">
      <c r="A285" s="86">
        <v>263</v>
      </c>
      <c r="B285" s="54"/>
      <c r="C285" s="52"/>
      <c r="D285" s="52"/>
      <c r="E285" s="52"/>
      <c r="F285" s="52"/>
      <c r="G285" s="52"/>
      <c r="H285" s="79">
        <f t="shared" si="7"/>
        <v>0</v>
      </c>
      <c r="I285" s="52"/>
      <c r="J285" s="53"/>
      <c r="K285" s="54"/>
      <c r="L285" s="53"/>
      <c r="M285" s="53"/>
      <c r="N285" s="53"/>
      <c r="O285" s="53"/>
      <c r="P285" s="53"/>
      <c r="Q285" s="53"/>
      <c r="R285" s="53"/>
      <c r="S285" s="55"/>
      <c r="T285" s="56"/>
      <c r="U285" s="57">
        <v>0.33333333333333298</v>
      </c>
      <c r="V285" s="83"/>
      <c r="W285" s="59"/>
      <c r="X285" s="93"/>
    </row>
    <row r="286" spans="1:24" s="58" customFormat="1" x14ac:dyDescent="0.25">
      <c r="A286" s="86">
        <v>264</v>
      </c>
      <c r="B286" s="54"/>
      <c r="C286" s="52"/>
      <c r="D286" s="52"/>
      <c r="E286" s="52"/>
      <c r="F286" s="52"/>
      <c r="G286" s="52"/>
      <c r="H286" s="79">
        <f t="shared" si="7"/>
        <v>0</v>
      </c>
      <c r="I286" s="52"/>
      <c r="J286" s="53"/>
      <c r="K286" s="54"/>
      <c r="L286" s="53"/>
      <c r="M286" s="53"/>
      <c r="N286" s="53"/>
      <c r="O286" s="53"/>
      <c r="P286" s="53"/>
      <c r="Q286" s="53"/>
      <c r="R286" s="53"/>
      <c r="S286" s="55"/>
      <c r="T286" s="56"/>
      <c r="U286" s="57">
        <v>0.33333333333333298</v>
      </c>
      <c r="V286" s="83"/>
      <c r="W286" s="59"/>
      <c r="X286" s="93"/>
    </row>
    <row r="287" spans="1:24" s="58" customFormat="1" x14ac:dyDescent="0.25">
      <c r="A287" s="86">
        <v>265</v>
      </c>
      <c r="B287" s="54"/>
      <c r="C287" s="52"/>
      <c r="D287" s="52"/>
      <c r="E287" s="52"/>
      <c r="F287" s="52"/>
      <c r="G287" s="52"/>
      <c r="H287" s="79">
        <f t="shared" si="7"/>
        <v>0</v>
      </c>
      <c r="I287" s="52"/>
      <c r="J287" s="53"/>
      <c r="K287" s="54"/>
      <c r="L287" s="53"/>
      <c r="M287" s="53"/>
      <c r="N287" s="53"/>
      <c r="O287" s="53"/>
      <c r="P287" s="53"/>
      <c r="Q287" s="53"/>
      <c r="R287" s="53"/>
      <c r="S287" s="55"/>
      <c r="T287" s="56"/>
      <c r="U287" s="57">
        <v>0.33333333333333298</v>
      </c>
      <c r="V287" s="83"/>
      <c r="W287" s="59"/>
      <c r="X287" s="93"/>
    </row>
    <row r="288" spans="1:24" s="58" customFormat="1" x14ac:dyDescent="0.25">
      <c r="A288" s="86">
        <v>266</v>
      </c>
      <c r="B288" s="54"/>
      <c r="C288" s="52"/>
      <c r="D288" s="52"/>
      <c r="E288" s="52"/>
      <c r="F288" s="52"/>
      <c r="G288" s="52"/>
      <c r="H288" s="79">
        <f t="shared" si="7"/>
        <v>0</v>
      </c>
      <c r="I288" s="52"/>
      <c r="J288" s="53"/>
      <c r="K288" s="54"/>
      <c r="L288" s="53"/>
      <c r="M288" s="53"/>
      <c r="N288" s="53"/>
      <c r="O288" s="53"/>
      <c r="P288" s="53"/>
      <c r="Q288" s="53"/>
      <c r="R288" s="53"/>
      <c r="S288" s="55"/>
      <c r="T288" s="56"/>
      <c r="U288" s="57">
        <v>0.33333333333333298</v>
      </c>
      <c r="V288" s="83"/>
      <c r="W288" s="59"/>
      <c r="X288" s="93"/>
    </row>
    <row r="289" spans="1:24" s="58" customFormat="1" x14ac:dyDescent="0.25">
      <c r="A289" s="86">
        <v>267</v>
      </c>
      <c r="B289" s="54"/>
      <c r="C289" s="52"/>
      <c r="D289" s="52"/>
      <c r="E289" s="52"/>
      <c r="F289" s="52"/>
      <c r="G289" s="52"/>
      <c r="H289" s="79">
        <f t="shared" si="7"/>
        <v>0</v>
      </c>
      <c r="I289" s="52"/>
      <c r="J289" s="53"/>
      <c r="K289" s="54"/>
      <c r="L289" s="53"/>
      <c r="M289" s="53"/>
      <c r="N289" s="53"/>
      <c r="O289" s="53"/>
      <c r="P289" s="53"/>
      <c r="Q289" s="53"/>
      <c r="R289" s="53"/>
      <c r="S289" s="55"/>
      <c r="T289" s="56"/>
      <c r="U289" s="57">
        <v>0.33333333333333298</v>
      </c>
      <c r="V289" s="83"/>
      <c r="W289" s="59"/>
      <c r="X289" s="93"/>
    </row>
    <row r="290" spans="1:24" s="58" customFormat="1" x14ac:dyDescent="0.25">
      <c r="A290" s="86">
        <v>268</v>
      </c>
      <c r="B290" s="54"/>
      <c r="C290" s="52"/>
      <c r="D290" s="52"/>
      <c r="E290" s="52"/>
      <c r="F290" s="52"/>
      <c r="G290" s="52"/>
      <c r="H290" s="79">
        <f t="shared" si="7"/>
        <v>0</v>
      </c>
      <c r="I290" s="52"/>
      <c r="J290" s="53"/>
      <c r="K290" s="54"/>
      <c r="L290" s="53"/>
      <c r="M290" s="53"/>
      <c r="N290" s="53"/>
      <c r="O290" s="53"/>
      <c r="P290" s="53"/>
      <c r="Q290" s="53"/>
      <c r="R290" s="53"/>
      <c r="S290" s="55"/>
      <c r="T290" s="56"/>
      <c r="U290" s="57">
        <v>0.33333333333333298</v>
      </c>
      <c r="V290" s="83"/>
      <c r="W290" s="59"/>
      <c r="X290" s="93"/>
    </row>
    <row r="291" spans="1:24" s="58" customFormat="1" x14ac:dyDescent="0.25">
      <c r="A291" s="86">
        <v>269</v>
      </c>
      <c r="B291" s="54"/>
      <c r="C291" s="52"/>
      <c r="D291" s="52"/>
      <c r="E291" s="52"/>
      <c r="F291" s="52"/>
      <c r="G291" s="52"/>
      <c r="H291" s="79">
        <f t="shared" si="7"/>
        <v>0</v>
      </c>
      <c r="I291" s="52"/>
      <c r="J291" s="53"/>
      <c r="K291" s="54"/>
      <c r="L291" s="53"/>
      <c r="M291" s="53"/>
      <c r="N291" s="53"/>
      <c r="O291" s="53"/>
      <c r="P291" s="53"/>
      <c r="Q291" s="53"/>
      <c r="R291" s="53"/>
      <c r="S291" s="55"/>
      <c r="T291" s="56"/>
      <c r="U291" s="57">
        <v>0.33333333333333298</v>
      </c>
      <c r="V291" s="83"/>
      <c r="W291" s="59"/>
      <c r="X291" s="93"/>
    </row>
    <row r="292" spans="1:24" s="58" customFormat="1" x14ac:dyDescent="0.25">
      <c r="A292" s="86">
        <v>270</v>
      </c>
      <c r="B292" s="54"/>
      <c r="C292" s="52"/>
      <c r="D292" s="52"/>
      <c r="E292" s="52"/>
      <c r="F292" s="52"/>
      <c r="G292" s="52"/>
      <c r="H292" s="79">
        <f t="shared" si="7"/>
        <v>0</v>
      </c>
      <c r="I292" s="52"/>
      <c r="J292" s="53"/>
      <c r="K292" s="54"/>
      <c r="L292" s="53"/>
      <c r="M292" s="53"/>
      <c r="N292" s="53"/>
      <c r="O292" s="53"/>
      <c r="P292" s="53"/>
      <c r="Q292" s="53"/>
      <c r="R292" s="53"/>
      <c r="S292" s="55"/>
      <c r="T292" s="56"/>
      <c r="U292" s="57">
        <v>0.33333333333333298</v>
      </c>
      <c r="V292" s="83"/>
      <c r="W292" s="59"/>
      <c r="X292" s="93"/>
    </row>
    <row r="293" spans="1:24" s="58" customFormat="1" x14ac:dyDescent="0.25">
      <c r="A293" s="86">
        <v>271</v>
      </c>
      <c r="B293" s="54"/>
      <c r="C293" s="52"/>
      <c r="D293" s="52"/>
      <c r="E293" s="52"/>
      <c r="F293" s="52"/>
      <c r="G293" s="52"/>
      <c r="H293" s="79">
        <f t="shared" si="7"/>
        <v>0</v>
      </c>
      <c r="I293" s="52"/>
      <c r="J293" s="53"/>
      <c r="K293" s="54"/>
      <c r="L293" s="53"/>
      <c r="M293" s="53"/>
      <c r="N293" s="53"/>
      <c r="O293" s="53"/>
      <c r="P293" s="53"/>
      <c r="Q293" s="53"/>
      <c r="R293" s="53"/>
      <c r="S293" s="55"/>
      <c r="T293" s="56"/>
      <c r="U293" s="57">
        <v>0.33333333333333298</v>
      </c>
      <c r="V293" s="83"/>
      <c r="W293" s="59"/>
      <c r="X293" s="93"/>
    </row>
    <row r="294" spans="1:24" s="58" customFormat="1" x14ac:dyDescent="0.25">
      <c r="A294" s="86">
        <v>272</v>
      </c>
      <c r="B294" s="54"/>
      <c r="C294" s="52"/>
      <c r="D294" s="52"/>
      <c r="E294" s="52"/>
      <c r="F294" s="52"/>
      <c r="G294" s="52"/>
      <c r="H294" s="79">
        <f t="shared" si="7"/>
        <v>0</v>
      </c>
      <c r="I294" s="52"/>
      <c r="J294" s="53"/>
      <c r="K294" s="54"/>
      <c r="L294" s="53"/>
      <c r="M294" s="53"/>
      <c r="N294" s="53"/>
      <c r="O294" s="53"/>
      <c r="P294" s="53"/>
      <c r="Q294" s="53"/>
      <c r="R294" s="53"/>
      <c r="S294" s="55"/>
      <c r="T294" s="56"/>
      <c r="U294" s="57">
        <v>0.33333333333333298</v>
      </c>
      <c r="V294" s="83"/>
      <c r="W294" s="59"/>
      <c r="X294" s="93"/>
    </row>
    <row r="295" spans="1:24" s="58" customFormat="1" x14ac:dyDescent="0.25">
      <c r="A295" s="86">
        <v>273</v>
      </c>
      <c r="B295" s="54"/>
      <c r="C295" s="52"/>
      <c r="D295" s="52"/>
      <c r="E295" s="52"/>
      <c r="F295" s="52"/>
      <c r="G295" s="52"/>
      <c r="H295" s="79">
        <f t="shared" si="7"/>
        <v>0</v>
      </c>
      <c r="I295" s="52"/>
      <c r="J295" s="53"/>
      <c r="K295" s="54"/>
      <c r="L295" s="53"/>
      <c r="M295" s="53"/>
      <c r="N295" s="53"/>
      <c r="O295" s="53"/>
      <c r="P295" s="53"/>
      <c r="Q295" s="53"/>
      <c r="R295" s="53"/>
      <c r="S295" s="55"/>
      <c r="T295" s="56"/>
      <c r="U295" s="57">
        <v>0.33333333333333298</v>
      </c>
      <c r="V295" s="83"/>
      <c r="W295" s="59"/>
      <c r="X295" s="93"/>
    </row>
    <row r="296" spans="1:24" s="58" customFormat="1" x14ac:dyDescent="0.25">
      <c r="A296" s="86">
        <v>274</v>
      </c>
      <c r="B296" s="54"/>
      <c r="C296" s="52"/>
      <c r="D296" s="52"/>
      <c r="E296" s="52"/>
      <c r="F296" s="52"/>
      <c r="G296" s="52"/>
      <c r="H296" s="79">
        <f t="shared" si="7"/>
        <v>0</v>
      </c>
      <c r="I296" s="52"/>
      <c r="J296" s="53"/>
      <c r="K296" s="54"/>
      <c r="L296" s="53"/>
      <c r="M296" s="53"/>
      <c r="N296" s="53"/>
      <c r="O296" s="53"/>
      <c r="P296" s="53"/>
      <c r="Q296" s="53"/>
      <c r="R296" s="53"/>
      <c r="S296" s="55"/>
      <c r="T296" s="56"/>
      <c r="U296" s="57">
        <v>0.33333333333333298</v>
      </c>
      <c r="V296" s="83"/>
      <c r="W296" s="59"/>
      <c r="X296" s="93"/>
    </row>
    <row r="297" spans="1:24" s="58" customFormat="1" x14ac:dyDescent="0.25">
      <c r="A297" s="86">
        <v>275</v>
      </c>
      <c r="B297" s="54"/>
      <c r="C297" s="52"/>
      <c r="D297" s="52"/>
      <c r="E297" s="52"/>
      <c r="F297" s="52"/>
      <c r="G297" s="52"/>
      <c r="H297" s="79">
        <f t="shared" si="7"/>
        <v>0</v>
      </c>
      <c r="I297" s="52"/>
      <c r="J297" s="53"/>
      <c r="K297" s="54"/>
      <c r="L297" s="53"/>
      <c r="M297" s="53"/>
      <c r="N297" s="53"/>
      <c r="O297" s="53"/>
      <c r="P297" s="53"/>
      <c r="Q297" s="53"/>
      <c r="R297" s="53"/>
      <c r="S297" s="55"/>
      <c r="T297" s="56"/>
      <c r="U297" s="57">
        <v>0.33333333333333298</v>
      </c>
      <c r="V297" s="83"/>
      <c r="W297" s="59"/>
      <c r="X297" s="93"/>
    </row>
    <row r="298" spans="1:24" s="58" customFormat="1" x14ac:dyDescent="0.25">
      <c r="A298" s="86">
        <v>276</v>
      </c>
      <c r="B298" s="54"/>
      <c r="C298" s="52"/>
      <c r="D298" s="52"/>
      <c r="E298" s="52"/>
      <c r="F298" s="52"/>
      <c r="G298" s="52"/>
      <c r="H298" s="79">
        <f t="shared" si="7"/>
        <v>0</v>
      </c>
      <c r="I298" s="52"/>
      <c r="J298" s="53"/>
      <c r="K298" s="54"/>
      <c r="L298" s="53"/>
      <c r="M298" s="53"/>
      <c r="N298" s="53"/>
      <c r="O298" s="53"/>
      <c r="P298" s="53"/>
      <c r="Q298" s="53"/>
      <c r="R298" s="53"/>
      <c r="S298" s="55"/>
      <c r="T298" s="56"/>
      <c r="U298" s="57">
        <v>0.33333333333333298</v>
      </c>
      <c r="V298" s="83"/>
      <c r="W298" s="59"/>
      <c r="X298" s="93"/>
    </row>
    <row r="299" spans="1:24" s="58" customFormat="1" x14ac:dyDescent="0.25">
      <c r="A299" s="86">
        <v>277</v>
      </c>
      <c r="B299" s="54"/>
      <c r="C299" s="52"/>
      <c r="D299" s="52"/>
      <c r="E299" s="52"/>
      <c r="F299" s="52"/>
      <c r="G299" s="52"/>
      <c r="H299" s="79">
        <f t="shared" si="7"/>
        <v>0</v>
      </c>
      <c r="I299" s="52"/>
      <c r="J299" s="53"/>
      <c r="K299" s="54"/>
      <c r="L299" s="53"/>
      <c r="M299" s="53"/>
      <c r="N299" s="53"/>
      <c r="O299" s="53"/>
      <c r="P299" s="53"/>
      <c r="Q299" s="53"/>
      <c r="R299" s="53"/>
      <c r="S299" s="55"/>
      <c r="T299" s="56"/>
      <c r="U299" s="57">
        <v>0.33333333333333298</v>
      </c>
      <c r="V299" s="83"/>
      <c r="W299" s="59"/>
      <c r="X299" s="93"/>
    </row>
    <row r="300" spans="1:24" s="58" customFormat="1" x14ac:dyDescent="0.25">
      <c r="A300" s="86">
        <v>278</v>
      </c>
      <c r="B300" s="54"/>
      <c r="C300" s="52"/>
      <c r="D300" s="52"/>
      <c r="E300" s="52"/>
      <c r="F300" s="52"/>
      <c r="G300" s="52"/>
      <c r="H300" s="79">
        <f t="shared" si="7"/>
        <v>0</v>
      </c>
      <c r="I300" s="52"/>
      <c r="J300" s="53"/>
      <c r="K300" s="54"/>
      <c r="L300" s="53"/>
      <c r="M300" s="53"/>
      <c r="N300" s="53"/>
      <c r="O300" s="53"/>
      <c r="P300" s="53"/>
      <c r="Q300" s="53"/>
      <c r="R300" s="53"/>
      <c r="S300" s="55"/>
      <c r="T300" s="56"/>
      <c r="U300" s="57">
        <v>0.33333333333333298</v>
      </c>
      <c r="V300" s="83"/>
      <c r="W300" s="59"/>
      <c r="X300" s="93"/>
    </row>
    <row r="301" spans="1:24" s="58" customFormat="1" x14ac:dyDescent="0.25">
      <c r="A301" s="86">
        <v>279</v>
      </c>
      <c r="B301" s="54"/>
      <c r="C301" s="52"/>
      <c r="D301" s="52"/>
      <c r="E301" s="52"/>
      <c r="F301" s="52"/>
      <c r="G301" s="52"/>
      <c r="H301" s="79">
        <f t="shared" si="7"/>
        <v>0</v>
      </c>
      <c r="I301" s="52"/>
      <c r="J301" s="53"/>
      <c r="K301" s="54"/>
      <c r="L301" s="53"/>
      <c r="M301" s="53"/>
      <c r="N301" s="53"/>
      <c r="O301" s="53"/>
      <c r="P301" s="53"/>
      <c r="Q301" s="53"/>
      <c r="R301" s="53"/>
      <c r="S301" s="55"/>
      <c r="T301" s="56"/>
      <c r="U301" s="57">
        <v>0.33333333333333298</v>
      </c>
      <c r="V301" s="83"/>
      <c r="W301" s="59"/>
      <c r="X301" s="93"/>
    </row>
    <row r="302" spans="1:24" s="58" customFormat="1" x14ac:dyDescent="0.25">
      <c r="A302" s="86">
        <v>280</v>
      </c>
      <c r="B302" s="54"/>
      <c r="C302" s="52"/>
      <c r="D302" s="52"/>
      <c r="E302" s="52"/>
      <c r="F302" s="52"/>
      <c r="G302" s="52"/>
      <c r="H302" s="79">
        <f t="shared" si="7"/>
        <v>0</v>
      </c>
      <c r="I302" s="52"/>
      <c r="J302" s="53"/>
      <c r="K302" s="54"/>
      <c r="L302" s="53"/>
      <c r="M302" s="53"/>
      <c r="N302" s="53"/>
      <c r="O302" s="53"/>
      <c r="P302" s="53"/>
      <c r="Q302" s="53"/>
      <c r="R302" s="53"/>
      <c r="S302" s="55"/>
      <c r="T302" s="56"/>
      <c r="U302" s="57">
        <v>0.33333333333333298</v>
      </c>
      <c r="V302" s="83"/>
      <c r="W302" s="59"/>
      <c r="X302" s="93"/>
    </row>
    <row r="303" spans="1:24" s="58" customFormat="1" x14ac:dyDescent="0.25">
      <c r="A303" s="86">
        <v>281</v>
      </c>
      <c r="B303" s="54"/>
      <c r="C303" s="52"/>
      <c r="D303" s="52"/>
      <c r="E303" s="52"/>
      <c r="F303" s="52"/>
      <c r="G303" s="52"/>
      <c r="H303" s="79">
        <f t="shared" si="7"/>
        <v>0</v>
      </c>
      <c r="I303" s="52"/>
      <c r="J303" s="53"/>
      <c r="K303" s="54"/>
      <c r="L303" s="53"/>
      <c r="M303" s="53"/>
      <c r="N303" s="53"/>
      <c r="O303" s="53"/>
      <c r="P303" s="53"/>
      <c r="Q303" s="53"/>
      <c r="R303" s="53"/>
      <c r="S303" s="55"/>
      <c r="T303" s="56"/>
      <c r="U303" s="57">
        <v>0.33333333333333298</v>
      </c>
      <c r="V303" s="83"/>
      <c r="W303" s="59"/>
      <c r="X303" s="93"/>
    </row>
    <row r="304" spans="1:24" s="58" customFormat="1" x14ac:dyDescent="0.25">
      <c r="A304" s="86">
        <v>282</v>
      </c>
      <c r="B304" s="54"/>
      <c r="C304" s="52"/>
      <c r="D304" s="52"/>
      <c r="E304" s="52"/>
      <c r="F304" s="52"/>
      <c r="G304" s="52"/>
      <c r="H304" s="79">
        <f t="shared" si="7"/>
        <v>0</v>
      </c>
      <c r="I304" s="52"/>
      <c r="J304" s="53"/>
      <c r="K304" s="54"/>
      <c r="L304" s="53"/>
      <c r="M304" s="53"/>
      <c r="N304" s="53"/>
      <c r="O304" s="53"/>
      <c r="P304" s="53"/>
      <c r="Q304" s="53"/>
      <c r="R304" s="53"/>
      <c r="S304" s="55"/>
      <c r="T304" s="56"/>
      <c r="U304" s="57">
        <v>0.33333333333333298</v>
      </c>
      <c r="V304" s="83"/>
      <c r="W304" s="59"/>
      <c r="X304" s="93"/>
    </row>
    <row r="305" spans="1:24" s="58" customFormat="1" x14ac:dyDescent="0.25">
      <c r="A305" s="86">
        <v>283</v>
      </c>
      <c r="B305" s="54"/>
      <c r="C305" s="52"/>
      <c r="D305" s="52"/>
      <c r="E305" s="52"/>
      <c r="F305" s="52"/>
      <c r="G305" s="52"/>
      <c r="H305" s="79">
        <f t="shared" si="7"/>
        <v>0</v>
      </c>
      <c r="I305" s="52"/>
      <c r="J305" s="53"/>
      <c r="K305" s="54"/>
      <c r="L305" s="53"/>
      <c r="M305" s="53"/>
      <c r="N305" s="53"/>
      <c r="O305" s="53"/>
      <c r="P305" s="53"/>
      <c r="Q305" s="53"/>
      <c r="R305" s="53"/>
      <c r="S305" s="55"/>
      <c r="T305" s="56"/>
      <c r="U305" s="57">
        <v>0.33333333333333298</v>
      </c>
      <c r="V305" s="83"/>
      <c r="W305" s="59"/>
      <c r="X305" s="93"/>
    </row>
    <row r="306" spans="1:24" s="58" customFormat="1" x14ac:dyDescent="0.25">
      <c r="A306" s="86">
        <v>284</v>
      </c>
      <c r="B306" s="54"/>
      <c r="C306" s="52"/>
      <c r="D306" s="52"/>
      <c r="E306" s="52"/>
      <c r="F306" s="52"/>
      <c r="G306" s="52"/>
      <c r="H306" s="79">
        <f t="shared" si="7"/>
        <v>0</v>
      </c>
      <c r="I306" s="52"/>
      <c r="J306" s="53"/>
      <c r="K306" s="54"/>
      <c r="L306" s="53"/>
      <c r="M306" s="53"/>
      <c r="N306" s="53"/>
      <c r="O306" s="53"/>
      <c r="P306" s="53"/>
      <c r="Q306" s="53"/>
      <c r="R306" s="53"/>
      <c r="S306" s="55"/>
      <c r="T306" s="56"/>
      <c r="U306" s="57">
        <v>0.33333333333333298</v>
      </c>
      <c r="V306" s="83"/>
      <c r="W306" s="59"/>
      <c r="X306" s="93"/>
    </row>
    <row r="307" spans="1:24" s="58" customFormat="1" x14ac:dyDescent="0.25">
      <c r="A307" s="86">
        <v>285</v>
      </c>
      <c r="B307" s="54"/>
      <c r="C307" s="52"/>
      <c r="D307" s="52"/>
      <c r="E307" s="52"/>
      <c r="F307" s="52"/>
      <c r="G307" s="52"/>
      <c r="H307" s="79">
        <f t="shared" si="7"/>
        <v>0</v>
      </c>
      <c r="I307" s="52"/>
      <c r="J307" s="53"/>
      <c r="K307" s="54"/>
      <c r="L307" s="53"/>
      <c r="M307" s="53"/>
      <c r="N307" s="53"/>
      <c r="O307" s="53"/>
      <c r="P307" s="53"/>
      <c r="Q307" s="53"/>
      <c r="R307" s="53"/>
      <c r="S307" s="55"/>
      <c r="T307" s="56"/>
      <c r="U307" s="57">
        <v>0.33333333333333298</v>
      </c>
      <c r="V307" s="83"/>
      <c r="W307" s="59"/>
      <c r="X307" s="93"/>
    </row>
    <row r="308" spans="1:24" s="58" customFormat="1" x14ac:dyDescent="0.25">
      <c r="A308" s="86">
        <v>286</v>
      </c>
      <c r="B308" s="54"/>
      <c r="C308" s="52"/>
      <c r="D308" s="52"/>
      <c r="E308" s="52"/>
      <c r="F308" s="52"/>
      <c r="G308" s="52"/>
      <c r="H308" s="79">
        <f t="shared" si="7"/>
        <v>0</v>
      </c>
      <c r="I308" s="52"/>
      <c r="J308" s="53"/>
      <c r="K308" s="54"/>
      <c r="L308" s="53"/>
      <c r="M308" s="53"/>
      <c r="N308" s="53"/>
      <c r="O308" s="53"/>
      <c r="P308" s="53"/>
      <c r="Q308" s="53"/>
      <c r="R308" s="53"/>
      <c r="S308" s="55"/>
      <c r="T308" s="56"/>
      <c r="U308" s="57">
        <v>0.33333333333333298</v>
      </c>
      <c r="V308" s="83"/>
      <c r="W308" s="59"/>
      <c r="X308" s="93"/>
    </row>
    <row r="309" spans="1:24" s="58" customFormat="1" x14ac:dyDescent="0.25">
      <c r="A309" s="86">
        <v>287</v>
      </c>
      <c r="B309" s="54"/>
      <c r="C309" s="52"/>
      <c r="D309" s="52"/>
      <c r="E309" s="52"/>
      <c r="F309" s="52"/>
      <c r="G309" s="52"/>
      <c r="H309" s="79">
        <f t="shared" si="7"/>
        <v>0</v>
      </c>
      <c r="I309" s="52"/>
      <c r="J309" s="53"/>
      <c r="K309" s="54"/>
      <c r="L309" s="53"/>
      <c r="M309" s="53"/>
      <c r="N309" s="53"/>
      <c r="O309" s="53"/>
      <c r="P309" s="53"/>
      <c r="Q309" s="53"/>
      <c r="R309" s="53"/>
      <c r="S309" s="55"/>
      <c r="T309" s="56"/>
      <c r="U309" s="57">
        <v>0.33333333333333298</v>
      </c>
      <c r="V309" s="83"/>
      <c r="W309" s="59"/>
      <c r="X309" s="93"/>
    </row>
    <row r="310" spans="1:24" s="58" customFormat="1" x14ac:dyDescent="0.25">
      <c r="A310" s="86">
        <v>288</v>
      </c>
      <c r="B310" s="54"/>
      <c r="C310" s="52"/>
      <c r="D310" s="52"/>
      <c r="E310" s="52"/>
      <c r="F310" s="52"/>
      <c r="G310" s="52"/>
      <c r="H310" s="79">
        <f t="shared" si="7"/>
        <v>0</v>
      </c>
      <c r="I310" s="52"/>
      <c r="J310" s="53"/>
      <c r="K310" s="54"/>
      <c r="L310" s="53"/>
      <c r="M310" s="53"/>
      <c r="N310" s="53"/>
      <c r="O310" s="53"/>
      <c r="P310" s="53"/>
      <c r="Q310" s="53"/>
      <c r="R310" s="53"/>
      <c r="S310" s="55"/>
      <c r="T310" s="56"/>
      <c r="U310" s="57">
        <v>0.33333333333333298</v>
      </c>
      <c r="V310" s="83"/>
      <c r="W310" s="59"/>
      <c r="X310" s="93"/>
    </row>
    <row r="311" spans="1:24" s="58" customFormat="1" x14ac:dyDescent="0.25">
      <c r="A311" s="86">
        <v>289</v>
      </c>
      <c r="B311" s="54"/>
      <c r="C311" s="52"/>
      <c r="D311" s="52"/>
      <c r="E311" s="52"/>
      <c r="F311" s="52"/>
      <c r="G311" s="52"/>
      <c r="H311" s="79">
        <f t="shared" si="7"/>
        <v>0</v>
      </c>
      <c r="I311" s="52"/>
      <c r="J311" s="53"/>
      <c r="K311" s="54"/>
      <c r="L311" s="53"/>
      <c r="M311" s="53"/>
      <c r="N311" s="53"/>
      <c r="O311" s="53"/>
      <c r="P311" s="53"/>
      <c r="Q311" s="53"/>
      <c r="R311" s="53"/>
      <c r="S311" s="55"/>
      <c r="T311" s="56"/>
      <c r="U311" s="57">
        <v>0.33333333333333298</v>
      </c>
      <c r="V311" s="83"/>
      <c r="W311" s="59"/>
      <c r="X311" s="93"/>
    </row>
    <row r="312" spans="1:24" s="58" customFormat="1" x14ac:dyDescent="0.25">
      <c r="A312" s="86">
        <v>290</v>
      </c>
      <c r="B312" s="54"/>
      <c r="C312" s="52"/>
      <c r="D312" s="52"/>
      <c r="E312" s="52"/>
      <c r="F312" s="52"/>
      <c r="G312" s="52"/>
      <c r="H312" s="79">
        <f t="shared" si="7"/>
        <v>0</v>
      </c>
      <c r="I312" s="52"/>
      <c r="J312" s="53"/>
      <c r="K312" s="54"/>
      <c r="L312" s="53"/>
      <c r="M312" s="53"/>
      <c r="N312" s="53"/>
      <c r="O312" s="53"/>
      <c r="P312" s="53"/>
      <c r="Q312" s="53"/>
      <c r="R312" s="53"/>
      <c r="S312" s="55"/>
      <c r="T312" s="56"/>
      <c r="U312" s="57">
        <v>0.33333333333333298</v>
      </c>
      <c r="V312" s="83"/>
      <c r="W312" s="59"/>
      <c r="X312" s="93"/>
    </row>
    <row r="313" spans="1:24" s="58" customFormat="1" x14ac:dyDescent="0.25">
      <c r="A313" s="86">
        <v>291</v>
      </c>
      <c r="B313" s="54"/>
      <c r="C313" s="52"/>
      <c r="D313" s="52"/>
      <c r="E313" s="52"/>
      <c r="F313" s="52"/>
      <c r="G313" s="52"/>
      <c r="H313" s="79">
        <f t="shared" si="7"/>
        <v>0</v>
      </c>
      <c r="I313" s="52"/>
      <c r="J313" s="53"/>
      <c r="K313" s="54"/>
      <c r="L313" s="53"/>
      <c r="M313" s="53"/>
      <c r="N313" s="53"/>
      <c r="O313" s="53"/>
      <c r="P313" s="53"/>
      <c r="Q313" s="53"/>
      <c r="R313" s="53"/>
      <c r="S313" s="55"/>
      <c r="T313" s="56"/>
      <c r="U313" s="57">
        <v>0.33333333333333298</v>
      </c>
      <c r="V313" s="83"/>
      <c r="W313" s="59"/>
      <c r="X313" s="93"/>
    </row>
    <row r="314" spans="1:24" s="58" customFormat="1" x14ac:dyDescent="0.25">
      <c r="A314" s="86">
        <v>292</v>
      </c>
      <c r="B314" s="54"/>
      <c r="C314" s="52"/>
      <c r="D314" s="52"/>
      <c r="E314" s="52"/>
      <c r="F314" s="52"/>
      <c r="G314" s="52"/>
      <c r="H314" s="79">
        <f t="shared" si="7"/>
        <v>0</v>
      </c>
      <c r="I314" s="52"/>
      <c r="J314" s="53"/>
      <c r="K314" s="54"/>
      <c r="L314" s="53"/>
      <c r="M314" s="53"/>
      <c r="N314" s="53"/>
      <c r="O314" s="53"/>
      <c r="P314" s="53"/>
      <c r="Q314" s="53"/>
      <c r="R314" s="53"/>
      <c r="S314" s="55"/>
      <c r="T314" s="56"/>
      <c r="U314" s="57">
        <v>0.33333333333333298</v>
      </c>
      <c r="V314" s="83"/>
      <c r="W314" s="59"/>
      <c r="X314" s="93"/>
    </row>
    <row r="315" spans="1:24" s="58" customFormat="1" x14ac:dyDescent="0.25">
      <c r="A315" s="86">
        <v>293</v>
      </c>
      <c r="B315" s="54"/>
      <c r="C315" s="52"/>
      <c r="D315" s="52"/>
      <c r="E315" s="52"/>
      <c r="F315" s="52"/>
      <c r="G315" s="52"/>
      <c r="H315" s="79">
        <f t="shared" si="7"/>
        <v>0</v>
      </c>
      <c r="I315" s="52"/>
      <c r="J315" s="53"/>
      <c r="K315" s="54"/>
      <c r="L315" s="53"/>
      <c r="M315" s="53"/>
      <c r="N315" s="53"/>
      <c r="O315" s="53"/>
      <c r="P315" s="53"/>
      <c r="Q315" s="53"/>
      <c r="R315" s="53"/>
      <c r="S315" s="55"/>
      <c r="T315" s="56"/>
      <c r="U315" s="57">
        <v>0.33333333333333298</v>
      </c>
      <c r="V315" s="83"/>
      <c r="W315" s="59"/>
      <c r="X315" s="93"/>
    </row>
    <row r="316" spans="1:24" s="58" customFormat="1" x14ac:dyDescent="0.25">
      <c r="A316" s="86">
        <v>294</v>
      </c>
      <c r="B316" s="54"/>
      <c r="C316" s="52"/>
      <c r="D316" s="52"/>
      <c r="E316" s="52"/>
      <c r="F316" s="52"/>
      <c r="G316" s="52"/>
      <c r="H316" s="79">
        <f t="shared" si="7"/>
        <v>0</v>
      </c>
      <c r="I316" s="52"/>
      <c r="J316" s="53"/>
      <c r="K316" s="54"/>
      <c r="L316" s="53"/>
      <c r="M316" s="53"/>
      <c r="N316" s="53"/>
      <c r="O316" s="53"/>
      <c r="P316" s="53"/>
      <c r="Q316" s="53"/>
      <c r="R316" s="53"/>
      <c r="S316" s="55"/>
      <c r="T316" s="56"/>
      <c r="U316" s="57">
        <v>0.33333333333333298</v>
      </c>
      <c r="V316" s="83"/>
      <c r="W316" s="59"/>
      <c r="X316" s="93"/>
    </row>
    <row r="317" spans="1:24" s="58" customFormat="1" x14ac:dyDescent="0.25">
      <c r="A317" s="86">
        <v>295</v>
      </c>
      <c r="B317" s="54"/>
      <c r="C317" s="52"/>
      <c r="D317" s="52"/>
      <c r="E317" s="52"/>
      <c r="F317" s="52"/>
      <c r="G317" s="52"/>
      <c r="H317" s="79">
        <f t="shared" si="7"/>
        <v>0</v>
      </c>
      <c r="I317" s="52"/>
      <c r="J317" s="53"/>
      <c r="K317" s="54"/>
      <c r="L317" s="53"/>
      <c r="M317" s="53"/>
      <c r="N317" s="53"/>
      <c r="O317" s="53"/>
      <c r="P317" s="53"/>
      <c r="Q317" s="53"/>
      <c r="R317" s="53"/>
      <c r="S317" s="55"/>
      <c r="T317" s="56"/>
      <c r="U317" s="57">
        <v>0.33333333333333298</v>
      </c>
      <c r="V317" s="83"/>
      <c r="W317" s="59"/>
      <c r="X317" s="93"/>
    </row>
    <row r="318" spans="1:24" s="58" customFormat="1" x14ac:dyDescent="0.25">
      <c r="A318" s="86">
        <v>296</v>
      </c>
      <c r="B318" s="54"/>
      <c r="C318" s="52"/>
      <c r="D318" s="52"/>
      <c r="E318" s="52"/>
      <c r="F318" s="52"/>
      <c r="G318" s="52"/>
      <c r="H318" s="79">
        <f t="shared" si="7"/>
        <v>0</v>
      </c>
      <c r="I318" s="52"/>
      <c r="J318" s="53"/>
      <c r="K318" s="54"/>
      <c r="L318" s="53"/>
      <c r="M318" s="53"/>
      <c r="N318" s="53"/>
      <c r="O318" s="53"/>
      <c r="P318" s="53"/>
      <c r="Q318" s="53"/>
      <c r="R318" s="53"/>
      <c r="S318" s="55"/>
      <c r="T318" s="56"/>
      <c r="U318" s="57">
        <v>0.33333333333333298</v>
      </c>
      <c r="V318" s="83"/>
      <c r="W318" s="59"/>
      <c r="X318" s="93"/>
    </row>
    <row r="319" spans="1:24" s="58" customFormat="1" x14ac:dyDescent="0.25">
      <c r="A319" s="86">
        <v>297</v>
      </c>
      <c r="B319" s="54"/>
      <c r="C319" s="52"/>
      <c r="D319" s="52"/>
      <c r="E319" s="52"/>
      <c r="F319" s="52"/>
      <c r="G319" s="52"/>
      <c r="H319" s="79">
        <f t="shared" si="7"/>
        <v>0</v>
      </c>
      <c r="I319" s="52"/>
      <c r="J319" s="53"/>
      <c r="K319" s="54"/>
      <c r="L319" s="53"/>
      <c r="M319" s="53"/>
      <c r="N319" s="53"/>
      <c r="O319" s="53"/>
      <c r="P319" s="53"/>
      <c r="Q319" s="53"/>
      <c r="R319" s="53"/>
      <c r="S319" s="55"/>
      <c r="T319" s="56"/>
      <c r="U319" s="57">
        <v>0.33333333333333298</v>
      </c>
      <c r="V319" s="83"/>
      <c r="W319" s="59"/>
      <c r="X319" s="93"/>
    </row>
    <row r="320" spans="1:24" s="58" customFormat="1" x14ac:dyDescent="0.25">
      <c r="A320" s="86">
        <v>298</v>
      </c>
      <c r="B320" s="54"/>
      <c r="C320" s="52"/>
      <c r="D320" s="52"/>
      <c r="E320" s="52"/>
      <c r="F320" s="52"/>
      <c r="G320" s="52"/>
      <c r="H320" s="79">
        <f t="shared" si="7"/>
        <v>0</v>
      </c>
      <c r="I320" s="52"/>
      <c r="J320" s="53"/>
      <c r="K320" s="54"/>
      <c r="L320" s="53"/>
      <c r="M320" s="53"/>
      <c r="N320" s="53"/>
      <c r="O320" s="53"/>
      <c r="P320" s="53"/>
      <c r="Q320" s="53"/>
      <c r="R320" s="53"/>
      <c r="S320" s="55"/>
      <c r="T320" s="56"/>
      <c r="U320" s="57">
        <v>0.33333333333333298</v>
      </c>
      <c r="V320" s="83"/>
      <c r="W320" s="59"/>
      <c r="X320" s="93"/>
    </row>
    <row r="321" spans="1:24" s="58" customFormat="1" x14ac:dyDescent="0.25">
      <c r="A321" s="86">
        <v>299</v>
      </c>
      <c r="B321" s="54"/>
      <c r="C321" s="52"/>
      <c r="D321" s="52"/>
      <c r="E321" s="52"/>
      <c r="F321" s="52"/>
      <c r="G321" s="52"/>
      <c r="H321" s="79">
        <f t="shared" si="7"/>
        <v>0</v>
      </c>
      <c r="I321" s="52"/>
      <c r="J321" s="53"/>
      <c r="K321" s="54"/>
      <c r="L321" s="53"/>
      <c r="M321" s="53"/>
      <c r="N321" s="53"/>
      <c r="O321" s="53"/>
      <c r="P321" s="53"/>
      <c r="Q321" s="53"/>
      <c r="R321" s="53"/>
      <c r="S321" s="55"/>
      <c r="T321" s="56"/>
      <c r="U321" s="57">
        <v>0.33333333333333298</v>
      </c>
      <c r="V321" s="83"/>
      <c r="W321" s="59"/>
      <c r="X321" s="93"/>
    </row>
    <row r="322" spans="1:24" s="58" customFormat="1" x14ac:dyDescent="0.25">
      <c r="A322" s="86">
        <v>300</v>
      </c>
      <c r="B322" s="54"/>
      <c r="C322" s="52"/>
      <c r="D322" s="52"/>
      <c r="E322" s="52"/>
      <c r="F322" s="52"/>
      <c r="G322" s="52"/>
      <c r="H322" s="79">
        <f t="shared" si="7"/>
        <v>0</v>
      </c>
      <c r="I322" s="52"/>
      <c r="J322" s="53"/>
      <c r="K322" s="54"/>
      <c r="L322" s="53"/>
      <c r="M322" s="53"/>
      <c r="N322" s="53"/>
      <c r="O322" s="53"/>
      <c r="P322" s="53"/>
      <c r="Q322" s="53"/>
      <c r="R322" s="53"/>
      <c r="S322" s="55"/>
      <c r="T322" s="56"/>
      <c r="U322" s="57">
        <v>0.33333333333333298</v>
      </c>
      <c r="V322" s="83"/>
      <c r="W322" s="59"/>
      <c r="X322" s="93"/>
    </row>
    <row r="323" spans="1:24" s="58" customFormat="1" x14ac:dyDescent="0.25">
      <c r="A323" s="86">
        <v>301</v>
      </c>
      <c r="B323" s="54"/>
      <c r="C323" s="52"/>
      <c r="D323" s="52"/>
      <c r="E323" s="52"/>
      <c r="F323" s="52"/>
      <c r="G323" s="52"/>
      <c r="H323" s="79">
        <f t="shared" si="7"/>
        <v>0</v>
      </c>
      <c r="I323" s="52"/>
      <c r="J323" s="53"/>
      <c r="K323" s="54"/>
      <c r="L323" s="53"/>
      <c r="M323" s="53"/>
      <c r="N323" s="53"/>
      <c r="O323" s="53"/>
      <c r="P323" s="53"/>
      <c r="Q323" s="53"/>
      <c r="R323" s="53"/>
      <c r="S323" s="55"/>
      <c r="T323" s="56"/>
      <c r="U323" s="57">
        <v>0.33333333333333298</v>
      </c>
      <c r="V323" s="83"/>
      <c r="W323" s="59"/>
      <c r="X323" s="93"/>
    </row>
    <row r="324" spans="1:24" s="58" customFormat="1" x14ac:dyDescent="0.25">
      <c r="A324" s="86">
        <v>302</v>
      </c>
      <c r="B324" s="54"/>
      <c r="C324" s="52"/>
      <c r="D324" s="52"/>
      <c r="E324" s="52"/>
      <c r="F324" s="52"/>
      <c r="G324" s="52"/>
      <c r="H324" s="79">
        <f t="shared" si="7"/>
        <v>0</v>
      </c>
      <c r="I324" s="52"/>
      <c r="J324" s="53"/>
      <c r="K324" s="54"/>
      <c r="L324" s="53"/>
      <c r="M324" s="53"/>
      <c r="N324" s="53"/>
      <c r="O324" s="53"/>
      <c r="P324" s="53"/>
      <c r="Q324" s="53"/>
      <c r="R324" s="53"/>
      <c r="S324" s="55"/>
      <c r="T324" s="56"/>
      <c r="U324" s="57">
        <v>0.33333333333333298</v>
      </c>
      <c r="V324" s="83"/>
      <c r="W324" s="59"/>
      <c r="X324" s="93"/>
    </row>
    <row r="325" spans="1:24" s="58" customFormat="1" x14ac:dyDescent="0.25">
      <c r="A325" s="86">
        <v>303</v>
      </c>
      <c r="B325" s="54"/>
      <c r="C325" s="52"/>
      <c r="D325" s="52"/>
      <c r="E325" s="52"/>
      <c r="F325" s="52"/>
      <c r="G325" s="52"/>
      <c r="H325" s="79">
        <f t="shared" si="7"/>
        <v>0</v>
      </c>
      <c r="I325" s="52"/>
      <c r="J325" s="53"/>
      <c r="K325" s="54"/>
      <c r="L325" s="53"/>
      <c r="M325" s="53"/>
      <c r="N325" s="53"/>
      <c r="O325" s="53"/>
      <c r="P325" s="53"/>
      <c r="Q325" s="53"/>
      <c r="R325" s="53"/>
      <c r="S325" s="55"/>
      <c r="T325" s="56"/>
      <c r="U325" s="57">
        <v>0.33333333333333298</v>
      </c>
      <c r="V325" s="83"/>
      <c r="W325" s="59"/>
      <c r="X325" s="93"/>
    </row>
    <row r="326" spans="1:24" s="58" customFormat="1" x14ac:dyDescent="0.25">
      <c r="A326" s="86">
        <v>304</v>
      </c>
      <c r="B326" s="54"/>
      <c r="C326" s="52"/>
      <c r="D326" s="52"/>
      <c r="E326" s="52"/>
      <c r="F326" s="52"/>
      <c r="G326" s="52"/>
      <c r="H326" s="79">
        <f t="shared" si="7"/>
        <v>0</v>
      </c>
      <c r="I326" s="52"/>
      <c r="J326" s="53"/>
      <c r="K326" s="54"/>
      <c r="L326" s="53"/>
      <c r="M326" s="53"/>
      <c r="N326" s="53"/>
      <c r="O326" s="53"/>
      <c r="P326" s="53"/>
      <c r="Q326" s="53"/>
      <c r="R326" s="53"/>
      <c r="S326" s="55"/>
      <c r="T326" s="56"/>
      <c r="U326" s="57">
        <v>0.33333333333333298</v>
      </c>
      <c r="V326" s="83"/>
      <c r="W326" s="59"/>
      <c r="X326" s="93"/>
    </row>
    <row r="327" spans="1:24" s="58" customFormat="1" x14ac:dyDescent="0.25">
      <c r="A327" s="86">
        <v>305</v>
      </c>
      <c r="B327" s="54"/>
      <c r="C327" s="52"/>
      <c r="D327" s="52"/>
      <c r="E327" s="52"/>
      <c r="F327" s="52"/>
      <c r="G327" s="52"/>
      <c r="H327" s="79">
        <f t="shared" si="7"/>
        <v>0</v>
      </c>
      <c r="I327" s="52"/>
      <c r="J327" s="53"/>
      <c r="K327" s="54"/>
      <c r="L327" s="53"/>
      <c r="M327" s="53"/>
      <c r="N327" s="53"/>
      <c r="O327" s="53"/>
      <c r="P327" s="53"/>
      <c r="Q327" s="53"/>
      <c r="R327" s="53"/>
      <c r="S327" s="55"/>
      <c r="T327" s="56"/>
      <c r="U327" s="57">
        <v>0.33333333333333298</v>
      </c>
      <c r="V327" s="83"/>
      <c r="W327" s="59"/>
      <c r="X327" s="93"/>
    </row>
    <row r="328" spans="1:24" s="58" customFormat="1" x14ac:dyDescent="0.25">
      <c r="A328" s="86">
        <v>306</v>
      </c>
      <c r="B328" s="54"/>
      <c r="C328" s="52"/>
      <c r="D328" s="52"/>
      <c r="E328" s="52"/>
      <c r="F328" s="52"/>
      <c r="G328" s="52"/>
      <c r="H328" s="79">
        <f t="shared" si="7"/>
        <v>0</v>
      </c>
      <c r="I328" s="52"/>
      <c r="J328" s="53"/>
      <c r="K328" s="54"/>
      <c r="L328" s="53"/>
      <c r="M328" s="53"/>
      <c r="N328" s="53"/>
      <c r="O328" s="53"/>
      <c r="P328" s="53"/>
      <c r="Q328" s="53"/>
      <c r="R328" s="53"/>
      <c r="S328" s="55"/>
      <c r="T328" s="56"/>
      <c r="U328" s="57">
        <v>0.33333333333333298</v>
      </c>
      <c r="V328" s="83"/>
      <c r="W328" s="59"/>
      <c r="X328" s="93"/>
    </row>
    <row r="329" spans="1:24" s="58" customFormat="1" x14ac:dyDescent="0.25">
      <c r="A329" s="86">
        <v>307</v>
      </c>
      <c r="B329" s="54"/>
      <c r="C329" s="52"/>
      <c r="D329" s="52"/>
      <c r="E329" s="52"/>
      <c r="F329" s="52"/>
      <c r="G329" s="52"/>
      <c r="H329" s="79">
        <f t="shared" si="7"/>
        <v>0</v>
      </c>
      <c r="I329" s="52"/>
      <c r="J329" s="53"/>
      <c r="K329" s="54"/>
      <c r="L329" s="53"/>
      <c r="M329" s="53"/>
      <c r="N329" s="53"/>
      <c r="O329" s="53"/>
      <c r="P329" s="53"/>
      <c r="Q329" s="53"/>
      <c r="R329" s="53"/>
      <c r="S329" s="55"/>
      <c r="T329" s="56"/>
      <c r="U329" s="57">
        <v>0.33333333333333298</v>
      </c>
      <c r="V329" s="83"/>
      <c r="W329" s="59"/>
      <c r="X329" s="93"/>
    </row>
    <row r="330" spans="1:24" s="58" customFormat="1" x14ac:dyDescent="0.25">
      <c r="A330" s="86">
        <v>308</v>
      </c>
      <c r="B330" s="54"/>
      <c r="C330" s="52"/>
      <c r="D330" s="52"/>
      <c r="E330" s="52"/>
      <c r="F330" s="52"/>
      <c r="G330" s="52"/>
      <c r="H330" s="79">
        <f t="shared" si="7"/>
        <v>0</v>
      </c>
      <c r="I330" s="52"/>
      <c r="J330" s="53"/>
      <c r="K330" s="54"/>
      <c r="L330" s="53"/>
      <c r="M330" s="53"/>
      <c r="N330" s="53"/>
      <c r="O330" s="53"/>
      <c r="P330" s="53"/>
      <c r="Q330" s="53"/>
      <c r="R330" s="53"/>
      <c r="S330" s="55"/>
      <c r="T330" s="56"/>
      <c r="U330" s="57">
        <v>0.33333333333333298</v>
      </c>
      <c r="V330" s="83"/>
      <c r="W330" s="59"/>
      <c r="X330" s="93"/>
    </row>
    <row r="331" spans="1:24" s="58" customFormat="1" x14ac:dyDescent="0.25">
      <c r="A331" s="86">
        <v>309</v>
      </c>
      <c r="B331" s="54"/>
      <c r="C331" s="52"/>
      <c r="D331" s="52"/>
      <c r="E331" s="52"/>
      <c r="F331" s="52"/>
      <c r="G331" s="52"/>
      <c r="H331" s="79">
        <f t="shared" si="7"/>
        <v>0</v>
      </c>
      <c r="I331" s="52"/>
      <c r="J331" s="53"/>
      <c r="K331" s="54"/>
      <c r="L331" s="53"/>
      <c r="M331" s="53"/>
      <c r="N331" s="53"/>
      <c r="O331" s="53"/>
      <c r="P331" s="53"/>
      <c r="Q331" s="53"/>
      <c r="R331" s="53"/>
      <c r="S331" s="55"/>
      <c r="T331" s="56"/>
      <c r="U331" s="57">
        <v>0.33333333333333298</v>
      </c>
      <c r="V331" s="83"/>
      <c r="W331" s="59"/>
      <c r="X331" s="93"/>
    </row>
    <row r="332" spans="1:24" s="58" customFormat="1" x14ac:dyDescent="0.25">
      <c r="A332" s="86">
        <v>310</v>
      </c>
      <c r="B332" s="54"/>
      <c r="C332" s="52"/>
      <c r="D332" s="52"/>
      <c r="E332" s="52"/>
      <c r="F332" s="52"/>
      <c r="G332" s="52"/>
      <c r="H332" s="79">
        <f t="shared" si="7"/>
        <v>0</v>
      </c>
      <c r="I332" s="52"/>
      <c r="J332" s="53"/>
      <c r="K332" s="54"/>
      <c r="L332" s="53"/>
      <c r="M332" s="53"/>
      <c r="N332" s="53"/>
      <c r="O332" s="53"/>
      <c r="P332" s="53"/>
      <c r="Q332" s="53"/>
      <c r="R332" s="53"/>
      <c r="S332" s="55"/>
      <c r="T332" s="56"/>
      <c r="U332" s="57">
        <v>0.33333333333333298</v>
      </c>
      <c r="V332" s="83"/>
      <c r="W332" s="59"/>
      <c r="X332" s="93"/>
    </row>
    <row r="333" spans="1:24" s="58" customFormat="1" x14ac:dyDescent="0.25">
      <c r="A333" s="86">
        <v>311</v>
      </c>
      <c r="B333" s="54"/>
      <c r="C333" s="52"/>
      <c r="D333" s="52"/>
      <c r="E333" s="52"/>
      <c r="F333" s="52"/>
      <c r="G333" s="52"/>
      <c r="H333" s="79">
        <f t="shared" si="7"/>
        <v>0</v>
      </c>
      <c r="I333" s="52"/>
      <c r="J333" s="53"/>
      <c r="K333" s="54"/>
      <c r="L333" s="53"/>
      <c r="M333" s="53"/>
      <c r="N333" s="53"/>
      <c r="O333" s="53"/>
      <c r="P333" s="53"/>
      <c r="Q333" s="53"/>
      <c r="R333" s="53"/>
      <c r="S333" s="55"/>
      <c r="T333" s="56"/>
      <c r="U333" s="57">
        <v>0.33333333333333298</v>
      </c>
      <c r="V333" s="83"/>
      <c r="W333" s="59"/>
      <c r="X333" s="93"/>
    </row>
    <row r="334" spans="1:24" s="58" customFormat="1" x14ac:dyDescent="0.25">
      <c r="A334" s="86">
        <v>312</v>
      </c>
      <c r="B334" s="54"/>
      <c r="C334" s="52"/>
      <c r="D334" s="52"/>
      <c r="E334" s="52"/>
      <c r="F334" s="52"/>
      <c r="G334" s="52"/>
      <c r="H334" s="79">
        <f t="shared" si="7"/>
        <v>0</v>
      </c>
      <c r="I334" s="52"/>
      <c r="J334" s="53"/>
      <c r="K334" s="54"/>
      <c r="L334" s="53"/>
      <c r="M334" s="53"/>
      <c r="N334" s="53"/>
      <c r="O334" s="53"/>
      <c r="P334" s="53"/>
      <c r="Q334" s="53"/>
      <c r="R334" s="53"/>
      <c r="S334" s="55"/>
      <c r="T334" s="56"/>
      <c r="U334" s="57">
        <v>0.33333333333333298</v>
      </c>
      <c r="V334" s="83"/>
      <c r="W334" s="59"/>
      <c r="X334" s="93"/>
    </row>
    <row r="335" spans="1:24" s="58" customFormat="1" x14ac:dyDescent="0.25">
      <c r="A335" s="86">
        <v>313</v>
      </c>
      <c r="B335" s="54"/>
      <c r="C335" s="52"/>
      <c r="D335" s="52"/>
      <c r="E335" s="52"/>
      <c r="F335" s="52"/>
      <c r="G335" s="52"/>
      <c r="H335" s="79">
        <f t="shared" si="7"/>
        <v>0</v>
      </c>
      <c r="I335" s="52"/>
      <c r="J335" s="53"/>
      <c r="K335" s="54"/>
      <c r="L335" s="53"/>
      <c r="M335" s="53"/>
      <c r="N335" s="53"/>
      <c r="O335" s="53"/>
      <c r="P335" s="53"/>
      <c r="Q335" s="53"/>
      <c r="R335" s="53"/>
      <c r="S335" s="55"/>
      <c r="T335" s="56"/>
      <c r="U335" s="57">
        <v>0.33333333333333298</v>
      </c>
      <c r="V335" s="83"/>
      <c r="W335" s="59"/>
      <c r="X335" s="93"/>
    </row>
    <row r="336" spans="1:24" s="58" customFormat="1" x14ac:dyDescent="0.25">
      <c r="A336" s="86">
        <v>314</v>
      </c>
      <c r="B336" s="54"/>
      <c r="C336" s="52"/>
      <c r="D336" s="52"/>
      <c r="E336" s="52"/>
      <c r="F336" s="52"/>
      <c r="G336" s="52"/>
      <c r="H336" s="79">
        <f t="shared" si="7"/>
        <v>0</v>
      </c>
      <c r="I336" s="52"/>
      <c r="J336" s="53"/>
      <c r="K336" s="54"/>
      <c r="L336" s="53"/>
      <c r="M336" s="53"/>
      <c r="N336" s="53"/>
      <c r="O336" s="53"/>
      <c r="P336" s="53"/>
      <c r="Q336" s="53"/>
      <c r="R336" s="53"/>
      <c r="S336" s="55"/>
      <c r="T336" s="56"/>
      <c r="U336" s="57">
        <v>0.33333333333333298</v>
      </c>
      <c r="V336" s="83"/>
      <c r="W336" s="59"/>
      <c r="X336" s="93"/>
    </row>
    <row r="337" spans="1:24" s="58" customFormat="1" x14ac:dyDescent="0.25">
      <c r="A337" s="86">
        <v>315</v>
      </c>
      <c r="B337" s="54"/>
      <c r="C337" s="52"/>
      <c r="D337" s="52"/>
      <c r="E337" s="52"/>
      <c r="F337" s="52"/>
      <c r="G337" s="52"/>
      <c r="H337" s="79">
        <f t="shared" si="7"/>
        <v>0</v>
      </c>
      <c r="I337" s="52"/>
      <c r="J337" s="53"/>
      <c r="K337" s="54"/>
      <c r="L337" s="53"/>
      <c r="M337" s="53"/>
      <c r="N337" s="53"/>
      <c r="O337" s="53"/>
      <c r="P337" s="53"/>
      <c r="Q337" s="53"/>
      <c r="R337" s="53"/>
      <c r="S337" s="55"/>
      <c r="T337" s="56"/>
      <c r="U337" s="57">
        <v>0.33333333333333298</v>
      </c>
      <c r="V337" s="83"/>
      <c r="W337" s="59"/>
      <c r="X337" s="93"/>
    </row>
    <row r="338" spans="1:24" s="58" customFormat="1" x14ac:dyDescent="0.25">
      <c r="A338" s="86">
        <v>316</v>
      </c>
      <c r="B338" s="54"/>
      <c r="C338" s="52"/>
      <c r="D338" s="52"/>
      <c r="E338" s="52"/>
      <c r="F338" s="52"/>
      <c r="G338" s="52"/>
      <c r="H338" s="79">
        <f t="shared" si="7"/>
        <v>0</v>
      </c>
      <c r="I338" s="52"/>
      <c r="J338" s="53"/>
      <c r="K338" s="54"/>
      <c r="L338" s="53"/>
      <c r="M338" s="53"/>
      <c r="N338" s="53"/>
      <c r="O338" s="53"/>
      <c r="P338" s="53"/>
      <c r="Q338" s="53"/>
      <c r="R338" s="53"/>
      <c r="S338" s="55"/>
      <c r="T338" s="56"/>
      <c r="U338" s="57">
        <v>0.33333333333333298</v>
      </c>
      <c r="V338" s="83"/>
      <c r="W338" s="59"/>
      <c r="X338" s="93"/>
    </row>
    <row r="339" spans="1:24" s="58" customFormat="1" x14ac:dyDescent="0.25">
      <c r="A339" s="86">
        <v>317</v>
      </c>
      <c r="B339" s="54"/>
      <c r="C339" s="52"/>
      <c r="D339" s="52"/>
      <c r="E339" s="52"/>
      <c r="F339" s="52"/>
      <c r="G339" s="52"/>
      <c r="H339" s="79">
        <f t="shared" si="7"/>
        <v>0</v>
      </c>
      <c r="I339" s="52"/>
      <c r="J339" s="53"/>
      <c r="K339" s="54"/>
      <c r="L339" s="53"/>
      <c r="M339" s="53"/>
      <c r="N339" s="53"/>
      <c r="O339" s="53"/>
      <c r="P339" s="53"/>
      <c r="Q339" s="53"/>
      <c r="R339" s="53"/>
      <c r="S339" s="55"/>
      <c r="T339" s="56"/>
      <c r="U339" s="57">
        <v>0.33333333333333298</v>
      </c>
      <c r="V339" s="83"/>
      <c r="W339" s="59"/>
      <c r="X339" s="93"/>
    </row>
    <row r="340" spans="1:24" s="58" customFormat="1" x14ac:dyDescent="0.25">
      <c r="A340" s="86">
        <v>318</v>
      </c>
      <c r="B340" s="54"/>
      <c r="C340" s="52"/>
      <c r="D340" s="52"/>
      <c r="E340" s="52"/>
      <c r="F340" s="52"/>
      <c r="G340" s="52"/>
      <c r="H340" s="79">
        <f t="shared" si="7"/>
        <v>0</v>
      </c>
      <c r="I340" s="52"/>
      <c r="J340" s="53"/>
      <c r="K340" s="54"/>
      <c r="L340" s="53"/>
      <c r="M340" s="53"/>
      <c r="N340" s="53"/>
      <c r="O340" s="53"/>
      <c r="P340" s="53"/>
      <c r="Q340" s="53"/>
      <c r="R340" s="53"/>
      <c r="S340" s="55"/>
      <c r="T340" s="56"/>
      <c r="U340" s="57">
        <v>0.33333333333333298</v>
      </c>
      <c r="V340" s="83"/>
      <c r="W340" s="59"/>
      <c r="X340" s="93"/>
    </row>
    <row r="341" spans="1:24" s="58" customFormat="1" x14ac:dyDescent="0.25">
      <c r="A341" s="86">
        <v>319</v>
      </c>
      <c r="B341" s="54"/>
      <c r="C341" s="52"/>
      <c r="D341" s="52"/>
      <c r="E341" s="52"/>
      <c r="F341" s="52"/>
      <c r="G341" s="52"/>
      <c r="H341" s="79">
        <f t="shared" si="7"/>
        <v>0</v>
      </c>
      <c r="I341" s="52"/>
      <c r="J341" s="53"/>
      <c r="K341" s="54"/>
      <c r="L341" s="53"/>
      <c r="M341" s="53"/>
      <c r="N341" s="53"/>
      <c r="O341" s="53"/>
      <c r="P341" s="53"/>
      <c r="Q341" s="53"/>
      <c r="R341" s="53"/>
      <c r="S341" s="55"/>
      <c r="T341" s="56"/>
      <c r="U341" s="57">
        <v>0.33333333333333298</v>
      </c>
      <c r="V341" s="83"/>
      <c r="W341" s="59"/>
      <c r="X341" s="93"/>
    </row>
    <row r="342" spans="1:24" s="58" customFormat="1" x14ac:dyDescent="0.25">
      <c r="A342" s="86">
        <v>320</v>
      </c>
      <c r="B342" s="54"/>
      <c r="C342" s="52"/>
      <c r="D342" s="52"/>
      <c r="E342" s="52"/>
      <c r="F342" s="52"/>
      <c r="G342" s="52"/>
      <c r="H342" s="79">
        <f t="shared" si="7"/>
        <v>0</v>
      </c>
      <c r="I342" s="52"/>
      <c r="J342" s="53"/>
      <c r="K342" s="54"/>
      <c r="L342" s="53"/>
      <c r="M342" s="53"/>
      <c r="N342" s="53"/>
      <c r="O342" s="53"/>
      <c r="P342" s="53"/>
      <c r="Q342" s="53"/>
      <c r="R342" s="53"/>
      <c r="S342" s="55"/>
      <c r="T342" s="56"/>
      <c r="U342" s="57">
        <v>0.33333333333333298</v>
      </c>
      <c r="V342" s="83"/>
      <c r="W342" s="59"/>
      <c r="X342" s="93"/>
    </row>
    <row r="343" spans="1:24" s="58" customFormat="1" x14ac:dyDescent="0.25">
      <c r="A343" s="86">
        <v>321</v>
      </c>
      <c r="B343" s="54"/>
      <c r="C343" s="52"/>
      <c r="D343" s="52"/>
      <c r="E343" s="52"/>
      <c r="F343" s="52"/>
      <c r="G343" s="52"/>
      <c r="H343" s="79">
        <f t="shared" si="7"/>
        <v>0</v>
      </c>
      <c r="I343" s="52"/>
      <c r="J343" s="53"/>
      <c r="K343" s="54"/>
      <c r="L343" s="53"/>
      <c r="M343" s="53"/>
      <c r="N343" s="53"/>
      <c r="O343" s="53"/>
      <c r="P343" s="53"/>
      <c r="Q343" s="53"/>
      <c r="R343" s="53"/>
      <c r="S343" s="55"/>
      <c r="T343" s="56"/>
      <c r="U343" s="57">
        <v>0.33333333333333298</v>
      </c>
      <c r="V343" s="83"/>
      <c r="W343" s="59"/>
      <c r="X343" s="93"/>
    </row>
    <row r="344" spans="1:24" s="58" customFormat="1" x14ac:dyDescent="0.25">
      <c r="A344" s="86">
        <v>322</v>
      </c>
      <c r="B344" s="54"/>
      <c r="C344" s="52"/>
      <c r="D344" s="52"/>
      <c r="E344" s="52"/>
      <c r="F344" s="52"/>
      <c r="G344" s="52"/>
      <c r="H344" s="79">
        <f t="shared" ref="H344:H407" si="8">(E344/100)*(F344/100)*(G344/100)</f>
        <v>0</v>
      </c>
      <c r="I344" s="52"/>
      <c r="J344" s="53"/>
      <c r="K344" s="54"/>
      <c r="L344" s="53"/>
      <c r="M344" s="53"/>
      <c r="N344" s="53"/>
      <c r="O344" s="53"/>
      <c r="P344" s="53"/>
      <c r="Q344" s="53"/>
      <c r="R344" s="53"/>
      <c r="S344" s="55"/>
      <c r="T344" s="56"/>
      <c r="U344" s="57">
        <v>0.33333333333333298</v>
      </c>
      <c r="V344" s="83"/>
      <c r="W344" s="59"/>
      <c r="X344" s="93"/>
    </row>
    <row r="345" spans="1:24" s="58" customFormat="1" x14ac:dyDescent="0.25">
      <c r="A345" s="86">
        <v>323</v>
      </c>
      <c r="B345" s="54"/>
      <c r="C345" s="52"/>
      <c r="D345" s="52"/>
      <c r="E345" s="52"/>
      <c r="F345" s="52"/>
      <c r="G345" s="52"/>
      <c r="H345" s="79">
        <f t="shared" si="8"/>
        <v>0</v>
      </c>
      <c r="I345" s="52"/>
      <c r="J345" s="53"/>
      <c r="K345" s="54"/>
      <c r="L345" s="53"/>
      <c r="M345" s="53"/>
      <c r="N345" s="53"/>
      <c r="O345" s="53"/>
      <c r="P345" s="53"/>
      <c r="Q345" s="53"/>
      <c r="R345" s="53"/>
      <c r="S345" s="55"/>
      <c r="T345" s="56"/>
      <c r="U345" s="57">
        <v>0.33333333333333298</v>
      </c>
      <c r="V345" s="83"/>
      <c r="W345" s="59"/>
      <c r="X345" s="93"/>
    </row>
    <row r="346" spans="1:24" s="58" customFormat="1" x14ac:dyDescent="0.25">
      <c r="A346" s="86">
        <v>324</v>
      </c>
      <c r="B346" s="54"/>
      <c r="C346" s="52"/>
      <c r="D346" s="52"/>
      <c r="E346" s="52"/>
      <c r="F346" s="52"/>
      <c r="G346" s="52"/>
      <c r="H346" s="79">
        <f t="shared" si="8"/>
        <v>0</v>
      </c>
      <c r="I346" s="52"/>
      <c r="J346" s="53"/>
      <c r="K346" s="54"/>
      <c r="L346" s="53"/>
      <c r="M346" s="53"/>
      <c r="N346" s="53"/>
      <c r="O346" s="53"/>
      <c r="P346" s="53"/>
      <c r="Q346" s="53"/>
      <c r="R346" s="53"/>
      <c r="S346" s="55"/>
      <c r="T346" s="56"/>
      <c r="U346" s="57">
        <v>0.33333333333333298</v>
      </c>
      <c r="V346" s="83"/>
      <c r="W346" s="59"/>
      <c r="X346" s="93"/>
    </row>
    <row r="347" spans="1:24" s="58" customFormat="1" x14ac:dyDescent="0.25">
      <c r="A347" s="86">
        <v>325</v>
      </c>
      <c r="B347" s="54"/>
      <c r="C347" s="52"/>
      <c r="D347" s="52"/>
      <c r="E347" s="52"/>
      <c r="F347" s="52"/>
      <c r="G347" s="52"/>
      <c r="H347" s="79">
        <f t="shared" si="8"/>
        <v>0</v>
      </c>
      <c r="I347" s="52"/>
      <c r="J347" s="53"/>
      <c r="K347" s="54"/>
      <c r="L347" s="53"/>
      <c r="M347" s="53"/>
      <c r="N347" s="53"/>
      <c r="O347" s="53"/>
      <c r="P347" s="53"/>
      <c r="Q347" s="53"/>
      <c r="R347" s="53"/>
      <c r="S347" s="55"/>
      <c r="T347" s="56"/>
      <c r="U347" s="57">
        <v>0.33333333333333298</v>
      </c>
      <c r="V347" s="83"/>
      <c r="W347" s="59"/>
      <c r="X347" s="93"/>
    </row>
    <row r="348" spans="1:24" s="58" customFormat="1" x14ac:dyDescent="0.25">
      <c r="A348" s="86">
        <v>326</v>
      </c>
      <c r="B348" s="54"/>
      <c r="C348" s="52"/>
      <c r="D348" s="52"/>
      <c r="E348" s="52"/>
      <c r="F348" s="52"/>
      <c r="G348" s="52"/>
      <c r="H348" s="79">
        <f t="shared" si="8"/>
        <v>0</v>
      </c>
      <c r="I348" s="52"/>
      <c r="J348" s="53"/>
      <c r="K348" s="54"/>
      <c r="L348" s="53"/>
      <c r="M348" s="53"/>
      <c r="N348" s="53"/>
      <c r="O348" s="53"/>
      <c r="P348" s="53"/>
      <c r="Q348" s="53"/>
      <c r="R348" s="53"/>
      <c r="S348" s="55"/>
      <c r="T348" s="56"/>
      <c r="U348" s="57">
        <v>0.33333333333333298</v>
      </c>
      <c r="V348" s="83"/>
      <c r="W348" s="59"/>
      <c r="X348" s="93"/>
    </row>
    <row r="349" spans="1:24" s="58" customFormat="1" x14ac:dyDescent="0.25">
      <c r="A349" s="86">
        <v>327</v>
      </c>
      <c r="B349" s="54"/>
      <c r="C349" s="52"/>
      <c r="D349" s="52"/>
      <c r="E349" s="52"/>
      <c r="F349" s="52"/>
      <c r="G349" s="52"/>
      <c r="H349" s="79">
        <f t="shared" si="8"/>
        <v>0</v>
      </c>
      <c r="I349" s="52"/>
      <c r="J349" s="53"/>
      <c r="K349" s="54"/>
      <c r="L349" s="53"/>
      <c r="M349" s="53"/>
      <c r="N349" s="53"/>
      <c r="O349" s="53"/>
      <c r="P349" s="53"/>
      <c r="Q349" s="53"/>
      <c r="R349" s="53"/>
      <c r="S349" s="55"/>
      <c r="T349" s="56"/>
      <c r="U349" s="57">
        <v>0.33333333333333298</v>
      </c>
      <c r="V349" s="83"/>
      <c r="W349" s="59"/>
      <c r="X349" s="93"/>
    </row>
    <row r="350" spans="1:24" s="58" customFormat="1" x14ac:dyDescent="0.25">
      <c r="A350" s="86">
        <v>328</v>
      </c>
      <c r="B350" s="54"/>
      <c r="C350" s="52"/>
      <c r="D350" s="52"/>
      <c r="E350" s="52"/>
      <c r="F350" s="52"/>
      <c r="G350" s="52"/>
      <c r="H350" s="79">
        <f t="shared" si="8"/>
        <v>0</v>
      </c>
      <c r="I350" s="52"/>
      <c r="J350" s="53"/>
      <c r="K350" s="54"/>
      <c r="L350" s="53"/>
      <c r="M350" s="53"/>
      <c r="N350" s="53"/>
      <c r="O350" s="53"/>
      <c r="P350" s="53"/>
      <c r="Q350" s="53"/>
      <c r="R350" s="53"/>
      <c r="S350" s="55"/>
      <c r="T350" s="56"/>
      <c r="U350" s="57">
        <v>0.33333333333333298</v>
      </c>
      <c r="V350" s="83"/>
      <c r="W350" s="59"/>
      <c r="X350" s="93"/>
    </row>
    <row r="351" spans="1:24" s="58" customFormat="1" x14ac:dyDescent="0.25">
      <c r="A351" s="86">
        <v>329</v>
      </c>
      <c r="B351" s="54"/>
      <c r="C351" s="52"/>
      <c r="D351" s="52"/>
      <c r="E351" s="52"/>
      <c r="F351" s="52"/>
      <c r="G351" s="52"/>
      <c r="H351" s="79">
        <f t="shared" si="8"/>
        <v>0</v>
      </c>
      <c r="I351" s="52"/>
      <c r="J351" s="53"/>
      <c r="K351" s="54"/>
      <c r="L351" s="53"/>
      <c r="M351" s="53"/>
      <c r="N351" s="53"/>
      <c r="O351" s="53"/>
      <c r="P351" s="53"/>
      <c r="Q351" s="53"/>
      <c r="R351" s="53"/>
      <c r="S351" s="55"/>
      <c r="T351" s="56"/>
      <c r="U351" s="57">
        <v>0.33333333333333298</v>
      </c>
      <c r="V351" s="83"/>
      <c r="W351" s="59"/>
      <c r="X351" s="93"/>
    </row>
    <row r="352" spans="1:24" s="58" customFormat="1" x14ac:dyDescent="0.25">
      <c r="A352" s="86">
        <v>330</v>
      </c>
      <c r="B352" s="54"/>
      <c r="C352" s="52"/>
      <c r="D352" s="52"/>
      <c r="E352" s="52"/>
      <c r="F352" s="52"/>
      <c r="G352" s="52"/>
      <c r="H352" s="79">
        <f t="shared" si="8"/>
        <v>0</v>
      </c>
      <c r="I352" s="52"/>
      <c r="J352" s="53"/>
      <c r="K352" s="54"/>
      <c r="L352" s="53"/>
      <c r="M352" s="53"/>
      <c r="N352" s="53"/>
      <c r="O352" s="53"/>
      <c r="P352" s="53"/>
      <c r="Q352" s="53"/>
      <c r="R352" s="53"/>
      <c r="S352" s="55"/>
      <c r="T352" s="56"/>
      <c r="U352" s="57">
        <v>0.33333333333333298</v>
      </c>
      <c r="V352" s="83"/>
      <c r="W352" s="59"/>
      <c r="X352" s="93"/>
    </row>
    <row r="353" spans="1:24" s="58" customFormat="1" x14ac:dyDescent="0.25">
      <c r="A353" s="86">
        <v>331</v>
      </c>
      <c r="B353" s="54"/>
      <c r="C353" s="52"/>
      <c r="D353" s="52"/>
      <c r="E353" s="52"/>
      <c r="F353" s="52"/>
      <c r="G353" s="52"/>
      <c r="H353" s="79">
        <f t="shared" si="8"/>
        <v>0</v>
      </c>
      <c r="I353" s="52"/>
      <c r="J353" s="53"/>
      <c r="K353" s="54"/>
      <c r="L353" s="53"/>
      <c r="M353" s="53"/>
      <c r="N353" s="53"/>
      <c r="O353" s="53"/>
      <c r="P353" s="53"/>
      <c r="Q353" s="53"/>
      <c r="R353" s="53"/>
      <c r="S353" s="55"/>
      <c r="T353" s="56"/>
      <c r="U353" s="57">
        <v>0.33333333333333298</v>
      </c>
      <c r="V353" s="83"/>
      <c r="W353" s="59"/>
      <c r="X353" s="93"/>
    </row>
    <row r="354" spans="1:24" s="58" customFormat="1" x14ac:dyDescent="0.25">
      <c r="A354" s="86">
        <v>332</v>
      </c>
      <c r="B354" s="54"/>
      <c r="C354" s="52"/>
      <c r="D354" s="52"/>
      <c r="E354" s="52"/>
      <c r="F354" s="52"/>
      <c r="G354" s="52"/>
      <c r="H354" s="79">
        <f t="shared" si="8"/>
        <v>0</v>
      </c>
      <c r="I354" s="52"/>
      <c r="J354" s="53"/>
      <c r="K354" s="54"/>
      <c r="L354" s="53"/>
      <c r="M354" s="53"/>
      <c r="N354" s="53"/>
      <c r="O354" s="53"/>
      <c r="P354" s="53"/>
      <c r="Q354" s="53"/>
      <c r="R354" s="53"/>
      <c r="S354" s="55"/>
      <c r="T354" s="56"/>
      <c r="U354" s="57">
        <v>0.33333333333333298</v>
      </c>
      <c r="V354" s="83"/>
      <c r="W354" s="59"/>
      <c r="X354" s="93"/>
    </row>
    <row r="355" spans="1:24" s="58" customFormat="1" x14ac:dyDescent="0.25">
      <c r="A355" s="86">
        <v>333</v>
      </c>
      <c r="B355" s="54"/>
      <c r="C355" s="52"/>
      <c r="D355" s="52"/>
      <c r="E355" s="52"/>
      <c r="F355" s="52"/>
      <c r="G355" s="52"/>
      <c r="H355" s="79">
        <f t="shared" si="8"/>
        <v>0</v>
      </c>
      <c r="I355" s="52"/>
      <c r="J355" s="53"/>
      <c r="K355" s="54"/>
      <c r="L355" s="53"/>
      <c r="M355" s="53"/>
      <c r="N355" s="53"/>
      <c r="O355" s="53"/>
      <c r="P355" s="53"/>
      <c r="Q355" s="53"/>
      <c r="R355" s="53"/>
      <c r="S355" s="55"/>
      <c r="T355" s="56"/>
      <c r="U355" s="57">
        <v>0.33333333333333298</v>
      </c>
      <c r="V355" s="83"/>
      <c r="W355" s="59"/>
      <c r="X355" s="93"/>
    </row>
    <row r="356" spans="1:24" s="58" customFormat="1" x14ac:dyDescent="0.25">
      <c r="A356" s="86">
        <v>334</v>
      </c>
      <c r="B356" s="54"/>
      <c r="C356" s="52"/>
      <c r="D356" s="52"/>
      <c r="E356" s="52"/>
      <c r="F356" s="52"/>
      <c r="G356" s="52"/>
      <c r="H356" s="79">
        <f t="shared" si="8"/>
        <v>0</v>
      </c>
      <c r="I356" s="52"/>
      <c r="J356" s="53"/>
      <c r="K356" s="54"/>
      <c r="L356" s="53"/>
      <c r="M356" s="53"/>
      <c r="N356" s="53"/>
      <c r="O356" s="53"/>
      <c r="P356" s="53"/>
      <c r="Q356" s="53"/>
      <c r="R356" s="53"/>
      <c r="S356" s="55"/>
      <c r="T356" s="56"/>
      <c r="U356" s="57">
        <v>0.33333333333333298</v>
      </c>
      <c r="V356" s="83"/>
      <c r="W356" s="59"/>
      <c r="X356" s="93"/>
    </row>
    <row r="357" spans="1:24" s="58" customFormat="1" x14ac:dyDescent="0.25">
      <c r="A357" s="86">
        <v>335</v>
      </c>
      <c r="B357" s="54"/>
      <c r="C357" s="52"/>
      <c r="D357" s="52"/>
      <c r="E357" s="52"/>
      <c r="F357" s="52"/>
      <c r="G357" s="52"/>
      <c r="H357" s="79">
        <f t="shared" si="8"/>
        <v>0</v>
      </c>
      <c r="I357" s="52"/>
      <c r="J357" s="53"/>
      <c r="K357" s="54"/>
      <c r="L357" s="53"/>
      <c r="M357" s="53"/>
      <c r="N357" s="53"/>
      <c r="O357" s="53"/>
      <c r="P357" s="53"/>
      <c r="Q357" s="53"/>
      <c r="R357" s="53"/>
      <c r="S357" s="55"/>
      <c r="T357" s="56"/>
      <c r="U357" s="57">
        <v>0.33333333333333298</v>
      </c>
      <c r="V357" s="83"/>
      <c r="W357" s="59"/>
      <c r="X357" s="93"/>
    </row>
    <row r="358" spans="1:24" s="58" customFormat="1" x14ac:dyDescent="0.25">
      <c r="A358" s="86">
        <v>336</v>
      </c>
      <c r="B358" s="54"/>
      <c r="C358" s="52"/>
      <c r="D358" s="52"/>
      <c r="E358" s="52"/>
      <c r="F358" s="52"/>
      <c r="G358" s="52"/>
      <c r="H358" s="79">
        <f t="shared" si="8"/>
        <v>0</v>
      </c>
      <c r="I358" s="52"/>
      <c r="J358" s="53"/>
      <c r="K358" s="54"/>
      <c r="L358" s="53"/>
      <c r="M358" s="53"/>
      <c r="N358" s="53"/>
      <c r="O358" s="53"/>
      <c r="P358" s="53"/>
      <c r="Q358" s="53"/>
      <c r="R358" s="53"/>
      <c r="S358" s="55"/>
      <c r="T358" s="56"/>
      <c r="U358" s="57">
        <v>0.33333333333333298</v>
      </c>
      <c r="V358" s="83"/>
      <c r="W358" s="59"/>
      <c r="X358" s="93"/>
    </row>
    <row r="359" spans="1:24" s="58" customFormat="1" x14ac:dyDescent="0.25">
      <c r="A359" s="86">
        <v>337</v>
      </c>
      <c r="B359" s="54"/>
      <c r="C359" s="52"/>
      <c r="D359" s="52"/>
      <c r="E359" s="52"/>
      <c r="F359" s="52"/>
      <c r="G359" s="52"/>
      <c r="H359" s="79">
        <f t="shared" si="8"/>
        <v>0</v>
      </c>
      <c r="I359" s="52"/>
      <c r="J359" s="53"/>
      <c r="K359" s="54"/>
      <c r="L359" s="53"/>
      <c r="M359" s="53"/>
      <c r="N359" s="53"/>
      <c r="O359" s="53"/>
      <c r="P359" s="53"/>
      <c r="Q359" s="53"/>
      <c r="R359" s="53"/>
      <c r="S359" s="55"/>
      <c r="T359" s="56"/>
      <c r="U359" s="57">
        <v>0.33333333333333298</v>
      </c>
      <c r="V359" s="83"/>
      <c r="W359" s="59"/>
      <c r="X359" s="93"/>
    </row>
    <row r="360" spans="1:24" s="58" customFormat="1" x14ac:dyDescent="0.25">
      <c r="A360" s="86">
        <v>338</v>
      </c>
      <c r="B360" s="54"/>
      <c r="C360" s="52"/>
      <c r="D360" s="52"/>
      <c r="E360" s="52"/>
      <c r="F360" s="52"/>
      <c r="G360" s="52"/>
      <c r="H360" s="79">
        <f t="shared" si="8"/>
        <v>0</v>
      </c>
      <c r="I360" s="52"/>
      <c r="J360" s="53"/>
      <c r="K360" s="54"/>
      <c r="L360" s="53"/>
      <c r="M360" s="53"/>
      <c r="N360" s="53"/>
      <c r="O360" s="53"/>
      <c r="P360" s="53"/>
      <c r="Q360" s="53"/>
      <c r="R360" s="53"/>
      <c r="S360" s="55"/>
      <c r="T360" s="56"/>
      <c r="U360" s="57">
        <v>0.33333333333333298</v>
      </c>
      <c r="V360" s="83"/>
      <c r="W360" s="59"/>
      <c r="X360" s="93"/>
    </row>
    <row r="361" spans="1:24" s="58" customFormat="1" x14ac:dyDescent="0.25">
      <c r="A361" s="86">
        <v>339</v>
      </c>
      <c r="B361" s="54"/>
      <c r="C361" s="52"/>
      <c r="D361" s="52"/>
      <c r="E361" s="52"/>
      <c r="F361" s="52"/>
      <c r="G361" s="52"/>
      <c r="H361" s="79">
        <f t="shared" si="8"/>
        <v>0</v>
      </c>
      <c r="I361" s="52"/>
      <c r="J361" s="53"/>
      <c r="K361" s="54"/>
      <c r="L361" s="53"/>
      <c r="M361" s="53"/>
      <c r="N361" s="53"/>
      <c r="O361" s="53"/>
      <c r="P361" s="53"/>
      <c r="Q361" s="53"/>
      <c r="R361" s="53"/>
      <c r="S361" s="55"/>
      <c r="T361" s="56"/>
      <c r="U361" s="57">
        <v>0.33333333333333298</v>
      </c>
      <c r="V361" s="83"/>
      <c r="W361" s="59"/>
      <c r="X361" s="93"/>
    </row>
    <row r="362" spans="1:24" s="58" customFormat="1" x14ac:dyDescent="0.25">
      <c r="A362" s="86">
        <v>340</v>
      </c>
      <c r="B362" s="54"/>
      <c r="C362" s="52"/>
      <c r="D362" s="52"/>
      <c r="E362" s="52"/>
      <c r="F362" s="52"/>
      <c r="G362" s="52"/>
      <c r="H362" s="79">
        <f t="shared" si="8"/>
        <v>0</v>
      </c>
      <c r="I362" s="52"/>
      <c r="J362" s="53"/>
      <c r="K362" s="54"/>
      <c r="L362" s="53"/>
      <c r="M362" s="53"/>
      <c r="N362" s="53"/>
      <c r="O362" s="53"/>
      <c r="P362" s="53"/>
      <c r="Q362" s="53"/>
      <c r="R362" s="53"/>
      <c r="S362" s="55"/>
      <c r="T362" s="56"/>
      <c r="U362" s="57">
        <v>0.33333333333333298</v>
      </c>
      <c r="V362" s="83"/>
      <c r="W362" s="59"/>
      <c r="X362" s="93"/>
    </row>
    <row r="363" spans="1:24" s="58" customFormat="1" x14ac:dyDescent="0.25">
      <c r="A363" s="86">
        <v>341</v>
      </c>
      <c r="B363" s="54"/>
      <c r="C363" s="52"/>
      <c r="D363" s="52"/>
      <c r="E363" s="52"/>
      <c r="F363" s="52"/>
      <c r="G363" s="52"/>
      <c r="H363" s="79">
        <f t="shared" si="8"/>
        <v>0</v>
      </c>
      <c r="I363" s="52"/>
      <c r="J363" s="53"/>
      <c r="K363" s="54"/>
      <c r="L363" s="53"/>
      <c r="M363" s="53"/>
      <c r="N363" s="53"/>
      <c r="O363" s="53"/>
      <c r="P363" s="53"/>
      <c r="Q363" s="53"/>
      <c r="R363" s="53"/>
      <c r="S363" s="55"/>
      <c r="T363" s="56"/>
      <c r="U363" s="57">
        <v>0.33333333333333298</v>
      </c>
      <c r="V363" s="83"/>
      <c r="W363" s="59"/>
      <c r="X363" s="93"/>
    </row>
    <row r="364" spans="1:24" s="58" customFormat="1" x14ac:dyDescent="0.25">
      <c r="A364" s="86">
        <v>342</v>
      </c>
      <c r="B364" s="54"/>
      <c r="C364" s="52"/>
      <c r="D364" s="52"/>
      <c r="E364" s="52"/>
      <c r="F364" s="52"/>
      <c r="G364" s="52"/>
      <c r="H364" s="79">
        <f t="shared" si="8"/>
        <v>0</v>
      </c>
      <c r="I364" s="52"/>
      <c r="J364" s="53"/>
      <c r="K364" s="54"/>
      <c r="L364" s="53"/>
      <c r="M364" s="53"/>
      <c r="N364" s="53"/>
      <c r="O364" s="53"/>
      <c r="P364" s="53"/>
      <c r="Q364" s="53"/>
      <c r="R364" s="53"/>
      <c r="S364" s="55"/>
      <c r="T364" s="56"/>
      <c r="U364" s="57">
        <v>0.33333333333333298</v>
      </c>
      <c r="V364" s="83"/>
      <c r="W364" s="59"/>
      <c r="X364" s="93"/>
    </row>
    <row r="365" spans="1:24" s="58" customFormat="1" x14ac:dyDescent="0.25">
      <c r="A365" s="86">
        <v>343</v>
      </c>
      <c r="B365" s="54"/>
      <c r="C365" s="52"/>
      <c r="D365" s="52"/>
      <c r="E365" s="52"/>
      <c r="F365" s="52"/>
      <c r="G365" s="52"/>
      <c r="H365" s="79">
        <f t="shared" si="8"/>
        <v>0</v>
      </c>
      <c r="I365" s="52"/>
      <c r="J365" s="53"/>
      <c r="K365" s="54"/>
      <c r="L365" s="53"/>
      <c r="M365" s="53"/>
      <c r="N365" s="53"/>
      <c r="O365" s="53"/>
      <c r="P365" s="53"/>
      <c r="Q365" s="53"/>
      <c r="R365" s="53"/>
      <c r="S365" s="55"/>
      <c r="T365" s="56"/>
      <c r="U365" s="57">
        <v>0.33333333333333298</v>
      </c>
      <c r="V365" s="83"/>
      <c r="W365" s="59"/>
      <c r="X365" s="93"/>
    </row>
    <row r="366" spans="1:24" s="58" customFormat="1" x14ac:dyDescent="0.25">
      <c r="A366" s="86">
        <v>344</v>
      </c>
      <c r="B366" s="54"/>
      <c r="C366" s="52"/>
      <c r="D366" s="52"/>
      <c r="E366" s="52"/>
      <c r="F366" s="52"/>
      <c r="G366" s="52"/>
      <c r="H366" s="79">
        <f t="shared" si="8"/>
        <v>0</v>
      </c>
      <c r="I366" s="52"/>
      <c r="J366" s="53"/>
      <c r="K366" s="54"/>
      <c r="L366" s="53"/>
      <c r="M366" s="53"/>
      <c r="N366" s="53"/>
      <c r="O366" s="53"/>
      <c r="P366" s="53"/>
      <c r="Q366" s="53"/>
      <c r="R366" s="53"/>
      <c r="S366" s="55"/>
      <c r="T366" s="56"/>
      <c r="U366" s="57">
        <v>0.33333333333333298</v>
      </c>
      <c r="V366" s="83"/>
      <c r="W366" s="59"/>
      <c r="X366" s="93"/>
    </row>
    <row r="367" spans="1:24" s="58" customFormat="1" x14ac:dyDescent="0.25">
      <c r="A367" s="86">
        <v>345</v>
      </c>
      <c r="B367" s="54"/>
      <c r="C367" s="52"/>
      <c r="D367" s="52"/>
      <c r="E367" s="52"/>
      <c r="F367" s="52"/>
      <c r="G367" s="52"/>
      <c r="H367" s="79">
        <f t="shared" si="8"/>
        <v>0</v>
      </c>
      <c r="I367" s="52"/>
      <c r="J367" s="53"/>
      <c r="K367" s="54"/>
      <c r="L367" s="53"/>
      <c r="M367" s="53"/>
      <c r="N367" s="53"/>
      <c r="O367" s="53"/>
      <c r="P367" s="53"/>
      <c r="Q367" s="53"/>
      <c r="R367" s="53"/>
      <c r="S367" s="55"/>
      <c r="T367" s="56"/>
      <c r="U367" s="57">
        <v>0.33333333333333298</v>
      </c>
      <c r="V367" s="83"/>
      <c r="W367" s="59"/>
      <c r="X367" s="93"/>
    </row>
    <row r="368" spans="1:24" s="58" customFormat="1" x14ac:dyDescent="0.25">
      <c r="A368" s="86">
        <v>346</v>
      </c>
      <c r="B368" s="54"/>
      <c r="C368" s="52"/>
      <c r="D368" s="52"/>
      <c r="E368" s="52"/>
      <c r="F368" s="52"/>
      <c r="G368" s="52"/>
      <c r="H368" s="79">
        <f t="shared" si="8"/>
        <v>0</v>
      </c>
      <c r="I368" s="52"/>
      <c r="J368" s="53"/>
      <c r="K368" s="54"/>
      <c r="L368" s="53"/>
      <c r="M368" s="53"/>
      <c r="N368" s="53"/>
      <c r="O368" s="53"/>
      <c r="P368" s="53"/>
      <c r="Q368" s="53"/>
      <c r="R368" s="53"/>
      <c r="S368" s="55"/>
      <c r="T368" s="56"/>
      <c r="U368" s="57">
        <v>0.33333333333333298</v>
      </c>
      <c r="V368" s="83"/>
      <c r="W368" s="59"/>
      <c r="X368" s="93"/>
    </row>
    <row r="369" spans="1:24" s="58" customFormat="1" x14ac:dyDescent="0.25">
      <c r="A369" s="86">
        <v>347</v>
      </c>
      <c r="B369" s="54"/>
      <c r="C369" s="52"/>
      <c r="D369" s="52"/>
      <c r="E369" s="52"/>
      <c r="F369" s="52"/>
      <c r="G369" s="52"/>
      <c r="H369" s="79">
        <f t="shared" si="8"/>
        <v>0</v>
      </c>
      <c r="I369" s="52"/>
      <c r="J369" s="53"/>
      <c r="K369" s="54"/>
      <c r="L369" s="53"/>
      <c r="M369" s="53"/>
      <c r="N369" s="53"/>
      <c r="O369" s="53"/>
      <c r="P369" s="53"/>
      <c r="Q369" s="53"/>
      <c r="R369" s="53"/>
      <c r="S369" s="55"/>
      <c r="T369" s="56"/>
      <c r="U369" s="57">
        <v>0.33333333333333298</v>
      </c>
      <c r="V369" s="83"/>
      <c r="W369" s="59"/>
      <c r="X369" s="93"/>
    </row>
    <row r="370" spans="1:24" s="58" customFormat="1" x14ac:dyDescent="0.25">
      <c r="A370" s="86">
        <v>348</v>
      </c>
      <c r="B370" s="54"/>
      <c r="C370" s="52"/>
      <c r="D370" s="52"/>
      <c r="E370" s="52"/>
      <c r="F370" s="52"/>
      <c r="G370" s="52"/>
      <c r="H370" s="79">
        <f t="shared" si="8"/>
        <v>0</v>
      </c>
      <c r="I370" s="52"/>
      <c r="J370" s="53"/>
      <c r="K370" s="54"/>
      <c r="L370" s="53"/>
      <c r="M370" s="53"/>
      <c r="N370" s="53"/>
      <c r="O370" s="53"/>
      <c r="P370" s="53"/>
      <c r="Q370" s="53"/>
      <c r="R370" s="53"/>
      <c r="S370" s="55"/>
      <c r="T370" s="56"/>
      <c r="U370" s="57">
        <v>0.33333333333333298</v>
      </c>
      <c r="V370" s="83"/>
      <c r="W370" s="59"/>
      <c r="X370" s="93"/>
    </row>
    <row r="371" spans="1:24" s="58" customFormat="1" x14ac:dyDescent="0.25">
      <c r="A371" s="86">
        <v>349</v>
      </c>
      <c r="B371" s="54"/>
      <c r="C371" s="52"/>
      <c r="D371" s="52"/>
      <c r="E371" s="52"/>
      <c r="F371" s="52"/>
      <c r="G371" s="52"/>
      <c r="H371" s="79">
        <f t="shared" si="8"/>
        <v>0</v>
      </c>
      <c r="I371" s="52"/>
      <c r="J371" s="53"/>
      <c r="K371" s="54"/>
      <c r="L371" s="53"/>
      <c r="M371" s="53"/>
      <c r="N371" s="53"/>
      <c r="O371" s="53"/>
      <c r="P371" s="53"/>
      <c r="Q371" s="53"/>
      <c r="R371" s="53"/>
      <c r="S371" s="55"/>
      <c r="T371" s="56"/>
      <c r="U371" s="57">
        <v>0.33333333333333298</v>
      </c>
      <c r="V371" s="83"/>
      <c r="W371" s="59"/>
      <c r="X371" s="93"/>
    </row>
    <row r="372" spans="1:24" s="58" customFormat="1" x14ac:dyDescent="0.25">
      <c r="A372" s="86">
        <v>350</v>
      </c>
      <c r="B372" s="54"/>
      <c r="C372" s="52"/>
      <c r="D372" s="52"/>
      <c r="E372" s="52"/>
      <c r="F372" s="52"/>
      <c r="G372" s="52"/>
      <c r="H372" s="79">
        <f t="shared" si="8"/>
        <v>0</v>
      </c>
      <c r="I372" s="52"/>
      <c r="J372" s="53"/>
      <c r="K372" s="54"/>
      <c r="L372" s="53"/>
      <c r="M372" s="53"/>
      <c r="N372" s="53"/>
      <c r="O372" s="53"/>
      <c r="P372" s="53"/>
      <c r="Q372" s="53"/>
      <c r="R372" s="53"/>
      <c r="S372" s="55"/>
      <c r="T372" s="56"/>
      <c r="U372" s="57">
        <v>0.33333333333333298</v>
      </c>
      <c r="V372" s="83"/>
      <c r="W372" s="59"/>
      <c r="X372" s="93"/>
    </row>
    <row r="373" spans="1:24" s="58" customFormat="1" x14ac:dyDescent="0.25">
      <c r="A373" s="86">
        <v>351</v>
      </c>
      <c r="B373" s="54"/>
      <c r="C373" s="52"/>
      <c r="D373" s="52"/>
      <c r="E373" s="52"/>
      <c r="F373" s="52"/>
      <c r="G373" s="52"/>
      <c r="H373" s="79">
        <f t="shared" si="8"/>
        <v>0</v>
      </c>
      <c r="I373" s="52"/>
      <c r="J373" s="53"/>
      <c r="K373" s="54"/>
      <c r="L373" s="53"/>
      <c r="M373" s="53"/>
      <c r="N373" s="53"/>
      <c r="O373" s="53"/>
      <c r="P373" s="53"/>
      <c r="Q373" s="53"/>
      <c r="R373" s="53"/>
      <c r="S373" s="55"/>
      <c r="T373" s="56"/>
      <c r="U373" s="57">
        <v>0.33333333333333298</v>
      </c>
      <c r="V373" s="83"/>
      <c r="W373" s="59"/>
      <c r="X373" s="93"/>
    </row>
    <row r="374" spans="1:24" s="58" customFormat="1" x14ac:dyDescent="0.25">
      <c r="A374" s="86">
        <v>352</v>
      </c>
      <c r="B374" s="54"/>
      <c r="C374" s="52"/>
      <c r="D374" s="52"/>
      <c r="E374" s="52"/>
      <c r="F374" s="52"/>
      <c r="G374" s="52"/>
      <c r="H374" s="79">
        <f t="shared" si="8"/>
        <v>0</v>
      </c>
      <c r="I374" s="52"/>
      <c r="J374" s="53"/>
      <c r="K374" s="54"/>
      <c r="L374" s="53"/>
      <c r="M374" s="53"/>
      <c r="N374" s="53"/>
      <c r="O374" s="53"/>
      <c r="P374" s="53"/>
      <c r="Q374" s="53"/>
      <c r="R374" s="53"/>
      <c r="S374" s="55"/>
      <c r="T374" s="56"/>
      <c r="U374" s="57">
        <v>0.33333333333333298</v>
      </c>
      <c r="V374" s="83"/>
      <c r="W374" s="59"/>
      <c r="X374" s="93"/>
    </row>
    <row r="375" spans="1:24" s="58" customFormat="1" x14ac:dyDescent="0.25">
      <c r="A375" s="86">
        <v>353</v>
      </c>
      <c r="B375" s="54"/>
      <c r="C375" s="52"/>
      <c r="D375" s="52"/>
      <c r="E375" s="52"/>
      <c r="F375" s="52"/>
      <c r="G375" s="52"/>
      <c r="H375" s="79">
        <f t="shared" si="8"/>
        <v>0</v>
      </c>
      <c r="I375" s="52"/>
      <c r="J375" s="53"/>
      <c r="K375" s="54"/>
      <c r="L375" s="53"/>
      <c r="M375" s="53"/>
      <c r="N375" s="53"/>
      <c r="O375" s="53"/>
      <c r="P375" s="53"/>
      <c r="Q375" s="53"/>
      <c r="R375" s="53"/>
      <c r="S375" s="55"/>
      <c r="T375" s="56"/>
      <c r="U375" s="57">
        <v>0.33333333333333298</v>
      </c>
      <c r="V375" s="83"/>
      <c r="W375" s="59"/>
      <c r="X375" s="93"/>
    </row>
    <row r="376" spans="1:24" s="58" customFormat="1" x14ac:dyDescent="0.25">
      <c r="A376" s="86">
        <v>354</v>
      </c>
      <c r="B376" s="54"/>
      <c r="C376" s="52"/>
      <c r="D376" s="52"/>
      <c r="E376" s="52"/>
      <c r="F376" s="52"/>
      <c r="G376" s="52"/>
      <c r="H376" s="79">
        <f t="shared" si="8"/>
        <v>0</v>
      </c>
      <c r="I376" s="52"/>
      <c r="J376" s="53"/>
      <c r="K376" s="54"/>
      <c r="L376" s="53"/>
      <c r="M376" s="53"/>
      <c r="N376" s="53"/>
      <c r="O376" s="53"/>
      <c r="P376" s="53"/>
      <c r="Q376" s="53"/>
      <c r="R376" s="53"/>
      <c r="S376" s="55"/>
      <c r="T376" s="56"/>
      <c r="U376" s="57">
        <v>0.33333333333333298</v>
      </c>
      <c r="V376" s="83"/>
      <c r="W376" s="59"/>
      <c r="X376" s="93"/>
    </row>
    <row r="377" spans="1:24" s="58" customFormat="1" x14ac:dyDescent="0.25">
      <c r="A377" s="86">
        <v>355</v>
      </c>
      <c r="B377" s="54"/>
      <c r="C377" s="52"/>
      <c r="D377" s="52"/>
      <c r="E377" s="52"/>
      <c r="F377" s="52"/>
      <c r="G377" s="52"/>
      <c r="H377" s="79">
        <f t="shared" si="8"/>
        <v>0</v>
      </c>
      <c r="I377" s="52"/>
      <c r="J377" s="53"/>
      <c r="K377" s="54"/>
      <c r="L377" s="53"/>
      <c r="M377" s="53"/>
      <c r="N377" s="53"/>
      <c r="O377" s="53"/>
      <c r="P377" s="53"/>
      <c r="Q377" s="53"/>
      <c r="R377" s="53"/>
      <c r="S377" s="55"/>
      <c r="T377" s="56"/>
      <c r="U377" s="57">
        <v>0.33333333333333298</v>
      </c>
      <c r="V377" s="83"/>
      <c r="W377" s="59"/>
      <c r="X377" s="93"/>
    </row>
    <row r="378" spans="1:24" s="58" customFormat="1" x14ac:dyDescent="0.25">
      <c r="A378" s="86">
        <v>356</v>
      </c>
      <c r="B378" s="54"/>
      <c r="C378" s="52"/>
      <c r="D378" s="52"/>
      <c r="E378" s="52"/>
      <c r="F378" s="52"/>
      <c r="G378" s="52"/>
      <c r="H378" s="79">
        <f t="shared" si="8"/>
        <v>0</v>
      </c>
      <c r="I378" s="52"/>
      <c r="J378" s="53"/>
      <c r="K378" s="54"/>
      <c r="L378" s="53"/>
      <c r="M378" s="53"/>
      <c r="N378" s="53"/>
      <c r="O378" s="53"/>
      <c r="P378" s="53"/>
      <c r="Q378" s="53"/>
      <c r="R378" s="53"/>
      <c r="S378" s="55"/>
      <c r="T378" s="56"/>
      <c r="U378" s="57">
        <v>0.33333333333333298</v>
      </c>
      <c r="V378" s="83"/>
      <c r="W378" s="59"/>
      <c r="X378" s="93"/>
    </row>
    <row r="379" spans="1:24" s="58" customFormat="1" x14ac:dyDescent="0.25">
      <c r="A379" s="86">
        <v>357</v>
      </c>
      <c r="B379" s="54"/>
      <c r="C379" s="52"/>
      <c r="D379" s="52"/>
      <c r="E379" s="52"/>
      <c r="F379" s="52"/>
      <c r="G379" s="52"/>
      <c r="H379" s="79">
        <f t="shared" si="8"/>
        <v>0</v>
      </c>
      <c r="I379" s="52"/>
      <c r="J379" s="53"/>
      <c r="K379" s="54"/>
      <c r="L379" s="53"/>
      <c r="M379" s="53"/>
      <c r="N379" s="53"/>
      <c r="O379" s="53"/>
      <c r="P379" s="53"/>
      <c r="Q379" s="53"/>
      <c r="R379" s="53"/>
      <c r="S379" s="55"/>
      <c r="T379" s="56"/>
      <c r="U379" s="57">
        <v>0.33333333333333298</v>
      </c>
      <c r="V379" s="83"/>
      <c r="W379" s="59"/>
      <c r="X379" s="93"/>
    </row>
    <row r="380" spans="1:24" s="58" customFormat="1" x14ac:dyDescent="0.25">
      <c r="A380" s="86">
        <v>358</v>
      </c>
      <c r="B380" s="54"/>
      <c r="C380" s="52"/>
      <c r="D380" s="52"/>
      <c r="E380" s="52"/>
      <c r="F380" s="52"/>
      <c r="G380" s="52"/>
      <c r="H380" s="79">
        <f t="shared" si="8"/>
        <v>0</v>
      </c>
      <c r="I380" s="52"/>
      <c r="J380" s="53"/>
      <c r="K380" s="54"/>
      <c r="L380" s="53"/>
      <c r="M380" s="53"/>
      <c r="N380" s="53"/>
      <c r="O380" s="53"/>
      <c r="P380" s="53"/>
      <c r="Q380" s="53"/>
      <c r="R380" s="53"/>
      <c r="S380" s="55"/>
      <c r="T380" s="56"/>
      <c r="U380" s="57">
        <v>0.33333333333333298</v>
      </c>
      <c r="V380" s="83"/>
      <c r="W380" s="59"/>
      <c r="X380" s="93"/>
    </row>
    <row r="381" spans="1:24" s="58" customFormat="1" x14ac:dyDescent="0.25">
      <c r="A381" s="86">
        <v>359</v>
      </c>
      <c r="B381" s="54"/>
      <c r="C381" s="52"/>
      <c r="D381" s="52"/>
      <c r="E381" s="52"/>
      <c r="F381" s="52"/>
      <c r="G381" s="52"/>
      <c r="H381" s="79">
        <f t="shared" si="8"/>
        <v>0</v>
      </c>
      <c r="I381" s="52"/>
      <c r="J381" s="53"/>
      <c r="K381" s="54"/>
      <c r="L381" s="53"/>
      <c r="M381" s="53"/>
      <c r="N381" s="53"/>
      <c r="O381" s="53"/>
      <c r="P381" s="53"/>
      <c r="Q381" s="53"/>
      <c r="R381" s="53"/>
      <c r="S381" s="55"/>
      <c r="T381" s="56"/>
      <c r="U381" s="57">
        <v>0.33333333333333298</v>
      </c>
      <c r="V381" s="83"/>
      <c r="W381" s="59"/>
      <c r="X381" s="93"/>
    </row>
    <row r="382" spans="1:24" s="58" customFormat="1" x14ac:dyDescent="0.25">
      <c r="A382" s="86">
        <v>360</v>
      </c>
      <c r="B382" s="54"/>
      <c r="C382" s="52"/>
      <c r="D382" s="52"/>
      <c r="E382" s="52"/>
      <c r="F382" s="52"/>
      <c r="G382" s="52"/>
      <c r="H382" s="79">
        <f t="shared" si="8"/>
        <v>0</v>
      </c>
      <c r="I382" s="52"/>
      <c r="J382" s="53"/>
      <c r="K382" s="54"/>
      <c r="L382" s="53"/>
      <c r="M382" s="53"/>
      <c r="N382" s="53"/>
      <c r="O382" s="53"/>
      <c r="P382" s="53"/>
      <c r="Q382" s="53"/>
      <c r="R382" s="53"/>
      <c r="S382" s="55"/>
      <c r="T382" s="56"/>
      <c r="U382" s="57">
        <v>0.33333333333333298</v>
      </c>
      <c r="V382" s="83"/>
      <c r="W382" s="59"/>
      <c r="X382" s="93"/>
    </row>
    <row r="383" spans="1:24" s="58" customFormat="1" x14ac:dyDescent="0.25">
      <c r="A383" s="86">
        <v>361</v>
      </c>
      <c r="B383" s="54"/>
      <c r="C383" s="52"/>
      <c r="D383" s="52"/>
      <c r="E383" s="52"/>
      <c r="F383" s="52"/>
      <c r="G383" s="52"/>
      <c r="H383" s="79">
        <f t="shared" si="8"/>
        <v>0</v>
      </c>
      <c r="I383" s="52"/>
      <c r="J383" s="53"/>
      <c r="K383" s="54"/>
      <c r="L383" s="53"/>
      <c r="M383" s="53"/>
      <c r="N383" s="53"/>
      <c r="O383" s="53"/>
      <c r="P383" s="53"/>
      <c r="Q383" s="53"/>
      <c r="R383" s="53"/>
      <c r="S383" s="55"/>
      <c r="T383" s="56"/>
      <c r="U383" s="57">
        <v>0.33333333333333298</v>
      </c>
      <c r="V383" s="83"/>
      <c r="W383" s="59"/>
      <c r="X383" s="93"/>
    </row>
    <row r="384" spans="1:24" s="58" customFormat="1" x14ac:dyDescent="0.25">
      <c r="A384" s="86">
        <v>362</v>
      </c>
      <c r="B384" s="54"/>
      <c r="C384" s="52"/>
      <c r="D384" s="52"/>
      <c r="E384" s="52"/>
      <c r="F384" s="52"/>
      <c r="G384" s="52"/>
      <c r="H384" s="79">
        <f t="shared" si="8"/>
        <v>0</v>
      </c>
      <c r="I384" s="52"/>
      <c r="J384" s="53"/>
      <c r="K384" s="54"/>
      <c r="L384" s="53"/>
      <c r="M384" s="53"/>
      <c r="N384" s="53"/>
      <c r="O384" s="53"/>
      <c r="P384" s="53"/>
      <c r="Q384" s="53"/>
      <c r="R384" s="53"/>
      <c r="S384" s="55"/>
      <c r="T384" s="56"/>
      <c r="U384" s="57">
        <v>0.33333333333333298</v>
      </c>
      <c r="V384" s="83"/>
      <c r="W384" s="59"/>
      <c r="X384" s="93"/>
    </row>
    <row r="385" spans="1:24" s="58" customFormat="1" x14ac:dyDescent="0.25">
      <c r="A385" s="86">
        <v>363</v>
      </c>
      <c r="B385" s="54"/>
      <c r="C385" s="52"/>
      <c r="D385" s="52"/>
      <c r="E385" s="52"/>
      <c r="F385" s="52"/>
      <c r="G385" s="52"/>
      <c r="H385" s="79">
        <f t="shared" si="8"/>
        <v>0</v>
      </c>
      <c r="I385" s="52"/>
      <c r="J385" s="53"/>
      <c r="K385" s="54"/>
      <c r="L385" s="53"/>
      <c r="M385" s="53"/>
      <c r="N385" s="53"/>
      <c r="O385" s="53"/>
      <c r="P385" s="53"/>
      <c r="Q385" s="53"/>
      <c r="R385" s="53"/>
      <c r="S385" s="55"/>
      <c r="T385" s="56"/>
      <c r="U385" s="57">
        <v>0.33333333333333298</v>
      </c>
      <c r="V385" s="83"/>
      <c r="W385" s="59"/>
      <c r="X385" s="93"/>
    </row>
    <row r="386" spans="1:24" s="58" customFormat="1" x14ac:dyDescent="0.25">
      <c r="A386" s="86">
        <v>364</v>
      </c>
      <c r="B386" s="54"/>
      <c r="C386" s="52"/>
      <c r="D386" s="52"/>
      <c r="E386" s="52"/>
      <c r="F386" s="52"/>
      <c r="G386" s="52"/>
      <c r="H386" s="79">
        <f t="shared" si="8"/>
        <v>0</v>
      </c>
      <c r="I386" s="52"/>
      <c r="J386" s="53"/>
      <c r="K386" s="54"/>
      <c r="L386" s="53"/>
      <c r="M386" s="53"/>
      <c r="N386" s="53"/>
      <c r="O386" s="53"/>
      <c r="P386" s="53"/>
      <c r="Q386" s="53"/>
      <c r="R386" s="53"/>
      <c r="S386" s="55"/>
      <c r="T386" s="56"/>
      <c r="U386" s="57">
        <v>0.33333333333333298</v>
      </c>
      <c r="V386" s="83"/>
      <c r="W386" s="59"/>
      <c r="X386" s="93"/>
    </row>
    <row r="387" spans="1:24" s="58" customFormat="1" x14ac:dyDescent="0.25">
      <c r="A387" s="86">
        <v>365</v>
      </c>
      <c r="B387" s="54"/>
      <c r="C387" s="52"/>
      <c r="D387" s="52"/>
      <c r="E387" s="52"/>
      <c r="F387" s="52"/>
      <c r="G387" s="52"/>
      <c r="H387" s="79">
        <f t="shared" si="8"/>
        <v>0</v>
      </c>
      <c r="I387" s="52"/>
      <c r="J387" s="53"/>
      <c r="K387" s="54"/>
      <c r="L387" s="53"/>
      <c r="M387" s="53"/>
      <c r="N387" s="53"/>
      <c r="O387" s="53"/>
      <c r="P387" s="53"/>
      <c r="Q387" s="53"/>
      <c r="R387" s="53"/>
      <c r="S387" s="55"/>
      <c r="T387" s="56"/>
      <c r="U387" s="57">
        <v>0.33333333333333298</v>
      </c>
      <c r="V387" s="83"/>
      <c r="W387" s="59"/>
      <c r="X387" s="93"/>
    </row>
    <row r="388" spans="1:24" s="58" customFormat="1" x14ac:dyDescent="0.25">
      <c r="A388" s="86">
        <v>366</v>
      </c>
      <c r="B388" s="54"/>
      <c r="C388" s="52"/>
      <c r="D388" s="52"/>
      <c r="E388" s="52"/>
      <c r="F388" s="52"/>
      <c r="G388" s="52"/>
      <c r="H388" s="79">
        <f t="shared" si="8"/>
        <v>0</v>
      </c>
      <c r="I388" s="52"/>
      <c r="J388" s="53"/>
      <c r="K388" s="54"/>
      <c r="L388" s="53"/>
      <c r="M388" s="53"/>
      <c r="N388" s="53"/>
      <c r="O388" s="53"/>
      <c r="P388" s="53"/>
      <c r="Q388" s="53"/>
      <c r="R388" s="53"/>
      <c r="S388" s="55"/>
      <c r="T388" s="56"/>
      <c r="U388" s="57">
        <v>0.33333333333333298</v>
      </c>
      <c r="V388" s="83"/>
      <c r="W388" s="59"/>
      <c r="X388" s="93"/>
    </row>
    <row r="389" spans="1:24" s="58" customFormat="1" x14ac:dyDescent="0.25">
      <c r="A389" s="86">
        <v>367</v>
      </c>
      <c r="B389" s="54"/>
      <c r="C389" s="52"/>
      <c r="D389" s="52"/>
      <c r="E389" s="52"/>
      <c r="F389" s="52"/>
      <c r="G389" s="52"/>
      <c r="H389" s="79">
        <f t="shared" si="8"/>
        <v>0</v>
      </c>
      <c r="I389" s="52"/>
      <c r="J389" s="53"/>
      <c r="K389" s="54"/>
      <c r="L389" s="53"/>
      <c r="M389" s="53"/>
      <c r="N389" s="53"/>
      <c r="O389" s="53"/>
      <c r="P389" s="53"/>
      <c r="Q389" s="53"/>
      <c r="R389" s="53"/>
      <c r="S389" s="55"/>
      <c r="T389" s="56"/>
      <c r="U389" s="57">
        <v>0.33333333333333298</v>
      </c>
      <c r="V389" s="83"/>
      <c r="W389" s="59"/>
      <c r="X389" s="93"/>
    </row>
    <row r="390" spans="1:24" s="58" customFormat="1" x14ac:dyDescent="0.25">
      <c r="A390" s="86">
        <v>368</v>
      </c>
      <c r="B390" s="54"/>
      <c r="C390" s="52"/>
      <c r="D390" s="52"/>
      <c r="E390" s="52"/>
      <c r="F390" s="52"/>
      <c r="G390" s="52"/>
      <c r="H390" s="79">
        <f t="shared" si="8"/>
        <v>0</v>
      </c>
      <c r="I390" s="52"/>
      <c r="J390" s="53"/>
      <c r="K390" s="54"/>
      <c r="L390" s="53"/>
      <c r="M390" s="53"/>
      <c r="N390" s="53"/>
      <c r="O390" s="53"/>
      <c r="P390" s="53"/>
      <c r="Q390" s="53"/>
      <c r="R390" s="53"/>
      <c r="S390" s="55"/>
      <c r="T390" s="56"/>
      <c r="U390" s="57">
        <v>0.33333333333333298</v>
      </c>
      <c r="V390" s="83"/>
      <c r="W390" s="59"/>
      <c r="X390" s="93"/>
    </row>
    <row r="391" spans="1:24" s="58" customFormat="1" x14ac:dyDescent="0.25">
      <c r="A391" s="86">
        <v>369</v>
      </c>
      <c r="B391" s="54"/>
      <c r="C391" s="52"/>
      <c r="D391" s="52"/>
      <c r="E391" s="52"/>
      <c r="F391" s="52"/>
      <c r="G391" s="52"/>
      <c r="H391" s="79">
        <f t="shared" si="8"/>
        <v>0</v>
      </c>
      <c r="I391" s="52"/>
      <c r="J391" s="53"/>
      <c r="K391" s="54"/>
      <c r="L391" s="53"/>
      <c r="M391" s="53"/>
      <c r="N391" s="53"/>
      <c r="O391" s="53"/>
      <c r="P391" s="53"/>
      <c r="Q391" s="53"/>
      <c r="R391" s="53"/>
      <c r="S391" s="55"/>
      <c r="T391" s="56"/>
      <c r="U391" s="57">
        <v>0.33333333333333298</v>
      </c>
      <c r="V391" s="83"/>
      <c r="W391" s="59"/>
      <c r="X391" s="93"/>
    </row>
    <row r="392" spans="1:24" s="58" customFormat="1" x14ac:dyDescent="0.25">
      <c r="A392" s="86">
        <v>370</v>
      </c>
      <c r="B392" s="54"/>
      <c r="C392" s="52"/>
      <c r="D392" s="52"/>
      <c r="E392" s="52"/>
      <c r="F392" s="52"/>
      <c r="G392" s="52"/>
      <c r="H392" s="79">
        <f t="shared" si="8"/>
        <v>0</v>
      </c>
      <c r="I392" s="52"/>
      <c r="J392" s="53"/>
      <c r="K392" s="54"/>
      <c r="L392" s="53"/>
      <c r="M392" s="53"/>
      <c r="N392" s="53"/>
      <c r="O392" s="53"/>
      <c r="P392" s="53"/>
      <c r="Q392" s="53"/>
      <c r="R392" s="53"/>
      <c r="S392" s="55"/>
      <c r="T392" s="56"/>
      <c r="U392" s="57">
        <v>0.33333333333333298</v>
      </c>
      <c r="V392" s="83"/>
      <c r="W392" s="59"/>
      <c r="X392" s="93"/>
    </row>
    <row r="393" spans="1:24" s="58" customFormat="1" x14ac:dyDescent="0.25">
      <c r="A393" s="86">
        <v>371</v>
      </c>
      <c r="B393" s="54"/>
      <c r="C393" s="52"/>
      <c r="D393" s="52"/>
      <c r="E393" s="52"/>
      <c r="F393" s="52"/>
      <c r="G393" s="52"/>
      <c r="H393" s="79">
        <f t="shared" si="8"/>
        <v>0</v>
      </c>
      <c r="I393" s="52"/>
      <c r="J393" s="53"/>
      <c r="K393" s="54"/>
      <c r="L393" s="53"/>
      <c r="M393" s="53"/>
      <c r="N393" s="53"/>
      <c r="O393" s="53"/>
      <c r="P393" s="53"/>
      <c r="Q393" s="53"/>
      <c r="R393" s="53"/>
      <c r="S393" s="55"/>
      <c r="T393" s="56"/>
      <c r="U393" s="57">
        <v>0.33333333333333298</v>
      </c>
      <c r="V393" s="83"/>
      <c r="W393" s="59"/>
      <c r="X393" s="93"/>
    </row>
    <row r="394" spans="1:24" s="58" customFormat="1" x14ac:dyDescent="0.25">
      <c r="A394" s="86">
        <v>372</v>
      </c>
      <c r="B394" s="54"/>
      <c r="C394" s="52"/>
      <c r="D394" s="52"/>
      <c r="E394" s="52"/>
      <c r="F394" s="52"/>
      <c r="G394" s="52"/>
      <c r="H394" s="79">
        <f t="shared" si="8"/>
        <v>0</v>
      </c>
      <c r="I394" s="52"/>
      <c r="J394" s="53"/>
      <c r="K394" s="54"/>
      <c r="L394" s="53"/>
      <c r="M394" s="53"/>
      <c r="N394" s="53"/>
      <c r="O394" s="53"/>
      <c r="P394" s="53"/>
      <c r="Q394" s="53"/>
      <c r="R394" s="53"/>
      <c r="S394" s="55"/>
      <c r="T394" s="56"/>
      <c r="U394" s="57">
        <v>0.33333333333333298</v>
      </c>
      <c r="V394" s="83"/>
      <c r="W394" s="59"/>
      <c r="X394" s="93"/>
    </row>
    <row r="395" spans="1:24" s="58" customFormat="1" x14ac:dyDescent="0.25">
      <c r="A395" s="86">
        <v>373</v>
      </c>
      <c r="B395" s="54"/>
      <c r="C395" s="52"/>
      <c r="D395" s="52"/>
      <c r="E395" s="52"/>
      <c r="F395" s="52"/>
      <c r="G395" s="52"/>
      <c r="H395" s="79">
        <f t="shared" si="8"/>
        <v>0</v>
      </c>
      <c r="I395" s="52"/>
      <c r="J395" s="53"/>
      <c r="K395" s="54"/>
      <c r="L395" s="53"/>
      <c r="M395" s="53"/>
      <c r="N395" s="53"/>
      <c r="O395" s="53"/>
      <c r="P395" s="53"/>
      <c r="Q395" s="53"/>
      <c r="R395" s="53"/>
      <c r="S395" s="55"/>
      <c r="T395" s="56"/>
      <c r="U395" s="57">
        <v>0.33333333333333298</v>
      </c>
      <c r="V395" s="83"/>
      <c r="W395" s="59"/>
      <c r="X395" s="93"/>
    </row>
    <row r="396" spans="1:24" s="58" customFormat="1" x14ac:dyDescent="0.25">
      <c r="A396" s="86">
        <v>374</v>
      </c>
      <c r="B396" s="54"/>
      <c r="C396" s="52"/>
      <c r="D396" s="52"/>
      <c r="E396" s="52"/>
      <c r="F396" s="52"/>
      <c r="G396" s="52"/>
      <c r="H396" s="79">
        <f t="shared" si="8"/>
        <v>0</v>
      </c>
      <c r="I396" s="52"/>
      <c r="J396" s="53"/>
      <c r="K396" s="54"/>
      <c r="L396" s="53"/>
      <c r="M396" s="53"/>
      <c r="N396" s="53"/>
      <c r="O396" s="53"/>
      <c r="P396" s="53"/>
      <c r="Q396" s="53"/>
      <c r="R396" s="53"/>
      <c r="S396" s="55"/>
      <c r="T396" s="56"/>
      <c r="U396" s="57">
        <v>0.33333333333333298</v>
      </c>
      <c r="V396" s="83"/>
      <c r="W396" s="59"/>
      <c r="X396" s="93"/>
    </row>
    <row r="397" spans="1:24" s="58" customFormat="1" x14ac:dyDescent="0.25">
      <c r="A397" s="86">
        <v>375</v>
      </c>
      <c r="B397" s="54"/>
      <c r="C397" s="52"/>
      <c r="D397" s="52"/>
      <c r="E397" s="52"/>
      <c r="F397" s="52"/>
      <c r="G397" s="52"/>
      <c r="H397" s="79">
        <f t="shared" si="8"/>
        <v>0</v>
      </c>
      <c r="I397" s="52"/>
      <c r="J397" s="53"/>
      <c r="K397" s="54"/>
      <c r="L397" s="53"/>
      <c r="M397" s="53"/>
      <c r="N397" s="53"/>
      <c r="O397" s="53"/>
      <c r="P397" s="53"/>
      <c r="Q397" s="53"/>
      <c r="R397" s="53"/>
      <c r="S397" s="55"/>
      <c r="T397" s="56"/>
      <c r="U397" s="57">
        <v>0.33333333333333298</v>
      </c>
      <c r="V397" s="83"/>
      <c r="W397" s="59"/>
      <c r="X397" s="93"/>
    </row>
    <row r="398" spans="1:24" s="58" customFormat="1" x14ac:dyDescent="0.25">
      <c r="A398" s="86">
        <v>376</v>
      </c>
      <c r="B398" s="54"/>
      <c r="C398" s="52"/>
      <c r="D398" s="52"/>
      <c r="E398" s="52"/>
      <c r="F398" s="52"/>
      <c r="G398" s="52"/>
      <c r="H398" s="79">
        <f t="shared" si="8"/>
        <v>0</v>
      </c>
      <c r="I398" s="52"/>
      <c r="J398" s="53"/>
      <c r="K398" s="54"/>
      <c r="L398" s="53"/>
      <c r="M398" s="53"/>
      <c r="N398" s="53"/>
      <c r="O398" s="53"/>
      <c r="P398" s="53"/>
      <c r="Q398" s="53"/>
      <c r="R398" s="53"/>
      <c r="S398" s="55"/>
      <c r="T398" s="56"/>
      <c r="U398" s="57">
        <v>0.33333333333333298</v>
      </c>
      <c r="V398" s="83"/>
      <c r="W398" s="59"/>
      <c r="X398" s="93"/>
    </row>
    <row r="399" spans="1:24" s="58" customFormat="1" x14ac:dyDescent="0.25">
      <c r="A399" s="86">
        <v>377</v>
      </c>
      <c r="B399" s="54"/>
      <c r="C399" s="52"/>
      <c r="D399" s="52"/>
      <c r="E399" s="52"/>
      <c r="F399" s="52"/>
      <c r="G399" s="52"/>
      <c r="H399" s="79">
        <f t="shared" si="8"/>
        <v>0</v>
      </c>
      <c r="I399" s="52"/>
      <c r="J399" s="53"/>
      <c r="K399" s="54"/>
      <c r="L399" s="53"/>
      <c r="M399" s="53"/>
      <c r="N399" s="53"/>
      <c r="O399" s="53"/>
      <c r="P399" s="53"/>
      <c r="Q399" s="53"/>
      <c r="R399" s="53"/>
      <c r="S399" s="55"/>
      <c r="T399" s="56"/>
      <c r="U399" s="57">
        <v>0.33333333333333298</v>
      </c>
      <c r="V399" s="83"/>
      <c r="W399" s="59"/>
      <c r="X399" s="93"/>
    </row>
    <row r="400" spans="1:24" s="58" customFormat="1" x14ac:dyDescent="0.25">
      <c r="A400" s="86">
        <v>378</v>
      </c>
      <c r="B400" s="54"/>
      <c r="C400" s="52"/>
      <c r="D400" s="52"/>
      <c r="E400" s="52"/>
      <c r="F400" s="52"/>
      <c r="G400" s="52"/>
      <c r="H400" s="79">
        <f t="shared" si="8"/>
        <v>0</v>
      </c>
      <c r="I400" s="52"/>
      <c r="J400" s="53"/>
      <c r="K400" s="54"/>
      <c r="L400" s="53"/>
      <c r="M400" s="53"/>
      <c r="N400" s="53"/>
      <c r="O400" s="53"/>
      <c r="P400" s="53"/>
      <c r="Q400" s="53"/>
      <c r="R400" s="53"/>
      <c r="S400" s="55"/>
      <c r="T400" s="56"/>
      <c r="U400" s="57">
        <v>0.33333333333333298</v>
      </c>
      <c r="V400" s="83"/>
      <c r="W400" s="59"/>
      <c r="X400" s="93"/>
    </row>
    <row r="401" spans="1:24" s="58" customFormat="1" x14ac:dyDescent="0.25">
      <c r="A401" s="86">
        <v>379</v>
      </c>
      <c r="B401" s="54"/>
      <c r="C401" s="52"/>
      <c r="D401" s="52"/>
      <c r="E401" s="52"/>
      <c r="F401" s="52"/>
      <c r="G401" s="52"/>
      <c r="H401" s="79">
        <f t="shared" si="8"/>
        <v>0</v>
      </c>
      <c r="I401" s="52"/>
      <c r="J401" s="53"/>
      <c r="K401" s="54"/>
      <c r="L401" s="53"/>
      <c r="M401" s="53"/>
      <c r="N401" s="53"/>
      <c r="O401" s="53"/>
      <c r="P401" s="53"/>
      <c r="Q401" s="53"/>
      <c r="R401" s="53"/>
      <c r="S401" s="55"/>
      <c r="T401" s="56"/>
      <c r="U401" s="57">
        <v>0.33333333333333298</v>
      </c>
      <c r="V401" s="83"/>
      <c r="W401" s="59"/>
      <c r="X401" s="93"/>
    </row>
    <row r="402" spans="1:24" s="58" customFormat="1" x14ac:dyDescent="0.25">
      <c r="A402" s="86">
        <v>380</v>
      </c>
      <c r="B402" s="54"/>
      <c r="C402" s="52"/>
      <c r="D402" s="52"/>
      <c r="E402" s="52"/>
      <c r="F402" s="52"/>
      <c r="G402" s="52"/>
      <c r="H402" s="79">
        <f t="shared" si="8"/>
        <v>0</v>
      </c>
      <c r="I402" s="52"/>
      <c r="J402" s="53"/>
      <c r="K402" s="54"/>
      <c r="L402" s="53"/>
      <c r="M402" s="53"/>
      <c r="N402" s="53"/>
      <c r="O402" s="53"/>
      <c r="P402" s="53"/>
      <c r="Q402" s="53"/>
      <c r="R402" s="53"/>
      <c r="S402" s="55"/>
      <c r="T402" s="56"/>
      <c r="U402" s="57">
        <v>0.33333333333333298</v>
      </c>
      <c r="V402" s="83"/>
      <c r="W402" s="59"/>
      <c r="X402" s="93"/>
    </row>
    <row r="403" spans="1:24" s="58" customFormat="1" x14ac:dyDescent="0.25">
      <c r="A403" s="86">
        <v>381</v>
      </c>
      <c r="B403" s="54"/>
      <c r="C403" s="52"/>
      <c r="D403" s="52"/>
      <c r="E403" s="52"/>
      <c r="F403" s="52"/>
      <c r="G403" s="52"/>
      <c r="H403" s="79">
        <f t="shared" si="8"/>
        <v>0</v>
      </c>
      <c r="I403" s="52"/>
      <c r="J403" s="53"/>
      <c r="K403" s="54"/>
      <c r="L403" s="53"/>
      <c r="M403" s="53"/>
      <c r="N403" s="53"/>
      <c r="O403" s="53"/>
      <c r="P403" s="53"/>
      <c r="Q403" s="53"/>
      <c r="R403" s="53"/>
      <c r="S403" s="55"/>
      <c r="T403" s="56"/>
      <c r="U403" s="57">
        <v>0.33333333333333298</v>
      </c>
      <c r="V403" s="83"/>
      <c r="W403" s="59"/>
      <c r="X403" s="93"/>
    </row>
    <row r="404" spans="1:24" s="58" customFormat="1" x14ac:dyDescent="0.25">
      <c r="A404" s="86">
        <v>382</v>
      </c>
      <c r="B404" s="54"/>
      <c r="C404" s="52"/>
      <c r="D404" s="52"/>
      <c r="E404" s="52"/>
      <c r="F404" s="52"/>
      <c r="G404" s="52"/>
      <c r="H404" s="79">
        <f t="shared" si="8"/>
        <v>0</v>
      </c>
      <c r="I404" s="52"/>
      <c r="J404" s="53"/>
      <c r="K404" s="54"/>
      <c r="L404" s="53"/>
      <c r="M404" s="53"/>
      <c r="N404" s="53"/>
      <c r="O404" s="53"/>
      <c r="P404" s="53"/>
      <c r="Q404" s="53"/>
      <c r="R404" s="53"/>
      <c r="S404" s="55"/>
      <c r="T404" s="56"/>
      <c r="U404" s="57">
        <v>0.33333333333333298</v>
      </c>
      <c r="V404" s="83"/>
      <c r="W404" s="59"/>
      <c r="X404" s="93"/>
    </row>
    <row r="405" spans="1:24" s="58" customFormat="1" x14ac:dyDescent="0.25">
      <c r="A405" s="86">
        <v>383</v>
      </c>
      <c r="B405" s="54"/>
      <c r="C405" s="52"/>
      <c r="D405" s="52"/>
      <c r="E405" s="52"/>
      <c r="F405" s="52"/>
      <c r="G405" s="52"/>
      <c r="H405" s="79">
        <f t="shared" si="8"/>
        <v>0</v>
      </c>
      <c r="I405" s="52"/>
      <c r="J405" s="53"/>
      <c r="K405" s="54"/>
      <c r="L405" s="53"/>
      <c r="M405" s="53"/>
      <c r="N405" s="53"/>
      <c r="O405" s="53"/>
      <c r="P405" s="53"/>
      <c r="Q405" s="53"/>
      <c r="R405" s="53"/>
      <c r="S405" s="55"/>
      <c r="T405" s="56"/>
      <c r="U405" s="57">
        <v>0.33333333333333298</v>
      </c>
      <c r="V405" s="83"/>
      <c r="W405" s="59"/>
      <c r="X405" s="93"/>
    </row>
    <row r="406" spans="1:24" s="58" customFormat="1" x14ac:dyDescent="0.25">
      <c r="A406" s="86">
        <v>384</v>
      </c>
      <c r="B406" s="54"/>
      <c r="C406" s="52"/>
      <c r="D406" s="52"/>
      <c r="E406" s="52"/>
      <c r="F406" s="52"/>
      <c r="G406" s="52"/>
      <c r="H406" s="79">
        <f t="shared" si="8"/>
        <v>0</v>
      </c>
      <c r="I406" s="52"/>
      <c r="J406" s="53"/>
      <c r="K406" s="54"/>
      <c r="L406" s="53"/>
      <c r="M406" s="53"/>
      <c r="N406" s="53"/>
      <c r="O406" s="53"/>
      <c r="P406" s="53"/>
      <c r="Q406" s="53"/>
      <c r="R406" s="53"/>
      <c r="S406" s="55"/>
      <c r="T406" s="56"/>
      <c r="U406" s="57">
        <v>0.33333333333333298</v>
      </c>
      <c r="V406" s="83"/>
      <c r="W406" s="59"/>
      <c r="X406" s="93"/>
    </row>
    <row r="407" spans="1:24" s="58" customFormat="1" x14ac:dyDescent="0.25">
      <c r="A407" s="86">
        <v>385</v>
      </c>
      <c r="B407" s="54"/>
      <c r="C407" s="52"/>
      <c r="D407" s="52"/>
      <c r="E407" s="52"/>
      <c r="F407" s="52"/>
      <c r="G407" s="52"/>
      <c r="H407" s="79">
        <f t="shared" si="8"/>
        <v>0</v>
      </c>
      <c r="I407" s="52"/>
      <c r="J407" s="53"/>
      <c r="K407" s="54"/>
      <c r="L407" s="53"/>
      <c r="M407" s="53"/>
      <c r="N407" s="53"/>
      <c r="O407" s="53"/>
      <c r="P407" s="53"/>
      <c r="Q407" s="53"/>
      <c r="R407" s="53"/>
      <c r="S407" s="55"/>
      <c r="T407" s="56"/>
      <c r="U407" s="57">
        <v>0.33333333333333298</v>
      </c>
      <c r="V407" s="83"/>
      <c r="W407" s="59"/>
      <c r="X407" s="93"/>
    </row>
    <row r="408" spans="1:24" s="58" customFormat="1" x14ac:dyDescent="0.25">
      <c r="A408" s="86">
        <v>386</v>
      </c>
      <c r="B408" s="54"/>
      <c r="C408" s="52"/>
      <c r="D408" s="52"/>
      <c r="E408" s="52"/>
      <c r="F408" s="52"/>
      <c r="G408" s="52"/>
      <c r="H408" s="79">
        <f t="shared" ref="H408:H464" si="9">(E408/100)*(F408/100)*(G408/100)</f>
        <v>0</v>
      </c>
      <c r="I408" s="52"/>
      <c r="J408" s="53"/>
      <c r="K408" s="54"/>
      <c r="L408" s="53"/>
      <c r="M408" s="53"/>
      <c r="N408" s="53"/>
      <c r="O408" s="53"/>
      <c r="P408" s="53"/>
      <c r="Q408" s="53"/>
      <c r="R408" s="53"/>
      <c r="S408" s="55"/>
      <c r="T408" s="56"/>
      <c r="U408" s="57">
        <v>0.33333333333333298</v>
      </c>
      <c r="V408" s="83"/>
      <c r="W408" s="59"/>
      <c r="X408" s="93"/>
    </row>
    <row r="409" spans="1:24" s="58" customFormat="1" x14ac:dyDescent="0.25">
      <c r="A409" s="86">
        <v>387</v>
      </c>
      <c r="B409" s="54"/>
      <c r="C409" s="52"/>
      <c r="D409" s="52"/>
      <c r="E409" s="52"/>
      <c r="F409" s="52"/>
      <c r="G409" s="52"/>
      <c r="H409" s="79">
        <f t="shared" si="9"/>
        <v>0</v>
      </c>
      <c r="I409" s="52"/>
      <c r="J409" s="53"/>
      <c r="K409" s="54"/>
      <c r="L409" s="53"/>
      <c r="M409" s="53"/>
      <c r="N409" s="53"/>
      <c r="O409" s="53"/>
      <c r="P409" s="53"/>
      <c r="Q409" s="53"/>
      <c r="R409" s="53"/>
      <c r="S409" s="55"/>
      <c r="T409" s="56"/>
      <c r="U409" s="57">
        <v>0.33333333333333298</v>
      </c>
      <c r="V409" s="83"/>
      <c r="W409" s="59"/>
      <c r="X409" s="93"/>
    </row>
    <row r="410" spans="1:24" s="58" customFormat="1" x14ac:dyDescent="0.25">
      <c r="A410" s="86">
        <v>388</v>
      </c>
      <c r="B410" s="54"/>
      <c r="C410" s="52"/>
      <c r="D410" s="52"/>
      <c r="E410" s="52"/>
      <c r="F410" s="52"/>
      <c r="G410" s="52"/>
      <c r="H410" s="79">
        <f t="shared" si="9"/>
        <v>0</v>
      </c>
      <c r="I410" s="52"/>
      <c r="J410" s="53"/>
      <c r="K410" s="54"/>
      <c r="L410" s="53"/>
      <c r="M410" s="53"/>
      <c r="N410" s="53"/>
      <c r="O410" s="53"/>
      <c r="P410" s="53"/>
      <c r="Q410" s="53"/>
      <c r="R410" s="53"/>
      <c r="S410" s="55"/>
      <c r="T410" s="56"/>
      <c r="U410" s="57">
        <v>0.33333333333333298</v>
      </c>
      <c r="V410" s="83"/>
      <c r="W410" s="59"/>
      <c r="X410" s="93"/>
    </row>
    <row r="411" spans="1:24" s="58" customFormat="1" x14ac:dyDescent="0.25">
      <c r="A411" s="86">
        <v>389</v>
      </c>
      <c r="B411" s="54"/>
      <c r="C411" s="52"/>
      <c r="D411" s="52"/>
      <c r="E411" s="52"/>
      <c r="F411" s="52"/>
      <c r="G411" s="52"/>
      <c r="H411" s="79">
        <f t="shared" si="9"/>
        <v>0</v>
      </c>
      <c r="I411" s="52"/>
      <c r="J411" s="53"/>
      <c r="K411" s="54"/>
      <c r="L411" s="53"/>
      <c r="M411" s="53"/>
      <c r="N411" s="53"/>
      <c r="O411" s="53"/>
      <c r="P411" s="53"/>
      <c r="Q411" s="53"/>
      <c r="R411" s="53"/>
      <c r="S411" s="55"/>
      <c r="T411" s="56"/>
      <c r="U411" s="57">
        <v>0.33333333333333298</v>
      </c>
      <c r="V411" s="83"/>
      <c r="W411" s="59"/>
      <c r="X411" s="93"/>
    </row>
    <row r="412" spans="1:24" s="58" customFormat="1" x14ac:dyDescent="0.25">
      <c r="A412" s="86">
        <v>390</v>
      </c>
      <c r="B412" s="54"/>
      <c r="C412" s="52"/>
      <c r="D412" s="52"/>
      <c r="E412" s="52"/>
      <c r="F412" s="52"/>
      <c r="G412" s="52"/>
      <c r="H412" s="79">
        <f t="shared" si="9"/>
        <v>0</v>
      </c>
      <c r="I412" s="52"/>
      <c r="J412" s="53"/>
      <c r="K412" s="54"/>
      <c r="L412" s="53"/>
      <c r="M412" s="53"/>
      <c r="N412" s="53"/>
      <c r="O412" s="53"/>
      <c r="P412" s="53"/>
      <c r="Q412" s="53"/>
      <c r="R412" s="53"/>
      <c r="S412" s="55"/>
      <c r="T412" s="56"/>
      <c r="U412" s="57">
        <v>0.33333333333333298</v>
      </c>
      <c r="V412" s="83"/>
      <c r="W412" s="59"/>
      <c r="X412" s="93"/>
    </row>
    <row r="413" spans="1:24" s="58" customFormat="1" x14ac:dyDescent="0.25">
      <c r="A413" s="86">
        <v>391</v>
      </c>
      <c r="B413" s="54"/>
      <c r="C413" s="52"/>
      <c r="D413" s="52"/>
      <c r="E413" s="52"/>
      <c r="F413" s="52"/>
      <c r="G413" s="52"/>
      <c r="H413" s="79">
        <f t="shared" si="9"/>
        <v>0</v>
      </c>
      <c r="I413" s="52"/>
      <c r="J413" s="53"/>
      <c r="K413" s="54"/>
      <c r="L413" s="53"/>
      <c r="M413" s="53"/>
      <c r="N413" s="53"/>
      <c r="O413" s="53"/>
      <c r="P413" s="53"/>
      <c r="Q413" s="53"/>
      <c r="R413" s="53"/>
      <c r="S413" s="55"/>
      <c r="T413" s="56"/>
      <c r="U413" s="57">
        <v>0.33333333333333298</v>
      </c>
      <c r="V413" s="83"/>
      <c r="W413" s="59"/>
      <c r="X413" s="93"/>
    </row>
    <row r="414" spans="1:24" s="58" customFormat="1" x14ac:dyDescent="0.25">
      <c r="A414" s="86">
        <v>392</v>
      </c>
      <c r="B414" s="54"/>
      <c r="C414" s="52"/>
      <c r="D414" s="52"/>
      <c r="E414" s="52"/>
      <c r="F414" s="52"/>
      <c r="G414" s="52"/>
      <c r="H414" s="79">
        <f t="shared" si="9"/>
        <v>0</v>
      </c>
      <c r="I414" s="52"/>
      <c r="J414" s="53"/>
      <c r="K414" s="54"/>
      <c r="L414" s="53"/>
      <c r="M414" s="53"/>
      <c r="N414" s="53"/>
      <c r="O414" s="53"/>
      <c r="P414" s="53"/>
      <c r="Q414" s="53"/>
      <c r="R414" s="53"/>
      <c r="S414" s="55"/>
      <c r="T414" s="56"/>
      <c r="U414" s="57">
        <v>0.33333333333333298</v>
      </c>
      <c r="V414" s="83"/>
      <c r="W414" s="59"/>
      <c r="X414" s="93"/>
    </row>
    <row r="415" spans="1:24" s="58" customFormat="1" x14ac:dyDescent="0.25">
      <c r="A415" s="86">
        <v>393</v>
      </c>
      <c r="B415" s="54"/>
      <c r="C415" s="52"/>
      <c r="D415" s="52"/>
      <c r="E415" s="52"/>
      <c r="F415" s="52"/>
      <c r="G415" s="52"/>
      <c r="H415" s="79">
        <f t="shared" si="9"/>
        <v>0</v>
      </c>
      <c r="I415" s="52"/>
      <c r="J415" s="53"/>
      <c r="K415" s="54"/>
      <c r="L415" s="53"/>
      <c r="M415" s="53"/>
      <c r="N415" s="53"/>
      <c r="O415" s="53"/>
      <c r="P415" s="53"/>
      <c r="Q415" s="53"/>
      <c r="R415" s="53"/>
      <c r="S415" s="55"/>
      <c r="T415" s="56"/>
      <c r="U415" s="57">
        <v>0.33333333333333298</v>
      </c>
      <c r="V415" s="83"/>
      <c r="W415" s="59"/>
      <c r="X415" s="93"/>
    </row>
    <row r="416" spans="1:24" s="58" customFormat="1" x14ac:dyDescent="0.25">
      <c r="A416" s="86">
        <v>394</v>
      </c>
      <c r="B416" s="54"/>
      <c r="C416" s="52"/>
      <c r="D416" s="52"/>
      <c r="E416" s="52"/>
      <c r="F416" s="52"/>
      <c r="G416" s="52"/>
      <c r="H416" s="79">
        <f t="shared" si="9"/>
        <v>0</v>
      </c>
      <c r="I416" s="52"/>
      <c r="J416" s="53"/>
      <c r="K416" s="54"/>
      <c r="L416" s="53"/>
      <c r="M416" s="53"/>
      <c r="N416" s="53"/>
      <c r="O416" s="53"/>
      <c r="P416" s="53"/>
      <c r="Q416" s="53"/>
      <c r="R416" s="53"/>
      <c r="S416" s="55"/>
      <c r="T416" s="56"/>
      <c r="U416" s="57">
        <v>0.33333333333333298</v>
      </c>
      <c r="V416" s="83"/>
      <c r="W416" s="59"/>
      <c r="X416" s="93"/>
    </row>
    <row r="417" spans="1:24" s="58" customFormat="1" x14ac:dyDescent="0.25">
      <c r="A417" s="86">
        <v>395</v>
      </c>
      <c r="B417" s="54"/>
      <c r="C417" s="52"/>
      <c r="D417" s="52"/>
      <c r="E417" s="52"/>
      <c r="F417" s="52"/>
      <c r="G417" s="52"/>
      <c r="H417" s="79">
        <f t="shared" si="9"/>
        <v>0</v>
      </c>
      <c r="I417" s="52"/>
      <c r="J417" s="53"/>
      <c r="K417" s="54"/>
      <c r="L417" s="53"/>
      <c r="M417" s="53"/>
      <c r="N417" s="53"/>
      <c r="O417" s="53"/>
      <c r="P417" s="53"/>
      <c r="Q417" s="53"/>
      <c r="R417" s="53"/>
      <c r="S417" s="55"/>
      <c r="T417" s="56"/>
      <c r="U417" s="57">
        <v>0.33333333333333298</v>
      </c>
      <c r="V417" s="83"/>
      <c r="W417" s="59"/>
      <c r="X417" s="93"/>
    </row>
    <row r="418" spans="1:24" s="58" customFormat="1" x14ac:dyDescent="0.25">
      <c r="A418" s="86">
        <v>396</v>
      </c>
      <c r="B418" s="54"/>
      <c r="C418" s="52"/>
      <c r="D418" s="52"/>
      <c r="E418" s="52"/>
      <c r="F418" s="52"/>
      <c r="G418" s="52"/>
      <c r="H418" s="79">
        <f t="shared" si="9"/>
        <v>0</v>
      </c>
      <c r="I418" s="52"/>
      <c r="J418" s="53"/>
      <c r="K418" s="54"/>
      <c r="L418" s="53"/>
      <c r="M418" s="53"/>
      <c r="N418" s="53"/>
      <c r="O418" s="53"/>
      <c r="P418" s="53"/>
      <c r="Q418" s="53"/>
      <c r="R418" s="53"/>
      <c r="S418" s="55"/>
      <c r="T418" s="56"/>
      <c r="U418" s="57">
        <v>0.33333333333333298</v>
      </c>
      <c r="V418" s="83"/>
      <c r="W418" s="59"/>
      <c r="X418" s="93"/>
    </row>
    <row r="419" spans="1:24" s="58" customFormat="1" x14ac:dyDescent="0.25">
      <c r="A419" s="86">
        <v>397</v>
      </c>
      <c r="B419" s="54"/>
      <c r="C419" s="52"/>
      <c r="D419" s="52"/>
      <c r="E419" s="52"/>
      <c r="F419" s="52"/>
      <c r="G419" s="52"/>
      <c r="H419" s="79">
        <f t="shared" si="9"/>
        <v>0</v>
      </c>
      <c r="I419" s="52"/>
      <c r="J419" s="53"/>
      <c r="K419" s="54"/>
      <c r="L419" s="53"/>
      <c r="M419" s="53"/>
      <c r="N419" s="53"/>
      <c r="O419" s="53"/>
      <c r="P419" s="53"/>
      <c r="Q419" s="53"/>
      <c r="R419" s="53"/>
      <c r="S419" s="55"/>
      <c r="T419" s="56"/>
      <c r="U419" s="57">
        <v>0.33333333333333298</v>
      </c>
      <c r="V419" s="83"/>
      <c r="W419" s="59"/>
      <c r="X419" s="93"/>
    </row>
    <row r="420" spans="1:24" s="58" customFormat="1" x14ac:dyDescent="0.25">
      <c r="A420" s="86">
        <v>398</v>
      </c>
      <c r="B420" s="54"/>
      <c r="C420" s="52"/>
      <c r="D420" s="52"/>
      <c r="E420" s="52"/>
      <c r="F420" s="52"/>
      <c r="G420" s="52"/>
      <c r="H420" s="79">
        <f t="shared" si="9"/>
        <v>0</v>
      </c>
      <c r="I420" s="52"/>
      <c r="J420" s="53"/>
      <c r="K420" s="54"/>
      <c r="L420" s="53"/>
      <c r="M420" s="53"/>
      <c r="N420" s="53"/>
      <c r="O420" s="53"/>
      <c r="P420" s="53"/>
      <c r="Q420" s="53"/>
      <c r="R420" s="53"/>
      <c r="S420" s="55"/>
      <c r="T420" s="56"/>
      <c r="U420" s="57">
        <v>0.33333333333333298</v>
      </c>
      <c r="V420" s="83"/>
      <c r="W420" s="59"/>
      <c r="X420" s="93"/>
    </row>
    <row r="421" spans="1:24" s="58" customFormat="1" x14ac:dyDescent="0.25">
      <c r="A421" s="86">
        <v>399</v>
      </c>
      <c r="B421" s="54"/>
      <c r="C421" s="52"/>
      <c r="D421" s="52"/>
      <c r="E421" s="52"/>
      <c r="F421" s="52"/>
      <c r="G421" s="52"/>
      <c r="H421" s="79">
        <f t="shared" si="9"/>
        <v>0</v>
      </c>
      <c r="I421" s="52"/>
      <c r="J421" s="53"/>
      <c r="K421" s="54"/>
      <c r="L421" s="53"/>
      <c r="M421" s="53"/>
      <c r="N421" s="53"/>
      <c r="O421" s="53"/>
      <c r="P421" s="53"/>
      <c r="Q421" s="53"/>
      <c r="R421" s="53"/>
      <c r="S421" s="55"/>
      <c r="T421" s="56"/>
      <c r="U421" s="57">
        <v>0.33333333333333298</v>
      </c>
      <c r="V421" s="83"/>
      <c r="W421" s="59"/>
      <c r="X421" s="93"/>
    </row>
    <row r="422" spans="1:24" s="58" customFormat="1" x14ac:dyDescent="0.25">
      <c r="A422" s="86">
        <v>400</v>
      </c>
      <c r="B422" s="54"/>
      <c r="C422" s="52"/>
      <c r="D422" s="52"/>
      <c r="E422" s="52"/>
      <c r="F422" s="52"/>
      <c r="G422" s="52"/>
      <c r="H422" s="79">
        <f t="shared" si="9"/>
        <v>0</v>
      </c>
      <c r="I422" s="52"/>
      <c r="J422" s="53"/>
      <c r="K422" s="54"/>
      <c r="L422" s="53"/>
      <c r="M422" s="53"/>
      <c r="N422" s="53"/>
      <c r="O422" s="53"/>
      <c r="P422" s="53"/>
      <c r="Q422" s="53"/>
      <c r="R422" s="53"/>
      <c r="S422" s="55"/>
      <c r="T422" s="56"/>
      <c r="U422" s="57">
        <v>0.33333333333333298</v>
      </c>
      <c r="V422" s="83"/>
      <c r="W422" s="59"/>
      <c r="X422" s="93"/>
    </row>
    <row r="423" spans="1:24" s="58" customFormat="1" x14ac:dyDescent="0.25">
      <c r="A423" s="86">
        <v>401</v>
      </c>
      <c r="B423" s="54"/>
      <c r="C423" s="52"/>
      <c r="D423" s="52"/>
      <c r="E423" s="52"/>
      <c r="F423" s="52"/>
      <c r="G423" s="52"/>
      <c r="H423" s="79">
        <f t="shared" si="9"/>
        <v>0</v>
      </c>
      <c r="I423" s="52"/>
      <c r="J423" s="53"/>
      <c r="K423" s="54"/>
      <c r="L423" s="53"/>
      <c r="M423" s="53"/>
      <c r="N423" s="53"/>
      <c r="O423" s="53"/>
      <c r="P423" s="53"/>
      <c r="Q423" s="53"/>
      <c r="R423" s="53"/>
      <c r="S423" s="55"/>
      <c r="T423" s="56"/>
      <c r="U423" s="57">
        <v>0.33333333333333298</v>
      </c>
      <c r="V423" s="83"/>
      <c r="W423" s="59"/>
      <c r="X423" s="93"/>
    </row>
    <row r="424" spans="1:24" s="58" customFormat="1" x14ac:dyDescent="0.25">
      <c r="A424" s="86">
        <v>402</v>
      </c>
      <c r="B424" s="54"/>
      <c r="C424" s="52"/>
      <c r="D424" s="52"/>
      <c r="E424" s="52"/>
      <c r="F424" s="52"/>
      <c r="G424" s="52"/>
      <c r="H424" s="79">
        <f t="shared" si="9"/>
        <v>0</v>
      </c>
      <c r="I424" s="52"/>
      <c r="J424" s="53"/>
      <c r="K424" s="54"/>
      <c r="L424" s="53"/>
      <c r="M424" s="53"/>
      <c r="N424" s="53"/>
      <c r="O424" s="53"/>
      <c r="P424" s="53"/>
      <c r="Q424" s="53"/>
      <c r="R424" s="53"/>
      <c r="S424" s="55"/>
      <c r="T424" s="56"/>
      <c r="U424" s="57">
        <v>0.33333333333333298</v>
      </c>
      <c r="V424" s="83"/>
      <c r="W424" s="59"/>
      <c r="X424" s="93"/>
    </row>
    <row r="425" spans="1:24" s="58" customFormat="1" x14ac:dyDescent="0.25">
      <c r="A425" s="86">
        <v>403</v>
      </c>
      <c r="B425" s="54"/>
      <c r="C425" s="52"/>
      <c r="D425" s="52"/>
      <c r="E425" s="52"/>
      <c r="F425" s="52"/>
      <c r="G425" s="52"/>
      <c r="H425" s="79">
        <f t="shared" si="9"/>
        <v>0</v>
      </c>
      <c r="I425" s="52"/>
      <c r="J425" s="53"/>
      <c r="K425" s="54"/>
      <c r="L425" s="53"/>
      <c r="M425" s="53"/>
      <c r="N425" s="53"/>
      <c r="O425" s="53"/>
      <c r="P425" s="53"/>
      <c r="Q425" s="53"/>
      <c r="R425" s="53"/>
      <c r="S425" s="55"/>
      <c r="T425" s="56"/>
      <c r="U425" s="57">
        <v>0.33333333333333298</v>
      </c>
      <c r="V425" s="83"/>
      <c r="W425" s="59"/>
      <c r="X425" s="93"/>
    </row>
    <row r="426" spans="1:24" s="58" customFormat="1" x14ac:dyDescent="0.25">
      <c r="A426" s="86">
        <v>404</v>
      </c>
      <c r="B426" s="54"/>
      <c r="C426" s="52"/>
      <c r="D426" s="52"/>
      <c r="E426" s="52"/>
      <c r="F426" s="52"/>
      <c r="G426" s="52"/>
      <c r="H426" s="79">
        <f t="shared" si="9"/>
        <v>0</v>
      </c>
      <c r="I426" s="52"/>
      <c r="J426" s="53"/>
      <c r="K426" s="54"/>
      <c r="L426" s="53"/>
      <c r="M426" s="53"/>
      <c r="N426" s="53"/>
      <c r="O426" s="53"/>
      <c r="P426" s="53"/>
      <c r="Q426" s="53"/>
      <c r="R426" s="53"/>
      <c r="S426" s="55"/>
      <c r="T426" s="56"/>
      <c r="U426" s="57">
        <v>0.33333333333333298</v>
      </c>
      <c r="V426" s="83"/>
      <c r="W426" s="59"/>
      <c r="X426" s="93"/>
    </row>
    <row r="427" spans="1:24" s="58" customFormat="1" x14ac:dyDescent="0.25">
      <c r="A427" s="86">
        <v>405</v>
      </c>
      <c r="B427" s="54"/>
      <c r="C427" s="52"/>
      <c r="D427" s="52"/>
      <c r="E427" s="52"/>
      <c r="F427" s="52"/>
      <c r="G427" s="52"/>
      <c r="H427" s="79">
        <f t="shared" si="9"/>
        <v>0</v>
      </c>
      <c r="I427" s="52"/>
      <c r="J427" s="53"/>
      <c r="K427" s="54"/>
      <c r="L427" s="53"/>
      <c r="M427" s="53"/>
      <c r="N427" s="53"/>
      <c r="O427" s="53"/>
      <c r="P427" s="53"/>
      <c r="Q427" s="53"/>
      <c r="R427" s="53"/>
      <c r="S427" s="55"/>
      <c r="T427" s="56"/>
      <c r="U427" s="57">
        <v>0.33333333333333298</v>
      </c>
      <c r="V427" s="83"/>
      <c r="W427" s="59"/>
      <c r="X427" s="93"/>
    </row>
    <row r="428" spans="1:24" s="58" customFormat="1" x14ac:dyDescent="0.25">
      <c r="A428" s="86">
        <v>406</v>
      </c>
      <c r="B428" s="54"/>
      <c r="C428" s="52"/>
      <c r="D428" s="52"/>
      <c r="E428" s="52"/>
      <c r="F428" s="52"/>
      <c r="G428" s="52"/>
      <c r="H428" s="79">
        <f t="shared" si="9"/>
        <v>0</v>
      </c>
      <c r="I428" s="52"/>
      <c r="J428" s="53"/>
      <c r="K428" s="54"/>
      <c r="L428" s="53"/>
      <c r="M428" s="53"/>
      <c r="N428" s="53"/>
      <c r="O428" s="53"/>
      <c r="P428" s="53"/>
      <c r="Q428" s="53"/>
      <c r="R428" s="53"/>
      <c r="S428" s="55"/>
      <c r="T428" s="56"/>
      <c r="U428" s="57">
        <v>0.33333333333333298</v>
      </c>
      <c r="V428" s="83"/>
      <c r="W428" s="59"/>
      <c r="X428" s="93"/>
    </row>
    <row r="429" spans="1:24" s="58" customFormat="1" x14ac:dyDescent="0.25">
      <c r="A429" s="86">
        <v>407</v>
      </c>
      <c r="B429" s="54"/>
      <c r="C429" s="52"/>
      <c r="D429" s="52"/>
      <c r="E429" s="52"/>
      <c r="F429" s="52"/>
      <c r="G429" s="52"/>
      <c r="H429" s="79">
        <f t="shared" si="9"/>
        <v>0</v>
      </c>
      <c r="I429" s="52"/>
      <c r="J429" s="53"/>
      <c r="K429" s="54"/>
      <c r="L429" s="53"/>
      <c r="M429" s="53"/>
      <c r="N429" s="53"/>
      <c r="O429" s="53"/>
      <c r="P429" s="53"/>
      <c r="Q429" s="53"/>
      <c r="R429" s="53"/>
      <c r="S429" s="55"/>
      <c r="T429" s="56"/>
      <c r="U429" s="57">
        <v>0.33333333333333298</v>
      </c>
      <c r="V429" s="83"/>
      <c r="W429" s="59"/>
      <c r="X429" s="93"/>
    </row>
    <row r="430" spans="1:24" s="58" customFormat="1" x14ac:dyDescent="0.25">
      <c r="A430" s="86">
        <v>408</v>
      </c>
      <c r="B430" s="54"/>
      <c r="C430" s="52"/>
      <c r="D430" s="52"/>
      <c r="E430" s="52"/>
      <c r="F430" s="52"/>
      <c r="G430" s="52"/>
      <c r="H430" s="79">
        <f t="shared" si="9"/>
        <v>0</v>
      </c>
      <c r="I430" s="52"/>
      <c r="J430" s="53"/>
      <c r="K430" s="54"/>
      <c r="L430" s="53"/>
      <c r="M430" s="53"/>
      <c r="N430" s="53"/>
      <c r="O430" s="53"/>
      <c r="P430" s="53"/>
      <c r="Q430" s="53"/>
      <c r="R430" s="53"/>
      <c r="S430" s="55"/>
      <c r="T430" s="56"/>
      <c r="U430" s="57">
        <v>0.33333333333333298</v>
      </c>
      <c r="V430" s="83"/>
      <c r="W430" s="59"/>
      <c r="X430" s="93"/>
    </row>
    <row r="431" spans="1:24" s="58" customFormat="1" x14ac:dyDescent="0.25">
      <c r="A431" s="86">
        <v>409</v>
      </c>
      <c r="B431" s="54"/>
      <c r="C431" s="52"/>
      <c r="D431" s="52"/>
      <c r="E431" s="52"/>
      <c r="F431" s="52"/>
      <c r="G431" s="52"/>
      <c r="H431" s="79">
        <f t="shared" si="9"/>
        <v>0</v>
      </c>
      <c r="I431" s="52"/>
      <c r="J431" s="53"/>
      <c r="K431" s="54"/>
      <c r="L431" s="53"/>
      <c r="M431" s="53"/>
      <c r="N431" s="53"/>
      <c r="O431" s="53"/>
      <c r="P431" s="53"/>
      <c r="Q431" s="53"/>
      <c r="R431" s="53"/>
      <c r="S431" s="55"/>
      <c r="T431" s="56"/>
      <c r="U431" s="57">
        <v>0.33333333333333298</v>
      </c>
      <c r="V431" s="83"/>
      <c r="W431" s="59"/>
      <c r="X431" s="93"/>
    </row>
    <row r="432" spans="1:24" s="58" customFormat="1" x14ac:dyDescent="0.25">
      <c r="A432" s="86">
        <v>410</v>
      </c>
      <c r="B432" s="54"/>
      <c r="C432" s="52"/>
      <c r="D432" s="52"/>
      <c r="E432" s="52"/>
      <c r="F432" s="52"/>
      <c r="G432" s="52"/>
      <c r="H432" s="79">
        <f t="shared" si="9"/>
        <v>0</v>
      </c>
      <c r="I432" s="52"/>
      <c r="J432" s="53"/>
      <c r="K432" s="54"/>
      <c r="L432" s="53"/>
      <c r="M432" s="53"/>
      <c r="N432" s="53"/>
      <c r="O432" s="53"/>
      <c r="P432" s="53"/>
      <c r="Q432" s="53"/>
      <c r="R432" s="53"/>
      <c r="S432" s="55"/>
      <c r="T432" s="56"/>
      <c r="U432" s="57">
        <v>0.33333333333333298</v>
      </c>
      <c r="V432" s="83"/>
      <c r="W432" s="59"/>
      <c r="X432" s="93"/>
    </row>
    <row r="433" spans="1:24" s="58" customFormat="1" x14ac:dyDescent="0.25">
      <c r="A433" s="86">
        <v>411</v>
      </c>
      <c r="B433" s="54"/>
      <c r="C433" s="52"/>
      <c r="D433" s="52"/>
      <c r="E433" s="52"/>
      <c r="F433" s="52"/>
      <c r="G433" s="52"/>
      <c r="H433" s="79">
        <f t="shared" si="9"/>
        <v>0</v>
      </c>
      <c r="I433" s="52"/>
      <c r="J433" s="53"/>
      <c r="K433" s="54"/>
      <c r="L433" s="53"/>
      <c r="M433" s="53"/>
      <c r="N433" s="53"/>
      <c r="O433" s="53"/>
      <c r="P433" s="53"/>
      <c r="Q433" s="53"/>
      <c r="R433" s="53"/>
      <c r="S433" s="55"/>
      <c r="T433" s="56"/>
      <c r="U433" s="57">
        <v>0.33333333333333298</v>
      </c>
      <c r="V433" s="83"/>
      <c r="W433" s="59"/>
      <c r="X433" s="93"/>
    </row>
    <row r="434" spans="1:24" s="58" customFormat="1" x14ac:dyDescent="0.25">
      <c r="A434" s="86">
        <v>412</v>
      </c>
      <c r="B434" s="54"/>
      <c r="C434" s="52"/>
      <c r="D434" s="52"/>
      <c r="E434" s="52"/>
      <c r="F434" s="52"/>
      <c r="G434" s="52"/>
      <c r="H434" s="79">
        <f t="shared" si="9"/>
        <v>0</v>
      </c>
      <c r="I434" s="52"/>
      <c r="J434" s="53"/>
      <c r="K434" s="54"/>
      <c r="L434" s="53"/>
      <c r="M434" s="53"/>
      <c r="N434" s="53"/>
      <c r="O434" s="53"/>
      <c r="P434" s="53"/>
      <c r="Q434" s="53"/>
      <c r="R434" s="53"/>
      <c r="S434" s="55"/>
      <c r="T434" s="56"/>
      <c r="U434" s="57">
        <v>0.33333333333333298</v>
      </c>
      <c r="V434" s="83"/>
      <c r="W434" s="59"/>
      <c r="X434" s="93"/>
    </row>
    <row r="435" spans="1:24" s="58" customFormat="1" x14ac:dyDescent="0.25">
      <c r="A435" s="86">
        <v>413</v>
      </c>
      <c r="B435" s="54"/>
      <c r="C435" s="52"/>
      <c r="D435" s="52"/>
      <c r="E435" s="52"/>
      <c r="F435" s="52"/>
      <c r="G435" s="52"/>
      <c r="H435" s="79">
        <f t="shared" si="9"/>
        <v>0</v>
      </c>
      <c r="I435" s="52"/>
      <c r="J435" s="53"/>
      <c r="K435" s="54"/>
      <c r="L435" s="53"/>
      <c r="M435" s="53"/>
      <c r="N435" s="53"/>
      <c r="O435" s="53"/>
      <c r="P435" s="53"/>
      <c r="Q435" s="53"/>
      <c r="R435" s="53"/>
      <c r="S435" s="55"/>
      <c r="T435" s="56"/>
      <c r="U435" s="57">
        <v>0.33333333333333298</v>
      </c>
      <c r="V435" s="83"/>
      <c r="W435" s="59"/>
      <c r="X435" s="93"/>
    </row>
    <row r="436" spans="1:24" s="58" customFormat="1" x14ac:dyDescent="0.25">
      <c r="A436" s="86">
        <v>414</v>
      </c>
      <c r="B436" s="54"/>
      <c r="C436" s="52"/>
      <c r="D436" s="52"/>
      <c r="E436" s="52"/>
      <c r="F436" s="52"/>
      <c r="G436" s="52"/>
      <c r="H436" s="79">
        <f t="shared" si="9"/>
        <v>0</v>
      </c>
      <c r="I436" s="52"/>
      <c r="J436" s="53"/>
      <c r="K436" s="54"/>
      <c r="L436" s="53"/>
      <c r="M436" s="53"/>
      <c r="N436" s="53"/>
      <c r="O436" s="53"/>
      <c r="P436" s="53"/>
      <c r="Q436" s="53"/>
      <c r="R436" s="53"/>
      <c r="S436" s="55"/>
      <c r="T436" s="56"/>
      <c r="U436" s="57">
        <v>0.33333333333333298</v>
      </c>
      <c r="V436" s="83"/>
      <c r="W436" s="59"/>
      <c r="X436" s="93"/>
    </row>
    <row r="437" spans="1:24" s="58" customFormat="1" x14ac:dyDescent="0.25">
      <c r="A437" s="86">
        <v>415</v>
      </c>
      <c r="B437" s="54"/>
      <c r="C437" s="52"/>
      <c r="D437" s="52"/>
      <c r="E437" s="52"/>
      <c r="F437" s="52"/>
      <c r="G437" s="52"/>
      <c r="H437" s="79">
        <f t="shared" si="9"/>
        <v>0</v>
      </c>
      <c r="I437" s="52"/>
      <c r="J437" s="53"/>
      <c r="K437" s="54"/>
      <c r="L437" s="53"/>
      <c r="M437" s="53"/>
      <c r="N437" s="53"/>
      <c r="O437" s="53"/>
      <c r="P437" s="53"/>
      <c r="Q437" s="53"/>
      <c r="R437" s="53"/>
      <c r="S437" s="55"/>
      <c r="T437" s="56"/>
      <c r="U437" s="57">
        <v>0.33333333333333298</v>
      </c>
      <c r="V437" s="83"/>
      <c r="W437" s="59"/>
      <c r="X437" s="93"/>
    </row>
    <row r="438" spans="1:24" s="58" customFormat="1" x14ac:dyDescent="0.25">
      <c r="A438" s="86">
        <v>416</v>
      </c>
      <c r="B438" s="54"/>
      <c r="C438" s="52"/>
      <c r="D438" s="52"/>
      <c r="E438" s="52"/>
      <c r="F438" s="52"/>
      <c r="G438" s="52"/>
      <c r="H438" s="79">
        <f t="shared" si="9"/>
        <v>0</v>
      </c>
      <c r="I438" s="52"/>
      <c r="J438" s="53"/>
      <c r="K438" s="54"/>
      <c r="L438" s="53"/>
      <c r="M438" s="53"/>
      <c r="N438" s="53"/>
      <c r="O438" s="53"/>
      <c r="P438" s="53"/>
      <c r="Q438" s="53"/>
      <c r="R438" s="53"/>
      <c r="S438" s="55"/>
      <c r="T438" s="56"/>
      <c r="U438" s="57">
        <v>0.33333333333333298</v>
      </c>
      <c r="V438" s="83"/>
      <c r="W438" s="59"/>
      <c r="X438" s="93"/>
    </row>
    <row r="439" spans="1:24" s="58" customFormat="1" x14ac:dyDescent="0.25">
      <c r="A439" s="86">
        <v>417</v>
      </c>
      <c r="B439" s="54"/>
      <c r="C439" s="52"/>
      <c r="D439" s="52"/>
      <c r="E439" s="52"/>
      <c r="F439" s="52"/>
      <c r="G439" s="52"/>
      <c r="H439" s="79">
        <f t="shared" si="9"/>
        <v>0</v>
      </c>
      <c r="I439" s="52"/>
      <c r="J439" s="53"/>
      <c r="K439" s="54"/>
      <c r="L439" s="53"/>
      <c r="M439" s="53"/>
      <c r="N439" s="53"/>
      <c r="O439" s="53"/>
      <c r="P439" s="53"/>
      <c r="Q439" s="53"/>
      <c r="R439" s="53"/>
      <c r="S439" s="55"/>
      <c r="T439" s="56"/>
      <c r="U439" s="57">
        <v>0.33333333333333298</v>
      </c>
      <c r="V439" s="83"/>
      <c r="W439" s="59"/>
      <c r="X439" s="93"/>
    </row>
    <row r="440" spans="1:24" s="58" customFormat="1" x14ac:dyDescent="0.25">
      <c r="A440" s="86">
        <v>418</v>
      </c>
      <c r="B440" s="54"/>
      <c r="C440" s="52"/>
      <c r="D440" s="52"/>
      <c r="E440" s="52"/>
      <c r="F440" s="52"/>
      <c r="G440" s="52"/>
      <c r="H440" s="79">
        <f t="shared" si="9"/>
        <v>0</v>
      </c>
      <c r="I440" s="52"/>
      <c r="J440" s="53"/>
      <c r="K440" s="54"/>
      <c r="L440" s="53"/>
      <c r="M440" s="53"/>
      <c r="N440" s="53"/>
      <c r="O440" s="53"/>
      <c r="P440" s="53"/>
      <c r="Q440" s="53"/>
      <c r="R440" s="53"/>
      <c r="S440" s="55"/>
      <c r="T440" s="56"/>
      <c r="U440" s="57">
        <v>0.33333333333333298</v>
      </c>
      <c r="V440" s="83"/>
      <c r="W440" s="59"/>
      <c r="X440" s="93"/>
    </row>
    <row r="441" spans="1:24" s="58" customFormat="1" x14ac:dyDescent="0.25">
      <c r="A441" s="86">
        <v>419</v>
      </c>
      <c r="B441" s="54"/>
      <c r="C441" s="52"/>
      <c r="D441" s="52"/>
      <c r="E441" s="52"/>
      <c r="F441" s="52"/>
      <c r="G441" s="52"/>
      <c r="H441" s="79">
        <f t="shared" si="9"/>
        <v>0</v>
      </c>
      <c r="I441" s="52"/>
      <c r="J441" s="53"/>
      <c r="K441" s="54"/>
      <c r="L441" s="53"/>
      <c r="M441" s="53"/>
      <c r="N441" s="53"/>
      <c r="O441" s="53"/>
      <c r="P441" s="53"/>
      <c r="Q441" s="53"/>
      <c r="R441" s="53"/>
      <c r="S441" s="55"/>
      <c r="T441" s="56"/>
      <c r="U441" s="57">
        <v>0.33333333333333298</v>
      </c>
      <c r="V441" s="83"/>
      <c r="W441" s="59"/>
      <c r="X441" s="93"/>
    </row>
    <row r="442" spans="1:24" s="58" customFormat="1" x14ac:dyDescent="0.25">
      <c r="A442" s="86">
        <v>420</v>
      </c>
      <c r="B442" s="54"/>
      <c r="C442" s="52"/>
      <c r="D442" s="52"/>
      <c r="E442" s="52"/>
      <c r="F442" s="52"/>
      <c r="G442" s="52"/>
      <c r="H442" s="79">
        <f t="shared" si="9"/>
        <v>0</v>
      </c>
      <c r="I442" s="52"/>
      <c r="J442" s="53"/>
      <c r="K442" s="54"/>
      <c r="L442" s="53"/>
      <c r="M442" s="53"/>
      <c r="N442" s="53"/>
      <c r="O442" s="53"/>
      <c r="P442" s="53"/>
      <c r="Q442" s="53"/>
      <c r="R442" s="53"/>
      <c r="S442" s="55"/>
      <c r="T442" s="56"/>
      <c r="U442" s="57">
        <v>0.33333333333333298</v>
      </c>
      <c r="V442" s="83"/>
      <c r="W442" s="59"/>
      <c r="X442" s="93"/>
    </row>
    <row r="443" spans="1:24" s="58" customFormat="1" x14ac:dyDescent="0.25">
      <c r="A443" s="86">
        <v>421</v>
      </c>
      <c r="B443" s="54"/>
      <c r="C443" s="52"/>
      <c r="D443" s="52"/>
      <c r="E443" s="52"/>
      <c r="F443" s="52"/>
      <c r="G443" s="52"/>
      <c r="H443" s="79">
        <f t="shared" si="9"/>
        <v>0</v>
      </c>
      <c r="I443" s="52"/>
      <c r="J443" s="53"/>
      <c r="K443" s="54"/>
      <c r="L443" s="53"/>
      <c r="M443" s="53"/>
      <c r="N443" s="53"/>
      <c r="O443" s="53"/>
      <c r="P443" s="53"/>
      <c r="Q443" s="53"/>
      <c r="R443" s="53"/>
      <c r="S443" s="55"/>
      <c r="T443" s="56"/>
      <c r="U443" s="57">
        <v>0.33333333333333298</v>
      </c>
      <c r="V443" s="83"/>
      <c r="W443" s="59"/>
      <c r="X443" s="93"/>
    </row>
    <row r="444" spans="1:24" s="58" customFormat="1" x14ac:dyDescent="0.25">
      <c r="A444" s="86">
        <v>422</v>
      </c>
      <c r="B444" s="54"/>
      <c r="C444" s="52"/>
      <c r="D444" s="52"/>
      <c r="E444" s="52"/>
      <c r="F444" s="52"/>
      <c r="G444" s="52"/>
      <c r="H444" s="79">
        <f t="shared" si="9"/>
        <v>0</v>
      </c>
      <c r="I444" s="52"/>
      <c r="J444" s="53"/>
      <c r="K444" s="54"/>
      <c r="L444" s="53"/>
      <c r="M444" s="53"/>
      <c r="N444" s="53"/>
      <c r="O444" s="53"/>
      <c r="P444" s="53"/>
      <c r="Q444" s="53"/>
      <c r="R444" s="53"/>
      <c r="S444" s="55"/>
      <c r="T444" s="56"/>
      <c r="U444" s="57">
        <v>0.33333333333333298</v>
      </c>
      <c r="V444" s="83"/>
      <c r="W444" s="59"/>
      <c r="X444" s="93"/>
    </row>
    <row r="445" spans="1:24" s="58" customFormat="1" x14ac:dyDescent="0.25">
      <c r="A445" s="86">
        <v>423</v>
      </c>
      <c r="B445" s="54"/>
      <c r="C445" s="52"/>
      <c r="D445" s="52"/>
      <c r="E445" s="52"/>
      <c r="F445" s="52"/>
      <c r="G445" s="52"/>
      <c r="H445" s="79">
        <f t="shared" si="9"/>
        <v>0</v>
      </c>
      <c r="I445" s="52"/>
      <c r="J445" s="53"/>
      <c r="K445" s="54"/>
      <c r="L445" s="53"/>
      <c r="M445" s="53"/>
      <c r="N445" s="53"/>
      <c r="O445" s="53"/>
      <c r="P445" s="53"/>
      <c r="Q445" s="53"/>
      <c r="R445" s="53"/>
      <c r="S445" s="55"/>
      <c r="T445" s="56"/>
      <c r="U445" s="57">
        <v>0.33333333333333298</v>
      </c>
      <c r="V445" s="83"/>
      <c r="W445" s="59"/>
      <c r="X445" s="93"/>
    </row>
    <row r="446" spans="1:24" s="58" customFormat="1" x14ac:dyDescent="0.25">
      <c r="A446" s="86">
        <v>424</v>
      </c>
      <c r="B446" s="54"/>
      <c r="C446" s="52"/>
      <c r="D446" s="52"/>
      <c r="E446" s="52"/>
      <c r="F446" s="52"/>
      <c r="G446" s="52"/>
      <c r="H446" s="79">
        <f t="shared" si="9"/>
        <v>0</v>
      </c>
      <c r="I446" s="52"/>
      <c r="J446" s="53"/>
      <c r="K446" s="54"/>
      <c r="L446" s="53"/>
      <c r="M446" s="53"/>
      <c r="N446" s="53"/>
      <c r="O446" s="53"/>
      <c r="P446" s="53"/>
      <c r="Q446" s="53"/>
      <c r="R446" s="53"/>
      <c r="S446" s="55"/>
      <c r="T446" s="56"/>
      <c r="U446" s="57">
        <v>0.33333333333333298</v>
      </c>
      <c r="V446" s="83"/>
      <c r="W446" s="59"/>
      <c r="X446" s="93"/>
    </row>
    <row r="447" spans="1:24" s="58" customFormat="1" x14ac:dyDescent="0.25">
      <c r="A447" s="86">
        <v>425</v>
      </c>
      <c r="B447" s="54"/>
      <c r="C447" s="52"/>
      <c r="D447" s="52"/>
      <c r="E447" s="52"/>
      <c r="F447" s="52"/>
      <c r="G447" s="52"/>
      <c r="H447" s="79">
        <f t="shared" si="9"/>
        <v>0</v>
      </c>
      <c r="I447" s="52"/>
      <c r="J447" s="53"/>
      <c r="K447" s="54"/>
      <c r="L447" s="53"/>
      <c r="M447" s="53"/>
      <c r="N447" s="53"/>
      <c r="O447" s="53"/>
      <c r="P447" s="53"/>
      <c r="Q447" s="53"/>
      <c r="R447" s="53"/>
      <c r="S447" s="55"/>
      <c r="T447" s="56"/>
      <c r="U447" s="57">
        <v>0.33333333333333298</v>
      </c>
      <c r="V447" s="83"/>
      <c r="W447" s="59"/>
      <c r="X447" s="93"/>
    </row>
    <row r="448" spans="1:24" s="58" customFormat="1" x14ac:dyDescent="0.25">
      <c r="A448" s="86">
        <v>426</v>
      </c>
      <c r="B448" s="54"/>
      <c r="C448" s="52"/>
      <c r="D448" s="52"/>
      <c r="E448" s="52"/>
      <c r="F448" s="52"/>
      <c r="G448" s="52"/>
      <c r="H448" s="79">
        <f t="shared" si="9"/>
        <v>0</v>
      </c>
      <c r="I448" s="52"/>
      <c r="J448" s="53"/>
      <c r="K448" s="54"/>
      <c r="L448" s="53"/>
      <c r="M448" s="53"/>
      <c r="N448" s="53"/>
      <c r="O448" s="53"/>
      <c r="P448" s="53"/>
      <c r="Q448" s="53"/>
      <c r="R448" s="53"/>
      <c r="S448" s="55"/>
      <c r="T448" s="56"/>
      <c r="U448" s="57">
        <v>0.33333333333333298</v>
      </c>
      <c r="V448" s="83"/>
      <c r="W448" s="59"/>
      <c r="X448" s="93"/>
    </row>
    <row r="449" spans="1:24" s="58" customFormat="1" x14ac:dyDescent="0.25">
      <c r="A449" s="86">
        <v>427</v>
      </c>
      <c r="B449" s="54"/>
      <c r="C449" s="52"/>
      <c r="D449" s="52"/>
      <c r="E449" s="52"/>
      <c r="F449" s="52"/>
      <c r="G449" s="52"/>
      <c r="H449" s="79">
        <f t="shared" si="9"/>
        <v>0</v>
      </c>
      <c r="I449" s="52"/>
      <c r="J449" s="53"/>
      <c r="K449" s="54"/>
      <c r="L449" s="53"/>
      <c r="M449" s="53"/>
      <c r="N449" s="53"/>
      <c r="O449" s="53"/>
      <c r="P449" s="53"/>
      <c r="Q449" s="53"/>
      <c r="R449" s="53"/>
      <c r="S449" s="55"/>
      <c r="T449" s="56"/>
      <c r="U449" s="57">
        <v>0.33333333333333298</v>
      </c>
      <c r="V449" s="83"/>
      <c r="W449" s="59"/>
      <c r="X449" s="93"/>
    </row>
    <row r="450" spans="1:24" s="58" customFormat="1" x14ac:dyDescent="0.25">
      <c r="A450" s="86">
        <v>428</v>
      </c>
      <c r="B450" s="54"/>
      <c r="C450" s="52"/>
      <c r="D450" s="52"/>
      <c r="E450" s="52"/>
      <c r="F450" s="52"/>
      <c r="G450" s="52"/>
      <c r="H450" s="79">
        <f t="shared" si="9"/>
        <v>0</v>
      </c>
      <c r="I450" s="52"/>
      <c r="J450" s="53"/>
      <c r="K450" s="54"/>
      <c r="L450" s="53"/>
      <c r="M450" s="53"/>
      <c r="N450" s="53"/>
      <c r="O450" s="53"/>
      <c r="P450" s="53"/>
      <c r="Q450" s="53"/>
      <c r="R450" s="53"/>
      <c r="S450" s="55"/>
      <c r="T450" s="56"/>
      <c r="U450" s="57">
        <v>0.33333333333333298</v>
      </c>
      <c r="V450" s="83"/>
      <c r="W450" s="59"/>
      <c r="X450" s="93"/>
    </row>
    <row r="451" spans="1:24" s="58" customFormat="1" x14ac:dyDescent="0.25">
      <c r="A451" s="86">
        <v>429</v>
      </c>
      <c r="B451" s="54"/>
      <c r="C451" s="52"/>
      <c r="D451" s="52"/>
      <c r="E451" s="52"/>
      <c r="F451" s="52"/>
      <c r="G451" s="52"/>
      <c r="H451" s="79">
        <f t="shared" si="9"/>
        <v>0</v>
      </c>
      <c r="I451" s="52"/>
      <c r="J451" s="53"/>
      <c r="K451" s="54"/>
      <c r="L451" s="53"/>
      <c r="M451" s="53"/>
      <c r="N451" s="53"/>
      <c r="O451" s="53"/>
      <c r="P451" s="53"/>
      <c r="Q451" s="53"/>
      <c r="R451" s="53"/>
      <c r="S451" s="55"/>
      <c r="T451" s="56"/>
      <c r="U451" s="57">
        <v>0.33333333333333298</v>
      </c>
      <c r="V451" s="83"/>
      <c r="W451" s="59"/>
      <c r="X451" s="93"/>
    </row>
    <row r="452" spans="1:24" s="58" customFormat="1" x14ac:dyDescent="0.25">
      <c r="A452" s="86">
        <v>430</v>
      </c>
      <c r="B452" s="54"/>
      <c r="C452" s="52"/>
      <c r="D452" s="52"/>
      <c r="E452" s="52"/>
      <c r="F452" s="52"/>
      <c r="G452" s="52"/>
      <c r="H452" s="79">
        <f t="shared" si="9"/>
        <v>0</v>
      </c>
      <c r="I452" s="52"/>
      <c r="J452" s="53"/>
      <c r="K452" s="54"/>
      <c r="L452" s="53"/>
      <c r="M452" s="53"/>
      <c r="N452" s="53"/>
      <c r="O452" s="53"/>
      <c r="P452" s="53"/>
      <c r="Q452" s="53"/>
      <c r="R452" s="53"/>
      <c r="S452" s="55"/>
      <c r="T452" s="56"/>
      <c r="U452" s="57">
        <v>0.33333333333333298</v>
      </c>
      <c r="V452" s="83"/>
      <c r="W452" s="59"/>
      <c r="X452" s="93"/>
    </row>
    <row r="453" spans="1:24" s="58" customFormat="1" x14ac:dyDescent="0.25">
      <c r="A453" s="86">
        <v>431</v>
      </c>
      <c r="B453" s="54"/>
      <c r="C453" s="52"/>
      <c r="D453" s="52"/>
      <c r="E453" s="52"/>
      <c r="F453" s="52"/>
      <c r="G453" s="52"/>
      <c r="H453" s="79">
        <f t="shared" si="9"/>
        <v>0</v>
      </c>
      <c r="I453" s="52"/>
      <c r="J453" s="53"/>
      <c r="K453" s="54"/>
      <c r="L453" s="53"/>
      <c r="M453" s="53"/>
      <c r="N453" s="53"/>
      <c r="O453" s="53"/>
      <c r="P453" s="53"/>
      <c r="Q453" s="53"/>
      <c r="R453" s="53"/>
      <c r="S453" s="55"/>
      <c r="T453" s="56"/>
      <c r="U453" s="57">
        <v>0.33333333333333298</v>
      </c>
      <c r="V453" s="83"/>
      <c r="W453" s="59"/>
      <c r="X453" s="93"/>
    </row>
    <row r="454" spans="1:24" s="58" customFormat="1" x14ac:dyDescent="0.25">
      <c r="A454" s="86">
        <v>432</v>
      </c>
      <c r="B454" s="54"/>
      <c r="C454" s="52"/>
      <c r="D454" s="52"/>
      <c r="E454" s="52"/>
      <c r="F454" s="52"/>
      <c r="G454" s="52"/>
      <c r="H454" s="79">
        <f t="shared" si="9"/>
        <v>0</v>
      </c>
      <c r="I454" s="52"/>
      <c r="J454" s="53"/>
      <c r="K454" s="54"/>
      <c r="L454" s="53"/>
      <c r="M454" s="53"/>
      <c r="N454" s="53"/>
      <c r="O454" s="53"/>
      <c r="P454" s="53"/>
      <c r="Q454" s="53"/>
      <c r="R454" s="53"/>
      <c r="S454" s="55"/>
      <c r="T454" s="56"/>
      <c r="U454" s="57">
        <v>0.33333333333333298</v>
      </c>
      <c r="V454" s="83"/>
      <c r="W454" s="59"/>
      <c r="X454" s="93"/>
    </row>
    <row r="455" spans="1:24" s="58" customFormat="1" x14ac:dyDescent="0.25">
      <c r="A455" s="86">
        <v>433</v>
      </c>
      <c r="B455" s="54"/>
      <c r="C455" s="52"/>
      <c r="D455" s="52"/>
      <c r="E455" s="52"/>
      <c r="F455" s="52"/>
      <c r="G455" s="52"/>
      <c r="H455" s="79">
        <f t="shared" si="9"/>
        <v>0</v>
      </c>
      <c r="I455" s="52"/>
      <c r="J455" s="53"/>
      <c r="K455" s="54"/>
      <c r="L455" s="53"/>
      <c r="M455" s="53"/>
      <c r="N455" s="53"/>
      <c r="O455" s="53"/>
      <c r="P455" s="53"/>
      <c r="Q455" s="53"/>
      <c r="R455" s="53"/>
      <c r="S455" s="55"/>
      <c r="T455" s="56"/>
      <c r="U455" s="57">
        <v>0.33333333333333298</v>
      </c>
      <c r="V455" s="83"/>
      <c r="W455" s="59"/>
      <c r="X455" s="93"/>
    </row>
    <row r="456" spans="1:24" s="58" customFormat="1" x14ac:dyDescent="0.25">
      <c r="A456" s="86">
        <v>434</v>
      </c>
      <c r="B456" s="54"/>
      <c r="C456" s="52"/>
      <c r="D456" s="52"/>
      <c r="E456" s="52"/>
      <c r="F456" s="52"/>
      <c r="G456" s="52"/>
      <c r="H456" s="79">
        <f t="shared" si="9"/>
        <v>0</v>
      </c>
      <c r="I456" s="52"/>
      <c r="J456" s="53"/>
      <c r="K456" s="54"/>
      <c r="L456" s="53"/>
      <c r="M456" s="53"/>
      <c r="N456" s="53"/>
      <c r="O456" s="53"/>
      <c r="P456" s="53"/>
      <c r="Q456" s="53"/>
      <c r="R456" s="53"/>
      <c r="S456" s="55"/>
      <c r="T456" s="56"/>
      <c r="U456" s="57">
        <v>0.33333333333333298</v>
      </c>
      <c r="V456" s="83"/>
      <c r="W456" s="59"/>
      <c r="X456" s="93"/>
    </row>
    <row r="457" spans="1:24" s="58" customFormat="1" x14ac:dyDescent="0.25">
      <c r="A457" s="86">
        <v>435</v>
      </c>
      <c r="B457" s="54"/>
      <c r="C457" s="52"/>
      <c r="D457" s="52"/>
      <c r="E457" s="52"/>
      <c r="F457" s="52"/>
      <c r="G457" s="52"/>
      <c r="H457" s="79">
        <f t="shared" si="9"/>
        <v>0</v>
      </c>
      <c r="I457" s="52"/>
      <c r="J457" s="53"/>
      <c r="K457" s="54"/>
      <c r="L457" s="53"/>
      <c r="M457" s="53"/>
      <c r="N457" s="53"/>
      <c r="O457" s="53"/>
      <c r="P457" s="53"/>
      <c r="Q457" s="53"/>
      <c r="R457" s="53"/>
      <c r="S457" s="55"/>
      <c r="T457" s="56"/>
      <c r="U457" s="57">
        <v>0.33333333333333298</v>
      </c>
      <c r="V457" s="83"/>
      <c r="W457" s="59"/>
      <c r="X457" s="93"/>
    </row>
    <row r="458" spans="1:24" s="58" customFormat="1" x14ac:dyDescent="0.25">
      <c r="A458" s="86">
        <v>436</v>
      </c>
      <c r="B458" s="54"/>
      <c r="C458" s="52"/>
      <c r="D458" s="52"/>
      <c r="E458" s="52"/>
      <c r="F458" s="52"/>
      <c r="G458" s="52"/>
      <c r="H458" s="79">
        <f t="shared" si="9"/>
        <v>0</v>
      </c>
      <c r="I458" s="52"/>
      <c r="J458" s="53"/>
      <c r="K458" s="54"/>
      <c r="L458" s="53"/>
      <c r="M458" s="53"/>
      <c r="N458" s="53"/>
      <c r="O458" s="53"/>
      <c r="P458" s="53"/>
      <c r="Q458" s="53"/>
      <c r="R458" s="53"/>
      <c r="S458" s="55"/>
      <c r="T458" s="56"/>
      <c r="U458" s="57">
        <v>0.33333333333333298</v>
      </c>
      <c r="V458" s="83"/>
      <c r="W458" s="59"/>
      <c r="X458" s="93"/>
    </row>
    <row r="459" spans="1:24" s="58" customFormat="1" x14ac:dyDescent="0.25">
      <c r="A459" s="86">
        <v>437</v>
      </c>
      <c r="B459" s="54"/>
      <c r="C459" s="52"/>
      <c r="D459" s="52"/>
      <c r="E459" s="52"/>
      <c r="F459" s="52"/>
      <c r="G459" s="52"/>
      <c r="H459" s="79">
        <f t="shared" si="9"/>
        <v>0</v>
      </c>
      <c r="I459" s="52"/>
      <c r="J459" s="53"/>
      <c r="K459" s="54"/>
      <c r="L459" s="53"/>
      <c r="M459" s="53"/>
      <c r="N459" s="53"/>
      <c r="O459" s="53"/>
      <c r="P459" s="53"/>
      <c r="Q459" s="53"/>
      <c r="R459" s="53"/>
      <c r="S459" s="55"/>
      <c r="T459" s="56"/>
      <c r="U459" s="57">
        <v>0.33333333333333298</v>
      </c>
      <c r="V459" s="83"/>
      <c r="W459" s="59"/>
      <c r="X459" s="93"/>
    </row>
    <row r="460" spans="1:24" s="58" customFormat="1" x14ac:dyDescent="0.25">
      <c r="A460" s="86">
        <v>438</v>
      </c>
      <c r="B460" s="54"/>
      <c r="C460" s="52"/>
      <c r="D460" s="52"/>
      <c r="E460" s="52"/>
      <c r="F460" s="52"/>
      <c r="G460" s="52"/>
      <c r="H460" s="79">
        <f t="shared" si="9"/>
        <v>0</v>
      </c>
      <c r="I460" s="52"/>
      <c r="J460" s="53"/>
      <c r="K460" s="54"/>
      <c r="L460" s="53"/>
      <c r="M460" s="53"/>
      <c r="N460" s="53"/>
      <c r="O460" s="53"/>
      <c r="P460" s="53"/>
      <c r="Q460" s="53"/>
      <c r="R460" s="53"/>
      <c r="S460" s="55"/>
      <c r="T460" s="56"/>
      <c r="U460" s="57">
        <v>0.33333333333333298</v>
      </c>
      <c r="V460" s="83"/>
      <c r="W460" s="59"/>
      <c r="X460" s="93"/>
    </row>
    <row r="461" spans="1:24" s="58" customFormat="1" x14ac:dyDescent="0.25">
      <c r="A461" s="86">
        <v>439</v>
      </c>
      <c r="B461" s="54"/>
      <c r="C461" s="52"/>
      <c r="D461" s="52"/>
      <c r="E461" s="52"/>
      <c r="F461" s="52"/>
      <c r="G461" s="52"/>
      <c r="H461" s="79">
        <f t="shared" si="9"/>
        <v>0</v>
      </c>
      <c r="I461" s="52"/>
      <c r="J461" s="53"/>
      <c r="K461" s="54"/>
      <c r="L461" s="53"/>
      <c r="M461" s="53"/>
      <c r="N461" s="53"/>
      <c r="O461" s="53"/>
      <c r="P461" s="53"/>
      <c r="Q461" s="53"/>
      <c r="R461" s="53"/>
      <c r="S461" s="55"/>
      <c r="T461" s="56"/>
      <c r="U461" s="57">
        <v>0.33333333333333298</v>
      </c>
      <c r="V461" s="83"/>
      <c r="W461" s="59"/>
      <c r="X461" s="93"/>
    </row>
    <row r="462" spans="1:24" s="58" customFormat="1" x14ac:dyDescent="0.25">
      <c r="A462" s="86">
        <v>440</v>
      </c>
      <c r="B462" s="54"/>
      <c r="C462" s="52"/>
      <c r="D462" s="52"/>
      <c r="E462" s="52"/>
      <c r="F462" s="52"/>
      <c r="G462" s="52"/>
      <c r="H462" s="79">
        <f t="shared" si="9"/>
        <v>0</v>
      </c>
      <c r="I462" s="52"/>
      <c r="J462" s="53"/>
      <c r="K462" s="54"/>
      <c r="L462" s="53"/>
      <c r="M462" s="53"/>
      <c r="N462" s="53"/>
      <c r="O462" s="53"/>
      <c r="P462" s="53"/>
      <c r="Q462" s="53"/>
      <c r="R462" s="53"/>
      <c r="S462" s="55"/>
      <c r="T462" s="56"/>
      <c r="U462" s="57">
        <v>0.33333333333333298</v>
      </c>
      <c r="V462" s="83"/>
      <c r="W462" s="59"/>
      <c r="X462" s="93"/>
    </row>
    <row r="463" spans="1:24" s="58" customFormat="1" x14ac:dyDescent="0.25">
      <c r="A463" s="86">
        <v>441</v>
      </c>
      <c r="B463" s="54"/>
      <c r="C463" s="52"/>
      <c r="D463" s="52"/>
      <c r="E463" s="52"/>
      <c r="F463" s="52"/>
      <c r="G463" s="52"/>
      <c r="H463" s="79">
        <f t="shared" si="9"/>
        <v>0</v>
      </c>
      <c r="I463" s="52"/>
      <c r="J463" s="53"/>
      <c r="K463" s="54"/>
      <c r="L463" s="53"/>
      <c r="M463" s="53"/>
      <c r="N463" s="53"/>
      <c r="O463" s="53"/>
      <c r="P463" s="53"/>
      <c r="Q463" s="53"/>
      <c r="R463" s="53"/>
      <c r="S463" s="55"/>
      <c r="T463" s="56"/>
      <c r="U463" s="57">
        <v>0.33333333333333298</v>
      </c>
      <c r="V463" s="83"/>
      <c r="W463" s="59"/>
      <c r="X463" s="93"/>
    </row>
    <row r="464" spans="1:24" s="58" customFormat="1" x14ac:dyDescent="0.25">
      <c r="A464" s="86">
        <v>442</v>
      </c>
      <c r="B464" s="54"/>
      <c r="C464" s="52"/>
      <c r="D464" s="52"/>
      <c r="E464" s="52"/>
      <c r="F464" s="52"/>
      <c r="G464" s="52"/>
      <c r="H464" s="79">
        <f t="shared" si="9"/>
        <v>0</v>
      </c>
      <c r="I464" s="52"/>
      <c r="J464" s="53"/>
      <c r="K464" s="54"/>
      <c r="L464" s="53"/>
      <c r="M464" s="53"/>
      <c r="N464" s="53"/>
      <c r="O464" s="53"/>
      <c r="P464" s="53"/>
      <c r="Q464" s="53"/>
      <c r="R464" s="53"/>
      <c r="S464" s="55"/>
      <c r="T464" s="56"/>
      <c r="U464" s="57">
        <v>0.33333333333333298</v>
      </c>
      <c r="V464" s="83"/>
      <c r="W464" s="59"/>
      <c r="X464" s="93"/>
    </row>
    <row r="465" spans="1:24" s="58" customFormat="1" x14ac:dyDescent="0.25">
      <c r="A465" s="86">
        <v>443</v>
      </c>
      <c r="B465" s="54"/>
      <c r="C465" s="52"/>
      <c r="D465" s="52"/>
      <c r="E465" s="52"/>
      <c r="F465" s="52"/>
      <c r="G465" s="52"/>
      <c r="H465" s="79">
        <f>(E465/100)*(F465/100)*(G465/100)</f>
        <v>0</v>
      </c>
      <c r="I465" s="52"/>
      <c r="J465" s="53"/>
      <c r="K465" s="54"/>
      <c r="L465" s="53"/>
      <c r="M465" s="53"/>
      <c r="N465" s="53"/>
      <c r="O465" s="53"/>
      <c r="P465" s="53"/>
      <c r="Q465" s="53"/>
      <c r="R465" s="53"/>
      <c r="S465" s="55"/>
      <c r="T465" s="56"/>
      <c r="U465" s="57">
        <v>0.33333333333333298</v>
      </c>
      <c r="V465" s="83"/>
      <c r="W465" s="59"/>
      <c r="X465" s="93"/>
    </row>
    <row r="466" spans="1:24" s="58" customFormat="1" x14ac:dyDescent="0.25">
      <c r="A466" s="86">
        <v>444</v>
      </c>
      <c r="B466" s="54"/>
      <c r="C466" s="52"/>
      <c r="D466" s="52"/>
      <c r="E466" s="52"/>
      <c r="F466" s="52"/>
      <c r="G466" s="52"/>
      <c r="H466" s="79">
        <f t="shared" ref="H466:H494" si="10">(E466/100)*(F466/100)*(G466/100)</f>
        <v>0</v>
      </c>
      <c r="I466" s="52"/>
      <c r="J466" s="53"/>
      <c r="K466" s="54"/>
      <c r="L466" s="53"/>
      <c r="M466" s="53"/>
      <c r="N466" s="53"/>
      <c r="O466" s="53"/>
      <c r="P466" s="53"/>
      <c r="Q466" s="53"/>
      <c r="R466" s="53"/>
      <c r="S466" s="55"/>
      <c r="T466" s="56"/>
      <c r="U466" s="57">
        <v>0.33333333333333298</v>
      </c>
      <c r="V466" s="83"/>
      <c r="W466" s="59"/>
      <c r="X466" s="93"/>
    </row>
    <row r="467" spans="1:24" s="58" customFormat="1" x14ac:dyDescent="0.25">
      <c r="A467" s="86">
        <v>445</v>
      </c>
      <c r="B467" s="54"/>
      <c r="C467" s="52"/>
      <c r="D467" s="52"/>
      <c r="E467" s="52"/>
      <c r="F467" s="52"/>
      <c r="G467" s="52"/>
      <c r="H467" s="79">
        <f t="shared" si="10"/>
        <v>0</v>
      </c>
      <c r="I467" s="52"/>
      <c r="J467" s="53"/>
      <c r="K467" s="54"/>
      <c r="L467" s="53"/>
      <c r="M467" s="53"/>
      <c r="N467" s="53"/>
      <c r="O467" s="53"/>
      <c r="P467" s="53"/>
      <c r="Q467" s="53"/>
      <c r="R467" s="53"/>
      <c r="S467" s="55"/>
      <c r="T467" s="56"/>
      <c r="U467" s="57">
        <v>0.33333333333333298</v>
      </c>
      <c r="V467" s="83"/>
      <c r="W467" s="59"/>
      <c r="X467" s="93"/>
    </row>
    <row r="468" spans="1:24" s="58" customFormat="1" x14ac:dyDescent="0.25">
      <c r="A468" s="86">
        <v>446</v>
      </c>
      <c r="B468" s="54"/>
      <c r="C468" s="52"/>
      <c r="D468" s="52"/>
      <c r="E468" s="52"/>
      <c r="F468" s="52"/>
      <c r="G468" s="52"/>
      <c r="H468" s="79">
        <f t="shared" si="10"/>
        <v>0</v>
      </c>
      <c r="I468" s="52"/>
      <c r="J468" s="53"/>
      <c r="K468" s="54"/>
      <c r="L468" s="53"/>
      <c r="M468" s="53"/>
      <c r="N468" s="53"/>
      <c r="O468" s="53"/>
      <c r="P468" s="53"/>
      <c r="Q468" s="53"/>
      <c r="R468" s="53"/>
      <c r="S468" s="55"/>
      <c r="T468" s="56"/>
      <c r="U468" s="57">
        <v>0.33333333333333298</v>
      </c>
      <c r="V468" s="83"/>
      <c r="W468" s="59"/>
      <c r="X468" s="93"/>
    </row>
    <row r="469" spans="1:24" s="58" customFormat="1" x14ac:dyDescent="0.25">
      <c r="A469" s="86">
        <v>447</v>
      </c>
      <c r="B469" s="54"/>
      <c r="C469" s="52"/>
      <c r="D469" s="52"/>
      <c r="E469" s="52"/>
      <c r="F469" s="52"/>
      <c r="G469" s="52"/>
      <c r="H469" s="79">
        <f t="shared" si="10"/>
        <v>0</v>
      </c>
      <c r="I469" s="52"/>
      <c r="J469" s="53"/>
      <c r="K469" s="54"/>
      <c r="L469" s="53"/>
      <c r="M469" s="53"/>
      <c r="N469" s="53"/>
      <c r="O469" s="53"/>
      <c r="P469" s="53"/>
      <c r="Q469" s="53"/>
      <c r="R469" s="53"/>
      <c r="S469" s="55"/>
      <c r="T469" s="56"/>
      <c r="U469" s="57">
        <v>0.33333333333333298</v>
      </c>
      <c r="V469" s="83"/>
      <c r="W469" s="59"/>
      <c r="X469" s="93"/>
    </row>
    <row r="470" spans="1:24" s="58" customFormat="1" x14ac:dyDescent="0.25">
      <c r="A470" s="86">
        <v>448</v>
      </c>
      <c r="B470" s="54"/>
      <c r="C470" s="52"/>
      <c r="D470" s="52"/>
      <c r="E470" s="52"/>
      <c r="F470" s="52"/>
      <c r="G470" s="52"/>
      <c r="H470" s="79">
        <f t="shared" si="10"/>
        <v>0</v>
      </c>
      <c r="I470" s="52"/>
      <c r="J470" s="53"/>
      <c r="K470" s="54"/>
      <c r="L470" s="53"/>
      <c r="M470" s="53"/>
      <c r="N470" s="53"/>
      <c r="O470" s="53"/>
      <c r="P470" s="53"/>
      <c r="Q470" s="53"/>
      <c r="R470" s="53"/>
      <c r="S470" s="55"/>
      <c r="T470" s="56"/>
      <c r="U470" s="57">
        <v>0.33333333333333298</v>
      </c>
      <c r="V470" s="83"/>
      <c r="W470" s="59"/>
      <c r="X470" s="93"/>
    </row>
    <row r="471" spans="1:24" s="58" customFormat="1" x14ac:dyDescent="0.25">
      <c r="A471" s="86">
        <v>449</v>
      </c>
      <c r="B471" s="54"/>
      <c r="C471" s="52"/>
      <c r="D471" s="52"/>
      <c r="E471" s="52"/>
      <c r="F471" s="52"/>
      <c r="G471" s="52"/>
      <c r="H471" s="79">
        <f t="shared" si="10"/>
        <v>0</v>
      </c>
      <c r="I471" s="52"/>
      <c r="J471" s="53"/>
      <c r="K471" s="54"/>
      <c r="L471" s="53"/>
      <c r="M471" s="53"/>
      <c r="N471" s="53"/>
      <c r="O471" s="53"/>
      <c r="P471" s="53"/>
      <c r="Q471" s="53"/>
      <c r="R471" s="53"/>
      <c r="S471" s="55"/>
      <c r="T471" s="56"/>
      <c r="U471" s="57">
        <v>0.33333333333333298</v>
      </c>
      <c r="V471" s="83"/>
      <c r="W471" s="59"/>
      <c r="X471" s="93"/>
    </row>
    <row r="472" spans="1:24" s="58" customFormat="1" x14ac:dyDescent="0.25">
      <c r="A472" s="86">
        <v>450</v>
      </c>
      <c r="B472" s="54"/>
      <c r="C472" s="52"/>
      <c r="D472" s="52"/>
      <c r="E472" s="52"/>
      <c r="F472" s="52"/>
      <c r="G472" s="52"/>
      <c r="H472" s="79">
        <f t="shared" si="10"/>
        <v>0</v>
      </c>
      <c r="I472" s="52"/>
      <c r="J472" s="53"/>
      <c r="K472" s="54"/>
      <c r="L472" s="53"/>
      <c r="M472" s="53"/>
      <c r="N472" s="53"/>
      <c r="O472" s="53"/>
      <c r="P472" s="53"/>
      <c r="Q472" s="53"/>
      <c r="R472" s="53"/>
      <c r="S472" s="55"/>
      <c r="T472" s="56"/>
      <c r="U472" s="57">
        <v>0.33333333333333298</v>
      </c>
      <c r="V472" s="83"/>
      <c r="W472" s="59"/>
      <c r="X472" s="93"/>
    </row>
    <row r="473" spans="1:24" s="58" customFormat="1" x14ac:dyDescent="0.25">
      <c r="A473" s="86">
        <v>451</v>
      </c>
      <c r="B473" s="54"/>
      <c r="C473" s="52"/>
      <c r="D473" s="52"/>
      <c r="E473" s="52"/>
      <c r="F473" s="52"/>
      <c r="G473" s="52"/>
      <c r="H473" s="79">
        <f t="shared" si="10"/>
        <v>0</v>
      </c>
      <c r="I473" s="52"/>
      <c r="J473" s="53"/>
      <c r="K473" s="54"/>
      <c r="L473" s="53"/>
      <c r="M473" s="53"/>
      <c r="N473" s="53"/>
      <c r="O473" s="53"/>
      <c r="P473" s="53"/>
      <c r="Q473" s="53"/>
      <c r="R473" s="53"/>
      <c r="S473" s="55"/>
      <c r="T473" s="56"/>
      <c r="U473" s="57">
        <v>0.33333333333333298</v>
      </c>
      <c r="V473" s="83"/>
      <c r="W473" s="59"/>
      <c r="X473" s="93"/>
    </row>
    <row r="474" spans="1:24" s="58" customFormat="1" x14ac:dyDescent="0.25">
      <c r="A474" s="86">
        <v>452</v>
      </c>
      <c r="B474" s="54"/>
      <c r="C474" s="52"/>
      <c r="D474" s="52"/>
      <c r="E474" s="52"/>
      <c r="F474" s="52"/>
      <c r="G474" s="52"/>
      <c r="H474" s="79">
        <f t="shared" si="10"/>
        <v>0</v>
      </c>
      <c r="I474" s="52"/>
      <c r="J474" s="53"/>
      <c r="K474" s="54"/>
      <c r="L474" s="53"/>
      <c r="M474" s="53"/>
      <c r="N474" s="53"/>
      <c r="O474" s="53"/>
      <c r="P474" s="53"/>
      <c r="Q474" s="53"/>
      <c r="R474" s="53"/>
      <c r="S474" s="55"/>
      <c r="T474" s="56"/>
      <c r="U474" s="57">
        <v>0.33333333333333298</v>
      </c>
      <c r="V474" s="83"/>
      <c r="W474" s="59"/>
      <c r="X474" s="93"/>
    </row>
    <row r="475" spans="1:24" s="58" customFormat="1" x14ac:dyDescent="0.25">
      <c r="A475" s="86">
        <v>453</v>
      </c>
      <c r="B475" s="54"/>
      <c r="C475" s="52"/>
      <c r="D475" s="52"/>
      <c r="E475" s="52"/>
      <c r="F475" s="52"/>
      <c r="G475" s="52"/>
      <c r="H475" s="79">
        <f t="shared" si="10"/>
        <v>0</v>
      </c>
      <c r="I475" s="52"/>
      <c r="J475" s="53"/>
      <c r="K475" s="54"/>
      <c r="L475" s="53"/>
      <c r="M475" s="53"/>
      <c r="N475" s="53"/>
      <c r="O475" s="53"/>
      <c r="P475" s="53"/>
      <c r="Q475" s="53"/>
      <c r="R475" s="53"/>
      <c r="S475" s="55"/>
      <c r="T475" s="56"/>
      <c r="U475" s="57">
        <v>0.33333333333333298</v>
      </c>
      <c r="V475" s="83"/>
      <c r="W475" s="59"/>
      <c r="X475" s="93"/>
    </row>
    <row r="476" spans="1:24" s="58" customFormat="1" x14ac:dyDescent="0.25">
      <c r="A476" s="86">
        <v>454</v>
      </c>
      <c r="B476" s="54"/>
      <c r="C476" s="52"/>
      <c r="D476" s="52"/>
      <c r="E476" s="52"/>
      <c r="F476" s="52"/>
      <c r="G476" s="52"/>
      <c r="H476" s="79">
        <f t="shared" si="10"/>
        <v>0</v>
      </c>
      <c r="I476" s="52"/>
      <c r="J476" s="53"/>
      <c r="K476" s="54"/>
      <c r="L476" s="53"/>
      <c r="M476" s="53"/>
      <c r="N476" s="53"/>
      <c r="O476" s="53"/>
      <c r="P476" s="53"/>
      <c r="Q476" s="53"/>
      <c r="R476" s="53"/>
      <c r="S476" s="55"/>
      <c r="T476" s="56"/>
      <c r="U476" s="57">
        <v>0.33333333333333298</v>
      </c>
      <c r="V476" s="83"/>
      <c r="W476" s="59"/>
      <c r="X476" s="93"/>
    </row>
    <row r="477" spans="1:24" s="58" customFormat="1" x14ac:dyDescent="0.25">
      <c r="A477" s="86">
        <v>455</v>
      </c>
      <c r="B477" s="54"/>
      <c r="C477" s="52"/>
      <c r="D477" s="52"/>
      <c r="E477" s="52"/>
      <c r="F477" s="52"/>
      <c r="G477" s="52"/>
      <c r="H477" s="79">
        <f t="shared" si="10"/>
        <v>0</v>
      </c>
      <c r="I477" s="52"/>
      <c r="J477" s="53"/>
      <c r="K477" s="54"/>
      <c r="L477" s="53"/>
      <c r="M477" s="53"/>
      <c r="N477" s="53"/>
      <c r="O477" s="53"/>
      <c r="P477" s="53"/>
      <c r="Q477" s="53"/>
      <c r="R477" s="53"/>
      <c r="S477" s="55"/>
      <c r="T477" s="56"/>
      <c r="U477" s="57">
        <v>0.33333333333333298</v>
      </c>
      <c r="V477" s="83"/>
      <c r="W477" s="59"/>
      <c r="X477" s="93"/>
    </row>
    <row r="478" spans="1:24" s="58" customFormat="1" x14ac:dyDescent="0.25">
      <c r="A478" s="86">
        <v>456</v>
      </c>
      <c r="B478" s="54"/>
      <c r="C478" s="52"/>
      <c r="D478" s="52"/>
      <c r="E478" s="52"/>
      <c r="F478" s="52"/>
      <c r="G478" s="52"/>
      <c r="H478" s="79">
        <f t="shared" si="10"/>
        <v>0</v>
      </c>
      <c r="I478" s="52"/>
      <c r="J478" s="53"/>
      <c r="K478" s="54"/>
      <c r="L478" s="53"/>
      <c r="M478" s="53"/>
      <c r="N478" s="53"/>
      <c r="O478" s="53"/>
      <c r="P478" s="53"/>
      <c r="Q478" s="53"/>
      <c r="R478" s="53"/>
      <c r="S478" s="55"/>
      <c r="T478" s="56"/>
      <c r="U478" s="57">
        <v>0.33333333333333298</v>
      </c>
      <c r="V478" s="83"/>
      <c r="W478" s="59"/>
      <c r="X478" s="93"/>
    </row>
    <row r="479" spans="1:24" s="58" customFormat="1" x14ac:dyDescent="0.25">
      <c r="A479" s="86">
        <v>457</v>
      </c>
      <c r="B479" s="54"/>
      <c r="C479" s="52"/>
      <c r="D479" s="52"/>
      <c r="E479" s="52"/>
      <c r="F479" s="52"/>
      <c r="G479" s="52"/>
      <c r="H479" s="79">
        <f t="shared" si="10"/>
        <v>0</v>
      </c>
      <c r="I479" s="52"/>
      <c r="J479" s="53"/>
      <c r="K479" s="54"/>
      <c r="L479" s="53"/>
      <c r="M479" s="53"/>
      <c r="N479" s="53"/>
      <c r="O479" s="53"/>
      <c r="P479" s="53"/>
      <c r="Q479" s="53"/>
      <c r="R479" s="53"/>
      <c r="S479" s="55"/>
      <c r="T479" s="56"/>
      <c r="U479" s="57">
        <v>0.33333333333333298</v>
      </c>
      <c r="V479" s="83"/>
      <c r="W479" s="59"/>
      <c r="X479" s="93"/>
    </row>
    <row r="480" spans="1:24" s="58" customFormat="1" x14ac:dyDescent="0.25">
      <c r="A480" s="86">
        <v>458</v>
      </c>
      <c r="B480" s="54"/>
      <c r="C480" s="52"/>
      <c r="D480" s="52"/>
      <c r="E480" s="52"/>
      <c r="F480" s="52"/>
      <c r="G480" s="52"/>
      <c r="H480" s="79">
        <f t="shared" si="10"/>
        <v>0</v>
      </c>
      <c r="I480" s="52"/>
      <c r="J480" s="53"/>
      <c r="K480" s="54"/>
      <c r="L480" s="53"/>
      <c r="M480" s="53"/>
      <c r="N480" s="53"/>
      <c r="O480" s="53"/>
      <c r="P480" s="53"/>
      <c r="Q480" s="53"/>
      <c r="R480" s="53"/>
      <c r="S480" s="55"/>
      <c r="T480" s="56"/>
      <c r="U480" s="57">
        <v>0.33333333333333298</v>
      </c>
      <c r="V480" s="83"/>
      <c r="W480" s="59"/>
      <c r="X480" s="93"/>
    </row>
    <row r="481" spans="1:24" s="58" customFormat="1" x14ac:dyDescent="0.25">
      <c r="A481" s="86">
        <v>459</v>
      </c>
      <c r="B481" s="54"/>
      <c r="C481" s="52"/>
      <c r="D481" s="52"/>
      <c r="E481" s="52"/>
      <c r="F481" s="52"/>
      <c r="G481" s="52"/>
      <c r="H481" s="79">
        <f t="shared" si="10"/>
        <v>0</v>
      </c>
      <c r="I481" s="52"/>
      <c r="J481" s="53"/>
      <c r="K481" s="54"/>
      <c r="L481" s="53"/>
      <c r="M481" s="53"/>
      <c r="N481" s="53"/>
      <c r="O481" s="53"/>
      <c r="P481" s="53"/>
      <c r="Q481" s="53"/>
      <c r="R481" s="53"/>
      <c r="S481" s="55"/>
      <c r="T481" s="56"/>
      <c r="U481" s="57">
        <v>0.33333333333333298</v>
      </c>
      <c r="V481" s="83"/>
      <c r="W481" s="59"/>
      <c r="X481" s="93"/>
    </row>
    <row r="482" spans="1:24" s="58" customFormat="1" x14ac:dyDescent="0.25">
      <c r="A482" s="86">
        <v>460</v>
      </c>
      <c r="B482" s="54"/>
      <c r="C482" s="52"/>
      <c r="D482" s="52"/>
      <c r="E482" s="52"/>
      <c r="F482" s="52"/>
      <c r="G482" s="52"/>
      <c r="H482" s="79">
        <f t="shared" si="10"/>
        <v>0</v>
      </c>
      <c r="I482" s="52"/>
      <c r="J482" s="53"/>
      <c r="K482" s="54"/>
      <c r="L482" s="53"/>
      <c r="M482" s="53"/>
      <c r="N482" s="53"/>
      <c r="O482" s="53"/>
      <c r="P482" s="53"/>
      <c r="Q482" s="53"/>
      <c r="R482" s="53"/>
      <c r="S482" s="55"/>
      <c r="T482" s="56"/>
      <c r="U482" s="57">
        <v>0.33333333333333298</v>
      </c>
      <c r="V482" s="83"/>
      <c r="W482" s="59"/>
      <c r="X482" s="93"/>
    </row>
    <row r="483" spans="1:24" s="58" customFormat="1" x14ac:dyDescent="0.25">
      <c r="A483" s="86">
        <v>461</v>
      </c>
      <c r="B483" s="54"/>
      <c r="C483" s="52"/>
      <c r="D483" s="52"/>
      <c r="E483" s="52"/>
      <c r="F483" s="52"/>
      <c r="G483" s="52"/>
      <c r="H483" s="79">
        <f t="shared" si="10"/>
        <v>0</v>
      </c>
      <c r="I483" s="52"/>
      <c r="J483" s="53"/>
      <c r="K483" s="54"/>
      <c r="L483" s="53"/>
      <c r="M483" s="53"/>
      <c r="N483" s="53"/>
      <c r="O483" s="53"/>
      <c r="P483" s="53"/>
      <c r="Q483" s="53"/>
      <c r="R483" s="53"/>
      <c r="S483" s="55"/>
      <c r="T483" s="56"/>
      <c r="U483" s="57">
        <v>0.33333333333333298</v>
      </c>
      <c r="V483" s="83"/>
      <c r="W483" s="59"/>
      <c r="X483" s="93"/>
    </row>
    <row r="484" spans="1:24" s="58" customFormat="1" x14ac:dyDescent="0.25">
      <c r="A484" s="86">
        <v>462</v>
      </c>
      <c r="B484" s="54"/>
      <c r="C484" s="52"/>
      <c r="D484" s="52"/>
      <c r="E484" s="52"/>
      <c r="F484" s="52"/>
      <c r="G484" s="52"/>
      <c r="H484" s="79">
        <f t="shared" si="10"/>
        <v>0</v>
      </c>
      <c r="I484" s="52"/>
      <c r="J484" s="53"/>
      <c r="K484" s="54"/>
      <c r="L484" s="53"/>
      <c r="M484" s="53"/>
      <c r="N484" s="53"/>
      <c r="O484" s="53"/>
      <c r="P484" s="53"/>
      <c r="Q484" s="53"/>
      <c r="R484" s="53"/>
      <c r="S484" s="55"/>
      <c r="T484" s="56"/>
      <c r="U484" s="57">
        <v>0.33333333333333298</v>
      </c>
      <c r="V484" s="83"/>
      <c r="W484" s="59"/>
      <c r="X484" s="93"/>
    </row>
    <row r="485" spans="1:24" s="58" customFormat="1" x14ac:dyDescent="0.25">
      <c r="A485" s="86">
        <v>463</v>
      </c>
      <c r="B485" s="54"/>
      <c r="C485" s="52"/>
      <c r="D485" s="52"/>
      <c r="E485" s="52"/>
      <c r="F485" s="52"/>
      <c r="G485" s="52"/>
      <c r="H485" s="79">
        <f t="shared" si="10"/>
        <v>0</v>
      </c>
      <c r="I485" s="52"/>
      <c r="J485" s="53"/>
      <c r="K485" s="54"/>
      <c r="L485" s="53"/>
      <c r="M485" s="53"/>
      <c r="N485" s="53"/>
      <c r="O485" s="53"/>
      <c r="P485" s="53"/>
      <c r="Q485" s="53"/>
      <c r="R485" s="53"/>
      <c r="S485" s="55"/>
      <c r="T485" s="56"/>
      <c r="U485" s="57">
        <v>0.33333333333333298</v>
      </c>
      <c r="V485" s="83"/>
      <c r="W485" s="59"/>
      <c r="X485" s="93"/>
    </row>
    <row r="486" spans="1:24" s="58" customFormat="1" x14ac:dyDescent="0.25">
      <c r="A486" s="86">
        <v>464</v>
      </c>
      <c r="B486" s="54"/>
      <c r="C486" s="52"/>
      <c r="D486" s="52"/>
      <c r="E486" s="52"/>
      <c r="F486" s="52"/>
      <c r="G486" s="52"/>
      <c r="H486" s="79">
        <f t="shared" si="10"/>
        <v>0</v>
      </c>
      <c r="I486" s="52"/>
      <c r="J486" s="53"/>
      <c r="K486" s="54"/>
      <c r="L486" s="53"/>
      <c r="M486" s="53"/>
      <c r="N486" s="53"/>
      <c r="O486" s="53"/>
      <c r="P486" s="53"/>
      <c r="Q486" s="53"/>
      <c r="R486" s="53"/>
      <c r="S486" s="55"/>
      <c r="T486" s="56"/>
      <c r="U486" s="57">
        <v>0.33333333333333298</v>
      </c>
      <c r="V486" s="83"/>
      <c r="W486" s="59"/>
      <c r="X486" s="93"/>
    </row>
    <row r="487" spans="1:24" s="58" customFormat="1" x14ac:dyDescent="0.25">
      <c r="A487" s="86">
        <v>465</v>
      </c>
      <c r="B487" s="54"/>
      <c r="C487" s="52"/>
      <c r="D487" s="52"/>
      <c r="E487" s="52"/>
      <c r="F487" s="52"/>
      <c r="G487" s="52"/>
      <c r="H487" s="79">
        <f t="shared" si="10"/>
        <v>0</v>
      </c>
      <c r="I487" s="52"/>
      <c r="J487" s="53"/>
      <c r="K487" s="54"/>
      <c r="L487" s="53"/>
      <c r="M487" s="53"/>
      <c r="N487" s="53"/>
      <c r="O487" s="53"/>
      <c r="P487" s="53"/>
      <c r="Q487" s="53"/>
      <c r="R487" s="53"/>
      <c r="S487" s="55"/>
      <c r="T487" s="56"/>
      <c r="U487" s="57">
        <v>0.33333333333333298</v>
      </c>
      <c r="V487" s="83"/>
      <c r="W487" s="59"/>
      <c r="X487" s="93"/>
    </row>
    <row r="488" spans="1:24" s="58" customFormat="1" x14ac:dyDescent="0.25">
      <c r="A488" s="86">
        <v>466</v>
      </c>
      <c r="B488" s="54"/>
      <c r="C488" s="52"/>
      <c r="D488" s="52"/>
      <c r="E488" s="52"/>
      <c r="F488" s="52"/>
      <c r="G488" s="52"/>
      <c r="H488" s="79">
        <f t="shared" si="10"/>
        <v>0</v>
      </c>
      <c r="I488" s="52"/>
      <c r="J488" s="53"/>
      <c r="K488" s="54"/>
      <c r="L488" s="53"/>
      <c r="M488" s="53"/>
      <c r="N488" s="53"/>
      <c r="O488" s="53"/>
      <c r="P488" s="53"/>
      <c r="Q488" s="53"/>
      <c r="R488" s="53"/>
      <c r="S488" s="55"/>
      <c r="T488" s="56"/>
      <c r="U488" s="57">
        <v>0.33333333333333298</v>
      </c>
      <c r="V488" s="83"/>
      <c r="W488" s="59"/>
      <c r="X488" s="93"/>
    </row>
    <row r="489" spans="1:24" s="58" customFormat="1" x14ac:dyDescent="0.25">
      <c r="A489" s="86">
        <v>467</v>
      </c>
      <c r="B489" s="54"/>
      <c r="C489" s="52"/>
      <c r="D489" s="52"/>
      <c r="E489" s="52"/>
      <c r="F489" s="52"/>
      <c r="G489" s="52"/>
      <c r="H489" s="79">
        <f t="shared" si="10"/>
        <v>0</v>
      </c>
      <c r="I489" s="52"/>
      <c r="J489" s="53"/>
      <c r="K489" s="54"/>
      <c r="L489" s="53"/>
      <c r="M489" s="53"/>
      <c r="N489" s="53"/>
      <c r="O489" s="53"/>
      <c r="P489" s="53"/>
      <c r="Q489" s="53"/>
      <c r="R489" s="53"/>
      <c r="S489" s="55"/>
      <c r="T489" s="56"/>
      <c r="U489" s="57">
        <v>0.33333333333333298</v>
      </c>
      <c r="V489" s="83"/>
      <c r="W489" s="59"/>
      <c r="X489" s="93"/>
    </row>
    <row r="490" spans="1:24" s="58" customFormat="1" x14ac:dyDescent="0.25">
      <c r="A490" s="86">
        <v>468</v>
      </c>
      <c r="B490" s="54"/>
      <c r="C490" s="52"/>
      <c r="D490" s="52"/>
      <c r="E490" s="52"/>
      <c r="F490" s="52"/>
      <c r="G490" s="52"/>
      <c r="H490" s="79">
        <f>(E490/100)*(F490/100)*(G490/100)</f>
        <v>0</v>
      </c>
      <c r="I490" s="52"/>
      <c r="J490" s="53"/>
      <c r="K490" s="54"/>
      <c r="L490" s="53"/>
      <c r="M490" s="53"/>
      <c r="N490" s="53"/>
      <c r="O490" s="53"/>
      <c r="P490" s="53"/>
      <c r="Q490" s="53"/>
      <c r="R490" s="53"/>
      <c r="S490" s="55"/>
      <c r="T490" s="56"/>
      <c r="U490" s="57">
        <v>0.33333333333333298</v>
      </c>
      <c r="V490" s="83"/>
      <c r="W490" s="59"/>
      <c r="X490" s="93"/>
    </row>
    <row r="491" spans="1:24" s="58" customFormat="1" x14ac:dyDescent="0.25">
      <c r="A491" s="86">
        <v>469</v>
      </c>
      <c r="B491" s="54"/>
      <c r="C491" s="52"/>
      <c r="D491" s="52"/>
      <c r="E491" s="52"/>
      <c r="F491" s="52"/>
      <c r="G491" s="52"/>
      <c r="H491" s="79">
        <f t="shared" si="10"/>
        <v>0</v>
      </c>
      <c r="I491" s="52"/>
      <c r="J491" s="53"/>
      <c r="K491" s="54"/>
      <c r="L491" s="53"/>
      <c r="M491" s="53"/>
      <c r="N491" s="53"/>
      <c r="O491" s="53"/>
      <c r="P491" s="53"/>
      <c r="Q491" s="53"/>
      <c r="R491" s="53"/>
      <c r="S491" s="55"/>
      <c r="T491" s="56"/>
      <c r="U491" s="57">
        <v>0.33333333333333298</v>
      </c>
      <c r="V491" s="83"/>
      <c r="W491" s="59"/>
      <c r="X491" s="93"/>
    </row>
    <row r="492" spans="1:24" s="58" customFormat="1" x14ac:dyDescent="0.25">
      <c r="A492" s="86">
        <v>470</v>
      </c>
      <c r="B492" s="54"/>
      <c r="C492" s="52"/>
      <c r="D492" s="52"/>
      <c r="E492" s="52"/>
      <c r="F492" s="52"/>
      <c r="G492" s="52"/>
      <c r="H492" s="79">
        <f t="shared" si="10"/>
        <v>0</v>
      </c>
      <c r="I492" s="52"/>
      <c r="J492" s="53"/>
      <c r="K492" s="54"/>
      <c r="L492" s="53"/>
      <c r="M492" s="53"/>
      <c r="N492" s="53"/>
      <c r="O492" s="53"/>
      <c r="P492" s="53"/>
      <c r="Q492" s="53"/>
      <c r="R492" s="53"/>
      <c r="S492" s="55"/>
      <c r="T492" s="56"/>
      <c r="U492" s="57">
        <v>0.33333333333333298</v>
      </c>
      <c r="V492" s="83"/>
      <c r="W492" s="59"/>
      <c r="X492" s="93"/>
    </row>
    <row r="493" spans="1:24" s="58" customFormat="1" x14ac:dyDescent="0.25">
      <c r="A493" s="86">
        <v>471</v>
      </c>
      <c r="B493" s="54"/>
      <c r="C493" s="52"/>
      <c r="D493" s="52"/>
      <c r="E493" s="52"/>
      <c r="F493" s="52"/>
      <c r="G493" s="52"/>
      <c r="H493" s="79">
        <f t="shared" si="10"/>
        <v>0</v>
      </c>
      <c r="I493" s="52"/>
      <c r="J493" s="53"/>
      <c r="K493" s="54"/>
      <c r="L493" s="53"/>
      <c r="M493" s="53"/>
      <c r="N493" s="53"/>
      <c r="O493" s="53"/>
      <c r="P493" s="53"/>
      <c r="Q493" s="53"/>
      <c r="R493" s="53"/>
      <c r="S493" s="55"/>
      <c r="T493" s="56"/>
      <c r="U493" s="57">
        <v>0.33333333333333298</v>
      </c>
      <c r="V493" s="83"/>
      <c r="W493" s="59"/>
      <c r="X493" s="93"/>
    </row>
    <row r="494" spans="1:24" s="58" customFormat="1" x14ac:dyDescent="0.25">
      <c r="A494" s="86">
        <v>472</v>
      </c>
      <c r="B494" s="54"/>
      <c r="C494" s="52"/>
      <c r="D494" s="52"/>
      <c r="E494" s="52"/>
      <c r="F494" s="52"/>
      <c r="G494" s="52"/>
      <c r="H494" s="79">
        <f t="shared" si="10"/>
        <v>0</v>
      </c>
      <c r="I494" s="52"/>
      <c r="J494" s="53"/>
      <c r="K494" s="54"/>
      <c r="L494" s="53"/>
      <c r="M494" s="53"/>
      <c r="N494" s="53"/>
      <c r="O494" s="53"/>
      <c r="P494" s="53"/>
      <c r="Q494" s="53"/>
      <c r="R494" s="53"/>
      <c r="S494" s="55"/>
      <c r="T494" s="56"/>
      <c r="U494" s="57">
        <v>0.33333333333333298</v>
      </c>
      <c r="V494" s="83"/>
      <c r="W494" s="59"/>
      <c r="X494" s="93"/>
    </row>
    <row r="495" spans="1:24" s="58" customFormat="1" x14ac:dyDescent="0.25">
      <c r="A495" s="86">
        <v>473</v>
      </c>
      <c r="B495" s="54"/>
      <c r="C495" s="52"/>
      <c r="D495" s="52"/>
      <c r="E495" s="52"/>
      <c r="F495" s="52"/>
      <c r="G495" s="52"/>
      <c r="H495" s="79">
        <f>(E495/100)*(F495/100)*(G495/100)</f>
        <v>0</v>
      </c>
      <c r="I495" s="52"/>
      <c r="J495" s="53"/>
      <c r="K495" s="54"/>
      <c r="L495" s="53"/>
      <c r="M495" s="53"/>
      <c r="N495" s="53"/>
      <c r="O495" s="53"/>
      <c r="P495" s="53"/>
      <c r="Q495" s="53"/>
      <c r="R495" s="53"/>
      <c r="S495" s="55"/>
      <c r="T495" s="56"/>
      <c r="U495" s="57">
        <v>0.33333333333333298</v>
      </c>
      <c r="V495" s="83"/>
      <c r="W495" s="59"/>
      <c r="X495" s="93"/>
    </row>
    <row r="496" spans="1:24" s="58" customFormat="1" x14ac:dyDescent="0.25">
      <c r="A496" s="86">
        <v>474</v>
      </c>
      <c r="B496" s="54"/>
      <c r="C496" s="52"/>
      <c r="D496" s="52"/>
      <c r="E496" s="52"/>
      <c r="F496" s="52"/>
      <c r="G496" s="52"/>
      <c r="H496" s="79">
        <f t="shared" ref="H496:H516" si="11">(E496/100)*(F496/100)*(G496/100)</f>
        <v>0</v>
      </c>
      <c r="I496" s="52"/>
      <c r="J496" s="53"/>
      <c r="K496" s="54"/>
      <c r="L496" s="53"/>
      <c r="M496" s="53"/>
      <c r="N496" s="53"/>
      <c r="O496" s="53"/>
      <c r="P496" s="53"/>
      <c r="Q496" s="53"/>
      <c r="R496" s="53"/>
      <c r="S496" s="55"/>
      <c r="T496" s="56"/>
      <c r="U496" s="57">
        <v>0.33333333333333298</v>
      </c>
      <c r="V496" s="83"/>
      <c r="W496" s="59"/>
      <c r="X496" s="93"/>
    </row>
    <row r="497" spans="1:24" s="58" customFormat="1" x14ac:dyDescent="0.25">
      <c r="A497" s="86">
        <v>475</v>
      </c>
      <c r="B497" s="54"/>
      <c r="C497" s="52"/>
      <c r="D497" s="52"/>
      <c r="E497" s="52"/>
      <c r="F497" s="52"/>
      <c r="G497" s="52"/>
      <c r="H497" s="79">
        <f t="shared" si="11"/>
        <v>0</v>
      </c>
      <c r="I497" s="52"/>
      <c r="J497" s="53"/>
      <c r="K497" s="54"/>
      <c r="L497" s="53"/>
      <c r="M497" s="53"/>
      <c r="N497" s="53"/>
      <c r="O497" s="53"/>
      <c r="P497" s="53"/>
      <c r="Q497" s="53"/>
      <c r="R497" s="53"/>
      <c r="S497" s="55"/>
      <c r="T497" s="56"/>
      <c r="U497" s="57">
        <v>0.33333333333333298</v>
      </c>
      <c r="V497" s="83"/>
      <c r="W497" s="59"/>
      <c r="X497" s="93"/>
    </row>
    <row r="498" spans="1:24" s="58" customFormat="1" x14ac:dyDescent="0.25">
      <c r="A498" s="86">
        <v>476</v>
      </c>
      <c r="B498" s="54"/>
      <c r="C498" s="52"/>
      <c r="D498" s="52"/>
      <c r="E498" s="52"/>
      <c r="F498" s="52"/>
      <c r="G498" s="52"/>
      <c r="H498" s="79">
        <f t="shared" si="11"/>
        <v>0</v>
      </c>
      <c r="I498" s="52"/>
      <c r="J498" s="53"/>
      <c r="K498" s="54"/>
      <c r="L498" s="53"/>
      <c r="M498" s="53"/>
      <c r="N498" s="53"/>
      <c r="O498" s="53"/>
      <c r="P498" s="53"/>
      <c r="Q498" s="53"/>
      <c r="R498" s="53"/>
      <c r="S498" s="55"/>
      <c r="T498" s="56"/>
      <c r="U498" s="57">
        <v>0.33333333333333298</v>
      </c>
      <c r="V498" s="83"/>
      <c r="W498" s="59"/>
      <c r="X498" s="93"/>
    </row>
    <row r="499" spans="1:24" s="58" customFormat="1" x14ac:dyDescent="0.25">
      <c r="A499" s="86">
        <v>477</v>
      </c>
      <c r="B499" s="54"/>
      <c r="C499" s="52"/>
      <c r="D499" s="52"/>
      <c r="E499" s="52"/>
      <c r="F499" s="52"/>
      <c r="G499" s="52"/>
      <c r="H499" s="79">
        <f t="shared" si="11"/>
        <v>0</v>
      </c>
      <c r="I499" s="52"/>
      <c r="J499" s="53"/>
      <c r="K499" s="54"/>
      <c r="L499" s="53"/>
      <c r="M499" s="53"/>
      <c r="N499" s="53"/>
      <c r="O499" s="53"/>
      <c r="P499" s="53"/>
      <c r="Q499" s="53"/>
      <c r="R499" s="53"/>
      <c r="S499" s="55"/>
      <c r="T499" s="56"/>
      <c r="U499" s="57">
        <v>0.33333333333333298</v>
      </c>
      <c r="V499" s="83"/>
      <c r="W499" s="59"/>
      <c r="X499" s="93"/>
    </row>
    <row r="500" spans="1:24" s="58" customFormat="1" x14ac:dyDescent="0.25">
      <c r="A500" s="86">
        <v>478</v>
      </c>
      <c r="B500" s="54"/>
      <c r="C500" s="52"/>
      <c r="D500" s="52"/>
      <c r="E500" s="52"/>
      <c r="F500" s="52"/>
      <c r="G500" s="52"/>
      <c r="H500" s="79">
        <f t="shared" si="11"/>
        <v>0</v>
      </c>
      <c r="I500" s="52"/>
      <c r="J500" s="53"/>
      <c r="K500" s="54"/>
      <c r="L500" s="53"/>
      <c r="M500" s="53"/>
      <c r="N500" s="53"/>
      <c r="O500" s="53"/>
      <c r="P500" s="53"/>
      <c r="Q500" s="53"/>
      <c r="R500" s="53"/>
      <c r="S500" s="55"/>
      <c r="T500" s="56"/>
      <c r="U500" s="57">
        <v>0.33333333333333298</v>
      </c>
      <c r="V500" s="83"/>
      <c r="W500" s="59"/>
      <c r="X500" s="93"/>
    </row>
    <row r="501" spans="1:24" s="58" customFormat="1" x14ac:dyDescent="0.25">
      <c r="A501" s="86">
        <v>479</v>
      </c>
      <c r="B501" s="54"/>
      <c r="C501" s="52"/>
      <c r="D501" s="52"/>
      <c r="E501" s="52"/>
      <c r="F501" s="52"/>
      <c r="G501" s="52"/>
      <c r="H501" s="79">
        <f t="shared" si="11"/>
        <v>0</v>
      </c>
      <c r="I501" s="52"/>
      <c r="J501" s="53"/>
      <c r="K501" s="54"/>
      <c r="L501" s="53"/>
      <c r="M501" s="53"/>
      <c r="N501" s="53"/>
      <c r="O501" s="53"/>
      <c r="P501" s="53"/>
      <c r="Q501" s="53"/>
      <c r="R501" s="53"/>
      <c r="S501" s="55"/>
      <c r="T501" s="56"/>
      <c r="U501" s="57">
        <v>0.33333333333333298</v>
      </c>
      <c r="V501" s="83"/>
      <c r="W501" s="59"/>
      <c r="X501" s="93"/>
    </row>
    <row r="502" spans="1:24" s="58" customFormat="1" x14ac:dyDescent="0.25">
      <c r="A502" s="86">
        <v>480</v>
      </c>
      <c r="B502" s="54"/>
      <c r="C502" s="52"/>
      <c r="D502" s="52"/>
      <c r="E502" s="52"/>
      <c r="F502" s="52"/>
      <c r="G502" s="52"/>
      <c r="H502" s="79">
        <f t="shared" si="11"/>
        <v>0</v>
      </c>
      <c r="I502" s="52"/>
      <c r="J502" s="53"/>
      <c r="K502" s="54"/>
      <c r="L502" s="53"/>
      <c r="M502" s="53"/>
      <c r="N502" s="53"/>
      <c r="O502" s="53"/>
      <c r="P502" s="53"/>
      <c r="Q502" s="53"/>
      <c r="R502" s="53"/>
      <c r="S502" s="55"/>
      <c r="T502" s="56"/>
      <c r="U502" s="57">
        <v>0.33333333333333298</v>
      </c>
      <c r="V502" s="83"/>
      <c r="W502" s="59"/>
      <c r="X502" s="93"/>
    </row>
    <row r="503" spans="1:24" s="58" customFormat="1" x14ac:dyDescent="0.25">
      <c r="A503" s="86">
        <v>481</v>
      </c>
      <c r="B503" s="54"/>
      <c r="C503" s="52"/>
      <c r="D503" s="52"/>
      <c r="E503" s="52"/>
      <c r="F503" s="52"/>
      <c r="G503" s="52"/>
      <c r="H503" s="79">
        <f t="shared" si="11"/>
        <v>0</v>
      </c>
      <c r="I503" s="52"/>
      <c r="J503" s="53"/>
      <c r="K503" s="54"/>
      <c r="L503" s="53"/>
      <c r="M503" s="53"/>
      <c r="N503" s="53"/>
      <c r="O503" s="53"/>
      <c r="P503" s="53"/>
      <c r="Q503" s="53"/>
      <c r="R503" s="53"/>
      <c r="S503" s="55"/>
      <c r="T503" s="56"/>
      <c r="U503" s="57">
        <v>0.33333333333333298</v>
      </c>
      <c r="V503" s="83"/>
      <c r="W503" s="59"/>
      <c r="X503" s="93"/>
    </row>
    <row r="504" spans="1:24" s="58" customFormat="1" x14ac:dyDescent="0.25">
      <c r="A504" s="86">
        <v>482</v>
      </c>
      <c r="B504" s="54"/>
      <c r="C504" s="52"/>
      <c r="D504" s="52"/>
      <c r="E504" s="52"/>
      <c r="F504" s="52"/>
      <c r="G504" s="52"/>
      <c r="H504" s="79">
        <f t="shared" si="11"/>
        <v>0</v>
      </c>
      <c r="I504" s="52"/>
      <c r="J504" s="53"/>
      <c r="K504" s="54"/>
      <c r="L504" s="53"/>
      <c r="M504" s="53"/>
      <c r="N504" s="53"/>
      <c r="O504" s="53"/>
      <c r="P504" s="53"/>
      <c r="Q504" s="53"/>
      <c r="R504" s="53"/>
      <c r="S504" s="55"/>
      <c r="T504" s="56"/>
      <c r="U504" s="57">
        <v>0.33333333333333298</v>
      </c>
      <c r="V504" s="83"/>
      <c r="W504" s="59"/>
      <c r="X504" s="93"/>
    </row>
    <row r="505" spans="1:24" s="58" customFormat="1" x14ac:dyDescent="0.25">
      <c r="A505" s="86">
        <v>483</v>
      </c>
      <c r="B505" s="54"/>
      <c r="C505" s="52"/>
      <c r="D505" s="52"/>
      <c r="E505" s="52"/>
      <c r="F505" s="52"/>
      <c r="G505" s="52"/>
      <c r="H505" s="79">
        <f t="shared" si="11"/>
        <v>0</v>
      </c>
      <c r="I505" s="52"/>
      <c r="J505" s="53"/>
      <c r="K505" s="54"/>
      <c r="L505" s="53"/>
      <c r="M505" s="53"/>
      <c r="N505" s="53"/>
      <c r="O505" s="53"/>
      <c r="P505" s="53"/>
      <c r="Q505" s="53"/>
      <c r="R505" s="53"/>
      <c r="S505" s="55"/>
      <c r="T505" s="56"/>
      <c r="U505" s="57">
        <v>0.33333333333333298</v>
      </c>
      <c r="V505" s="83"/>
      <c r="W505" s="59"/>
      <c r="X505" s="93"/>
    </row>
    <row r="506" spans="1:24" s="58" customFormat="1" x14ac:dyDescent="0.25">
      <c r="A506" s="86">
        <v>484</v>
      </c>
      <c r="B506" s="54"/>
      <c r="C506" s="52"/>
      <c r="D506" s="52"/>
      <c r="E506" s="52"/>
      <c r="F506" s="52"/>
      <c r="G506" s="52"/>
      <c r="H506" s="79">
        <f t="shared" si="11"/>
        <v>0</v>
      </c>
      <c r="I506" s="52"/>
      <c r="J506" s="53"/>
      <c r="K506" s="54"/>
      <c r="L506" s="53"/>
      <c r="M506" s="53"/>
      <c r="N506" s="53"/>
      <c r="O506" s="53"/>
      <c r="P506" s="53"/>
      <c r="Q506" s="53"/>
      <c r="R506" s="53"/>
      <c r="S506" s="55"/>
      <c r="T506" s="56"/>
      <c r="U506" s="57">
        <v>0.33333333333333298</v>
      </c>
      <c r="V506" s="83"/>
      <c r="W506" s="59"/>
      <c r="X506" s="93"/>
    </row>
    <row r="507" spans="1:24" s="58" customFormat="1" x14ac:dyDescent="0.25">
      <c r="A507" s="86">
        <v>485</v>
      </c>
      <c r="B507" s="54"/>
      <c r="C507" s="52"/>
      <c r="D507" s="52"/>
      <c r="E507" s="52"/>
      <c r="F507" s="52"/>
      <c r="G507" s="52"/>
      <c r="H507" s="79">
        <f t="shared" si="11"/>
        <v>0</v>
      </c>
      <c r="I507" s="52"/>
      <c r="J507" s="53"/>
      <c r="K507" s="54"/>
      <c r="L507" s="53"/>
      <c r="M507" s="53"/>
      <c r="N507" s="53"/>
      <c r="O507" s="53"/>
      <c r="P507" s="53"/>
      <c r="Q507" s="53"/>
      <c r="R507" s="53"/>
      <c r="S507" s="55"/>
      <c r="T507" s="56"/>
      <c r="U507" s="57">
        <v>0.33333333333333298</v>
      </c>
      <c r="V507" s="83"/>
      <c r="W507" s="59"/>
      <c r="X507" s="93"/>
    </row>
    <row r="508" spans="1:24" s="58" customFormat="1" x14ac:dyDescent="0.25">
      <c r="A508" s="86">
        <v>486</v>
      </c>
      <c r="B508" s="54"/>
      <c r="C508" s="52"/>
      <c r="D508" s="52"/>
      <c r="E508" s="52"/>
      <c r="F508" s="52"/>
      <c r="G508" s="52"/>
      <c r="H508" s="79">
        <f t="shared" si="11"/>
        <v>0</v>
      </c>
      <c r="I508" s="52"/>
      <c r="J508" s="53"/>
      <c r="K508" s="54"/>
      <c r="L508" s="53"/>
      <c r="M508" s="53"/>
      <c r="N508" s="53"/>
      <c r="O508" s="53"/>
      <c r="P508" s="53"/>
      <c r="Q508" s="53"/>
      <c r="R508" s="53"/>
      <c r="S508" s="55"/>
      <c r="T508" s="56"/>
      <c r="U508" s="57">
        <v>0.33333333333333298</v>
      </c>
      <c r="V508" s="83"/>
      <c r="W508" s="59"/>
      <c r="X508" s="93"/>
    </row>
    <row r="509" spans="1:24" s="58" customFormat="1" x14ac:dyDescent="0.25">
      <c r="A509" s="86">
        <v>487</v>
      </c>
      <c r="B509" s="54"/>
      <c r="C509" s="52"/>
      <c r="D509" s="52"/>
      <c r="E509" s="52"/>
      <c r="F509" s="52"/>
      <c r="G509" s="52"/>
      <c r="H509" s="79">
        <f t="shared" si="11"/>
        <v>0</v>
      </c>
      <c r="I509" s="52"/>
      <c r="J509" s="53"/>
      <c r="K509" s="54"/>
      <c r="L509" s="53"/>
      <c r="M509" s="53"/>
      <c r="N509" s="53"/>
      <c r="O509" s="53"/>
      <c r="P509" s="53"/>
      <c r="Q509" s="53"/>
      <c r="R509" s="53"/>
      <c r="S509" s="55"/>
      <c r="T509" s="56"/>
      <c r="U509" s="57">
        <v>0.33333333333333298</v>
      </c>
      <c r="V509" s="83"/>
      <c r="W509" s="59"/>
      <c r="X509" s="93"/>
    </row>
    <row r="510" spans="1:24" s="58" customFormat="1" x14ac:dyDescent="0.25">
      <c r="A510" s="86">
        <v>488</v>
      </c>
      <c r="B510" s="54"/>
      <c r="C510" s="52"/>
      <c r="D510" s="52"/>
      <c r="E510" s="52"/>
      <c r="F510" s="52"/>
      <c r="G510" s="52"/>
      <c r="H510" s="79">
        <f t="shared" si="11"/>
        <v>0</v>
      </c>
      <c r="I510" s="52"/>
      <c r="J510" s="53"/>
      <c r="K510" s="54"/>
      <c r="L510" s="53"/>
      <c r="M510" s="53"/>
      <c r="N510" s="53"/>
      <c r="O510" s="53"/>
      <c r="P510" s="53"/>
      <c r="Q510" s="53"/>
      <c r="R510" s="53"/>
      <c r="S510" s="55"/>
      <c r="T510" s="56"/>
      <c r="U510" s="57">
        <v>0.33333333333333298</v>
      </c>
      <c r="V510" s="83"/>
      <c r="W510" s="59"/>
      <c r="X510" s="93"/>
    </row>
    <row r="511" spans="1:24" s="58" customFormat="1" x14ac:dyDescent="0.25">
      <c r="A511" s="86">
        <v>489</v>
      </c>
      <c r="B511" s="54"/>
      <c r="C511" s="52"/>
      <c r="D511" s="52"/>
      <c r="E511" s="52"/>
      <c r="F511" s="52"/>
      <c r="G511" s="52"/>
      <c r="H511" s="79">
        <f t="shared" si="11"/>
        <v>0</v>
      </c>
      <c r="I511" s="52"/>
      <c r="J511" s="53"/>
      <c r="K511" s="54"/>
      <c r="L511" s="53"/>
      <c r="M511" s="53"/>
      <c r="N511" s="53"/>
      <c r="O511" s="53"/>
      <c r="P511" s="53"/>
      <c r="Q511" s="53"/>
      <c r="R511" s="53"/>
      <c r="S511" s="55"/>
      <c r="T511" s="56"/>
      <c r="U511" s="57">
        <v>0.33333333333333298</v>
      </c>
      <c r="V511" s="83"/>
      <c r="W511" s="59"/>
      <c r="X511" s="93"/>
    </row>
    <row r="512" spans="1:24" s="58" customFormat="1" x14ac:dyDescent="0.25">
      <c r="A512" s="86">
        <v>490</v>
      </c>
      <c r="B512" s="54"/>
      <c r="C512" s="52"/>
      <c r="D512" s="52"/>
      <c r="E512" s="52"/>
      <c r="F512" s="52"/>
      <c r="G512" s="52"/>
      <c r="H512" s="79">
        <f t="shared" si="11"/>
        <v>0</v>
      </c>
      <c r="I512" s="52"/>
      <c r="J512" s="53"/>
      <c r="K512" s="54"/>
      <c r="L512" s="53"/>
      <c r="M512" s="53"/>
      <c r="N512" s="53"/>
      <c r="O512" s="53"/>
      <c r="P512" s="53"/>
      <c r="Q512" s="53"/>
      <c r="R512" s="53"/>
      <c r="S512" s="55"/>
      <c r="T512" s="56"/>
      <c r="U512" s="57">
        <v>0.33333333333333298</v>
      </c>
      <c r="V512" s="83"/>
      <c r="W512" s="59"/>
      <c r="X512" s="93"/>
    </row>
    <row r="513" spans="1:24" s="58" customFormat="1" x14ac:dyDescent="0.25">
      <c r="A513" s="86">
        <v>491</v>
      </c>
      <c r="B513" s="54"/>
      <c r="C513" s="52"/>
      <c r="D513" s="52"/>
      <c r="E513" s="52"/>
      <c r="F513" s="52"/>
      <c r="G513" s="52"/>
      <c r="H513" s="79">
        <f t="shared" si="11"/>
        <v>0</v>
      </c>
      <c r="I513" s="52"/>
      <c r="J513" s="53"/>
      <c r="K513" s="54"/>
      <c r="L513" s="53"/>
      <c r="M513" s="53"/>
      <c r="N513" s="53"/>
      <c r="O513" s="53"/>
      <c r="P513" s="53"/>
      <c r="Q513" s="53"/>
      <c r="R513" s="53"/>
      <c r="S513" s="55"/>
      <c r="T513" s="56"/>
      <c r="U513" s="57">
        <v>0.33333333333333298</v>
      </c>
      <c r="V513" s="83"/>
      <c r="W513" s="59"/>
      <c r="X513" s="93"/>
    </row>
    <row r="514" spans="1:24" s="58" customFormat="1" x14ac:dyDescent="0.25">
      <c r="A514" s="86">
        <v>492</v>
      </c>
      <c r="B514" s="54"/>
      <c r="C514" s="52"/>
      <c r="D514" s="52"/>
      <c r="E514" s="52"/>
      <c r="F514" s="52"/>
      <c r="G514" s="52"/>
      <c r="H514" s="79">
        <f t="shared" si="11"/>
        <v>0</v>
      </c>
      <c r="I514" s="52"/>
      <c r="J514" s="53"/>
      <c r="K514" s="54"/>
      <c r="L514" s="53"/>
      <c r="M514" s="53"/>
      <c r="N514" s="53"/>
      <c r="O514" s="53"/>
      <c r="P514" s="53"/>
      <c r="Q514" s="53"/>
      <c r="R514" s="53"/>
      <c r="S514" s="55"/>
      <c r="T514" s="56"/>
      <c r="U514" s="57">
        <v>0.33333333333333298</v>
      </c>
      <c r="V514" s="83"/>
      <c r="W514" s="59"/>
      <c r="X514" s="93"/>
    </row>
    <row r="515" spans="1:24" s="58" customFormat="1" x14ac:dyDescent="0.25">
      <c r="A515" s="86">
        <v>493</v>
      </c>
      <c r="B515" s="54"/>
      <c r="C515" s="52"/>
      <c r="D515" s="52"/>
      <c r="E515" s="52"/>
      <c r="F515" s="52"/>
      <c r="G515" s="52"/>
      <c r="H515" s="79">
        <f t="shared" si="11"/>
        <v>0</v>
      </c>
      <c r="I515" s="52"/>
      <c r="J515" s="53"/>
      <c r="K515" s="54"/>
      <c r="L515" s="53"/>
      <c r="M515" s="53"/>
      <c r="N515" s="53"/>
      <c r="O515" s="53"/>
      <c r="P515" s="53"/>
      <c r="Q515" s="53"/>
      <c r="R515" s="53"/>
      <c r="S515" s="55"/>
      <c r="T515" s="56"/>
      <c r="U515" s="57">
        <v>0.33333333333333298</v>
      </c>
      <c r="V515" s="83"/>
      <c r="W515" s="59"/>
      <c r="X515" s="93"/>
    </row>
    <row r="516" spans="1:24" s="58" customFormat="1" x14ac:dyDescent="0.25">
      <c r="A516" s="86">
        <v>494</v>
      </c>
      <c r="B516" s="54"/>
      <c r="C516" s="52"/>
      <c r="D516" s="52"/>
      <c r="E516" s="52"/>
      <c r="F516" s="52"/>
      <c r="G516" s="52"/>
      <c r="H516" s="79">
        <f t="shared" si="11"/>
        <v>0</v>
      </c>
      <c r="I516" s="52"/>
      <c r="J516" s="53"/>
      <c r="K516" s="54"/>
      <c r="L516" s="53"/>
      <c r="M516" s="53"/>
      <c r="N516" s="53"/>
      <c r="O516" s="53"/>
      <c r="P516" s="53"/>
      <c r="Q516" s="53"/>
      <c r="R516" s="53"/>
      <c r="S516" s="55"/>
      <c r="T516" s="56"/>
      <c r="U516" s="57">
        <v>0.33333333333333298</v>
      </c>
      <c r="V516" s="83"/>
      <c r="W516" s="59"/>
      <c r="X516" s="93"/>
    </row>
    <row r="517" spans="1:24" s="58" customFormat="1" x14ac:dyDescent="0.25">
      <c r="A517" s="86">
        <v>495</v>
      </c>
      <c r="B517" s="54"/>
      <c r="C517" s="52"/>
      <c r="D517" s="52"/>
      <c r="E517" s="52"/>
      <c r="F517" s="52"/>
      <c r="G517" s="52"/>
      <c r="H517" s="79">
        <f>(E517/100)*(F517/100)*(G517/100)</f>
        <v>0</v>
      </c>
      <c r="I517" s="52"/>
      <c r="J517" s="53"/>
      <c r="K517" s="54"/>
      <c r="L517" s="53"/>
      <c r="M517" s="53"/>
      <c r="N517" s="53"/>
      <c r="O517" s="53"/>
      <c r="P517" s="53"/>
      <c r="Q517" s="53"/>
      <c r="R517" s="53"/>
      <c r="S517" s="55"/>
      <c r="T517" s="56"/>
      <c r="U517" s="57">
        <v>0.33333333333333298</v>
      </c>
      <c r="V517" s="83"/>
      <c r="W517" s="59"/>
      <c r="X517" s="93"/>
    </row>
    <row r="518" spans="1:24" s="58" customFormat="1" x14ac:dyDescent="0.25">
      <c r="A518" s="86">
        <v>496</v>
      </c>
      <c r="B518" s="54"/>
      <c r="C518" s="52"/>
      <c r="D518" s="52"/>
      <c r="E518" s="52"/>
      <c r="F518" s="52"/>
      <c r="G518" s="52"/>
      <c r="H518" s="79">
        <f t="shared" ref="H518:H522" si="12">(E518/100)*(F518/100)*(G518/100)</f>
        <v>0</v>
      </c>
      <c r="I518" s="52"/>
      <c r="J518" s="53"/>
      <c r="K518" s="54"/>
      <c r="L518" s="53"/>
      <c r="M518" s="53"/>
      <c r="N518" s="53"/>
      <c r="O518" s="53"/>
      <c r="P518" s="53"/>
      <c r="Q518" s="53"/>
      <c r="R518" s="53"/>
      <c r="S518" s="55"/>
      <c r="T518" s="56"/>
      <c r="U518" s="57">
        <v>0.33333333333333298</v>
      </c>
      <c r="V518" s="83"/>
      <c r="W518" s="59"/>
      <c r="X518" s="93"/>
    </row>
    <row r="519" spans="1:24" s="58" customFormat="1" x14ac:dyDescent="0.25">
      <c r="A519" s="86">
        <v>497</v>
      </c>
      <c r="B519" s="54"/>
      <c r="C519" s="52"/>
      <c r="D519" s="52"/>
      <c r="E519" s="52"/>
      <c r="F519" s="52"/>
      <c r="G519" s="52"/>
      <c r="H519" s="79">
        <f t="shared" si="12"/>
        <v>0</v>
      </c>
      <c r="I519" s="52"/>
      <c r="J519" s="53"/>
      <c r="K519" s="54"/>
      <c r="L519" s="53"/>
      <c r="M519" s="53"/>
      <c r="N519" s="53"/>
      <c r="O519" s="53"/>
      <c r="P519" s="53"/>
      <c r="Q519" s="53"/>
      <c r="R519" s="53"/>
      <c r="S519" s="55"/>
      <c r="T519" s="56"/>
      <c r="U519" s="57">
        <v>0.33333333333333298</v>
      </c>
      <c r="V519" s="83"/>
      <c r="W519" s="59"/>
      <c r="X519" s="93"/>
    </row>
    <row r="520" spans="1:24" s="58" customFormat="1" x14ac:dyDescent="0.25">
      <c r="A520" s="86">
        <v>498</v>
      </c>
      <c r="B520" s="54"/>
      <c r="C520" s="52"/>
      <c r="D520" s="52"/>
      <c r="E520" s="52"/>
      <c r="F520" s="52"/>
      <c r="G520" s="52"/>
      <c r="H520" s="79">
        <f t="shared" si="12"/>
        <v>0</v>
      </c>
      <c r="I520" s="52"/>
      <c r="J520" s="53"/>
      <c r="K520" s="54"/>
      <c r="L520" s="53"/>
      <c r="M520" s="53"/>
      <c r="N520" s="53"/>
      <c r="O520" s="53"/>
      <c r="P520" s="53"/>
      <c r="Q520" s="53"/>
      <c r="R520" s="53"/>
      <c r="S520" s="55"/>
      <c r="T520" s="56"/>
      <c r="U520" s="57">
        <v>0.33333333333333298</v>
      </c>
      <c r="V520" s="83"/>
      <c r="W520" s="59"/>
      <c r="X520" s="93"/>
    </row>
    <row r="521" spans="1:24" s="58" customFormat="1" x14ac:dyDescent="0.25">
      <c r="A521" s="86">
        <v>499</v>
      </c>
      <c r="B521" s="54"/>
      <c r="C521" s="52"/>
      <c r="D521" s="52"/>
      <c r="E521" s="52"/>
      <c r="F521" s="52"/>
      <c r="G521" s="52"/>
      <c r="H521" s="79">
        <f t="shared" si="12"/>
        <v>0</v>
      </c>
      <c r="I521" s="52"/>
      <c r="J521" s="53"/>
      <c r="K521" s="54"/>
      <c r="L521" s="53"/>
      <c r="M521" s="53"/>
      <c r="N521" s="53"/>
      <c r="O521" s="53"/>
      <c r="P521" s="53"/>
      <c r="Q521" s="53"/>
      <c r="R521" s="53"/>
      <c r="S521" s="55"/>
      <c r="T521" s="56"/>
      <c r="U521" s="57">
        <v>0.33333333333333298</v>
      </c>
      <c r="V521" s="83"/>
      <c r="W521" s="59"/>
      <c r="X521" s="93"/>
    </row>
    <row r="522" spans="1:24" s="58" customFormat="1" ht="15.75" thickBot="1" x14ac:dyDescent="0.3">
      <c r="A522" s="86">
        <v>500</v>
      </c>
      <c r="B522" s="94"/>
      <c r="C522" s="95"/>
      <c r="D522" s="95"/>
      <c r="E522" s="95"/>
      <c r="F522" s="95"/>
      <c r="G522" s="95"/>
      <c r="H522" s="96">
        <f t="shared" si="12"/>
        <v>0</v>
      </c>
      <c r="I522" s="95"/>
      <c r="J522" s="97"/>
      <c r="K522" s="94"/>
      <c r="L522" s="97"/>
      <c r="M522" s="97"/>
      <c r="N522" s="97"/>
      <c r="O522" s="97"/>
      <c r="P522" s="97"/>
      <c r="Q522" s="97"/>
      <c r="R522" s="97"/>
      <c r="S522" s="98"/>
      <c r="T522" s="99"/>
      <c r="U522" s="100">
        <v>0.33333333333333298</v>
      </c>
      <c r="V522" s="101"/>
      <c r="W522" s="102"/>
      <c r="X522" s="103"/>
    </row>
  </sheetData>
  <sheetProtection algorithmName="SHA-512" hashValue="ORVnpb1v/QlRckurwkl2VGMDEvjQQQZHnVoGiJ4pkZXReb1F0QNPbylFlbYzbFWrWgAKhWfSBj2b55Yd9UjRFw==" saltValue="FjrXWcJv4kBnkj4C9J++0A==" spinCount="100000" sheet="1" objects="1" scenarios="1"/>
  <scenarios current="0" show="0">
    <scenario name="заполнить" locked="1" count="1" user="Шилько Артур Александрович" comment="Автор: Шилько Артур Александрович , 02.02.2015_x000a_Автор изменений: Шилько Артур Александрович , 02.02.2015">
      <inputCells r="D3" val="1"/>
    </scenario>
    <scenario name="1" locked="1" count="1" user="Шилько Артур Александрович" comment="Автор: Шилько Артур Александрович , 02.02.2015">
      <inputCells r="D3" val=""/>
    </scenario>
  </scenarios>
  <sortState xmlns:xlrd2="http://schemas.microsoft.com/office/spreadsheetml/2017/richdata2" ref="A23:W24">
    <sortCondition ref="A23:A24"/>
  </sortState>
  <mergeCells count="70">
    <mergeCell ref="M12:N12"/>
    <mergeCell ref="M21:M22"/>
    <mergeCell ref="E18:F18"/>
    <mergeCell ref="D13:J13"/>
    <mergeCell ref="D14:J14"/>
    <mergeCell ref="D15:J15"/>
    <mergeCell ref="D16:J16"/>
    <mergeCell ref="D17:J17"/>
    <mergeCell ref="I18:J18"/>
    <mergeCell ref="G18:H18"/>
    <mergeCell ref="B20:J20"/>
    <mergeCell ref="B18:C18"/>
    <mergeCell ref="B12:C12"/>
    <mergeCell ref="D12:J12"/>
    <mergeCell ref="B13:C13"/>
    <mergeCell ref="B14:C14"/>
    <mergeCell ref="B1:C1"/>
    <mergeCell ref="B2:J2"/>
    <mergeCell ref="G3:H3"/>
    <mergeCell ref="G4:H4"/>
    <mergeCell ref="G5:H5"/>
    <mergeCell ref="B4:C4"/>
    <mergeCell ref="B5:C5"/>
    <mergeCell ref="I3:J3"/>
    <mergeCell ref="D3:F3"/>
    <mergeCell ref="E1:G1"/>
    <mergeCell ref="I4:J4"/>
    <mergeCell ref="I5:J5"/>
    <mergeCell ref="D4:F4"/>
    <mergeCell ref="D5:F5"/>
    <mergeCell ref="B6:J6"/>
    <mergeCell ref="B7:J7"/>
    <mergeCell ref="B8:C8"/>
    <mergeCell ref="B9:C9"/>
    <mergeCell ref="B10:C10"/>
    <mergeCell ref="B11:C11"/>
    <mergeCell ref="D8:J8"/>
    <mergeCell ref="D9:J9"/>
    <mergeCell ref="D10:J10"/>
    <mergeCell ref="D11:J11"/>
    <mergeCell ref="B15:C15"/>
    <mergeCell ref="B16:C16"/>
    <mergeCell ref="B17:C17"/>
    <mergeCell ref="I21:I22"/>
    <mergeCell ref="J21:J22"/>
    <mergeCell ref="B19:J19"/>
    <mergeCell ref="B21:B22"/>
    <mergeCell ref="C21:C22"/>
    <mergeCell ref="D21:D22"/>
    <mergeCell ref="E21:G21"/>
    <mergeCell ref="H21:H22"/>
    <mergeCell ref="X21:X22"/>
    <mergeCell ref="W20:X20"/>
    <mergeCell ref="K20:V20"/>
    <mergeCell ref="P21:P22"/>
    <mergeCell ref="Q21:Q22"/>
    <mergeCell ref="R21:R22"/>
    <mergeCell ref="S21:S22"/>
    <mergeCell ref="T21:T22"/>
    <mergeCell ref="U21:V21"/>
    <mergeCell ref="N21:N22"/>
    <mergeCell ref="O21:O22"/>
    <mergeCell ref="K21:K22"/>
    <mergeCell ref="L21:L22"/>
    <mergeCell ref="L13:L14"/>
    <mergeCell ref="M13:N14"/>
    <mergeCell ref="K19:S19"/>
    <mergeCell ref="W21:W22"/>
    <mergeCell ref="M15:P15"/>
    <mergeCell ref="M16:P16"/>
  </mergeCells>
  <conditionalFormatting sqref="D3:F3">
    <cfRule type="containsBlanks" dxfId="0" priority="1">
      <formula>LEN(TRIM(D3))=0</formula>
    </cfRule>
    <cfRule type="containsBlanks" priority="2">
      <formula>LEN(TRIM(D3))=0</formula>
    </cfRule>
  </conditionalFormatting>
  <dataValidations xWindow="1252" yWindow="679" count="38">
    <dataValidation allowBlank="1" showInputMessage="1" showErrorMessage="1" prompt="Введите номер телефона контактного лица заказчика" sqref="D5:F5" xr:uid="{00000000-0002-0000-0200-000000000000}"/>
    <dataValidation type="list" showInputMessage="1" showErrorMessage="1" errorTitle="Ошибка в вода данных" error="Выберите тип гдоставки из списка возможных значений. Для перехода к выбору данных из списка необходимо нажать кнопку «Отмена»" prompt="Укажите тип доставки груза из списка возможных значений" sqref="I5:J5" xr:uid="{00000000-0002-0000-0200-000001000000}">
      <formula1>Тип_доставки</formula1>
    </dataValidation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." prompt="Укажите наименование заказчика перевозки груза" sqref="I3:J3" xr:uid="{00000000-0002-0000-0200-000002000000}">
      <formula1>1</formula1>
      <formula2>250</formula2>
    </dataValidation>
    <dataValidation showInputMessage="1" showErrorMessage="1" prompt="Введите электронный адрес контактного лица заказчика перевозки груза" sqref="I4:J4" xr:uid="{00000000-0002-0000-0200-000003000000}"/>
    <dataValidation type="time" showInputMessage="1" showErrorMessage="1" errorTitle="Ошибка ввода данных" error="Время должно быть введено в виде  ЧЧ:ММ, где ЧЧ- часы, ММ-минуты. Для возврата к ячейке и ввода правильной информации нажмите кнопку &quot;Повторить&quot;, для очищенния ячейки от  введенной информации - &quot;Отмена&quot;" prompt="Укажите возможное начальное время по передаче груза к доставке в формате  ЧЧ:ММ, где ЧЧ- часы, ММ-минуты. Время начала выдачи груза  не может быть ранее 08:00" sqref="E18:F18" xr:uid="{00000000-0002-0000-0200-000004000000}">
      <formula1>0.333333333333333</formula1>
      <formula2>0.999305555555556</formula2>
    </dataValidation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Укажите наименование отправителя груза" sqref="D8:J8" xr:uid="{00000000-0002-0000-0200-000005000000}">
      <formula1>1</formula1>
      <formula2>250</formula2>
    </dataValidation>
    <dataValidation type="list" showInputMessage="1" showErrorMessage="1" errorTitle="Ошибка ввода данных" error="Выберите область отправки груза из списка возможных значений. Для перехода к выбору данных из списка необходимо нажать кнопку &quot;Отмена&quot;" prompt="Выберите область передачи груза к доставке из списка возможных значений" sqref="D9:J9" xr:uid="{00000000-0002-0000-0200-000006000000}">
      <formula1>Области</formula1>
    </dataValidation>
    <dataValidation type="list" showInputMessage="1" showErrorMessage="1" errorTitle="Ошибка ввода данных" error="Выберите населенный пункт отправки груза из списка возможных значений. Для перехода к выбору данных из списка необходимо нажать кнопку &quot;Отмена&quot;" prompt="Выберите населенный пункт передачи груза к доставке из списка возможных значений. Список формируется динамически в зависисмотси от указанной области отправки" sqref="D10:J10" xr:uid="{00000000-0002-0000-0200-000007000000}">
      <formula1>INDIRECT(D9)</formula1>
    </dataValidation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Введите название улицы для передачи груза к доставке.Ввод одновременно названия улицы/номера дома/номера корпуса/номера квартиры в одно поле недопустимо" sqref="D11:J11" xr:uid="{00000000-0002-0000-0200-000008000000}">
      <formula1>1</formula1>
      <formula2>250</formula2>
    </dataValidation>
    <dataValidation type="whole" operator="greaterThan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Введите номер дома для передачи груза к доставке. Ввод одновременно названия улицы/номера дома/номера корпуса/номера квартиры в одно поле недопустимо" sqref="D12:J12" xr:uid="{00000000-0002-0000-0200-000009000000}">
      <formula1>0</formula1>
    </dataValidation>
    <dataValidation allowBlank="1" showInputMessage="1" showErrorMessage="1" prompt="Введите номер корпуса для передачи груза к доставке, если данные присутствуют в адресе._x000a_Ввод одновременно названия улицы/номера дома/номера корпуса/номера квартиры в одно поле недопустимо" sqref="D13:J13" xr:uid="{00000000-0002-0000-0200-00000A000000}"/>
    <dataValidation allowBlank="1" showInputMessage="1" showErrorMessage="1" prompt="Введите номер квартиры/офиса для передачи груза к доставке. Ввод одновременно названия улицы/номера дома/номера корпуса/номера квартиры в одно поле недопустимо" sqref="D14:J14" xr:uid="{00000000-0002-0000-0200-00000B000000}"/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Введите Фамилию Имя контактного лица грузоотправителя и его номер телефона" sqref="D15:J15" xr:uid="{00000000-0002-0000-0200-00000C000000}">
      <formula1>1</formula1>
      <formula2>250</formula2>
    </dataValidation>
    <dataValidation showInputMessage="1" showErrorMessage="1" prompt="Введите электронный адрес контактного лица грузоотправителя" sqref="D16:J16" xr:uid="{00000000-0002-0000-0200-00000D000000}"/>
    <dataValidation type="date" operator="greaterThanOrEqual" showInputMessage="1" showErrorMessage="1" errorTitle="Ошибка ввода данных" error="Ввод данных ограничен. Дата выдачи груза должна быть больше или равна текущей дате. Для возврата к ячейке и ввода правильной информации нажмите кнопку &quot;Повторить&quot;, для очищенния ячейки от  введенной информации - &quot;Отмена&quot;" prompt="Укажите дату передачи груза к доставке в формате ДД.ММ.ГГГГ, где ДД- день, ММ- месяц, ГГГГ- год. Дата выдачи груза должна быть больше или равна текущей дате" sqref="D17:J17" xr:uid="{00000000-0002-0000-0200-00000E000000}">
      <formula1>D1</formula1>
    </dataValidation>
    <dataValidation type="time" operator="greaterThanOrEqual" showInputMessage="1" showErrorMessage="1" errorTitle="Ошибка ввода данных" error="Время должно быть введено в виде  ЧЧ:ММ и быть больше &quot;время выдачи груза с&quot;. Для возврата к ячейке и ввода правильной информации нажмите кнопку &quot;Повторить&quot;, для очищенния ячейки от  введенной информации - &quot;Отмена&quot;" prompt="Укажите возможное крайнее время по выдаче груза к доставке в формате  ЧЧ:ММ, где ЧЧ- часы, ММ-минуты (значение должно быть обязательно больше начального времени выдачи груза)" sqref="I18:J18" xr:uid="{00000000-0002-0000-0200-00000F000000}">
      <formula1>E18</formula1>
    </dataValidation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Укажите наименование получателя груза" sqref="D21 F22:G22 J21 K23:K522" xr:uid="{00000000-0002-0000-0200-000010000000}">
      <formula1>1</formula1>
      <formula2>250</formula2>
    </dataValidation>
    <dataValidation type="list" showInputMessage="1" showErrorMessage="1" errorTitle="Ошибка ввода данных" error="Выберите тип грузоваго места из списка возможных значений. Для перехода к выбору данных из списка необходимо нажать кнопку &quot;Отмена&quot;" prompt="Выберите тип грузового места из списка возможных значений._x000a_Максимальные размеры одного грузового места: длина 360см х высота 200см х ширина 200см и вес 1000кг" sqref="B23:B522" xr:uid="{00000000-0002-0000-0200-000011000000}">
      <formula1>Тип_грузового_места</formula1>
    </dataValidation>
    <dataValidation type="whole" operator="greaterThanOrEqual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Укажите общее количество грузовых мест в lданной отправке._x000a_Грузовое место - физически неделимый груз, состоящий из одного или нескольких предметов, соединенных между собой средствами упаковки/пакетирования, в т.ч. любой мешок, коробка" sqref="C23:C522" xr:uid="{00000000-0002-0000-0200-000012000000}">
      <formula1>1</formula1>
    </dataValidation>
    <dataValidation type="whole" operator="greaterThanOrEqual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Укажите общий вес отправки. Отправка – отдельное грузовое место или совокупность грузовых мест, отправляемых от одного грузоотправителя по одному адресу доставки. Вес округлить до кг (например: вместо 1,6 вводим 2)" sqref="D23:D522" xr:uid="{00000000-0002-0000-0200-000013000000}">
      <formula1>1</formula1>
    </dataValidation>
    <dataValidation type="whole" operator="greaterThanOrEqual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Укажите длину груза в сантиметрах" sqref="E23:E522" xr:uid="{00000000-0002-0000-0200-000014000000}">
      <formula1>1</formula1>
    </dataValidation>
    <dataValidation type="whole" operator="greaterThanOrEqual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Укажите ширину груза в сантиметрах" sqref="F23:F522" xr:uid="{00000000-0002-0000-0200-000015000000}">
      <formula1>1</formula1>
    </dataValidation>
    <dataValidation type="whole" operator="greaterThanOrEqual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Укажите высоту груза в сантиметрах" sqref="G23:G522" xr:uid="{00000000-0002-0000-0200-000016000000}">
      <formula1>1</formula1>
    </dataValidation>
    <dataValidation type="custom" showInputMessage="1" showErrorMessage="1" errorTitle="Ошибка ввода данных" error="Общий объем рассчитывается автоматически на основе указанных габаритных размеров груза: длина, ширина, высота" prompt="Общий объем рассчитывается автоматически на основе указанных габаритных размеров груза: длина, ширина, высот" sqref="H23:H522" xr:uid="{00000000-0002-0000-0200-000017000000}">
      <formula1>(E23/100)*(F23/100)*(G23/100)</formula1>
    </dataValidation>
    <dataValidation type="list" showInputMessage="1" showErrorMessage="1" errorTitle="Ошибка ввода данных" error="Выберите дополнительную услугу из списка возможных значений. Для перехода к выбору данных из списка необходимо нажать кнопку &quot;Отмена&quot;" prompt="Выберите наименование дополнительной услуги из списка возможных значений. Если дополнительную услугу оказывать не надо, тогда выберите значение &quot;Нет доп. услуг&quot;" sqref="I23:I522" xr:uid="{00000000-0002-0000-0200-000018000000}">
      <formula1>Дополнительная_услуга</formula1>
    </dataValidation>
    <dataValidation type="textLength" operator="lessThanOrEqual" allowBlank="1" showInputMessage="1" showErrorMessage="1" errorTitle="Ошибка ввода данных" error="Введенное значение неверно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Введите описание груза, передаваемого для доставки" sqref="J23:J522" xr:uid="{00000000-0002-0000-0200-000019000000}">
      <formula1>250</formula1>
    </dataValidation>
    <dataValidation type="list" operator="lessThanOrEqual" showInputMessage="1" showErrorMessage="1" errorTitle="Ошибка ввода данных" error="Выберите область доставки груза из списка возможных значений. Для перехода к выбору данных из списка необходимо нажать кнопку &quot;Отмена&quot;" prompt="Выберите область доставки груза из списка возможных значений" sqref="L23:L522" xr:uid="{00000000-0002-0000-0200-00001A000000}">
      <formula1>Области</formula1>
    </dataValidation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Введите название улицы для доставки груза.Ввод одновременно названия улицы/номера дома/номера корпуса/номера квартиры в одно поле недопустимо" sqref="N23:N522" xr:uid="{00000000-0002-0000-0200-00001B000000}">
      <formula1>1</formula1>
      <formula2>250</formula2>
    </dataValidation>
    <dataValidation type="whole" operator="greaterThan" showInputMessage="1" showErrorMessage="1" errorTitle="Ошибка ввода данных" error="Введено неверное значение. Разрешен ввод чисел строго больше 0. Для возврата к ячейке и ввода правильной информации нажмите кнопку «Повторить», для очищения ячейки от введенной информации – «Отмена»" prompt="Введите номер дома для доставки груза. Ввод одновременно названия улицы/номера дома/номера корпуса/номера квартиры в одно поле недопустимо" sqref="O23:O522" xr:uid="{00000000-0002-0000-0200-00001C000000}">
      <formula1>0</formula1>
    </dataValidation>
    <dataValidation operator="lessThanOrEqual" allowBlank="1" showInputMessage="1" showErrorMessage="1" prompt="Введите номер корпуса для доставки груза, если данные присутствуют в адресе._x000a_Ввод одновременно названия улицы/номера дома/номера корпуса/номера квартиры в одно поле недопустимо" sqref="P23:P522" xr:uid="{00000000-0002-0000-0200-00001D000000}"/>
    <dataValidation operator="lessThanOrEqual" allowBlank="1" showInputMessage="1" showErrorMessage="1" prompt="Введите номер квартиры/офиса для доставки груза. Ввод одновременно названия улицы/номера дома/номера корпуса/номера квартиры в одно поле недопустимо" sqref="Q23:Q522" xr:uid="{00000000-0002-0000-0200-00001E000000}"/>
    <dataValidation type="textLength" showInputMessage="1" showErrorMessage="1" errorTitle="Ошибка ввода данных" error="Введенное значение неверно или ячейка не заполнена. Набор значений ограничен: введенный текст не должен превышать 250 символов. Для возврата и ввода правильной информации нажмите - Повторить, для очищения ячейки - Отмена" prompt="Введите Фамилию Имя контактного лица грузополучатиеля и его номер телефона" sqref="R23:R522" xr:uid="{00000000-0002-0000-0200-00001F000000}">
      <formula1>1</formula1>
      <formula2>250</formula2>
    </dataValidation>
    <dataValidation allowBlank="1" showInputMessage="1" showErrorMessage="1" prompt="Введите электронный адрес контактного лица грузополучатиеля" sqref="S23:S522" xr:uid="{00000000-0002-0000-0200-000020000000}"/>
    <dataValidation type="time" showInputMessage="1" showErrorMessage="1" errorTitle="Ошибка ввода данных" error="Время должно быть введено в виде  ЧЧ:ММ, где ЧЧ- часы, ММ-минуты. Для возврата к ячейке и ввода правильной информации нажмите кнопку &quot;Повторить&quot;, для очищенния ячейки от  введенной информации - &quot;Отмена&quot;" prompt="Укажите начальное возможное время по доставке груза грузополучателю в формате ЧЧ:ММ, где ЧЧ- часы, ММ-минуты Время доставки груза  не может быть ранее 08:00" sqref="U23:U522" xr:uid="{00000000-0002-0000-0200-000021000000}">
      <formula1>0.333333333333333</formula1>
      <formula2>0.999305555555556</formula2>
    </dataValidation>
    <dataValidation type="time" operator="greaterThanOrEqual" showInputMessage="1" showErrorMessage="1" errorTitle="Ошибка ввода данных" error="Время должно быть введено в виде  ЧЧ:ММ, и должно быть больше &quot;время доставки груза с&quot;. Для возврата к ячейке и ввода правильной информации нажмите кнопку &quot;Повторить&quot;, для очищенния ячейки от  введенной информации - &quot;Отмена&quot;" prompt="Укажите  крайнее возможное время по доставке груза грузополучателю в формате ЧЧ:ММ, где ЧЧ- часы, ММ-минуты. При этом время должно быть обязательно больше, чем указано в поле &quot;время доставки груза с&quot;" sqref="V23:V522" xr:uid="{00000000-0002-0000-0200-000022000000}">
      <formula1>U23</formula1>
    </dataValidation>
    <dataValidation type="list" operator="lessThanOrEqual" showInputMessage="1" showErrorMessage="1" errorTitle="Ошибка ввода данных" error="Выберите населенный пункт доставки груза из списка возможных значений. Для перехода к выбору данных из списка необходимо нажать кнопку &quot;Отмена&quot;" prompt="Выберите населенный пункт доставки груза из списка возможных значений. Список формируется динамически в зависисмотси от указанной области доставки" sqref="M23:M522" xr:uid="{00000000-0002-0000-0200-000023000000}">
      <formula1>INDIRECT(L23)</formula1>
    </dataValidation>
    <dataValidation operator="greaterThan" showInputMessage="1" showErrorMessage="1" errorTitle="Ошибка ввода данных" error="Ввода данных ограничен. Дата доставки груза должна быть больше даты, указанной в поле &quot;дата выдачи груза&quot;. Для возврата к ячейке и ввода правильной информации нажмите - Повторить, для очищенния ячейки - Отмена" prompt="Укажите желаемую дату доставки груза грузополучателю в формате ДД.ММ.ГГГГ, где ДД- день, ММ- месяц, ГГГГ- год.  Дата доставки груза должна быть больше даты, указанной в поле &quot;дата выдачи груза&quot;" sqref="T23:T522" xr:uid="{00000000-0002-0000-0200-000024000000}"/>
    <dataValidation type="textLength" operator="lessThanOrEqual" allowBlank="1" showInputMessage="1" showErrorMessage="1" errorTitle="Ошибка ввода данных" error="Ввод символов ограничен: введенный текст не должен превышать 150 символов. Для возврата и ввода правильной информации нажмите - Повторить, для очищения ячейки - Отмена" prompt="Укажите иную дополнительную информацию, которая полезна  при выполнении доставки груза (например. необходимость в офрмлении пропуска, номера сопроводительных документов на груз и т.д.). Количество симвлов - не более 150" sqref="W23:W522" xr:uid="{00000000-0002-0000-0200-000025000000}">
      <formula1>150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реестр</vt:lpstr>
      <vt:lpstr>Лист3</vt:lpstr>
      <vt:lpstr>Заявка</vt:lpstr>
      <vt:lpstr>Брестская_обл.</vt:lpstr>
      <vt:lpstr>Витебская_обл.</vt:lpstr>
      <vt:lpstr>Гомельская_обл.</vt:lpstr>
      <vt:lpstr>Гродненская_обл.</vt:lpstr>
      <vt:lpstr>Дополнительная_услуга</vt:lpstr>
      <vt:lpstr>Минская_обл.</vt:lpstr>
      <vt:lpstr>Могилевская_обл.</vt:lpstr>
      <vt:lpstr>Области</vt:lpstr>
      <vt:lpstr>Тип_грузового_места</vt:lpstr>
      <vt:lpstr>Тип_доставки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Ширина Ольга Ивановна</dc:creator>
  <cp:lastModifiedBy>Admin</cp:lastModifiedBy>
  <dcterms:created xsi:type="dcterms:W3CDTF">2014-12-02T06:16:49Z</dcterms:created>
  <dcterms:modified xsi:type="dcterms:W3CDTF">2021-04-01T08:17:50Z</dcterms:modified>
</cp:coreProperties>
</file>