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/>
  <mc:AlternateContent xmlns:mc="http://schemas.openxmlformats.org/markup-compatibility/2006">
    <mc:Choice Requires="x15">
      <x15ac:absPath xmlns:x15ac="http://schemas.microsoft.com/office/spreadsheetml/2010/11/ac" url="/Users/alexanderbauer/Documents/GitHub/alexander-e-bauer.github.io/xyz/job_search/"/>
    </mc:Choice>
  </mc:AlternateContent>
  <xr:revisionPtr revIDLastSave="0" documentId="8_{0FB71B75-AF13-1343-9605-C592D8684E3A}" xr6:coauthVersionLast="47" xr6:coauthVersionMax="47" xr10:uidLastSave="{00000000-0000-0000-0000-000000000000}"/>
  <bookViews>
    <workbookView xWindow="8380" yWindow="0" windowWidth="68420" windowHeight="21600" xr2:uid="{00000000-000D-0000-FFFF-FFFF00000000}"/>
  </bookViews>
  <sheets>
    <sheet name="Growth Award Collective Targets" sheetId="2" r:id="rId1"/>
    <sheet name="Sheet1" sheetId="8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2" l="1"/>
  <c r="G5" i="2"/>
  <c r="E6" i="2"/>
  <c r="G6" i="2"/>
  <c r="E7" i="2"/>
  <c r="G7" i="2"/>
  <c r="E10" i="2"/>
  <c r="E9" i="2"/>
  <c r="G10" i="2"/>
  <c r="G9" i="2"/>
  <c r="F8" i="2"/>
  <c r="F11" i="2"/>
  <c r="C11" i="2"/>
  <c r="D11" i="2"/>
  <c r="C8" i="2"/>
  <c r="D8" i="2"/>
  <c r="H11" i="2"/>
  <c r="H8" i="2"/>
  <c r="H12" i="2" s="1"/>
  <c r="E8" i="2" l="1"/>
  <c r="G8" i="2"/>
  <c r="D12" i="2"/>
  <c r="C12" i="2"/>
  <c r="F12" i="2"/>
  <c r="E12" i="2" s="1"/>
  <c r="E11" i="2"/>
  <c r="G11" i="2"/>
  <c r="G12" i="2" s="1"/>
</calcChain>
</file>

<file path=xl/sharedStrings.xml><?xml version="1.0" encoding="utf-8"?>
<sst xmlns="http://schemas.openxmlformats.org/spreadsheetml/2006/main" count="15" uniqueCount="15">
  <si>
    <t>LPB Private Wealth</t>
  </si>
  <si>
    <t>NR Wealth Management</t>
  </si>
  <si>
    <t>Advisor Name</t>
  </si>
  <si>
    <t>Prior Year-End Assets</t>
  </si>
  <si>
    <t>Current Strategic Flow</t>
  </si>
  <si>
    <t>Dana Locniskar</t>
  </si>
  <si>
    <t>Thomas Pursel</t>
  </si>
  <si>
    <t>Matthew Biddinger</t>
  </si>
  <si>
    <t>John Rochow</t>
  </si>
  <si>
    <t>Griffin Neinberg</t>
  </si>
  <si>
    <t>HH Credits</t>
  </si>
  <si>
    <t>Locniskar Group</t>
  </si>
  <si>
    <t>7.5% Target (Bounded)</t>
  </si>
  <si>
    <t>Gap (-) or Excess (+)</t>
  </si>
  <si>
    <t>% of 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</si>
</sst>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sz val="14"/>
      <name val="Calibri"/>
      <family val="2"/>
    </font>
    <font>
      <b/>
      <sz val="11"/>
      <color rgb="FFFFFFFF"/>
      <name val="Calibri"/>
      <family val="2"/>
    </font>
    <font>
      <sz val="11"/>
      <color theme="0"/>
      <name val="Calibri"/>
      <family val="2"/>
      <scheme val="minor"/>
    </font>
    <font>
      <b/>
      <sz val="11"/>
      <color rgb="FF26262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-0.249977111117893"/>
        <bgColor rgb="FF041E42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2" fontId="0" fillId="0" borderId="0" xfId="0" applyNumberFormat="1"/>
    <xf numFmtId="0" fontId="2" fillId="3" borderId="7" xfId="0" applyFont="1" applyFill="1" applyBorder="1"/>
    <xf numFmtId="2" fontId="2" fillId="3" borderId="8" xfId="0" applyNumberFormat="1" applyFont="1" applyFill="1" applyBorder="1"/>
    <xf numFmtId="0" fontId="2" fillId="3" borderId="9" xfId="0" applyFont="1" applyFill="1" applyBorder="1"/>
    <xf numFmtId="0" fontId="3" fillId="4" borderId="8" xfId="0" applyFont="1" applyFill="1" applyBorder="1"/>
    <xf numFmtId="164" fontId="3" fillId="4" borderId="0" xfId="0" applyNumberFormat="1" applyFont="1" applyFill="1"/>
    <xf numFmtId="0" fontId="3" fillId="4" borderId="4" xfId="0" applyFont="1" applyFill="1" applyBorder="1"/>
    <xf numFmtId="164" fontId="3" fillId="4" borderId="5" xfId="0" applyNumberFormat="1" applyFont="1" applyFill="1" applyBorder="1"/>
    <xf numFmtId="10" fontId="3" fillId="4" borderId="5" xfId="0" applyNumberFormat="1" applyFont="1" applyFill="1" applyBorder="1"/>
    <xf numFmtId="2" fontId="3" fillId="4" borderId="6" xfId="0" applyNumberFormat="1" applyFont="1" applyFill="1" applyBorder="1"/>
    <xf numFmtId="0" fontId="0" fillId="5" borderId="10" xfId="0" applyFill="1" applyBorder="1"/>
    <xf numFmtId="164" fontId="0" fillId="5" borderId="0" xfId="0" applyNumberFormat="1" applyFill="1"/>
    <xf numFmtId="10" fontId="0" fillId="5" borderId="0" xfId="0" applyNumberFormat="1" applyFill="1"/>
    <xf numFmtId="2" fontId="0" fillId="5" borderId="11" xfId="0" applyNumberFormat="1" applyFill="1" applyBorder="1"/>
    <xf numFmtId="0" fontId="0" fillId="5" borderId="0" xfId="0" applyFill="1"/>
    <xf numFmtId="2" fontId="0" fillId="5" borderId="0" xfId="0" applyNumberFormat="1" applyFill="1"/>
    <xf numFmtId="0" fontId="0" fillId="2" borderId="1" xfId="0" applyFill="1" applyBorder="1"/>
    <xf numFmtId="164" fontId="0" fillId="2" borderId="2" xfId="0" applyNumberFormat="1" applyFill="1" applyBorder="1"/>
    <xf numFmtId="10" fontId="0" fillId="2" borderId="2" xfId="0" applyNumberFormat="1" applyFill="1" applyBorder="1"/>
    <xf numFmtId="2" fontId="0" fillId="2" borderId="3" xfId="0" applyNumberFormat="1" applyFill="1" applyBorder="1"/>
    <xf numFmtId="2" fontId="3" fillId="0" borderId="0" xfId="0" applyNumberFormat="1" applyFont="1" applyFill="1"/>
    <xf numFmtId="0" fontId="3" fillId="0" borderId="0" xfId="0" applyFont="1" applyFill="1"/>
    <xf numFmtId="0" fontId="0" fillId="0" borderId="0" xfId="0" applyFill="1"/>
    <xf numFmtId="0" fontId="4" fillId="0" borderId="0" xfId="0" applyFont="1" applyFill="1"/>
    <xf numFmtId="2" fontId="0" fillId="0" borderId="0" xfId="0" applyNumberFormat="1" applyFill="1"/>
    <xf numFmtId="164" fontId="0" fillId="2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45"/>
  <sheetViews>
    <sheetView tabSelected="1" workbookViewId="0">
      <selection activeCell="A3" sqref="A3"/>
    </sheetView>
  </sheetViews>
  <sheetFormatPr baseColWidth="10" defaultColWidth="8.83203125" defaultRowHeight="15" x14ac:dyDescent="0.2"/>
  <cols>
    <col min="1" max="1" width="20" customWidth="1"/>
    <col min="2" max="3" width="25" style="2" customWidth="1"/>
    <col min="4" max="4" width="21.5" customWidth="1"/>
    <col min="5" max="5" width="27" customWidth="1"/>
    <col min="6" max="6" width="23.5" customWidth="1"/>
    <col min="7" max="9" width="21.6640625" customWidth="1"/>
    <col min="10" max="10" width="13.1640625" customWidth="1"/>
    <col min="11" max="11" width="23.5" customWidth="1"/>
  </cols>
  <sheetData>
    <row r="1" spans="1:10" ht="19" x14ac:dyDescent="0.25">
      <c r="A1" s="1"/>
    </row>
    <row r="4" spans="1:10" x14ac:dyDescent="0.2">
      <c r="B4" s="3" t="s">
        <v>2</v>
      </c>
      <c r="C4" s="4" t="s">
        <v>3</v>
      </c>
      <c r="D4" s="4" t="s">
        <v>4</v>
      </c>
      <c r="E4" s="6" t="s">
        <v>14</v>
      </c>
      <c r="F4" s="6" t="s">
        <v>12</v>
      </c>
      <c r="G4" s="6" t="s">
        <v>13</v>
      </c>
      <c r="H4" s="5" t="s">
        <v>10</v>
      </c>
    </row>
    <row r="5" spans="1:10" x14ac:dyDescent="0.2">
      <c r="B5" s="12" t="s">
        <v>5</v>
      </c>
      <c r="C5" s="13">
        <v>1851987067.5699999</v>
      </c>
      <c r="D5" s="13">
        <v>54745725.090000004</v>
      </c>
      <c r="E5" s="14">
        <f>D5/F5</f>
        <v>1.824857503</v>
      </c>
      <c r="F5" s="13">
        <v>30000000</v>
      </c>
      <c r="G5" s="27">
        <f>D5-F5</f>
        <v>24745725.090000004</v>
      </c>
      <c r="H5" s="15">
        <v>11.11</v>
      </c>
    </row>
    <row r="6" spans="1:10" x14ac:dyDescent="0.2">
      <c r="B6" s="12" t="s">
        <v>6</v>
      </c>
      <c r="C6" s="13">
        <v>816864738.64999998</v>
      </c>
      <c r="D6" s="13">
        <v>24394134.239999998</v>
      </c>
      <c r="E6" s="14">
        <f>D6/F6</f>
        <v>0.81313780799999991</v>
      </c>
      <c r="F6" s="13">
        <v>30000000</v>
      </c>
      <c r="G6" s="27">
        <f>D6-F6</f>
        <v>-5605865.7600000016</v>
      </c>
      <c r="H6" s="15">
        <v>5.99</v>
      </c>
    </row>
    <row r="7" spans="1:10" x14ac:dyDescent="0.2">
      <c r="B7" s="12" t="s">
        <v>7</v>
      </c>
      <c r="C7" s="13">
        <v>398766463.95999998</v>
      </c>
      <c r="D7" s="13">
        <v>11661098.439999999</v>
      </c>
      <c r="E7" s="14">
        <f>D7/F7</f>
        <v>0.39000329230769232</v>
      </c>
      <c r="F7" s="13">
        <v>29900000</v>
      </c>
      <c r="G7" s="27">
        <f>D7-F7</f>
        <v>-18238901.560000002</v>
      </c>
      <c r="H7" s="15">
        <v>3.95</v>
      </c>
    </row>
    <row r="8" spans="1:10" x14ac:dyDescent="0.2">
      <c r="B8" s="18" t="s">
        <v>0</v>
      </c>
      <c r="C8" s="19">
        <f>SUM(C5:C7)</f>
        <v>3067618270.1799998</v>
      </c>
      <c r="D8" s="19">
        <f>SUM(D5:D7)</f>
        <v>90800957.769999996</v>
      </c>
      <c r="E8" s="20">
        <f>D8/F8</f>
        <v>1.0100217771968854</v>
      </c>
      <c r="F8" s="19">
        <f>SUM(F5:F7)</f>
        <v>89900000</v>
      </c>
      <c r="G8" s="19">
        <f>SUM(G5:G7)</f>
        <v>900957.76999999955</v>
      </c>
      <c r="H8" s="21">
        <f>SUM(H5:H7)</f>
        <v>21.05</v>
      </c>
    </row>
    <row r="9" spans="1:10" x14ac:dyDescent="0.2">
      <c r="B9" s="16" t="s">
        <v>8</v>
      </c>
      <c r="C9" s="13">
        <v>213349516.21000001</v>
      </c>
      <c r="D9" s="13">
        <v>18047342.329999998</v>
      </c>
      <c r="E9" s="14">
        <f>D9/F9</f>
        <v>1.127958895625</v>
      </c>
      <c r="F9" s="13">
        <v>16000000</v>
      </c>
      <c r="G9" s="27">
        <f>D9-F9</f>
        <v>2047342.3299999982</v>
      </c>
      <c r="H9" s="17">
        <v>8</v>
      </c>
    </row>
    <row r="10" spans="1:10" x14ac:dyDescent="0.2">
      <c r="B10" s="16" t="s">
        <v>9</v>
      </c>
      <c r="C10" s="13">
        <v>388994896.33999997</v>
      </c>
      <c r="D10" s="13">
        <v>33533507.32</v>
      </c>
      <c r="E10" s="14">
        <f>D10/F10</f>
        <v>1.1484077849315069</v>
      </c>
      <c r="F10" s="13">
        <v>29200000</v>
      </c>
      <c r="G10" s="27">
        <f>D10-F10</f>
        <v>4333507.32</v>
      </c>
      <c r="H10" s="17">
        <v>7</v>
      </c>
    </row>
    <row r="11" spans="1:10" x14ac:dyDescent="0.2">
      <c r="B11" s="18" t="s">
        <v>1</v>
      </c>
      <c r="C11" s="19">
        <f>SUM(C9:C10)</f>
        <v>602344412.54999995</v>
      </c>
      <c r="D11" s="19">
        <f>SUM(D9:D10)</f>
        <v>51580849.649999999</v>
      </c>
      <c r="E11" s="20">
        <f>D11/F11</f>
        <v>1.1411692400442477</v>
      </c>
      <c r="F11" s="19">
        <f>SUM(F9:F10)</f>
        <v>45200000</v>
      </c>
      <c r="G11" s="19">
        <f>SUM(G9:G10)</f>
        <v>6380849.6499999985</v>
      </c>
      <c r="H11" s="21">
        <f>SUM(H9:H10)</f>
        <v>15</v>
      </c>
    </row>
    <row r="12" spans="1:10" ht="16" thickBot="1" x14ac:dyDescent="0.25">
      <c r="B12" s="8" t="s">
        <v>11</v>
      </c>
      <c r="C12" s="9">
        <f>SUM(C8,C11)</f>
        <v>3669962682.7299995</v>
      </c>
      <c r="D12" s="9">
        <f>SUM(D8,D11)</f>
        <v>142381807.41999999</v>
      </c>
      <c r="E12" s="10">
        <f>D12/F12</f>
        <v>1.0538993887490746</v>
      </c>
      <c r="F12" s="7">
        <f>SUM(F8,F11)</f>
        <v>135100000</v>
      </c>
      <c r="G12" s="7">
        <f>SUM(G8,G11)</f>
        <v>7281807.4199999981</v>
      </c>
      <c r="H12" s="11">
        <f>SUM(H8,H11)</f>
        <v>36.049999999999997</v>
      </c>
    </row>
    <row r="16" spans="1:10" x14ac:dyDescent="0.2">
      <c r="B16" s="22"/>
      <c r="C16" s="22"/>
      <c r="D16" s="23"/>
      <c r="E16" s="24"/>
      <c r="F16" s="24"/>
      <c r="G16" s="24"/>
      <c r="H16" s="24"/>
      <c r="I16" s="24"/>
      <c r="J16" s="24"/>
    </row>
    <row r="17" spans="2:10" x14ac:dyDescent="0.2">
      <c r="B17" s="24"/>
      <c r="C17" s="25"/>
      <c r="D17" s="24"/>
      <c r="E17" s="24"/>
      <c r="F17" s="24"/>
      <c r="G17" s="24"/>
      <c r="H17" s="24"/>
      <c r="I17" s="24"/>
      <c r="J17" s="24"/>
    </row>
    <row r="18" spans="2:10" x14ac:dyDescent="0.2">
      <c r="B18" s="24"/>
      <c r="C18" s="25"/>
      <c r="D18" s="24"/>
      <c r="E18" s="24"/>
      <c r="F18" s="24"/>
      <c r="G18" s="24"/>
      <c r="H18" s="24"/>
      <c r="I18" s="24"/>
      <c r="J18" s="24"/>
    </row>
    <row r="19" spans="2:10" x14ac:dyDescent="0.2">
      <c r="B19" s="24"/>
      <c r="C19" s="25"/>
      <c r="D19" s="24"/>
      <c r="E19" s="24"/>
      <c r="F19" s="24"/>
      <c r="G19" s="24"/>
      <c r="H19" s="24"/>
      <c r="I19" s="24"/>
      <c r="J19" s="24"/>
    </row>
    <row r="20" spans="2:10" x14ac:dyDescent="0.2">
      <c r="B20" s="24"/>
      <c r="C20" s="25"/>
      <c r="D20" s="24"/>
      <c r="E20" s="24"/>
      <c r="F20" s="24"/>
      <c r="G20" s="24"/>
      <c r="H20" s="24"/>
      <c r="I20" s="24"/>
      <c r="J20" s="24"/>
    </row>
    <row r="21" spans="2:10" x14ac:dyDescent="0.2">
      <c r="B21" s="24"/>
      <c r="C21" s="25"/>
      <c r="D21" s="24"/>
      <c r="E21" s="24"/>
      <c r="F21" s="24"/>
      <c r="G21" s="24"/>
      <c r="H21" s="24"/>
      <c r="I21" s="24"/>
      <c r="J21" s="24"/>
    </row>
    <row r="22" spans="2:10" x14ac:dyDescent="0.2">
      <c r="B22" s="26"/>
      <c r="C22" s="26"/>
      <c r="D22" s="24"/>
      <c r="E22" s="24"/>
      <c r="F22" s="24"/>
      <c r="G22" s="24"/>
      <c r="H22" s="24"/>
      <c r="I22" s="24"/>
      <c r="J22" s="24"/>
    </row>
    <row r="23" spans="2:10" x14ac:dyDescent="0.2">
      <c r="B23" s="26"/>
      <c r="C23" s="26"/>
      <c r="D23" s="24"/>
      <c r="E23" s="24"/>
      <c r="F23" s="24"/>
      <c r="G23" s="24"/>
      <c r="H23" s="24"/>
      <c r="I23" s="24"/>
      <c r="J23" s="24"/>
    </row>
    <row r="24" spans="2:10" x14ac:dyDescent="0.2">
      <c r="B24" s="26"/>
      <c r="C24" s="26"/>
      <c r="D24" s="24"/>
      <c r="E24" s="24"/>
      <c r="F24" s="24"/>
      <c r="G24" s="24"/>
      <c r="H24" s="24"/>
      <c r="I24" s="24"/>
      <c r="J24" s="24"/>
    </row>
    <row r="25" spans="2:10" x14ac:dyDescent="0.2">
      <c r="B25" s="26"/>
      <c r="C25" s="26"/>
      <c r="D25" s="24"/>
      <c r="E25" s="24"/>
      <c r="F25" s="24"/>
      <c r="G25" s="24"/>
      <c r="H25" s="24"/>
      <c r="I25" s="24"/>
      <c r="J25" s="24"/>
    </row>
    <row r="26" spans="2:10" x14ac:dyDescent="0.2">
      <c r="B26" s="26"/>
      <c r="C26" s="26"/>
      <c r="D26" s="24"/>
      <c r="E26" s="24"/>
      <c r="F26" s="24"/>
      <c r="G26" s="24"/>
      <c r="H26" s="24"/>
      <c r="I26" s="24"/>
      <c r="J26" s="24"/>
    </row>
    <row r="27" spans="2:10" x14ac:dyDescent="0.2">
      <c r="B27" s="26"/>
      <c r="C27" s="26"/>
      <c r="D27" s="24"/>
      <c r="E27" s="24"/>
      <c r="F27" s="24"/>
      <c r="G27" s="24"/>
      <c r="H27" s="24"/>
      <c r="I27" s="24"/>
      <c r="J27" s="24"/>
    </row>
    <row r="28" spans="2:10" x14ac:dyDescent="0.2">
      <c r="B28" s="26"/>
      <c r="C28" s="26"/>
      <c r="D28" s="24"/>
      <c r="E28" s="24"/>
      <c r="F28" s="24"/>
      <c r="G28" s="24"/>
      <c r="H28" s="24"/>
      <c r="I28" s="24"/>
      <c r="J28" s="24"/>
    </row>
    <row r="29" spans="2:10" x14ac:dyDescent="0.2">
      <c r="B29" s="26"/>
      <c r="C29" s="26"/>
      <c r="D29" s="24"/>
      <c r="E29" s="24"/>
      <c r="F29" s="24"/>
      <c r="G29" s="24"/>
      <c r="H29" s="24"/>
      <c r="I29" s="24"/>
      <c r="J29" s="24"/>
    </row>
    <row r="30" spans="2:10" x14ac:dyDescent="0.2">
      <c r="B30" s="26"/>
      <c r="C30" s="26"/>
      <c r="D30" s="24"/>
      <c r="E30" s="24"/>
      <c r="F30" s="24"/>
      <c r="G30" s="24"/>
      <c r="H30" s="24"/>
      <c r="I30" s="24"/>
      <c r="J30" s="24"/>
    </row>
    <row r="31" spans="2:10" x14ac:dyDescent="0.2">
      <c r="B31" s="26"/>
      <c r="C31" s="26"/>
      <c r="D31" s="24"/>
      <c r="E31" s="24"/>
      <c r="F31" s="24"/>
      <c r="G31" s="24"/>
      <c r="H31" s="24"/>
      <c r="I31" s="24"/>
      <c r="J31" s="24"/>
    </row>
    <row r="32" spans="2:10" x14ac:dyDescent="0.2">
      <c r="B32" s="26"/>
      <c r="C32" s="26"/>
      <c r="D32" s="24"/>
      <c r="E32" s="24"/>
      <c r="F32" s="24"/>
      <c r="G32" s="24"/>
      <c r="H32" s="24"/>
      <c r="I32" s="24"/>
      <c r="J32" s="24"/>
    </row>
    <row r="33" spans="2:10" x14ac:dyDescent="0.2">
      <c r="B33" s="26"/>
      <c r="C33" s="26"/>
      <c r="D33" s="24"/>
      <c r="E33" s="24"/>
      <c r="F33" s="24"/>
      <c r="G33" s="24"/>
      <c r="H33" s="24"/>
      <c r="I33" s="24"/>
      <c r="J33" s="24"/>
    </row>
    <row r="34" spans="2:10" x14ac:dyDescent="0.2">
      <c r="B34" s="26"/>
      <c r="C34" s="26"/>
      <c r="D34" s="24"/>
      <c r="E34" s="24"/>
      <c r="F34" s="24"/>
      <c r="G34" s="24"/>
      <c r="H34" s="24"/>
      <c r="I34" s="24"/>
      <c r="J34" s="24"/>
    </row>
    <row r="35" spans="2:10" x14ac:dyDescent="0.2">
      <c r="B35" s="26"/>
      <c r="C35" s="26"/>
      <c r="D35" s="24"/>
      <c r="E35" s="24"/>
      <c r="F35" s="24"/>
      <c r="G35" s="24"/>
      <c r="H35" s="24"/>
      <c r="I35" s="24"/>
      <c r="J35" s="24"/>
    </row>
    <row r="36" spans="2:10" x14ac:dyDescent="0.2">
      <c r="B36" s="26"/>
      <c r="C36" s="26"/>
      <c r="D36" s="24"/>
      <c r="E36" s="24"/>
      <c r="F36" s="24"/>
      <c r="G36" s="24"/>
      <c r="H36" s="24"/>
      <c r="I36" s="24"/>
      <c r="J36" s="24"/>
    </row>
    <row r="37" spans="2:10" x14ac:dyDescent="0.2">
      <c r="B37" s="26"/>
      <c r="C37" s="26"/>
      <c r="D37" s="24"/>
      <c r="E37" s="24"/>
      <c r="F37" s="24"/>
      <c r="G37" s="24"/>
      <c r="H37" s="24"/>
      <c r="I37" s="24"/>
      <c r="J37" s="24"/>
    </row>
    <row r="38" spans="2:10" x14ac:dyDescent="0.2">
      <c r="B38" s="26"/>
      <c r="C38" s="26"/>
      <c r="D38" s="24"/>
      <c r="E38" s="24"/>
      <c r="F38" s="24"/>
      <c r="G38" s="24"/>
      <c r="H38" s="24"/>
      <c r="I38" s="24"/>
      <c r="J38" s="24"/>
    </row>
    <row r="39" spans="2:10" x14ac:dyDescent="0.2">
      <c r="B39" s="26"/>
      <c r="C39" s="26"/>
      <c r="D39" s="24"/>
      <c r="E39" s="24"/>
      <c r="F39" s="24"/>
      <c r="G39" s="24"/>
      <c r="H39" s="24"/>
      <c r="I39" s="24"/>
      <c r="J39" s="24"/>
    </row>
    <row r="40" spans="2:10" x14ac:dyDescent="0.2">
      <c r="B40" s="26"/>
      <c r="C40" s="26"/>
      <c r="D40" s="24"/>
      <c r="E40" s="24"/>
      <c r="F40" s="24"/>
      <c r="G40" s="24"/>
      <c r="H40" s="24"/>
      <c r="I40" s="24"/>
      <c r="J40" s="24"/>
    </row>
    <row r="41" spans="2:10" x14ac:dyDescent="0.2">
      <c r="B41" s="26"/>
      <c r="C41" s="26"/>
      <c r="D41" s="24"/>
      <c r="E41" s="24"/>
      <c r="F41" s="24"/>
      <c r="G41" s="24"/>
      <c r="H41" s="24"/>
      <c r="I41" s="24"/>
      <c r="J41" s="24"/>
    </row>
    <row r="42" spans="2:10" x14ac:dyDescent="0.2">
      <c r="B42" s="26"/>
      <c r="C42" s="26"/>
      <c r="D42" s="24"/>
      <c r="E42" s="24"/>
      <c r="F42" s="24"/>
      <c r="G42" s="24"/>
      <c r="H42" s="24"/>
      <c r="I42" s="24"/>
      <c r="J42" s="24"/>
    </row>
    <row r="43" spans="2:10" x14ac:dyDescent="0.2">
      <c r="B43" s="26"/>
      <c r="C43" s="26"/>
      <c r="D43" s="24"/>
      <c r="E43" s="24"/>
      <c r="F43" s="24"/>
      <c r="G43" s="24"/>
      <c r="H43" s="24"/>
      <c r="I43" s="24"/>
      <c r="J43" s="24"/>
    </row>
    <row r="44" spans="2:10" x14ac:dyDescent="0.2">
      <c r="B44" s="26"/>
      <c r="C44" s="26"/>
      <c r="D44" s="24"/>
      <c r="E44" s="24"/>
      <c r="F44" s="24"/>
      <c r="G44" s="24"/>
      <c r="H44" s="24"/>
      <c r="I44" s="24"/>
      <c r="J44" s="24"/>
    </row>
    <row r="45" spans="2:10" x14ac:dyDescent="0.2">
      <c r="B45" s="26"/>
      <c r="C45" s="26"/>
      <c r="D45" s="24"/>
      <c r="E45" s="24"/>
      <c r="F45" s="24"/>
      <c r="G45" s="24"/>
      <c r="H45" s="24"/>
      <c r="I45" s="24"/>
      <c r="J45" s="24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F1F29-4D3C-B64F-80F5-3C3FD097CF20}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Growth Award Collective Targets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Alexander Bauer</cp:lastModifiedBy>
  <dcterms:created xsi:type="dcterms:W3CDTF">2024-11-25T06:15:45Z</dcterms:created>
  <dcterms:modified xsi:type="dcterms:W3CDTF">2024-11-25T12:07:24Z</dcterms:modified>
</cp:coreProperties>
</file>