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 Hofmann\Documents\PROJECTS\ENERGYMONITOR\"/>
    </mc:Choice>
  </mc:AlternateContent>
  <bookViews>
    <workbookView xWindow="0" yWindow="0" windowWidth="32000" windowHeight="1363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8" i="1"/>
  <c r="F9" i="1"/>
  <c r="F10" i="1"/>
  <c r="F11" i="1"/>
  <c r="F12" i="1"/>
  <c r="F13" i="1"/>
  <c r="F14" i="1"/>
  <c r="F15" i="1"/>
  <c r="F16" i="1"/>
  <c r="F7" i="1"/>
  <c r="E8" i="1"/>
  <c r="E9" i="1"/>
  <c r="E10" i="1"/>
  <c r="E11" i="1"/>
  <c r="E12" i="1"/>
  <c r="E13" i="1"/>
  <c r="E14" i="1"/>
  <c r="E15" i="1"/>
  <c r="E16" i="1"/>
  <c r="E7" i="1"/>
  <c r="F3" i="1"/>
  <c r="D3" i="1"/>
</calcChain>
</file>

<file path=xl/sharedStrings.xml><?xml version="1.0" encoding="utf-8"?>
<sst xmlns="http://schemas.openxmlformats.org/spreadsheetml/2006/main" count="11" uniqueCount="9">
  <si>
    <t>Energiemonitor</t>
  </si>
  <si>
    <t>x</t>
  </si>
  <si>
    <t>y</t>
  </si>
  <si>
    <t>Beobachtet</t>
  </si>
  <si>
    <t>Formel</t>
  </si>
  <si>
    <t>Formel:</t>
  </si>
  <si>
    <t>k=</t>
  </si>
  <si>
    <t>d=</t>
  </si>
  <si>
    <t>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</si>
</sst>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600174978129328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Tabelle1!$B$7:$B$16</c:f>
              <c:numCache>
                <c:formatCode>General</c:formatCode>
                <c:ptCount val="10"/>
                <c:pt idx="0">
                  <c:v>339</c:v>
                </c:pt>
                <c:pt idx="1">
                  <c:v>368</c:v>
                </c:pt>
                <c:pt idx="2">
                  <c:v>437</c:v>
                </c:pt>
                <c:pt idx="3">
                  <c:v>629</c:v>
                </c:pt>
                <c:pt idx="4">
                  <c:v>699</c:v>
                </c:pt>
                <c:pt idx="5">
                  <c:v>775</c:v>
                </c:pt>
                <c:pt idx="6">
                  <c:v>815</c:v>
                </c:pt>
                <c:pt idx="7">
                  <c:v>828</c:v>
                </c:pt>
                <c:pt idx="8">
                  <c:v>865</c:v>
                </c:pt>
                <c:pt idx="9">
                  <c:v>899</c:v>
                </c:pt>
              </c:numCache>
            </c:numRef>
          </c:cat>
          <c:val>
            <c:numRef>
              <c:f>Tabelle1!$C$7:$C$16</c:f>
              <c:numCache>
                <c:formatCode>General</c:formatCode>
                <c:ptCount val="10"/>
                <c:pt idx="0">
                  <c:v>-8.41</c:v>
                </c:pt>
                <c:pt idx="1">
                  <c:v>-7.76</c:v>
                </c:pt>
                <c:pt idx="2">
                  <c:v>-5.83</c:v>
                </c:pt>
                <c:pt idx="3">
                  <c:v>-2.82</c:v>
                </c:pt>
                <c:pt idx="4">
                  <c:v>-1.47</c:v>
                </c:pt>
                <c:pt idx="5">
                  <c:v>0</c:v>
                </c:pt>
                <c:pt idx="6">
                  <c:v>0.75</c:v>
                </c:pt>
                <c:pt idx="7">
                  <c:v>1</c:v>
                </c:pt>
                <c:pt idx="8">
                  <c:v>1.63</c:v>
                </c:pt>
                <c:pt idx="9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16064"/>
        <c:axId val="216016848"/>
      </c:lineChart>
      <c:catAx>
        <c:axId val="2160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016848"/>
        <c:crosses val="autoZero"/>
        <c:auto val="1"/>
        <c:lblAlgn val="ctr"/>
        <c:lblOffset val="100"/>
        <c:noMultiLvlLbl val="0"/>
      </c:catAx>
      <c:valAx>
        <c:axId val="2160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0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5</xdr:row>
      <xdr:rowOff>117474</xdr:rowOff>
    </xdr:from>
    <xdr:to>
      <xdr:col>19</xdr:col>
      <xdr:colOff>520699</xdr:colOff>
      <xdr:row>30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3" activeCellId="1" sqref="D3 F3"/>
    </sheetView>
  </sheetViews>
  <sheetFormatPr baseColWidth="10" defaultRowHeight="14.5" x14ac:dyDescent="0.35"/>
  <cols>
    <col min="4" max="4" width="9.81640625" customWidth="1"/>
  </cols>
  <sheetData>
    <row r="1" spans="1:8" x14ac:dyDescent="0.35">
      <c r="A1" t="s">
        <v>0</v>
      </c>
    </row>
    <row r="3" spans="1:8" x14ac:dyDescent="0.35">
      <c r="B3" t="s">
        <v>5</v>
      </c>
      <c r="C3" t="s">
        <v>6</v>
      </c>
      <c r="D3" s="3">
        <f>(C16-C7)/(B16-B7)</f>
        <v>1.930357142857143E-2</v>
      </c>
      <c r="E3" t="s">
        <v>7</v>
      </c>
      <c r="F3" s="3">
        <f>C7-D3*D7</f>
        <v>-14.953910714285715</v>
      </c>
      <c r="G3">
        <v>755</v>
      </c>
      <c r="H3">
        <f>F3+(G3*D3)</f>
        <v>-0.37971428571428589</v>
      </c>
    </row>
    <row r="5" spans="1:8" x14ac:dyDescent="0.35">
      <c r="B5" s="1" t="s">
        <v>3</v>
      </c>
      <c r="C5" s="1"/>
      <c r="D5" s="1" t="s">
        <v>4</v>
      </c>
      <c r="E5" s="1"/>
    </row>
    <row r="6" spans="1:8" x14ac:dyDescent="0.35">
      <c r="B6" t="s">
        <v>1</v>
      </c>
      <c r="C6" t="s">
        <v>2</v>
      </c>
      <c r="D6" t="s">
        <v>1</v>
      </c>
      <c r="E6" t="s">
        <v>2</v>
      </c>
      <c r="F6" t="s">
        <v>8</v>
      </c>
    </row>
    <row r="7" spans="1:8" x14ac:dyDescent="0.35">
      <c r="B7">
        <v>339</v>
      </c>
      <c r="C7">
        <v>-8.41</v>
      </c>
      <c r="D7">
        <v>339</v>
      </c>
      <c r="E7" s="2">
        <f>$F$3+(D7*$D$3)</f>
        <v>-8.41</v>
      </c>
      <c r="F7" s="2">
        <f>E7-C7</f>
        <v>0</v>
      </c>
    </row>
    <row r="8" spans="1:8" x14ac:dyDescent="0.35">
      <c r="B8">
        <v>368</v>
      </c>
      <c r="C8">
        <v>-7.76</v>
      </c>
      <c r="D8">
        <v>368</v>
      </c>
      <c r="E8" s="2">
        <f t="shared" ref="E8:E16" si="0">$F$3+(D8*$D$3)</f>
        <v>-7.8501964285714294</v>
      </c>
      <c r="F8" s="2">
        <f t="shared" ref="F8:F16" si="1">E8-C8</f>
        <v>-9.0196428571429621E-2</v>
      </c>
    </row>
    <row r="9" spans="1:8" x14ac:dyDescent="0.35">
      <c r="B9">
        <v>437</v>
      </c>
      <c r="C9">
        <v>-5.83</v>
      </c>
      <c r="D9">
        <v>437</v>
      </c>
      <c r="E9" s="2">
        <f t="shared" si="0"/>
        <v>-6.5182500000000001</v>
      </c>
      <c r="F9" s="2">
        <f t="shared" si="1"/>
        <v>-0.68825000000000003</v>
      </c>
    </row>
    <row r="10" spans="1:8" x14ac:dyDescent="0.35">
      <c r="B10">
        <v>629</v>
      </c>
      <c r="C10">
        <v>-2.82</v>
      </c>
      <c r="D10">
        <v>629</v>
      </c>
      <c r="E10" s="2">
        <f t="shared" si="0"/>
        <v>-2.8119642857142857</v>
      </c>
      <c r="F10" s="2">
        <f t="shared" si="1"/>
        <v>8.0357142857141461E-3</v>
      </c>
    </row>
    <row r="11" spans="1:8" x14ac:dyDescent="0.35">
      <c r="B11">
        <v>699</v>
      </c>
      <c r="C11">
        <v>-1.47</v>
      </c>
      <c r="D11">
        <v>699</v>
      </c>
      <c r="E11" s="2">
        <f t="shared" si="0"/>
        <v>-1.4607142857142854</v>
      </c>
      <c r="F11" s="2">
        <f t="shared" si="1"/>
        <v>9.2857142857145636E-3</v>
      </c>
    </row>
    <row r="12" spans="1:8" x14ac:dyDescent="0.35">
      <c r="B12">
        <v>775</v>
      </c>
      <c r="C12">
        <v>0</v>
      </c>
      <c r="D12">
        <v>775</v>
      </c>
      <c r="E12" s="2">
        <f t="shared" si="0"/>
        <v>6.3571428571425059E-3</v>
      </c>
      <c r="F12" s="2">
        <f t="shared" si="1"/>
        <v>6.3571428571425059E-3</v>
      </c>
    </row>
    <row r="13" spans="1:8" x14ac:dyDescent="0.35">
      <c r="B13">
        <v>815</v>
      </c>
      <c r="C13">
        <v>0.75</v>
      </c>
      <c r="D13">
        <v>815</v>
      </c>
      <c r="E13" s="2">
        <f t="shared" si="0"/>
        <v>0.77850000000000108</v>
      </c>
      <c r="F13" s="2">
        <f t="shared" si="1"/>
        <v>2.850000000000108E-2</v>
      </c>
    </row>
    <row r="14" spans="1:8" x14ac:dyDescent="0.35">
      <c r="B14">
        <v>828</v>
      </c>
      <c r="C14">
        <v>1</v>
      </c>
      <c r="D14">
        <v>828</v>
      </c>
      <c r="E14" s="2">
        <f t="shared" si="0"/>
        <v>1.0294464285714291</v>
      </c>
      <c r="F14" s="2">
        <f t="shared" si="1"/>
        <v>2.9446428571429095E-2</v>
      </c>
    </row>
    <row r="15" spans="1:8" x14ac:dyDescent="0.35">
      <c r="B15">
        <v>865</v>
      </c>
      <c r="C15">
        <v>1.63</v>
      </c>
      <c r="D15">
        <v>865</v>
      </c>
      <c r="E15" s="2">
        <f t="shared" si="0"/>
        <v>1.7436785714285712</v>
      </c>
      <c r="F15" s="2">
        <f t="shared" si="1"/>
        <v>0.1136785714285713</v>
      </c>
    </row>
    <row r="16" spans="1:8" x14ac:dyDescent="0.35">
      <c r="B16">
        <v>899</v>
      </c>
      <c r="C16">
        <v>2.4</v>
      </c>
      <c r="D16">
        <v>899</v>
      </c>
      <c r="E16" s="2">
        <f t="shared" si="0"/>
        <v>2.4000000000000021</v>
      </c>
      <c r="F16" s="2">
        <f t="shared" si="1"/>
        <v>0</v>
      </c>
    </row>
  </sheetData>
  <sortState ref="B4:C17">
    <sortCondition ref="B4:B17"/>
  </sortState>
  <mergeCells count="2">
    <mergeCell ref="B5:C5"/>
    <mergeCell ref="D5:E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Hofmann</dc:creator>
  <cp:lastModifiedBy>Alexander Hofmann</cp:lastModifiedBy>
  <dcterms:created xsi:type="dcterms:W3CDTF">2016-03-23T16:07:47Z</dcterms:created>
  <dcterms:modified xsi:type="dcterms:W3CDTF">2016-03-23T17:10:19Z</dcterms:modified>
</cp:coreProperties>
</file>