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5" yWindow="4560" windowWidth="28920" windowHeight="8010"/>
  </bookViews>
  <sheets>
    <sheet name="Р1" sheetId="1" r:id="rId1"/>
    <sheet name="Р2" sheetId="2" r:id="rId2"/>
    <sheet name="Р3" sheetId="3" r:id="rId3"/>
    <sheet name="Р4" sheetId="4" r:id="rId4"/>
    <sheet name="Р5" sheetId="5" r:id="rId5"/>
    <sheet name="Р6" sheetId="6" r:id="rId6"/>
    <sheet name="Лист1" sheetId="7" r:id="rId7"/>
  </sheets>
  <externalReferences>
    <externalReference r:id="rId8"/>
  </externalReferences>
  <definedNames>
    <definedName name="__xlnm__FilterDatabase" localSheetId="5">NA()</definedName>
    <definedName name="__xlnm_Print_Area" localSheetId="0">Р1!$A$1:$AJ$51</definedName>
    <definedName name="__xlnm_Print_Area" localSheetId="1">Р2!$A$6:$AH$28</definedName>
    <definedName name="__xlnm_Print_Area" localSheetId="2">NA()</definedName>
    <definedName name="__xlnm_Print_Area" localSheetId="3">Р4!$A$1:$BT$243</definedName>
    <definedName name="__xlnm_Print_Area" localSheetId="4">Р5!$A$1:$AQ$25</definedName>
    <definedName name="__xlnm_Print_Area" localSheetId="5">Р6!$A$1:$U$30</definedName>
    <definedName name="__xlnm_Print_Titles" localSheetId="0">Р1!$A:$B</definedName>
    <definedName name="__xlnm_Print_Titles" localSheetId="1">Р2!$A:$B</definedName>
    <definedName name="Excel_BuiltIn__FilterDatabase" localSheetId="3">Р4!$11:$11</definedName>
    <definedName name="_xlnm.Print_Titles" localSheetId="0">Р1!$A:$B</definedName>
    <definedName name="_xlnm.Print_Titles" localSheetId="1">Р2!$A:$B</definedName>
    <definedName name="_xlnm.Print_Area" localSheetId="0">Р1!$A$1:$AJ$52</definedName>
    <definedName name="_xlnm.Print_Area" localSheetId="1">Р2!$A$1:$Z$28</definedName>
    <definedName name="_xlnm.Print_Area" localSheetId="2">Р3!$A$1:$Q$32</definedName>
    <definedName name="_xlnm.Print_Area" localSheetId="3">Р4!$A$1:$BS$28</definedName>
    <definedName name="_xlnm.Print_Area" localSheetId="4">Р5!$A$1:$AQ$28</definedName>
    <definedName name="_xlnm.Print_Area" localSheetId="5">Р6!$A$1:$N$43</definedName>
  </definedNames>
  <calcPr calcId="145621" fullPrecision="0"/>
</workbook>
</file>

<file path=xl/calcChain.xml><?xml version="1.0" encoding="utf-8"?>
<calcChain xmlns="http://schemas.openxmlformats.org/spreadsheetml/2006/main">
  <c r="AC25" i="2" l="1"/>
  <c r="AF24" i="2"/>
  <c r="AF19" i="2"/>
  <c r="AE19" i="2"/>
  <c r="AD19" i="2"/>
  <c r="AC19" i="2"/>
  <c r="AE17" i="2"/>
  <c r="AC17" i="2"/>
  <c r="AW37" i="1" l="1"/>
  <c r="AV37" i="1"/>
  <c r="AU37" i="1"/>
  <c r="AT37" i="1"/>
  <c r="AS37" i="1"/>
  <c r="AR37" i="1"/>
  <c r="AQ37" i="1"/>
  <c r="AP37" i="1"/>
  <c r="AO37" i="1"/>
  <c r="AN37" i="1"/>
  <c r="AM37" i="1"/>
  <c r="AL37" i="1"/>
  <c r="R19" i="3" l="1"/>
  <c r="AL42" i="1"/>
  <c r="AM42" i="1"/>
  <c r="AN42" i="1"/>
  <c r="AO42" i="1"/>
  <c r="AP42" i="1"/>
  <c r="AQ42" i="1"/>
  <c r="CB14" i="4" l="1"/>
  <c r="BZ14" i="4"/>
  <c r="BX14" i="4"/>
  <c r="BV14" i="4"/>
  <c r="BU14" i="4"/>
  <c r="R14" i="3"/>
  <c r="AD14" i="2"/>
  <c r="AC14" i="2"/>
  <c r="AH14" i="2"/>
  <c r="AG14" i="2"/>
  <c r="AE14" i="2" l="1"/>
  <c r="AA14" i="2"/>
  <c r="AB14" i="2"/>
  <c r="AF14" i="2"/>
  <c r="V51" i="1" l="1"/>
  <c r="U51" i="1"/>
  <c r="AQ38" i="1"/>
  <c r="AQ39" i="1"/>
  <c r="AQ40" i="1"/>
  <c r="AQ41" i="1"/>
  <c r="AQ43" i="1"/>
  <c r="AQ44" i="1"/>
  <c r="AQ45" i="1"/>
  <c r="AQ46" i="1"/>
  <c r="AQ47" i="1"/>
  <c r="AQ48" i="1"/>
  <c r="AQ49" i="1"/>
  <c r="AQ50" i="1"/>
  <c r="AP38" i="1"/>
  <c r="AP39" i="1"/>
  <c r="AP40" i="1"/>
  <c r="AP41" i="1"/>
  <c r="AP43" i="1"/>
  <c r="AP44" i="1"/>
  <c r="AP45" i="1"/>
  <c r="AP46" i="1"/>
  <c r="AP47" i="1"/>
  <c r="AP48" i="1"/>
  <c r="AP49" i="1"/>
  <c r="AP50" i="1"/>
  <c r="AE15" i="2" l="1"/>
  <c r="AE16" i="2"/>
  <c r="AE18" i="2"/>
  <c r="AE20" i="2"/>
  <c r="AE21" i="2"/>
  <c r="AE22" i="2"/>
  <c r="AE23" i="2"/>
  <c r="AE24" i="2"/>
  <c r="AE25" i="2"/>
  <c r="AE26" i="2"/>
  <c r="AE27" i="2"/>
  <c r="AF23" i="2"/>
  <c r="AF25" i="2"/>
  <c r="AF26" i="2"/>
  <c r="AF27" i="2"/>
  <c r="AF13" i="2"/>
  <c r="AF15" i="2"/>
  <c r="AF16" i="2"/>
  <c r="AF17" i="2"/>
  <c r="AF18" i="2"/>
  <c r="AF20" i="2"/>
  <c r="AF21" i="2"/>
  <c r="AF22" i="2"/>
  <c r="AL36" i="1"/>
  <c r="AM36" i="1"/>
  <c r="AN36" i="1"/>
  <c r="AO36" i="1"/>
  <c r="AP36" i="1"/>
  <c r="AP51" i="1" s="1"/>
  <c r="L28" i="2"/>
  <c r="I28" i="2"/>
  <c r="J28" i="2"/>
  <c r="K28" i="2"/>
  <c r="AC15" i="2"/>
  <c r="AC16" i="2"/>
  <c r="AC18" i="2"/>
  <c r="AC20" i="2"/>
  <c r="AC21" i="2"/>
  <c r="AC22" i="2"/>
  <c r="AC23" i="2"/>
  <c r="AC24" i="2"/>
  <c r="AC26" i="2"/>
  <c r="AC27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S13" i="5" l="1"/>
  <c r="AT13" i="5"/>
  <c r="AV13" i="5"/>
  <c r="AW13" i="5"/>
  <c r="AX13" i="5"/>
  <c r="R28" i="5"/>
  <c r="S28" i="5"/>
  <c r="T28" i="5"/>
  <c r="U28" i="5"/>
  <c r="V28" i="5"/>
  <c r="W28" i="5"/>
  <c r="X28" i="5"/>
  <c r="P13" i="6"/>
  <c r="Q13" i="6"/>
  <c r="R13" i="6"/>
  <c r="S13" i="6"/>
  <c r="T13" i="6"/>
  <c r="U13" i="6"/>
  <c r="E28" i="2"/>
  <c r="F28" i="2"/>
  <c r="G28" i="2"/>
  <c r="H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D22" i="2"/>
  <c r="AD20" i="2"/>
  <c r="AD18" i="2"/>
  <c r="AD28" i="2" l="1"/>
  <c r="AC28" i="2"/>
  <c r="AN51" i="1"/>
  <c r="AO51" i="1"/>
  <c r="D28" i="2"/>
  <c r="AF28" i="2" s="1"/>
  <c r="AN41" i="1"/>
  <c r="P14" i="6" l="1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U14" i="6" l="1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E28" i="6" l="1"/>
  <c r="D28" i="6"/>
  <c r="P28" i="3"/>
  <c r="AA13" i="2" l="1"/>
  <c r="AC13" i="2"/>
  <c r="C28" i="2" l="1"/>
  <c r="AE28" i="2" s="1"/>
  <c r="AL43" i="1"/>
  <c r="AM43" i="1"/>
  <c r="AN43" i="1"/>
  <c r="AM45" i="1"/>
  <c r="AN45" i="1"/>
  <c r="AL50" i="1"/>
  <c r="AM50" i="1"/>
  <c r="AA28" i="2" l="1"/>
  <c r="R15" i="3"/>
  <c r="R16" i="3"/>
  <c r="R17" i="3"/>
  <c r="R18" i="3"/>
  <c r="R20" i="3"/>
  <c r="R21" i="3"/>
  <c r="R22" i="3"/>
  <c r="R23" i="3"/>
  <c r="R24" i="3"/>
  <c r="R25" i="3"/>
  <c r="R26" i="3"/>
  <c r="R27" i="3"/>
  <c r="R13" i="3"/>
  <c r="D28" i="4" l="1"/>
  <c r="E28" i="4"/>
  <c r="F28" i="4"/>
  <c r="G28" i="4"/>
  <c r="C28" i="4"/>
  <c r="D52" i="1" l="1"/>
  <c r="AN52" i="1"/>
  <c r="C52" i="1"/>
  <c r="D51" i="1"/>
  <c r="C51" i="1"/>
  <c r="AL51" i="1" s="1"/>
  <c r="AL52" i="1" l="1"/>
  <c r="AM52" i="1"/>
  <c r="AM51" i="1"/>
  <c r="AR44" i="1"/>
  <c r="AS44" i="1"/>
  <c r="AT44" i="1"/>
  <c r="AU44" i="1"/>
  <c r="AV44" i="1"/>
  <c r="AW44" i="1"/>
  <c r="AM44" i="1"/>
  <c r="AN44" i="1"/>
  <c r="AO44" i="1"/>
  <c r="AL44" i="1"/>
  <c r="AV14" i="5"/>
  <c r="AX14" i="5"/>
  <c r="AV15" i="5"/>
  <c r="AX15" i="5"/>
  <c r="AV16" i="5"/>
  <c r="AX16" i="5"/>
  <c r="AV17" i="5"/>
  <c r="AX17" i="5"/>
  <c r="AV18" i="5"/>
  <c r="AX18" i="5"/>
  <c r="AV19" i="5"/>
  <c r="AX19" i="5"/>
  <c r="AV20" i="5"/>
  <c r="AX20" i="5"/>
  <c r="AV21" i="5"/>
  <c r="AX21" i="5"/>
  <c r="AV22" i="5"/>
  <c r="AX22" i="5"/>
  <c r="AV23" i="5"/>
  <c r="AX23" i="5"/>
  <c r="AV24" i="5"/>
  <c r="AX24" i="5"/>
  <c r="AV25" i="5"/>
  <c r="AX25" i="5"/>
  <c r="AV26" i="5"/>
  <c r="AX26" i="5"/>
  <c r="AV27" i="5"/>
  <c r="AX27" i="5"/>
  <c r="AW28" i="5" l="1"/>
  <c r="AR51" i="1"/>
  <c r="AS51" i="1"/>
  <c r="AT51" i="1"/>
  <c r="AU51" i="1"/>
  <c r="AV51" i="1"/>
  <c r="AW51" i="1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P28" i="5"/>
  <c r="O28" i="5"/>
  <c r="M28" i="5"/>
  <c r="L28" i="5"/>
  <c r="J28" i="5"/>
  <c r="I28" i="5"/>
  <c r="G28" i="5"/>
  <c r="F28" i="5"/>
  <c r="E28" i="5"/>
  <c r="D28" i="5"/>
  <c r="C28" i="5"/>
  <c r="AS27" i="5"/>
  <c r="AS26" i="5"/>
  <c r="AS25" i="5"/>
  <c r="AS24" i="5"/>
  <c r="AS23" i="5"/>
  <c r="AS22" i="5"/>
  <c r="AS21" i="5"/>
  <c r="AS20" i="5"/>
  <c r="AS19" i="5"/>
  <c r="AS18" i="5"/>
  <c r="AS17" i="5"/>
  <c r="AS16" i="5"/>
  <c r="AS15" i="5"/>
  <c r="AS14" i="5"/>
  <c r="AS28" i="5" l="1"/>
  <c r="AT28" i="5"/>
  <c r="AQ36" i="1" l="1"/>
  <c r="AQ51" i="1" s="1"/>
  <c r="AR36" i="1"/>
  <c r="AS36" i="1"/>
  <c r="AT36" i="1"/>
  <c r="AU36" i="1"/>
  <c r="AV36" i="1"/>
  <c r="AW36" i="1"/>
  <c r="AL38" i="1"/>
  <c r="AM38" i="1"/>
  <c r="AN38" i="1"/>
  <c r="AO38" i="1"/>
  <c r="AR38" i="1"/>
  <c r="AS38" i="1"/>
  <c r="AT38" i="1"/>
  <c r="AU38" i="1"/>
  <c r="AV38" i="1"/>
  <c r="AW38" i="1"/>
  <c r="AL39" i="1"/>
  <c r="AM39" i="1"/>
  <c r="AN39" i="1"/>
  <c r="AO39" i="1"/>
  <c r="AR39" i="1"/>
  <c r="AS39" i="1"/>
  <c r="AT39" i="1"/>
  <c r="AU39" i="1"/>
  <c r="AV39" i="1"/>
  <c r="AW39" i="1"/>
  <c r="AL40" i="1"/>
  <c r="AM40" i="1"/>
  <c r="AN40" i="1"/>
  <c r="AO40" i="1"/>
  <c r="AR40" i="1"/>
  <c r="AS40" i="1"/>
  <c r="AT40" i="1"/>
  <c r="AU40" i="1"/>
  <c r="AV40" i="1"/>
  <c r="AW40" i="1"/>
  <c r="AL41" i="1"/>
  <c r="AM41" i="1"/>
  <c r="AO41" i="1"/>
  <c r="AR41" i="1"/>
  <c r="AS41" i="1"/>
  <c r="AT41" i="1"/>
  <c r="AU41" i="1"/>
  <c r="AV41" i="1"/>
  <c r="AW41" i="1"/>
  <c r="AR42" i="1"/>
  <c r="AS42" i="1"/>
  <c r="AT42" i="1"/>
  <c r="AU42" i="1"/>
  <c r="AV42" i="1"/>
  <c r="AW42" i="1"/>
  <c r="AO43" i="1"/>
  <c r="AR43" i="1"/>
  <c r="AS43" i="1"/>
  <c r="AT43" i="1"/>
  <c r="AU43" i="1"/>
  <c r="AV43" i="1"/>
  <c r="AW43" i="1"/>
  <c r="AL45" i="1"/>
  <c r="AO45" i="1"/>
  <c r="AR45" i="1"/>
  <c r="AS45" i="1"/>
  <c r="AT45" i="1"/>
  <c r="AU45" i="1"/>
  <c r="AV45" i="1"/>
  <c r="AW45" i="1"/>
  <c r="AL46" i="1"/>
  <c r="AM46" i="1"/>
  <c r="AN46" i="1"/>
  <c r="AO46" i="1"/>
  <c r="AR46" i="1"/>
  <c r="AS46" i="1"/>
  <c r="AT46" i="1"/>
  <c r="AU46" i="1"/>
  <c r="AV46" i="1"/>
  <c r="AW46" i="1"/>
  <c r="AL47" i="1"/>
  <c r="AM47" i="1"/>
  <c r="AN47" i="1"/>
  <c r="AO47" i="1"/>
  <c r="AR47" i="1"/>
  <c r="AS47" i="1"/>
  <c r="AT47" i="1"/>
  <c r="AU47" i="1"/>
  <c r="AV47" i="1"/>
  <c r="AW47" i="1"/>
  <c r="AL48" i="1"/>
  <c r="AM48" i="1"/>
  <c r="AN48" i="1"/>
  <c r="AO48" i="1"/>
  <c r="AR48" i="1"/>
  <c r="AS48" i="1"/>
  <c r="AT48" i="1"/>
  <c r="AU48" i="1"/>
  <c r="AV48" i="1"/>
  <c r="AW48" i="1"/>
  <c r="AL49" i="1"/>
  <c r="AM49" i="1"/>
  <c r="AN49" i="1"/>
  <c r="AO49" i="1"/>
  <c r="AR49" i="1"/>
  <c r="AS49" i="1"/>
  <c r="AT49" i="1"/>
  <c r="AU49" i="1"/>
  <c r="AV49" i="1"/>
  <c r="AW49" i="1"/>
  <c r="AS50" i="1"/>
  <c r="AU50" i="1"/>
  <c r="AW50" i="1"/>
  <c r="AO50" i="1"/>
  <c r="AR50" i="1"/>
  <c r="AT50" i="1"/>
  <c r="AV50" i="1"/>
  <c r="AR52" i="1"/>
  <c r="AS52" i="1"/>
  <c r="AT52" i="1"/>
  <c r="E30" i="2"/>
  <c r="AV52" i="1"/>
  <c r="AW52" i="1"/>
  <c r="AB13" i="2"/>
  <c r="AD13" i="2"/>
  <c r="AE13" i="2"/>
  <c r="AG13" i="2"/>
  <c r="AH13" i="2"/>
  <c r="AD15" i="2"/>
  <c r="AG15" i="2"/>
  <c r="AH15" i="2"/>
  <c r="AD16" i="2"/>
  <c r="AG16" i="2"/>
  <c r="AH16" i="2"/>
  <c r="AD17" i="2"/>
  <c r="AG17" i="2"/>
  <c r="AH17" i="2"/>
  <c r="AG18" i="2"/>
  <c r="AH18" i="2"/>
  <c r="AG19" i="2"/>
  <c r="AH19" i="2"/>
  <c r="AG20" i="2"/>
  <c r="AH20" i="2"/>
  <c r="AD21" i="2"/>
  <c r="AG21" i="2"/>
  <c r="AH21" i="2"/>
  <c r="AG22" i="2"/>
  <c r="AH22" i="2"/>
  <c r="AD23" i="2"/>
  <c r="AG23" i="2"/>
  <c r="AH23" i="2"/>
  <c r="AD24" i="2"/>
  <c r="AG24" i="2"/>
  <c r="AH24" i="2"/>
  <c r="AD25" i="2"/>
  <c r="AG25" i="2"/>
  <c r="AH25" i="2"/>
  <c r="AD26" i="2"/>
  <c r="AG26" i="2"/>
  <c r="AH26" i="2"/>
  <c r="AD27" i="2"/>
  <c r="AG27" i="2"/>
  <c r="AH27" i="2"/>
  <c r="AB28" i="2"/>
  <c r="AG28" i="2"/>
  <c r="AH28" i="2"/>
  <c r="E29" i="2"/>
  <c r="F29" i="2"/>
  <c r="F30" i="2"/>
  <c r="C28" i="3"/>
  <c r="BX28" i="4" s="1"/>
  <c r="D28" i="3"/>
  <c r="E28" i="3"/>
  <c r="F28" i="3"/>
  <c r="G28" i="3"/>
  <c r="BZ28" i="4" s="1"/>
  <c r="I28" i="3"/>
  <c r="J28" i="3"/>
  <c r="AV28" i="5" s="1"/>
  <c r="K28" i="3"/>
  <c r="AX28" i="5" s="1"/>
  <c r="L28" i="3"/>
  <c r="N28" i="3"/>
  <c r="C31" i="6" s="1"/>
  <c r="O28" i="3"/>
  <c r="U28" i="6" s="1"/>
  <c r="E31" i="6"/>
  <c r="C29" i="3"/>
  <c r="D29" i="3"/>
  <c r="E29" i="3"/>
  <c r="F29" i="3"/>
  <c r="G29" i="3"/>
  <c r="I29" i="3"/>
  <c r="J29" i="3"/>
  <c r="K29" i="3"/>
  <c r="L29" i="3"/>
  <c r="N29" i="3"/>
  <c r="S29" i="6" s="1"/>
  <c r="O29" i="3"/>
  <c r="U29" i="6" s="1"/>
  <c r="P29" i="3"/>
  <c r="T29" i="6" s="1"/>
  <c r="R33" i="3"/>
  <c r="S33" i="3"/>
  <c r="T33" i="3"/>
  <c r="BU13" i="4"/>
  <c r="BV13" i="4"/>
  <c r="BX13" i="4"/>
  <c r="BZ13" i="4"/>
  <c r="CB13" i="4"/>
  <c r="BU15" i="4"/>
  <c r="BV15" i="4"/>
  <c r="BX15" i="4"/>
  <c r="BZ15" i="4"/>
  <c r="CB15" i="4"/>
  <c r="BU16" i="4"/>
  <c r="BV16" i="4"/>
  <c r="BX16" i="4"/>
  <c r="BZ16" i="4"/>
  <c r="CB16" i="4"/>
  <c r="BU17" i="4"/>
  <c r="BV17" i="4"/>
  <c r="BX17" i="4"/>
  <c r="BZ17" i="4"/>
  <c r="CB17" i="4"/>
  <c r="BU18" i="4"/>
  <c r="BV18" i="4"/>
  <c r="BX18" i="4"/>
  <c r="BZ18" i="4"/>
  <c r="CB18" i="4"/>
  <c r="BU19" i="4"/>
  <c r="BV19" i="4"/>
  <c r="BX19" i="4"/>
  <c r="BZ19" i="4"/>
  <c r="CB19" i="4"/>
  <c r="BU20" i="4"/>
  <c r="BV20" i="4"/>
  <c r="BX20" i="4"/>
  <c r="BZ20" i="4"/>
  <c r="CB20" i="4"/>
  <c r="BU21" i="4"/>
  <c r="BV21" i="4"/>
  <c r="BX21" i="4"/>
  <c r="BZ21" i="4"/>
  <c r="CB21" i="4"/>
  <c r="BU22" i="4"/>
  <c r="BV22" i="4"/>
  <c r="BX22" i="4"/>
  <c r="BZ22" i="4"/>
  <c r="CB22" i="4"/>
  <c r="BU23" i="4"/>
  <c r="BV23" i="4"/>
  <c r="BX23" i="4"/>
  <c r="BZ23" i="4"/>
  <c r="CB23" i="4"/>
  <c r="BU24" i="4"/>
  <c r="BV24" i="4"/>
  <c r="BX24" i="4"/>
  <c r="BZ24" i="4"/>
  <c r="CB24" i="4"/>
  <c r="BU25" i="4"/>
  <c r="BV25" i="4"/>
  <c r="BX25" i="4"/>
  <c r="BZ25" i="4"/>
  <c r="CB25" i="4"/>
  <c r="BU26" i="4"/>
  <c r="BV26" i="4"/>
  <c r="BX26" i="4"/>
  <c r="BZ26" i="4"/>
  <c r="CB26" i="4"/>
  <c r="BU27" i="4"/>
  <c r="BV27" i="4"/>
  <c r="BX27" i="4"/>
  <c r="BZ27" i="4"/>
  <c r="CB27" i="4"/>
  <c r="I28" i="4"/>
  <c r="J28" i="4"/>
  <c r="L28" i="4"/>
  <c r="M28" i="4"/>
  <c r="O28" i="4"/>
  <c r="P28" i="4"/>
  <c r="Q28" i="4"/>
  <c r="R28" i="4"/>
  <c r="S28" i="4"/>
  <c r="U28" i="4"/>
  <c r="V28" i="4"/>
  <c r="W28" i="4"/>
  <c r="Y28" i="4"/>
  <c r="Z28" i="4"/>
  <c r="AA28" i="4"/>
  <c r="AC28" i="4"/>
  <c r="AD28" i="4"/>
  <c r="AE28" i="4"/>
  <c r="AF28" i="4"/>
  <c r="AG28" i="4"/>
  <c r="AH28" i="4"/>
  <c r="AI28" i="4"/>
  <c r="AJ28" i="4"/>
  <c r="AK28" i="4"/>
  <c r="AM28" i="4"/>
  <c r="AN28" i="4"/>
  <c r="AO28" i="4"/>
  <c r="AQ28" i="4"/>
  <c r="AR28" i="4"/>
  <c r="AS28" i="4"/>
  <c r="AU28" i="4"/>
  <c r="AV28" i="4"/>
  <c r="AX28" i="4"/>
  <c r="AY28" i="4"/>
  <c r="AZ28" i="4"/>
  <c r="BA28" i="4"/>
  <c r="BB28" i="4"/>
  <c r="BD28" i="4"/>
  <c r="BE28" i="4"/>
  <c r="BF28" i="4"/>
  <c r="BG28" i="4"/>
  <c r="BH28" i="4"/>
  <c r="BJ28" i="4"/>
  <c r="BK28" i="4"/>
  <c r="BL28" i="4"/>
  <c r="BM28" i="4"/>
  <c r="BN28" i="4"/>
  <c r="BO28" i="4"/>
  <c r="BP28" i="4"/>
  <c r="BQ28" i="4"/>
  <c r="BR28" i="4"/>
  <c r="BS28" i="4"/>
  <c r="C29" i="4"/>
  <c r="D29" i="4"/>
  <c r="E29" i="4"/>
  <c r="F29" i="4"/>
  <c r="G29" i="4"/>
  <c r="I29" i="4"/>
  <c r="J29" i="4"/>
  <c r="L29" i="4"/>
  <c r="M29" i="4"/>
  <c r="O29" i="4"/>
  <c r="P29" i="4"/>
  <c r="Q29" i="4"/>
  <c r="R29" i="4"/>
  <c r="S29" i="4"/>
  <c r="U29" i="4"/>
  <c r="V29" i="4"/>
  <c r="W29" i="4"/>
  <c r="Y29" i="4"/>
  <c r="Z29" i="4"/>
  <c r="AA29" i="4"/>
  <c r="AC29" i="4"/>
  <c r="AD29" i="4"/>
  <c r="AE29" i="4"/>
  <c r="AF29" i="4"/>
  <c r="AG29" i="4"/>
  <c r="AH29" i="4"/>
  <c r="AI29" i="4"/>
  <c r="AJ29" i="4"/>
  <c r="AK29" i="4"/>
  <c r="AM29" i="4"/>
  <c r="AN29" i="4"/>
  <c r="AO29" i="4"/>
  <c r="AQ29" i="4"/>
  <c r="AR29" i="4"/>
  <c r="AS29" i="4"/>
  <c r="AU29" i="4"/>
  <c r="AV29" i="4"/>
  <c r="AX29" i="4"/>
  <c r="AY29" i="4"/>
  <c r="AZ29" i="4"/>
  <c r="BA29" i="4"/>
  <c r="BB29" i="4"/>
  <c r="BD29" i="4"/>
  <c r="BE29" i="4"/>
  <c r="BF29" i="4"/>
  <c r="BG29" i="4"/>
  <c r="BH29" i="4"/>
  <c r="BJ29" i="4"/>
  <c r="BK29" i="4"/>
  <c r="BL29" i="4"/>
  <c r="BM29" i="4"/>
  <c r="BN29" i="4"/>
  <c r="BO29" i="4"/>
  <c r="BP29" i="4"/>
  <c r="BQ29" i="4"/>
  <c r="BR29" i="4"/>
  <c r="BS29" i="4"/>
  <c r="C28" i="6"/>
  <c r="F28" i="6"/>
  <c r="G28" i="6"/>
  <c r="H28" i="6"/>
  <c r="I28" i="6"/>
  <c r="J28" i="6"/>
  <c r="K28" i="6"/>
  <c r="L28" i="6"/>
  <c r="M28" i="6"/>
  <c r="N28" i="6"/>
  <c r="C29" i="6"/>
  <c r="D29" i="6"/>
  <c r="E29" i="6"/>
  <c r="F29" i="6"/>
  <c r="G29" i="6"/>
  <c r="H29" i="6"/>
  <c r="I29" i="6"/>
  <c r="J29" i="6"/>
  <c r="K29" i="6"/>
  <c r="L29" i="6"/>
  <c r="M29" i="6"/>
  <c r="N29" i="6"/>
  <c r="C30" i="4" l="1"/>
  <c r="R28" i="3"/>
  <c r="H28" i="3" s="1"/>
  <c r="CB28" i="4"/>
  <c r="R28" i="6"/>
  <c r="Q28" i="6"/>
  <c r="S28" i="6"/>
  <c r="BU28" i="4"/>
  <c r="E30" i="4"/>
  <c r="R29" i="3"/>
  <c r="H29" i="3" s="1"/>
  <c r="T28" i="6"/>
  <c r="C31" i="3"/>
  <c r="Q28" i="3"/>
  <c r="M28" i="3"/>
  <c r="M29" i="3"/>
  <c r="AU52" i="1"/>
  <c r="BU29" i="4"/>
  <c r="Q29" i="6"/>
  <c r="AO52" i="1"/>
  <c r="AN50" i="1"/>
  <c r="R29" i="6"/>
  <c r="P28" i="6"/>
  <c r="BV28" i="4"/>
  <c r="BV29" i="4"/>
  <c r="C32" i="3"/>
  <c r="D31" i="6"/>
  <c r="Q29" i="3"/>
  <c r="P29" i="6"/>
  <c r="D32" i="3" l="1"/>
  <c r="D30" i="4"/>
</calcChain>
</file>

<file path=xl/comments1.xml><?xml version="1.0" encoding="utf-8"?>
<comments xmlns="http://schemas.openxmlformats.org/spreadsheetml/2006/main">
  <authors>
    <author/>
  </authors>
  <commentList>
    <comment ref="B20" authorId="0">
      <text>
        <r>
          <rPr>
            <b/>
            <sz val="11"/>
            <color indexed="10"/>
            <rFont val="Tahoma"/>
            <family val="2"/>
            <charset val="204"/>
          </rPr>
          <t>Укажите наименование таможенного органа!</t>
        </r>
      </text>
    </comment>
  </commentList>
</comments>
</file>

<file path=xl/sharedStrings.xml><?xml version="1.0" encoding="utf-8"?>
<sst xmlns="http://schemas.openxmlformats.org/spreadsheetml/2006/main" count="494" uniqueCount="199">
  <si>
    <t xml:space="preserve">Федеральная таможенная служба </t>
  </si>
  <si>
    <t>Представляют:</t>
  </si>
  <si>
    <t>Сроки представления:</t>
  </si>
  <si>
    <t>Форма № 1-кад</t>
  </si>
  <si>
    <t>региональные таможенные</t>
  </si>
  <si>
    <t>управления, таможни,</t>
  </si>
  <si>
    <t xml:space="preserve">до 05 числа месяца, следующего за отчетным </t>
  </si>
  <si>
    <t xml:space="preserve">Утверждена приказом ФТС России </t>
  </si>
  <si>
    <t>непосредственно подчиненные</t>
  </si>
  <si>
    <r>
      <t xml:space="preserve">от </t>
    </r>
    <r>
      <rPr>
        <u/>
        <sz val="12"/>
        <rFont val="Times New Roman"/>
        <family val="1"/>
        <charset val="204"/>
      </rPr>
      <t>31 марта 2015</t>
    </r>
    <r>
      <rPr>
        <sz val="12"/>
        <rFont val="Times New Roman"/>
        <family val="1"/>
        <charset val="204"/>
      </rPr>
      <t xml:space="preserve"> г. № </t>
    </r>
    <r>
      <rPr>
        <u/>
        <sz val="12"/>
        <rFont val="Times New Roman"/>
        <family val="1"/>
        <charset val="204"/>
      </rPr>
      <t>0589</t>
    </r>
  </si>
  <si>
    <t>ФТС России, учреждения, находящиеся в ведении ФТС России -  Управлению</t>
  </si>
  <si>
    <t>государственной службы и кадров ФТС России</t>
  </si>
  <si>
    <t>до 25 декабря</t>
  </si>
  <si>
    <t>Ежемесячная  - электронная</t>
  </si>
  <si>
    <t>годовая - электронная и СЭД</t>
  </si>
  <si>
    <t>Раздел 1. Движение кадрового состава таможенных органов</t>
  </si>
  <si>
    <t>№ п/п</t>
  </si>
  <si>
    <t>Наименование таможенного органа</t>
  </si>
  <si>
    <t>ПРИНЯТО</t>
  </si>
  <si>
    <t>УВОЛЕНО</t>
  </si>
  <si>
    <t>ПРОВЕРОЧНЫЙ БЛОК</t>
  </si>
  <si>
    <t>всего с начала года</t>
  </si>
  <si>
    <t>В том числе:</t>
  </si>
  <si>
    <t>в отчетном месяце</t>
  </si>
  <si>
    <t xml:space="preserve">В том числе: </t>
  </si>
  <si>
    <t xml:space="preserve">вновь принятые </t>
  </si>
  <si>
    <t>из других т/о</t>
  </si>
  <si>
    <t>внутри т/о (на иные условия службы (работы))</t>
  </si>
  <si>
    <t>уволенные окончательно из т/о</t>
  </si>
  <si>
    <t xml:space="preserve">из них </t>
  </si>
  <si>
    <t>в связи с переводом в другие т/о</t>
  </si>
  <si>
    <t>внутри т/о (с принятием на иные условия службы (работы)</t>
  </si>
  <si>
    <t xml:space="preserve">с правом на пенсию </t>
  </si>
  <si>
    <t>ПРИНЯТО ВСЕГО с начала года</t>
  </si>
  <si>
    <t>УВОЛЕНО ВСЕГО с начала года</t>
  </si>
  <si>
    <r>
      <t xml:space="preserve">Принято в </t>
    </r>
    <r>
      <rPr>
        <u/>
        <sz val="12"/>
        <color indexed="62"/>
        <rFont val="Times New Roman Cyr"/>
        <family val="1"/>
        <charset val="204"/>
      </rPr>
      <t xml:space="preserve">текущем месяце </t>
    </r>
    <r>
      <rPr>
        <sz val="12"/>
        <color indexed="62"/>
        <rFont val="Times New Roman Cyr"/>
        <family val="1"/>
        <charset val="204"/>
      </rPr>
      <t xml:space="preserve">(не д.б. &gt; </t>
    </r>
    <r>
      <rPr>
        <u/>
        <sz val="12"/>
        <color indexed="62"/>
        <rFont val="Times New Roman Cyr"/>
        <family val="1"/>
        <charset val="204"/>
      </rPr>
      <t>итоговых значений</t>
    </r>
    <r>
      <rPr>
        <sz val="12"/>
        <color indexed="62"/>
        <rFont val="Times New Roman Cyr"/>
        <family val="1"/>
        <charset val="204"/>
      </rPr>
      <t>)</t>
    </r>
  </si>
  <si>
    <r>
      <t xml:space="preserve">Уволено в </t>
    </r>
    <r>
      <rPr>
        <u/>
        <sz val="12"/>
        <color indexed="62"/>
        <rFont val="Times New Roman Cyr"/>
        <family val="1"/>
        <charset val="204"/>
      </rPr>
      <t xml:space="preserve">текущем месяце </t>
    </r>
    <r>
      <rPr>
        <sz val="12"/>
        <color indexed="62"/>
        <rFont val="Times New Roman Cyr"/>
        <family val="1"/>
        <charset val="204"/>
      </rPr>
      <t xml:space="preserve">(не д.б. &gt; </t>
    </r>
    <r>
      <rPr>
        <u/>
        <sz val="12"/>
        <color indexed="62"/>
        <rFont val="Times New Roman Cyr"/>
        <family val="1"/>
        <charset val="204"/>
      </rPr>
      <t>итоговых значений</t>
    </r>
    <r>
      <rPr>
        <sz val="12"/>
        <color indexed="62"/>
        <rFont val="Times New Roman Cyr"/>
        <family val="1"/>
        <charset val="204"/>
      </rPr>
      <t>)</t>
    </r>
  </si>
  <si>
    <t>сотрудники</t>
  </si>
  <si>
    <t>гр.служащие</t>
  </si>
  <si>
    <t>работники</t>
  </si>
  <si>
    <t xml:space="preserve">работники </t>
  </si>
  <si>
    <t>сотрудников</t>
  </si>
  <si>
    <t>из них</t>
  </si>
  <si>
    <t>работников</t>
  </si>
  <si>
    <t>сотрудники (&lt;3&gt;=&lt;6+9+12&gt;)</t>
  </si>
  <si>
    <t>гос.служащие (&lt;4&gt;=&lt;7+10+13&gt;)</t>
  </si>
  <si>
    <t>работники  (&lt;5&gt;=&lt;8+11+14&gt;)</t>
  </si>
  <si>
    <t>сотрудники (&lt;18&gt;=&lt;21+27+31&gt;)</t>
  </si>
  <si>
    <t>гос.служащие (&lt;19&gt;=&lt;22+29+32&gt;)</t>
  </si>
  <si>
    <t>работники (&lt;20&gt;=&lt;23+30+33&gt;)</t>
  </si>
  <si>
    <t>гос.служащие</t>
  </si>
  <si>
    <t>по ротации</t>
  </si>
  <si>
    <t>Аппарат ЦТУ</t>
  </si>
  <si>
    <t>Белгородская</t>
  </si>
  <si>
    <t>Брянская</t>
  </si>
  <si>
    <t>Владимирская</t>
  </si>
  <si>
    <t>Воронежская</t>
  </si>
  <si>
    <t>Калужская</t>
  </si>
  <si>
    <t>Курская</t>
  </si>
  <si>
    <t>Липецкая</t>
  </si>
  <si>
    <t>Московская</t>
  </si>
  <si>
    <t>Смоленская</t>
  </si>
  <si>
    <t>Тверская</t>
  </si>
  <si>
    <t>Тульская</t>
  </si>
  <si>
    <t>Ярославская</t>
  </si>
  <si>
    <t>Центр. оперативная</t>
  </si>
  <si>
    <t>т/п "Приокский"</t>
  </si>
  <si>
    <t>ВСЕГО:</t>
  </si>
  <si>
    <t>Раздел 2.  Перемещение сотрудников и гр.служащих</t>
  </si>
  <si>
    <t>Наименование управления, таможни</t>
  </si>
  <si>
    <t>Всего с начала года</t>
  </si>
  <si>
    <t>ПЕРЕМЕЩЕНО</t>
  </si>
  <si>
    <t>По виду перемещения</t>
  </si>
  <si>
    <t>По характеру (только для перемещений внутри таможенного органа)</t>
  </si>
  <si>
    <t>По причинам перемещения</t>
  </si>
  <si>
    <t>В отчетном месяце</t>
  </si>
  <si>
    <t>По характеру перемещения (внутри ТО)</t>
  </si>
  <si>
    <r>
      <t xml:space="preserve">Перемещено в </t>
    </r>
    <r>
      <rPr>
        <u/>
        <sz val="12"/>
        <color indexed="62"/>
        <rFont val="Times New Roman Cyr"/>
        <family val="1"/>
        <charset val="204"/>
      </rPr>
      <t>текущем месяце</t>
    </r>
    <r>
      <rPr>
        <sz val="12"/>
        <color indexed="62"/>
        <rFont val="Times New Roman Cyr"/>
        <family val="1"/>
        <charset val="204"/>
      </rPr>
      <t xml:space="preserve"> (не д.б. &gt; </t>
    </r>
    <r>
      <rPr>
        <u/>
        <sz val="12"/>
        <color indexed="62"/>
        <rFont val="Times New Roman Cyr"/>
        <family val="1"/>
        <charset val="204"/>
      </rPr>
      <t>итоговых значений</t>
    </r>
    <r>
      <rPr>
        <sz val="12"/>
        <color indexed="62"/>
        <rFont val="Times New Roman Cyr"/>
        <family val="1"/>
        <charset val="204"/>
      </rPr>
      <t>)</t>
    </r>
  </si>
  <si>
    <t xml:space="preserve">сотрудники </t>
  </si>
  <si>
    <t>в другой таможенный орган</t>
  </si>
  <si>
    <t>внутри таможенного органа</t>
  </si>
  <si>
    <t>в представительства ФТС России за рубежом</t>
  </si>
  <si>
    <t>на высшую должность</t>
  </si>
  <si>
    <t>на равную должность</t>
  </si>
  <si>
    <t>на низшую должность</t>
  </si>
  <si>
    <t>в связи с оргштатными мероприятиями</t>
  </si>
  <si>
    <t>в интересах службы</t>
  </si>
  <si>
    <t>по личным обстоятельствам</t>
  </si>
  <si>
    <t>по результатам аттестации</t>
  </si>
  <si>
    <t>сотрудники
 (&lt;3&gt;=∑гр.5,7,9)</t>
  </si>
  <si>
    <t>ГГС
 (&lt;4&gt;=∑гр.6,8,10)</t>
  </si>
  <si>
    <t>сотрудники (&lt;7&gt;=
∑гр.11,13,15)</t>
  </si>
  <si>
    <t>ГГС (&lt;8&gt;=∑ гр.12,14,16)</t>
  </si>
  <si>
    <t>сотрудники (&lt;3&gt;=
∑гр.17,19,21,23)</t>
  </si>
  <si>
    <t>ГГС (&lt;4&gt;=
∑гр.18,20,22,24)</t>
  </si>
  <si>
    <t>&lt;25&gt; д.б. &lt;=&lt;3&gt;</t>
  </si>
  <si>
    <t>&lt;26&gt; д.б. &lt;=&lt;4&gt;</t>
  </si>
  <si>
    <t>Раздел 3. Общие сведения об укомплектованности</t>
  </si>
  <si>
    <t>Наименование таможенного органа, учреждения</t>
  </si>
  <si>
    <t xml:space="preserve">ВСЕГО </t>
  </si>
  <si>
    <t>СОТРУДНИКИ</t>
  </si>
  <si>
    <t>ГР.СЛУЖАЩИЕ</t>
  </si>
  <si>
    <t>РАБОТНИКИ</t>
  </si>
  <si>
    <t>ШТАТ</t>
  </si>
  <si>
    <t xml:space="preserve">ФАКТ* </t>
  </si>
  <si>
    <t>состоят на должностях сотрудников, но не являются должностными лицами</t>
  </si>
  <si>
    <t>ВАКАНСИИ должностей сотрудников      (гр.3 - гр.4, 5,6)</t>
  </si>
  <si>
    <t>% укомплектованности ((гр.4+гр.5+гр.6)/гр.3*100)</t>
  </si>
  <si>
    <t>зачислены в распоряжение</t>
  </si>
  <si>
    <t>ФАКТ</t>
  </si>
  <si>
    <t>ВАКАНСИИ должностей гр.служащих (гр.10 - гр.11)</t>
  </si>
  <si>
    <t>% укомплектованности (гр.11/ гр.10*100)</t>
  </si>
  <si>
    <t>ВАКАНСИИ                                 должностей работников (гр.14-гр.15)</t>
  </si>
  <si>
    <t>% укомплектованности (гр.15/ гр.14*100)</t>
  </si>
  <si>
    <t>стажеры</t>
  </si>
  <si>
    <t>работники в счет должностей  сотрудников</t>
  </si>
  <si>
    <t>* Сотрудники, имеющие специальное звание и сотрудники, ожидающие присвоения специального звания, после заключения с ними контракта</t>
  </si>
  <si>
    <t>Общая штатная численность</t>
  </si>
  <si>
    <t>Общая фактическая численность</t>
  </si>
  <si>
    <t>Форма 3-кад</t>
  </si>
  <si>
    <t>Раздел 4.  Сведения по замещению должностей сотрудников таможенных органов</t>
  </si>
  <si>
    <t>Штат</t>
  </si>
  <si>
    <t>Факт</t>
  </si>
  <si>
    <t>Вакансии</t>
  </si>
  <si>
    <t>Руководство таможенного органа</t>
  </si>
  <si>
    <t>Помощник (советник) начальника РТУ</t>
  </si>
  <si>
    <t>Начальник главного управления (управления)</t>
  </si>
  <si>
    <t xml:space="preserve">Первый заместитель начальника главного управления (управления) </t>
  </si>
  <si>
    <t xml:space="preserve">Заместитель начальника главного управления (управления) </t>
  </si>
  <si>
    <t>Главный советник руководителя ФТС России (советник руководителя)</t>
  </si>
  <si>
    <t>Помощник первого зам. руководителя ФТС России (зам. руководителя)</t>
  </si>
  <si>
    <t>Советник начальника главного управления (управления)</t>
  </si>
  <si>
    <t>Начальник службы, зам. главного бухгалтера</t>
  </si>
  <si>
    <t>Первый заместитель начальника службы</t>
  </si>
  <si>
    <t>Заместитель начальника  службы</t>
  </si>
  <si>
    <t>Начальник поста</t>
  </si>
  <si>
    <t>Зам.начальника поста</t>
  </si>
  <si>
    <t>Начальник отдела</t>
  </si>
  <si>
    <t>Зам.начальника отдела</t>
  </si>
  <si>
    <t>Начальник отделения</t>
  </si>
  <si>
    <t>Главный инспектор</t>
  </si>
  <si>
    <t>Ведущий инспектор</t>
  </si>
  <si>
    <t>Старший инспектор</t>
  </si>
  <si>
    <t xml:space="preserve">Инспектор </t>
  </si>
  <si>
    <t>Младший инспектор</t>
  </si>
  <si>
    <t>Руководитель ФТС России, начальник т/о, учреждения</t>
  </si>
  <si>
    <t>Первый заместитель руководителя ФТС России, начальника т/о, учреждения</t>
  </si>
  <si>
    <t>Заместитель руководителя ФТС России, начальника т/о, учреждения</t>
  </si>
  <si>
    <t>штат</t>
  </si>
  <si>
    <t xml:space="preserve">вак. </t>
  </si>
  <si>
    <t xml:space="preserve">в т.ч. ПК </t>
  </si>
  <si>
    <t>в т.ч. нач. СБ (ПК)</t>
  </si>
  <si>
    <t>вак.</t>
  </si>
  <si>
    <t>в т.ч. нач. ПК</t>
  </si>
  <si>
    <t>СУММАРНЫЕ ЗНАЧЕНИЯ</t>
  </si>
  <si>
    <t>ЗНАЧЕНИЯ с листа Р3</t>
  </si>
  <si>
    <t>дата</t>
  </si>
  <si>
    <t>вак</t>
  </si>
  <si>
    <t>мм.гг.</t>
  </si>
  <si>
    <t>Раздел 5.  Сведения по замещению должностей государственной гражданской службы</t>
  </si>
  <si>
    <t>Начальник управления</t>
  </si>
  <si>
    <t>Заместитель начальника управления</t>
  </si>
  <si>
    <t>Заместитель начальника таможни</t>
  </si>
  <si>
    <t>Зам. начальника поста</t>
  </si>
  <si>
    <t>Начальник службы</t>
  </si>
  <si>
    <t>Зам. начальника службы</t>
  </si>
  <si>
    <t>Зам. начальника отдела</t>
  </si>
  <si>
    <t xml:space="preserve">Помощник, советник, консультант </t>
  </si>
  <si>
    <t>Главный государственный таможенный инспектор</t>
  </si>
  <si>
    <t>Старший государственный таможенный инспектор</t>
  </si>
  <si>
    <t>Государственный таможенный инспектор</t>
  </si>
  <si>
    <t>Обеспечивающие специалисты</t>
  </si>
  <si>
    <t>Ведущий специалист      3-его разряда</t>
  </si>
  <si>
    <t>Старшие специалисты 1,2,3 разряда</t>
  </si>
  <si>
    <t>Специалисты 1,2,3 разряда</t>
  </si>
  <si>
    <t xml:space="preserve">Раздел 6.  Сведения по замещению должностей работников бюджетной сферы </t>
  </si>
  <si>
    <t>Всего работников бюд. сферы</t>
  </si>
  <si>
    <t>руководителей</t>
  </si>
  <si>
    <t xml:space="preserve">специалистов и служащих </t>
  </si>
  <si>
    <t>рабочих</t>
  </si>
  <si>
    <t xml:space="preserve">Должностное лицо, ответственное </t>
  </si>
  <si>
    <t xml:space="preserve">за представление информации </t>
  </si>
  <si>
    <t>________________</t>
  </si>
  <si>
    <t>(должность)</t>
  </si>
  <si>
    <t>(Ф.И.О.)</t>
  </si>
  <si>
    <t>(подпись)</t>
  </si>
  <si>
    <t xml:space="preserve">за составление формы </t>
  </si>
  <si>
    <t>__________________</t>
  </si>
  <si>
    <t xml:space="preserve">(должность) </t>
  </si>
  <si>
    <t>Алексеев Д.А.</t>
  </si>
  <si>
    <t>Код таможенного органа: 10100000</t>
  </si>
  <si>
    <t>Всего</t>
  </si>
  <si>
    <t>Зам. нач.КС</t>
  </si>
  <si>
    <t>ГГТИ ОГСиК КС</t>
  </si>
  <si>
    <t>Наименование таможенного органа, учреждения: Центральное таможенное управление</t>
  </si>
  <si>
    <t>ЦТУ</t>
  </si>
  <si>
    <t>Брянская таможня</t>
  </si>
  <si>
    <t>Сведения о количественном составе кадров таможенных органов и учреждений, находящихся в ведении ФТС России
 за май 2019</t>
  </si>
  <si>
    <t>тел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</si>
</sst>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mm\ yy"/>
    <numFmt numFmtId="166" formatCode="#,##0.0"/>
    <numFmt numFmtId="167" formatCode="0.0%"/>
  </numFmts>
  <fonts count="69" x14ac:knownFonts="1"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sz val="9"/>
      <name val="Arial Cyr"/>
      <family val="2"/>
      <charset val="204"/>
    </font>
    <font>
      <sz val="9"/>
      <name val="Times New Roman CYR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9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u/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2"/>
      <name val="Times New Roman Cyr"/>
      <family val="1"/>
      <charset val="204"/>
    </font>
    <font>
      <sz val="12"/>
      <color indexed="62"/>
      <name val="Times New Roman Cyr"/>
      <family val="1"/>
      <charset val="204"/>
    </font>
    <font>
      <u/>
      <sz val="12"/>
      <color indexed="62"/>
      <name val="Times New Roman Cyr"/>
      <family val="1"/>
      <charset val="204"/>
    </font>
    <font>
      <b/>
      <sz val="12"/>
      <color indexed="8"/>
      <name val="Times New Roman Cyr"/>
      <family val="1"/>
      <charset val="204"/>
    </font>
    <font>
      <sz val="12"/>
      <color indexed="62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color indexed="8"/>
      <name val="Times New Roman Cyr"/>
      <family val="1"/>
      <charset val="204"/>
    </font>
    <font>
      <sz val="9"/>
      <color indexed="62"/>
      <name val="Times New Roman Cyr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 Cyr"/>
      <family val="1"/>
      <charset val="204"/>
    </font>
    <font>
      <sz val="10"/>
      <color indexed="8"/>
      <name val="Times New Roman CYR"/>
      <family val="1"/>
      <charset val="204"/>
    </font>
    <font>
      <b/>
      <sz val="11"/>
      <color indexed="10"/>
      <name val="Tahoma"/>
      <family val="2"/>
      <charset val="204"/>
    </font>
    <font>
      <sz val="9"/>
      <color indexed="12"/>
      <name val="Arial Cyr"/>
      <family val="2"/>
      <charset val="204"/>
    </font>
    <font>
      <sz val="11"/>
      <name val="Times New Roman Cyr"/>
      <family val="1"/>
      <charset val="204"/>
    </font>
    <font>
      <sz val="9"/>
      <color indexed="12"/>
      <name val="Times New Roman Cyr"/>
      <family val="1"/>
      <charset val="204"/>
    </font>
    <font>
      <b/>
      <sz val="11"/>
      <name val="Times New Roman Cyr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 Cyr"/>
      <family val="1"/>
      <charset val="204"/>
    </font>
    <font>
      <sz val="10"/>
      <color indexed="8"/>
      <name val="Arial Cyr"/>
      <family val="2"/>
      <charset val="204"/>
    </font>
    <font>
      <b/>
      <sz val="14"/>
      <color indexed="8"/>
      <name val="Times New Roman"/>
      <family val="1"/>
      <charset val="204"/>
    </font>
    <font>
      <b/>
      <i/>
      <sz val="15"/>
      <color indexed="8"/>
      <name val="Times New Roman Cyr"/>
      <family val="1"/>
      <charset val="204"/>
    </font>
    <font>
      <b/>
      <sz val="15"/>
      <color indexed="8"/>
      <name val="Times New Roman Cyr"/>
      <family val="1"/>
      <charset val="204"/>
    </font>
    <font>
      <sz val="14"/>
      <color indexed="8"/>
      <name val="Times New Roman Cyr"/>
      <family val="1"/>
      <charset val="204"/>
    </font>
    <font>
      <b/>
      <sz val="14"/>
      <color indexed="8"/>
      <name val="Times New Roman Cyr"/>
      <family val="1"/>
      <charset val="204"/>
    </font>
    <font>
      <sz val="16"/>
      <name val="Times New Roman"/>
      <family val="1"/>
      <charset val="1"/>
    </font>
    <font>
      <b/>
      <sz val="10"/>
      <color indexed="8"/>
      <name val="Times New Roman Cyr"/>
      <family val="1"/>
      <charset val="204"/>
    </font>
    <font>
      <sz val="14"/>
      <name val="Times New Roman"/>
      <family val="1"/>
      <charset val="1"/>
    </font>
    <font>
      <sz val="16"/>
      <color indexed="8"/>
      <name val="Times New Roman Cyr"/>
      <family val="1"/>
      <charset val="204"/>
    </font>
    <font>
      <sz val="14"/>
      <color indexed="39"/>
      <name val="Times New Roman Cyr"/>
      <family val="1"/>
      <charset val="204"/>
    </font>
    <font>
      <sz val="11"/>
      <color indexed="39"/>
      <name val="Times New Roman Cyr"/>
      <family val="1"/>
      <charset val="204"/>
    </font>
    <font>
      <b/>
      <sz val="10"/>
      <color indexed="8"/>
      <name val="Arial Cyr"/>
      <family val="2"/>
      <charset val="204"/>
    </font>
    <font>
      <sz val="11"/>
      <name val="Arial Cyr"/>
      <family val="2"/>
      <charset val="204"/>
    </font>
    <font>
      <sz val="12"/>
      <name val="Arial Cyr"/>
      <family val="2"/>
      <charset val="204"/>
    </font>
    <font>
      <b/>
      <sz val="10"/>
      <name val="Times New Roman"/>
      <family val="1"/>
      <charset val="204"/>
    </font>
    <font>
      <b/>
      <sz val="11"/>
      <color indexed="48"/>
      <name val="Times New Roman"/>
      <family val="1"/>
      <charset val="204"/>
    </font>
    <font>
      <b/>
      <sz val="11"/>
      <name val="Arial Cyr"/>
      <family val="2"/>
      <charset val="204"/>
    </font>
    <font>
      <b/>
      <sz val="10"/>
      <name val="Arial Cyr"/>
      <family val="2"/>
      <charset val="204"/>
    </font>
    <font>
      <b/>
      <sz val="10"/>
      <name val="Times New Roman Cyr"/>
      <family val="1"/>
      <charset val="204"/>
    </font>
    <font>
      <sz val="10"/>
      <name val="Times New Roman Cyr"/>
      <family val="1"/>
      <charset val="204"/>
    </font>
    <font>
      <sz val="14"/>
      <name val="Times New Roman Cyr"/>
      <family val="1"/>
      <charset val="204"/>
    </font>
    <font>
      <sz val="10"/>
      <color indexed="10"/>
      <name val="Times New Roman Cyr"/>
      <family val="1"/>
      <charset val="204"/>
    </font>
    <font>
      <sz val="10"/>
      <name val="Arial"/>
      <family val="2"/>
      <charset val="204"/>
    </font>
    <font>
      <sz val="12"/>
      <name val="Arial Cyr"/>
      <charset val="204"/>
    </font>
    <font>
      <sz val="11"/>
      <name val="Calibri"/>
      <family val="2"/>
      <charset val="204"/>
    </font>
    <font>
      <b/>
      <sz val="9"/>
      <color rgb="FFFF0000"/>
      <name val="Arial Cyr"/>
      <charset val="204"/>
    </font>
    <font>
      <b/>
      <sz val="12"/>
      <color indexed="12"/>
      <name val="Times New Roman"/>
      <family val="1"/>
      <charset val="204"/>
    </font>
    <font>
      <sz val="11"/>
      <name val="Times New Roman"/>
      <family val="1"/>
    </font>
    <font>
      <sz val="12"/>
      <name val="Times New Roman"/>
      <family val="1"/>
    </font>
    <font>
      <sz val="10"/>
      <name val="Times New Roman Cyr"/>
      <charset val="204"/>
    </font>
    <font>
      <b/>
      <sz val="10"/>
      <name val="Arial Cyr"/>
      <charset val="204"/>
    </font>
  </fonts>
  <fills count="1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10"/>
        <bgColor indexed="16"/>
      </patternFill>
    </fill>
    <fill>
      <patternFill patternType="solid">
        <fgColor indexed="9"/>
        <bgColor indexed="26"/>
      </patternFill>
    </fill>
    <fill>
      <patternFill patternType="solid">
        <fgColor indexed="40"/>
        <bgColor indexed="49"/>
      </patternFill>
    </fill>
    <fill>
      <patternFill patternType="solid">
        <fgColor indexed="27"/>
        <bgColor indexed="22"/>
      </patternFill>
    </fill>
    <fill>
      <patternFill patternType="solid">
        <fgColor indexed="57"/>
        <bgColor indexed="21"/>
      </patternFill>
    </fill>
    <fill>
      <patternFill patternType="solid">
        <fgColor indexed="22"/>
        <bgColor indexed="27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16"/>
      </patternFill>
    </fill>
    <fill>
      <patternFill patternType="solid">
        <fgColor rgb="FFFFFF00"/>
        <bgColor indexed="16"/>
      </patternFill>
    </fill>
    <fill>
      <patternFill patternType="solid">
        <fgColor indexed="42"/>
        <bgColor indexed="64"/>
      </patternFill>
    </fill>
  </fills>
  <borders count="53">
    <border>
      <left/>
      <right/>
      <top/>
      <bottom/>
      <diagonal/>
    </border>
    <border>
      <left style="medium">
        <color indexed="39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39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ck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ck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medium">
        <color indexed="39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ck">
        <color indexed="12"/>
      </left>
      <right style="thick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medium">
        <color indexed="39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/>
      <bottom style="thin">
        <color indexed="8"/>
      </bottom>
      <diagonal/>
    </border>
    <border>
      <left style="thin">
        <color indexed="12"/>
      </left>
      <right style="thick">
        <color indexed="12"/>
      </right>
      <top style="thin">
        <color indexed="12"/>
      </top>
      <bottom/>
      <diagonal/>
    </border>
    <border>
      <left style="thin">
        <color indexed="12"/>
      </left>
      <right style="thick">
        <color indexed="12"/>
      </right>
      <top/>
      <bottom/>
      <diagonal/>
    </border>
    <border>
      <left style="thin">
        <color indexed="12"/>
      </left>
      <right style="thick">
        <color indexed="12"/>
      </right>
      <top/>
      <bottom style="thin">
        <color indexed="8"/>
      </bottom>
      <diagonal/>
    </border>
    <border>
      <left style="thick">
        <color indexed="12"/>
      </left>
      <right style="thin">
        <color indexed="12"/>
      </right>
      <top style="thin">
        <color indexed="12"/>
      </top>
      <bottom/>
      <diagonal/>
    </border>
    <border>
      <left style="thick">
        <color indexed="12"/>
      </left>
      <right style="thin">
        <color indexed="12"/>
      </right>
      <top/>
      <bottom/>
      <diagonal/>
    </border>
    <border>
      <left style="thick">
        <color indexed="12"/>
      </left>
      <right style="thin">
        <color indexed="12"/>
      </right>
      <top/>
      <bottom style="thin">
        <color indexed="8"/>
      </bottom>
      <diagonal/>
    </border>
    <border>
      <left style="medium">
        <color indexed="39"/>
      </left>
      <right style="thin">
        <color indexed="12"/>
      </right>
      <top style="thin">
        <color indexed="12"/>
      </top>
      <bottom/>
      <diagonal/>
    </border>
    <border>
      <left style="medium">
        <color indexed="39"/>
      </left>
      <right style="thin">
        <color indexed="12"/>
      </right>
      <top/>
      <bottom/>
      <diagonal/>
    </border>
    <border>
      <left/>
      <right/>
      <top/>
      <bottom style="thin">
        <color indexed="12"/>
      </bottom>
      <diagonal/>
    </border>
    <border>
      <left/>
      <right style="medium">
        <color indexed="39"/>
      </right>
      <top style="thin">
        <color indexed="8"/>
      </top>
      <bottom/>
      <diagonal/>
    </border>
    <border>
      <left/>
      <right style="medium">
        <color indexed="39"/>
      </right>
      <top/>
      <bottom style="thin">
        <color indexed="8"/>
      </bottom>
      <diagonal/>
    </border>
    <border>
      <left style="medium">
        <color indexed="39"/>
      </left>
      <right/>
      <top/>
      <bottom style="thin">
        <color indexed="1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12"/>
      </right>
      <top/>
      <bottom style="thin">
        <color indexed="8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2912">
    <xf numFmtId="0" fontId="0" fillId="0" borderId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2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3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1" fillId="4" borderId="0" applyNumberFormat="0" applyBorder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7" fillId="0" borderId="0"/>
  </cellStyleXfs>
  <cellXfs count="602">
    <xf numFmtId="0" fontId="0" fillId="0" borderId="0" xfId="0"/>
    <xf numFmtId="0" fontId="3" fillId="0" borderId="0" xfId="1537" applyFont="1"/>
    <xf numFmtId="0" fontId="3" fillId="0" borderId="0" xfId="1537" applyFont="1" applyAlignment="1">
      <alignment horizontal="center"/>
    </xf>
    <xf numFmtId="164" fontId="3" fillId="0" borderId="0" xfId="1537" applyNumberFormat="1" applyFont="1"/>
    <xf numFmtId="0" fontId="4" fillId="0" borderId="0" xfId="1537" applyFont="1" applyBorder="1"/>
    <xf numFmtId="0" fontId="5" fillId="0" borderId="0" xfId="1537" applyFont="1" applyBorder="1" applyAlignment="1">
      <alignment horizontal="center"/>
    </xf>
    <xf numFmtId="0" fontId="6" fillId="0" borderId="0" xfId="1537" applyFont="1" applyBorder="1" applyAlignment="1"/>
    <xf numFmtId="0" fontId="5" fillId="0" borderId="0" xfId="1537" applyFont="1" applyBorder="1" applyAlignment="1"/>
    <xf numFmtId="0" fontId="7" fillId="0" borderId="0" xfId="1537" applyFont="1"/>
    <xf numFmtId="0" fontId="4" fillId="0" borderId="1" xfId="1537" applyFont="1" applyBorder="1" applyAlignment="1">
      <alignment horizontal="center"/>
    </xf>
    <xf numFmtId="164" fontId="4" fillId="0" borderId="0" xfId="1537" applyNumberFormat="1" applyFont="1" applyBorder="1"/>
    <xf numFmtId="0" fontId="4" fillId="0" borderId="0" xfId="1537" applyFont="1"/>
    <xf numFmtId="0" fontId="2" fillId="0" borderId="0" xfId="1537" applyFont="1"/>
    <xf numFmtId="0" fontId="8" fillId="0" borderId="0" xfId="1537" applyFont="1"/>
    <xf numFmtId="0" fontId="8" fillId="0" borderId="0" xfId="1537" applyFont="1" applyBorder="1" applyAlignment="1">
      <alignment horizontal="center" vertical="center" wrapText="1"/>
    </xf>
    <xf numFmtId="0" fontId="8" fillId="0" borderId="0" xfId="1537" applyFont="1" applyBorder="1"/>
    <xf numFmtId="0" fontId="8" fillId="0" borderId="11" xfId="1537" applyFont="1" applyBorder="1"/>
    <xf numFmtId="0" fontId="8" fillId="0" borderId="0" xfId="1537" applyFont="1" applyAlignment="1">
      <alignment vertical="center" wrapText="1"/>
    </xf>
    <xf numFmtId="0" fontId="12" fillId="0" borderId="0" xfId="1537" applyFont="1" applyAlignment="1">
      <alignment vertical="center" wrapText="1"/>
    </xf>
    <xf numFmtId="0" fontId="12" fillId="0" borderId="0" xfId="1537" applyFont="1" applyAlignment="1">
      <alignment horizontal="center" vertical="center" wrapText="1"/>
    </xf>
    <xf numFmtId="0" fontId="4" fillId="0" borderId="1" xfId="1537" applyFont="1" applyBorder="1" applyAlignment="1" applyProtection="1">
      <alignment horizontal="center"/>
      <protection locked="0"/>
    </xf>
    <xf numFmtId="0" fontId="4" fillId="0" borderId="0" xfId="1537" applyFont="1" applyBorder="1" applyProtection="1">
      <protection locked="0"/>
    </xf>
    <xf numFmtId="164" fontId="4" fillId="0" borderId="0" xfId="1537" applyNumberFormat="1" applyFont="1" applyBorder="1" applyProtection="1">
      <protection locked="0"/>
    </xf>
    <xf numFmtId="0" fontId="13" fillId="0" borderId="0" xfId="1537" applyFont="1"/>
    <xf numFmtId="0" fontId="9" fillId="0" borderId="0" xfId="1537" applyFont="1" applyFill="1"/>
    <xf numFmtId="0" fontId="4" fillId="0" borderId="1" xfId="1537" applyFont="1" applyBorder="1" applyAlignment="1" applyProtection="1">
      <alignment horizontal="center"/>
    </xf>
    <xf numFmtId="0" fontId="4" fillId="0" borderId="0" xfId="1537" applyFont="1" applyBorder="1" applyProtection="1"/>
    <xf numFmtId="164" fontId="4" fillId="0" borderId="0" xfId="1537" applyNumberFormat="1" applyFont="1" applyBorder="1" applyProtection="1"/>
    <xf numFmtId="0" fontId="4" fillId="0" borderId="13" xfId="1537" applyFont="1" applyBorder="1" applyAlignment="1" applyProtection="1">
      <alignment horizontal="center"/>
    </xf>
    <xf numFmtId="0" fontId="4" fillId="0" borderId="15" xfId="1537" applyFont="1" applyFill="1" applyBorder="1" applyAlignment="1" applyProtection="1">
      <alignment horizontal="center" vertical="center"/>
    </xf>
    <xf numFmtId="1" fontId="21" fillId="0" borderId="15" xfId="1537" applyNumberFormat="1" applyFont="1" applyFill="1" applyBorder="1" applyAlignment="1" applyProtection="1">
      <alignment horizontal="center" vertical="center"/>
    </xf>
    <xf numFmtId="1" fontId="21" fillId="0" borderId="16" xfId="1537" applyNumberFormat="1" applyFont="1" applyFill="1" applyBorder="1" applyAlignment="1" applyProtection="1">
      <alignment horizontal="center" vertical="center"/>
    </xf>
    <xf numFmtId="0" fontId="22" fillId="0" borderId="13" xfId="1537" applyFont="1" applyBorder="1" applyAlignment="1" applyProtection="1">
      <alignment horizontal="center" vertical="center"/>
    </xf>
    <xf numFmtId="0" fontId="4" fillId="0" borderId="17" xfId="1537" applyFont="1" applyBorder="1" applyAlignment="1" applyProtection="1">
      <alignment horizontal="center" vertical="center"/>
    </xf>
    <xf numFmtId="0" fontId="4" fillId="0" borderId="18" xfId="1537" applyFont="1" applyBorder="1" applyAlignment="1" applyProtection="1">
      <alignment horizontal="center" vertical="center"/>
    </xf>
    <xf numFmtId="0" fontId="23" fillId="0" borderId="19" xfId="1537" applyFont="1" applyBorder="1" applyAlignment="1" applyProtection="1">
      <alignment horizontal="center" vertical="center"/>
    </xf>
    <xf numFmtId="0" fontId="23" fillId="0" borderId="17" xfId="1537" applyFont="1" applyBorder="1" applyAlignment="1" applyProtection="1">
      <alignment horizontal="center" vertical="center"/>
    </xf>
    <xf numFmtId="0" fontId="2" fillId="0" borderId="0" xfId="1537" applyFont="1" applyAlignment="1">
      <alignment horizontal="center" vertical="center"/>
    </xf>
    <xf numFmtId="0" fontId="3" fillId="0" borderId="0" xfId="1537" applyFont="1" applyAlignment="1">
      <alignment horizontal="center" vertical="center"/>
    </xf>
    <xf numFmtId="1" fontId="8" fillId="0" borderId="18" xfId="1537" applyNumberFormat="1" applyFont="1" applyFill="1" applyBorder="1" applyAlignment="1" applyProtection="1">
      <alignment horizontal="center"/>
    </xf>
    <xf numFmtId="3" fontId="25" fillId="0" borderId="17" xfId="1537" applyNumberFormat="1" applyFont="1" applyFill="1" applyBorder="1" applyProtection="1"/>
    <xf numFmtId="0" fontId="25" fillId="0" borderId="0" xfId="1537" applyFont="1" applyFill="1" applyProtection="1">
      <protection locked="0"/>
    </xf>
    <xf numFmtId="3" fontId="16" fillId="0" borderId="0" xfId="1537" applyNumberFormat="1" applyFont="1" applyFill="1" applyAlignment="1" applyProtection="1">
      <alignment horizontal="center"/>
    </xf>
    <xf numFmtId="3" fontId="25" fillId="0" borderId="22" xfId="1537" applyNumberFormat="1" applyFont="1" applyBorder="1" applyAlignment="1" applyProtection="1">
      <alignment horizontal="center"/>
    </xf>
    <xf numFmtId="1" fontId="8" fillId="0" borderId="23" xfId="1537" applyNumberFormat="1" applyFont="1" applyFill="1" applyBorder="1" applyAlignment="1" applyProtection="1">
      <alignment horizontal="center"/>
    </xf>
    <xf numFmtId="0" fontId="25" fillId="0" borderId="0" xfId="1537" applyFont="1"/>
    <xf numFmtId="0" fontId="28" fillId="0" borderId="0" xfId="1537" applyFont="1"/>
    <xf numFmtId="0" fontId="29" fillId="0" borderId="0" xfId="1537" applyFont="1"/>
    <xf numFmtId="0" fontId="4" fillId="0" borderId="1" xfId="1537" applyFont="1" applyBorder="1"/>
    <xf numFmtId="0" fontId="30" fillId="0" borderId="0" xfId="1537" applyFont="1" applyBorder="1"/>
    <xf numFmtId="0" fontId="31" fillId="0" borderId="0" xfId="1537" applyFont="1" applyAlignment="1">
      <alignment vertical="center" wrapText="1"/>
    </xf>
    <xf numFmtId="0" fontId="24" fillId="0" borderId="0" xfId="1537" applyFont="1" applyFill="1" applyAlignment="1">
      <alignment vertical="center"/>
    </xf>
    <xf numFmtId="0" fontId="32" fillId="0" borderId="0" xfId="1537" applyFont="1" applyFill="1" applyAlignment="1">
      <alignment vertical="center"/>
    </xf>
    <xf numFmtId="0" fontId="33" fillId="0" borderId="0" xfId="1537" applyFont="1" applyFill="1" applyAlignment="1">
      <alignment vertical="center"/>
    </xf>
    <xf numFmtId="1" fontId="31" fillId="0" borderId="0" xfId="1537" applyNumberFormat="1" applyFont="1" applyFill="1" applyAlignment="1">
      <alignment horizontal="left" vertical="top"/>
    </xf>
    <xf numFmtId="0" fontId="29" fillId="0" borderId="0" xfId="1537" applyFont="1" applyFill="1" applyAlignment="1">
      <alignment vertical="center"/>
    </xf>
    <xf numFmtId="0" fontId="16" fillId="0" borderId="0" xfId="1537" applyFont="1" applyFill="1" applyBorder="1" applyAlignment="1" applyProtection="1">
      <alignment vertical="center"/>
    </xf>
    <xf numFmtId="0" fontId="4" fillId="0" borderId="0" xfId="1537" applyFont="1" applyBorder="1" applyAlignment="1" applyProtection="1">
      <alignment horizontal="center"/>
    </xf>
    <xf numFmtId="0" fontId="30" fillId="0" borderId="0" xfId="1537" applyFont="1" applyBorder="1" applyAlignment="1" applyProtection="1">
      <alignment horizontal="center"/>
    </xf>
    <xf numFmtId="0" fontId="30" fillId="0" borderId="0" xfId="1537" applyFont="1" applyBorder="1" applyProtection="1"/>
    <xf numFmtId="1" fontId="34" fillId="0" borderId="12" xfId="1537" applyNumberFormat="1" applyFont="1" applyFill="1" applyBorder="1" applyAlignment="1">
      <alignment horizontal="center" vertical="center" textRotation="90"/>
    </xf>
    <xf numFmtId="0" fontId="32" fillId="0" borderId="12" xfId="1537" applyFont="1" applyFill="1" applyBorder="1" applyAlignment="1">
      <alignment horizontal="center"/>
    </xf>
    <xf numFmtId="1" fontId="34" fillId="0" borderId="12" xfId="1537" applyNumberFormat="1" applyFont="1" applyFill="1" applyBorder="1" applyAlignment="1" applyProtection="1">
      <alignment horizontal="center"/>
    </xf>
    <xf numFmtId="0" fontId="29" fillId="0" borderId="24" xfId="1537" applyFont="1" applyFill="1" applyBorder="1"/>
    <xf numFmtId="0" fontId="29" fillId="0" borderId="0" xfId="1537" applyFont="1" applyFill="1"/>
    <xf numFmtId="1" fontId="33" fillId="0" borderId="25" xfId="1537" applyNumberFormat="1" applyFont="1" applyFill="1" applyBorder="1" applyAlignment="1">
      <alignment horizontal="center"/>
    </xf>
    <xf numFmtId="1" fontId="8" fillId="0" borderId="13" xfId="1537" applyNumberFormat="1" applyFont="1" applyFill="1" applyBorder="1" applyAlignment="1" applyProtection="1">
      <alignment horizontal="center"/>
    </xf>
    <xf numFmtId="1" fontId="29" fillId="0" borderId="0" xfId="1537" applyNumberFormat="1" applyFont="1"/>
    <xf numFmtId="0" fontId="29" fillId="0" borderId="0" xfId="1537" applyFont="1" applyFill="1" applyProtection="1">
      <protection locked="0"/>
    </xf>
    <xf numFmtId="1" fontId="31" fillId="0" borderId="0" xfId="1537" applyNumberFormat="1" applyFont="1" applyFill="1" applyProtection="1">
      <protection locked="0"/>
    </xf>
    <xf numFmtId="0" fontId="4" fillId="0" borderId="0" xfId="1537" applyFont="1" applyBorder="1" applyAlignment="1" applyProtection="1">
      <alignment horizontal="center"/>
      <protection locked="0"/>
    </xf>
    <xf numFmtId="0" fontId="30" fillId="0" borderId="0" xfId="1537" applyFont="1" applyBorder="1" applyAlignment="1" applyProtection="1">
      <alignment horizontal="center"/>
      <protection locked="0"/>
    </xf>
    <xf numFmtId="0" fontId="30" fillId="0" borderId="0" xfId="1537" applyFont="1" applyBorder="1" applyAlignment="1">
      <alignment horizontal="center"/>
    </xf>
    <xf numFmtId="0" fontId="31" fillId="0" borderId="0" xfId="1537" applyFont="1" applyFill="1" applyAlignment="1" applyProtection="1">
      <alignment vertical="center" wrapText="1"/>
      <protection locked="0"/>
    </xf>
    <xf numFmtId="1" fontId="31" fillId="0" borderId="0" xfId="1537" applyNumberFormat="1" applyFont="1" applyFill="1" applyAlignment="1" applyProtection="1">
      <alignment vertical="center" wrapText="1"/>
      <protection locked="0"/>
    </xf>
    <xf numFmtId="3" fontId="31" fillId="0" borderId="0" xfId="1537" applyNumberFormat="1" applyFont="1" applyFill="1" applyAlignment="1" applyProtection="1">
      <alignment vertical="center" wrapText="1"/>
      <protection locked="0"/>
    </xf>
    <xf numFmtId="0" fontId="4" fillId="0" borderId="0" xfId="1537" applyFont="1" applyProtection="1">
      <protection locked="0"/>
    </xf>
    <xf numFmtId="0" fontId="30" fillId="0" borderId="0" xfId="1537" applyFont="1" applyProtection="1">
      <protection locked="0"/>
    </xf>
    <xf numFmtId="0" fontId="30" fillId="0" borderId="0" xfId="1537" applyFont="1"/>
    <xf numFmtId="0" fontId="4" fillId="0" borderId="0" xfId="1537" applyFont="1" applyFill="1"/>
    <xf numFmtId="0" fontId="8" fillId="0" borderId="0" xfId="1537" applyFont="1" applyFill="1"/>
    <xf numFmtId="0" fontId="37" fillId="0" borderId="0" xfId="1537" applyFont="1" applyFill="1"/>
    <xf numFmtId="0" fontId="38" fillId="0" borderId="0" xfId="1537" applyFont="1" applyFill="1" applyBorder="1" applyAlignment="1" applyProtection="1"/>
    <xf numFmtId="0" fontId="38" fillId="0" borderId="0" xfId="1537" applyFont="1" applyFill="1" applyBorder="1" applyAlignment="1" applyProtection="1">
      <alignment horizontal="center"/>
    </xf>
    <xf numFmtId="0" fontId="12" fillId="0" borderId="0" xfId="1537" applyFont="1" applyFill="1" applyAlignment="1" applyProtection="1"/>
    <xf numFmtId="0" fontId="2" fillId="0" borderId="0" xfId="1537" applyFont="1" applyFill="1"/>
    <xf numFmtId="0" fontId="39" fillId="0" borderId="0" xfId="1537" applyFont="1" applyFill="1" applyBorder="1" applyAlignment="1"/>
    <xf numFmtId="0" fontId="40" fillId="0" borderId="0" xfId="1537" applyFont="1" applyFill="1" applyBorder="1" applyAlignment="1">
      <alignment horizontal="center"/>
    </xf>
    <xf numFmtId="0" fontId="26" fillId="0" borderId="0" xfId="1537" applyFont="1" applyFill="1" applyBorder="1" applyAlignment="1">
      <alignment horizontal="center"/>
    </xf>
    <xf numFmtId="165" fontId="26" fillId="0" borderId="0" xfId="1537" applyNumberFormat="1" applyFont="1" applyFill="1" applyBorder="1" applyAlignment="1">
      <alignment horizontal="center" vertical="center" wrapText="1"/>
    </xf>
    <xf numFmtId="0" fontId="26" fillId="0" borderId="0" xfId="1537" applyFont="1" applyFill="1" applyBorder="1"/>
    <xf numFmtId="0" fontId="26" fillId="0" borderId="9" xfId="1537" applyFont="1" applyFill="1" applyBorder="1"/>
    <xf numFmtId="0" fontId="43" fillId="0" borderId="0" xfId="1537" applyFont="1" applyFill="1" applyBorder="1" applyAlignment="1" applyProtection="1">
      <alignment horizontal="center"/>
      <protection locked="0"/>
    </xf>
    <xf numFmtId="0" fontId="44" fillId="0" borderId="0" xfId="1537" applyFont="1" applyFill="1" applyBorder="1" applyAlignment="1" applyProtection="1">
      <alignment horizontal="center"/>
      <protection locked="0"/>
    </xf>
    <xf numFmtId="0" fontId="26" fillId="0" borderId="0" xfId="1537" applyFont="1" applyFill="1" applyProtection="1">
      <protection locked="0"/>
    </xf>
    <xf numFmtId="0" fontId="45" fillId="0" borderId="0" xfId="1537" applyFont="1" applyFill="1" applyBorder="1" applyAlignment="1" applyProtection="1">
      <alignment horizontal="center" vertical="top" wrapText="1"/>
      <protection locked="0"/>
    </xf>
    <xf numFmtId="0" fontId="26" fillId="0" borderId="0" xfId="1537" applyFont="1" applyFill="1" applyBorder="1" applyAlignment="1" applyProtection="1">
      <alignment horizontal="center" vertical="center"/>
      <protection locked="0"/>
    </xf>
    <xf numFmtId="0" fontId="45" fillId="0" borderId="0" xfId="1537" applyFont="1" applyFill="1" applyBorder="1" applyAlignment="1" applyProtection="1">
      <alignment horizontal="center" vertical="center" textRotation="90" wrapText="1"/>
      <protection locked="0"/>
    </xf>
    <xf numFmtId="3" fontId="26" fillId="0" borderId="0" xfId="1537" applyNumberFormat="1" applyFont="1" applyFill="1" applyBorder="1" applyAlignment="1" applyProtection="1">
      <alignment horizontal="center" vertical="center" textRotation="90"/>
      <protection locked="0"/>
    </xf>
    <xf numFmtId="0" fontId="26" fillId="0" borderId="0" xfId="1537" applyFont="1" applyFill="1" applyBorder="1" applyAlignment="1" applyProtection="1">
      <alignment horizontal="center" vertical="center" wrapText="1"/>
      <protection locked="0"/>
    </xf>
    <xf numFmtId="0" fontId="26" fillId="0" borderId="0" xfId="1537" applyFont="1" applyFill="1"/>
    <xf numFmtId="0" fontId="14" fillId="0" borderId="15" xfId="1537" applyFont="1" applyFill="1" applyBorder="1" applyAlignment="1">
      <alignment horizontal="center" vertical="center"/>
    </xf>
    <xf numFmtId="0" fontId="14" fillId="0" borderId="0" xfId="1537" applyFont="1" applyFill="1" applyBorder="1" applyAlignment="1" applyProtection="1">
      <alignment horizontal="center" vertical="center"/>
      <protection locked="0"/>
    </xf>
    <xf numFmtId="0" fontId="8" fillId="0" borderId="12" xfId="1537" applyFont="1" applyFill="1" applyBorder="1"/>
    <xf numFmtId="3" fontId="21" fillId="0" borderId="2" xfId="1537" applyNumberFormat="1" applyFont="1" applyFill="1" applyBorder="1" applyAlignment="1" applyProtection="1">
      <alignment horizontal="left"/>
      <protection locked="0"/>
    </xf>
    <xf numFmtId="1" fontId="8" fillId="0" borderId="0" xfId="1537" applyNumberFormat="1" applyFont="1" applyFill="1" applyBorder="1" applyAlignment="1" applyProtection="1">
      <alignment horizontal="center"/>
      <protection locked="0"/>
    </xf>
    <xf numFmtId="0" fontId="8" fillId="0" borderId="24" xfId="1537" applyFont="1" applyFill="1" applyBorder="1"/>
    <xf numFmtId="3" fontId="21" fillId="0" borderId="5" xfId="1537" applyNumberFormat="1" applyFont="1" applyFill="1" applyBorder="1" applyAlignment="1" applyProtection="1">
      <alignment horizontal="left"/>
      <protection locked="0"/>
    </xf>
    <xf numFmtId="0" fontId="26" fillId="0" borderId="24" xfId="1537" applyFont="1" applyFill="1" applyBorder="1" applyProtection="1">
      <protection locked="0"/>
    </xf>
    <xf numFmtId="3" fontId="42" fillId="0" borderId="26" xfId="1537" applyNumberFormat="1" applyFont="1" applyFill="1" applyBorder="1" applyAlignment="1" applyProtection="1">
      <alignment horizontal="left" vertical="center"/>
      <protection locked="0"/>
    </xf>
    <xf numFmtId="3" fontId="42" fillId="0" borderId="26" xfId="1537" applyNumberFormat="1" applyFont="1" applyFill="1" applyBorder="1" applyAlignment="1" applyProtection="1">
      <alignment horizontal="center" vertical="center"/>
      <protection locked="0"/>
    </xf>
    <xf numFmtId="4" fontId="42" fillId="0" borderId="26" xfId="1537" applyNumberFormat="1" applyFont="1" applyFill="1" applyBorder="1" applyAlignment="1" applyProtection="1">
      <alignment horizontal="center" vertical="center"/>
      <protection locked="0"/>
    </xf>
    <xf numFmtId="166" fontId="42" fillId="0" borderId="26" xfId="1537" applyNumberFormat="1" applyFont="1" applyFill="1" applyBorder="1" applyAlignment="1" applyProtection="1">
      <alignment horizontal="center" vertical="center"/>
      <protection locked="0"/>
    </xf>
    <xf numFmtId="0" fontId="26" fillId="0" borderId="6" xfId="1537" applyFont="1" applyFill="1" applyBorder="1"/>
    <xf numFmtId="0" fontId="46" fillId="0" borderId="0" xfId="1537" applyFont="1" applyFill="1"/>
    <xf numFmtId="1" fontId="47" fillId="0" borderId="0" xfId="1537" applyNumberFormat="1" applyFont="1" applyFill="1"/>
    <xf numFmtId="2" fontId="47" fillId="0" borderId="0" xfId="1537" applyNumberFormat="1" applyFont="1" applyFill="1"/>
    <xf numFmtId="164" fontId="47" fillId="0" borderId="0" xfId="1537" applyNumberFormat="1" applyFont="1" applyFill="1"/>
    <xf numFmtId="0" fontId="36" fillId="0" borderId="0" xfId="1537" applyFont="1" applyFill="1"/>
    <xf numFmtId="1" fontId="48" fillId="0" borderId="0" xfId="1537" applyNumberFormat="1" applyFont="1" applyFill="1"/>
    <xf numFmtId="164" fontId="47" fillId="0" borderId="0" xfId="1537" applyNumberFormat="1" applyFont="1" applyFill="1" applyProtection="1">
      <protection locked="0"/>
    </xf>
    <xf numFmtId="3" fontId="42" fillId="0" borderId="0" xfId="1537" applyNumberFormat="1" applyFont="1" applyFill="1" applyBorder="1" applyAlignment="1"/>
    <xf numFmtId="1" fontId="6" fillId="0" borderId="0" xfId="1537" applyNumberFormat="1" applyFont="1" applyFill="1" applyBorder="1" applyAlignment="1">
      <alignment horizontal="center"/>
    </xf>
    <xf numFmtId="0" fontId="41" fillId="0" borderId="0" xfId="1537" applyFont="1" applyFill="1"/>
    <xf numFmtId="0" fontId="41" fillId="0" borderId="0" xfId="1537" applyFont="1" applyFill="1" applyProtection="1">
      <protection locked="0"/>
    </xf>
    <xf numFmtId="0" fontId="26" fillId="0" borderId="0" xfId="1537" applyFont="1" applyFill="1" applyBorder="1" applyAlignment="1" applyProtection="1">
      <alignment horizontal="center"/>
      <protection locked="0"/>
    </xf>
    <xf numFmtId="0" fontId="26" fillId="0" borderId="0" xfId="1537" applyFont="1" applyFill="1" applyAlignment="1" applyProtection="1">
      <alignment horizontal="center" vertical="center"/>
      <protection locked="0"/>
    </xf>
    <xf numFmtId="0" fontId="26" fillId="0" borderId="0" xfId="1537" applyFont="1" applyFill="1" applyAlignment="1">
      <alignment horizontal="center" vertical="center"/>
    </xf>
    <xf numFmtId="3" fontId="42" fillId="0" borderId="0" xfId="1537" applyNumberFormat="1" applyFont="1" applyFill="1" applyBorder="1" applyAlignment="1">
      <alignment vertical="center"/>
    </xf>
    <xf numFmtId="164" fontId="6" fillId="0" borderId="0" xfId="1537" applyNumberFormat="1" applyFont="1" applyFill="1" applyBorder="1" applyAlignment="1" applyProtection="1">
      <alignment horizontal="center"/>
    </xf>
    <xf numFmtId="167" fontId="5" fillId="0" borderId="0" xfId="1537" applyNumberFormat="1" applyFont="1" applyFill="1" applyBorder="1" applyAlignment="1" applyProtection="1">
      <alignment horizontal="center"/>
    </xf>
    <xf numFmtId="0" fontId="26" fillId="0" borderId="0" xfId="1537" applyFont="1" applyFill="1" applyAlignment="1" applyProtection="1">
      <alignment vertical="center"/>
      <protection locked="0"/>
    </xf>
    <xf numFmtId="0" fontId="44" fillId="0" borderId="0" xfId="1537" applyFont="1" applyFill="1" applyAlignment="1" applyProtection="1">
      <alignment vertical="center"/>
      <protection locked="0"/>
    </xf>
    <xf numFmtId="0" fontId="49" fillId="0" borderId="0" xfId="1537" applyFont="1" applyFill="1" applyAlignment="1">
      <alignment vertical="center"/>
    </xf>
    <xf numFmtId="2" fontId="41" fillId="0" borderId="0" xfId="1537" applyNumberFormat="1" applyFont="1" applyFill="1"/>
    <xf numFmtId="164" fontId="41" fillId="0" borderId="0" xfId="1537" applyNumberFormat="1" applyFont="1" applyFill="1"/>
    <xf numFmtId="164" fontId="26" fillId="0" borderId="0" xfId="1537" applyNumberFormat="1" applyFont="1" applyFill="1" applyBorder="1" applyAlignment="1">
      <alignment horizontal="center"/>
    </xf>
    <xf numFmtId="0" fontId="2" fillId="0" borderId="0" xfId="1537" applyFont="1" applyFill="1" applyAlignment="1">
      <alignment vertical="center"/>
    </xf>
    <xf numFmtId="0" fontId="50" fillId="0" borderId="0" xfId="1537" applyFont="1" applyFill="1"/>
    <xf numFmtId="0" fontId="50" fillId="0" borderId="0" xfId="1537" applyFont="1" applyFill="1" applyAlignment="1">
      <alignment wrapText="1"/>
    </xf>
    <xf numFmtId="0" fontId="32" fillId="0" borderId="0" xfId="1537" applyFont="1" applyFill="1" applyAlignment="1" applyProtection="1">
      <alignment wrapText="1"/>
    </xf>
    <xf numFmtId="0" fontId="32" fillId="0" borderId="0" xfId="1537" applyFont="1" applyFill="1" applyAlignment="1" applyProtection="1"/>
    <xf numFmtId="0" fontId="32" fillId="0" borderId="0" xfId="1537" applyFont="1" applyFill="1" applyProtection="1"/>
    <xf numFmtId="0" fontId="32" fillId="0" borderId="0" xfId="1537" applyFont="1" applyFill="1" applyAlignment="1" applyProtection="1">
      <alignment horizontal="right"/>
    </xf>
    <xf numFmtId="0" fontId="32" fillId="0" borderId="1" xfId="1537" applyFont="1" applyFill="1" applyBorder="1" applyProtection="1"/>
    <xf numFmtId="0" fontId="32" fillId="0" borderId="0" xfId="1537" applyFont="1" applyFill="1" applyBorder="1" applyProtection="1"/>
    <xf numFmtId="0" fontId="32" fillId="0" borderId="0" xfId="1537" applyFont="1" applyFill="1" applyBorder="1"/>
    <xf numFmtId="0" fontId="33" fillId="0" borderId="0" xfId="1537" applyFont="1" applyFill="1" applyAlignment="1" applyProtection="1">
      <alignment horizontal="center" wrapText="1"/>
    </xf>
    <xf numFmtId="0" fontId="33" fillId="0" borderId="0" xfId="1537" applyFont="1" applyFill="1" applyAlignment="1" applyProtection="1">
      <alignment horizontal="center"/>
    </xf>
    <xf numFmtId="0" fontId="32" fillId="0" borderId="0" xfId="1537" applyFont="1" applyFill="1" applyBorder="1" applyAlignment="1" applyProtection="1">
      <alignment horizontal="center"/>
    </xf>
    <xf numFmtId="0" fontId="9" fillId="0" borderId="0" xfId="1537" applyFont="1" applyAlignment="1">
      <alignment vertical="center"/>
    </xf>
    <xf numFmtId="0" fontId="32" fillId="0" borderId="0" xfId="1537" applyFont="1" applyFill="1" applyAlignment="1" applyProtection="1">
      <alignment horizontal="center"/>
    </xf>
    <xf numFmtId="0" fontId="32" fillId="0" borderId="0" xfId="1537" applyFont="1" applyFill="1" applyAlignment="1" applyProtection="1">
      <alignment horizontal="left" vertical="center"/>
    </xf>
    <xf numFmtId="0" fontId="9" fillId="0" borderId="0" xfId="1537" applyFont="1" applyFill="1" applyBorder="1" applyProtection="1"/>
    <xf numFmtId="0" fontId="33" fillId="0" borderId="0" xfId="1537" applyFont="1" applyFill="1" applyBorder="1" applyProtection="1"/>
    <xf numFmtId="0" fontId="32" fillId="0" borderId="1" xfId="1537" applyFont="1" applyFill="1" applyBorder="1"/>
    <xf numFmtId="0" fontId="51" fillId="0" borderId="0" xfId="1537" applyFont="1" applyBorder="1" applyAlignment="1">
      <alignment horizontal="center" wrapText="1"/>
    </xf>
    <xf numFmtId="0" fontId="32" fillId="5" borderId="12" xfId="1537" applyFont="1" applyFill="1" applyBorder="1" applyAlignment="1" applyProtection="1">
      <alignment horizontal="center" vertical="center"/>
    </xf>
    <xf numFmtId="0" fontId="34" fillId="0" borderId="12" xfId="1537" applyFont="1" applyFill="1" applyBorder="1" applyAlignment="1" applyProtection="1">
      <alignment horizontal="center"/>
    </xf>
    <xf numFmtId="0" fontId="34" fillId="5" borderId="12" xfId="1537" applyFont="1" applyFill="1" applyBorder="1" applyAlignment="1" applyProtection="1">
      <alignment horizontal="center"/>
    </xf>
    <xf numFmtId="0" fontId="34" fillId="0" borderId="12" xfId="1537" applyFont="1" applyBorder="1" applyAlignment="1" applyProtection="1">
      <alignment horizontal="center"/>
    </xf>
    <xf numFmtId="0" fontId="34" fillId="0" borderId="27" xfId="1537" applyFont="1" applyFill="1" applyBorder="1" applyAlignment="1" applyProtection="1">
      <alignment horizontal="center" vertical="center"/>
    </xf>
    <xf numFmtId="0" fontId="32" fillId="5" borderId="12" xfId="1537" applyFont="1" applyFill="1" applyBorder="1" applyAlignment="1" applyProtection="1">
      <alignment horizontal="center"/>
    </xf>
    <xf numFmtId="0" fontId="8" fillId="0" borderId="1" xfId="1537" applyFont="1" applyFill="1" applyBorder="1" applyAlignment="1" applyProtection="1">
      <alignment horizontal="center" vertical="center"/>
    </xf>
    <xf numFmtId="0" fontId="8" fillId="0" borderId="0" xfId="1537" applyFont="1" applyFill="1" applyBorder="1" applyAlignment="1">
      <alignment horizontal="center" vertical="center"/>
    </xf>
    <xf numFmtId="0" fontId="33" fillId="0" borderId="0" xfId="1537" applyFont="1" applyFill="1" applyBorder="1" applyAlignment="1"/>
    <xf numFmtId="0" fontId="8" fillId="0" borderId="12" xfId="1537" applyFont="1" applyFill="1" applyBorder="1" applyAlignment="1">
      <alignment horizontal="center" vertical="center" wrapText="1"/>
    </xf>
    <xf numFmtId="3" fontId="21" fillId="0" borderId="12" xfId="1537" applyNumberFormat="1" applyFont="1" applyFill="1" applyBorder="1" applyAlignment="1" applyProtection="1">
      <alignment horizontal="left" vertical="center" wrapText="1"/>
      <protection locked="0"/>
    </xf>
    <xf numFmtId="1" fontId="32" fillId="0" borderId="1" xfId="1537" applyNumberFormat="1" applyFont="1" applyFill="1" applyBorder="1" applyAlignment="1">
      <alignment horizontal="center"/>
    </xf>
    <xf numFmtId="1" fontId="32" fillId="0" borderId="0" xfId="1537" applyNumberFormat="1" applyFont="1" applyFill="1" applyBorder="1" applyAlignment="1">
      <alignment horizontal="center"/>
    </xf>
    <xf numFmtId="1" fontId="32" fillId="0" borderId="0" xfId="1537" applyNumberFormat="1" applyFont="1" applyFill="1" applyBorder="1"/>
    <xf numFmtId="3" fontId="32" fillId="0" borderId="28" xfId="1537" applyNumberFormat="1" applyFont="1" applyFill="1" applyBorder="1" applyProtection="1"/>
    <xf numFmtId="0" fontId="32" fillId="0" borderId="0" xfId="1537" applyFont="1"/>
    <xf numFmtId="0" fontId="32" fillId="7" borderId="0" xfId="1537" applyFont="1" applyFill="1" applyBorder="1" applyProtection="1">
      <protection locked="0"/>
    </xf>
    <xf numFmtId="49" fontId="32" fillId="7" borderId="21" xfId="1537" applyNumberFormat="1" applyFont="1" applyFill="1" applyBorder="1" applyAlignment="1" applyProtection="1">
      <alignment horizontal="left" vertical="center"/>
      <protection locked="0"/>
    </xf>
    <xf numFmtId="0" fontId="32" fillId="0" borderId="6" xfId="1537" applyFont="1" applyFill="1" applyBorder="1"/>
    <xf numFmtId="49" fontId="33" fillId="0" borderId="0" xfId="1537" applyNumberFormat="1" applyFont="1" applyFill="1" applyBorder="1" applyAlignment="1" applyProtection="1">
      <alignment horizontal="left" vertical="center"/>
    </xf>
    <xf numFmtId="1" fontId="53" fillId="0" borderId="0" xfId="1537" applyNumberFormat="1" applyFont="1" applyBorder="1" applyAlignment="1" applyProtection="1">
      <alignment horizontal="center"/>
    </xf>
    <xf numFmtId="1" fontId="53" fillId="0" borderId="0" xfId="1537" applyNumberFormat="1" applyFont="1" applyFill="1" applyBorder="1" applyAlignment="1" applyProtection="1">
      <alignment horizontal="center"/>
    </xf>
    <xf numFmtId="1" fontId="33" fillId="0" borderId="0" xfId="1537" applyNumberFormat="1" applyFont="1" applyFill="1" applyBorder="1" applyAlignment="1" applyProtection="1">
      <alignment horizontal="center"/>
    </xf>
    <xf numFmtId="1" fontId="32" fillId="0" borderId="1" xfId="1537" applyNumberFormat="1" applyFont="1" applyFill="1" applyBorder="1" applyProtection="1"/>
    <xf numFmtId="1" fontId="32" fillId="7" borderId="0" xfId="1537" applyNumberFormat="1" applyFont="1" applyFill="1" applyBorder="1" applyProtection="1"/>
    <xf numFmtId="1" fontId="32" fillId="0" borderId="0" xfId="1537" applyNumberFormat="1" applyFont="1" applyFill="1" applyBorder="1" applyProtection="1"/>
    <xf numFmtId="3" fontId="54" fillId="0" borderId="0" xfId="1537" applyNumberFormat="1" applyFont="1" applyFill="1"/>
    <xf numFmtId="1" fontId="54" fillId="0" borderId="0" xfId="1537" applyNumberFormat="1" applyFont="1" applyFill="1"/>
    <xf numFmtId="0" fontId="12" fillId="0" borderId="0" xfId="1537" applyFont="1" applyFill="1" applyBorder="1"/>
    <xf numFmtId="0" fontId="8" fillId="0" borderId="0" xfId="1537" applyFont="1" applyFill="1" applyBorder="1" applyAlignment="1" applyProtection="1">
      <alignment vertical="center"/>
    </xf>
    <xf numFmtId="0" fontId="8" fillId="0" borderId="0" xfId="1537" applyFont="1" applyFill="1" applyBorder="1" applyAlignment="1">
      <alignment vertical="center"/>
    </xf>
    <xf numFmtId="0" fontId="12" fillId="0" borderId="1" xfId="1537" applyFont="1" applyBorder="1" applyAlignment="1">
      <alignment horizontal="center"/>
    </xf>
    <xf numFmtId="0" fontId="12" fillId="0" borderId="0" xfId="1537" applyFont="1" applyBorder="1" applyAlignment="1">
      <alignment horizontal="center"/>
    </xf>
    <xf numFmtId="0" fontId="52" fillId="0" borderId="0" xfId="1537" applyFont="1" applyBorder="1" applyAlignment="1">
      <alignment horizontal="center"/>
    </xf>
    <xf numFmtId="0" fontId="56" fillId="0" borderId="0" xfId="1537" applyFont="1" applyFill="1" applyAlignment="1"/>
    <xf numFmtId="0" fontId="57" fillId="0" borderId="0" xfId="1537" applyFont="1" applyFill="1" applyAlignment="1"/>
    <xf numFmtId="0" fontId="57" fillId="0" borderId="0" xfId="1537" applyFont="1" applyFill="1"/>
    <xf numFmtId="0" fontId="57" fillId="0" borderId="0" xfId="1537" applyFont="1" applyFill="1" applyAlignment="1">
      <alignment horizontal="right"/>
    </xf>
    <xf numFmtId="0" fontId="57" fillId="0" borderId="1" xfId="1537" applyFont="1" applyFill="1" applyBorder="1"/>
    <xf numFmtId="0" fontId="57" fillId="0" borderId="0" xfId="1537" applyFont="1" applyFill="1" applyBorder="1" applyAlignment="1">
      <alignment horizontal="center"/>
    </xf>
    <xf numFmtId="0" fontId="57" fillId="0" borderId="0" xfId="1537" applyFont="1" applyFill="1" applyAlignment="1">
      <alignment horizontal="center"/>
    </xf>
    <xf numFmtId="0" fontId="57" fillId="0" borderId="0" xfId="1537" applyFont="1" applyAlignment="1"/>
    <xf numFmtId="0" fontId="57" fillId="0" borderId="0" xfId="1537" applyFont="1" applyAlignment="1">
      <alignment horizontal="right"/>
    </xf>
    <xf numFmtId="0" fontId="56" fillId="0" borderId="0" xfId="1537" applyFont="1" applyFill="1" applyBorder="1" applyAlignment="1"/>
    <xf numFmtId="0" fontId="57" fillId="0" borderId="1" xfId="1537" applyFont="1" applyFill="1" applyBorder="1" applyAlignment="1"/>
    <xf numFmtId="0" fontId="57" fillId="0" borderId="0" xfId="1537" applyFont="1" applyFill="1" applyBorder="1" applyAlignment="1"/>
    <xf numFmtId="0" fontId="56" fillId="0" borderId="0" xfId="1537" applyFont="1" applyAlignment="1">
      <alignment horizontal="center"/>
    </xf>
    <xf numFmtId="0" fontId="57" fillId="0" borderId="0" xfId="1537" applyFont="1" applyFill="1" applyBorder="1"/>
    <xf numFmtId="0" fontId="57" fillId="0" borderId="0" xfId="1537" applyFont="1" applyFill="1" applyAlignment="1">
      <alignment vertical="center" wrapText="1"/>
    </xf>
    <xf numFmtId="0" fontId="57" fillId="0" borderId="0" xfId="1537" applyFont="1" applyFill="1" applyAlignment="1">
      <alignment horizontal="center" vertical="center" wrapText="1"/>
    </xf>
    <xf numFmtId="0" fontId="57" fillId="0" borderId="0" xfId="1537" applyFont="1" applyFill="1" applyAlignment="1">
      <alignment horizontal="left" vertical="center" wrapText="1"/>
    </xf>
    <xf numFmtId="164" fontId="22" fillId="0" borderId="0" xfId="1537" applyNumberFormat="1" applyFont="1" applyFill="1" applyBorder="1" applyAlignment="1">
      <alignment horizontal="center" vertical="center"/>
    </xf>
    <xf numFmtId="0" fontId="22" fillId="0" borderId="0" xfId="1537" applyFont="1" applyBorder="1" applyAlignment="1">
      <alignment horizontal="center" vertical="center" wrapText="1"/>
    </xf>
    <xf numFmtId="0" fontId="3" fillId="0" borderId="0" xfId="1537" applyFont="1" applyBorder="1" applyAlignment="1">
      <alignment horizontal="center" vertical="center" wrapText="1"/>
    </xf>
    <xf numFmtId="0" fontId="58" fillId="0" borderId="0" xfId="1537" applyFont="1" applyFill="1" applyBorder="1" applyAlignment="1"/>
    <xf numFmtId="0" fontId="57" fillId="0" borderId="0" xfId="1537" applyFont="1" applyFill="1" applyAlignment="1">
      <alignment horizontal="center" vertical="center"/>
    </xf>
    <xf numFmtId="0" fontId="57" fillId="0" borderId="12" xfId="1537" applyFont="1" applyFill="1" applyBorder="1" applyAlignment="1">
      <alignment horizontal="center"/>
    </xf>
    <xf numFmtId="0" fontId="22" fillId="0" borderId="12" xfId="1537" applyFont="1" applyBorder="1" applyAlignment="1">
      <alignment horizontal="center"/>
    </xf>
    <xf numFmtId="0" fontId="22" fillId="0" borderId="0" xfId="1537" applyFont="1" applyBorder="1" applyAlignment="1">
      <alignment horizontal="center"/>
    </xf>
    <xf numFmtId="3" fontId="21" fillId="0" borderId="24" xfId="1537" applyNumberFormat="1" applyFont="1" applyFill="1" applyBorder="1" applyAlignment="1" applyProtection="1">
      <alignment horizontal="left"/>
      <protection locked="0"/>
    </xf>
    <xf numFmtId="0" fontId="12" fillId="0" borderId="0" xfId="1537" applyFont="1" applyFill="1" applyBorder="1" applyAlignment="1">
      <alignment horizontal="center"/>
    </xf>
    <xf numFmtId="164" fontId="57" fillId="0" borderId="1" xfId="1537" applyNumberFormat="1" applyFont="1" applyBorder="1"/>
    <xf numFmtId="164" fontId="57" fillId="0" borderId="0" xfId="1537" applyNumberFormat="1" applyFont="1" applyBorder="1"/>
    <xf numFmtId="164" fontId="57" fillId="0" borderId="0" xfId="1537" applyNumberFormat="1" applyFont="1" applyFill="1" applyBorder="1" applyAlignment="1">
      <alignment horizontal="center" vertical="center"/>
    </xf>
    <xf numFmtId="0" fontId="57" fillId="0" borderId="0" xfId="1537" applyFont="1" applyFill="1" applyBorder="1" applyAlignment="1">
      <alignment horizontal="center" vertical="center"/>
    </xf>
    <xf numFmtId="0" fontId="57" fillId="0" borderId="0" xfId="1537" applyFont="1" applyBorder="1"/>
    <xf numFmtId="0" fontId="57" fillId="7" borderId="0" xfId="1537" applyFont="1" applyFill="1" applyBorder="1"/>
    <xf numFmtId="3" fontId="57" fillId="7" borderId="21" xfId="1537" applyNumberFormat="1" applyFont="1" applyFill="1" applyBorder="1" applyAlignment="1" applyProtection="1">
      <alignment horizontal="left" vertical="center"/>
      <protection locked="0"/>
    </xf>
    <xf numFmtId="164" fontId="57" fillId="8" borderId="0" xfId="1537" applyNumberFormat="1" applyFont="1" applyFill="1" applyBorder="1"/>
    <xf numFmtId="0" fontId="59" fillId="0" borderId="0" xfId="1537" applyFont="1" applyFill="1" applyBorder="1"/>
    <xf numFmtId="0" fontId="59" fillId="0" borderId="0" xfId="1537" applyFont="1" applyBorder="1"/>
    <xf numFmtId="3" fontId="44" fillId="0" borderId="0" xfId="1537" applyNumberFormat="1" applyFont="1" applyFill="1" applyBorder="1" applyAlignment="1">
      <alignment vertical="center"/>
    </xf>
    <xf numFmtId="0" fontId="57" fillId="0" borderId="0" xfId="1537" applyFont="1" applyBorder="1" applyAlignment="1">
      <alignment horizontal="center" vertical="center"/>
    </xf>
    <xf numFmtId="164" fontId="57" fillId="10" borderId="1" xfId="1537" applyNumberFormat="1" applyFont="1" applyFill="1" applyBorder="1"/>
    <xf numFmtId="0" fontId="57" fillId="8" borderId="1" xfId="1537" applyFont="1" applyFill="1" applyBorder="1"/>
    <xf numFmtId="164" fontId="57" fillId="10" borderId="1" xfId="1537" applyNumberFormat="1" applyFont="1" applyFill="1" applyBorder="1" applyAlignment="1">
      <alignment horizontal="center"/>
    </xf>
    <xf numFmtId="164" fontId="57" fillId="9" borderId="0" xfId="1537" applyNumberFormat="1" applyFont="1" applyFill="1" applyBorder="1" applyAlignment="1">
      <alignment horizontal="center" vertical="center"/>
    </xf>
    <xf numFmtId="164" fontId="55" fillId="0" borderId="0" xfId="1537" applyNumberFormat="1" applyFont="1"/>
    <xf numFmtId="3" fontId="56" fillId="7" borderId="21" xfId="1537" applyNumberFormat="1" applyFont="1" applyFill="1" applyBorder="1" applyAlignment="1" applyProtection="1">
      <alignment horizontal="center" vertical="center"/>
      <protection locked="0"/>
    </xf>
    <xf numFmtId="1" fontId="34" fillId="0" borderId="0" xfId="1537" applyNumberFormat="1" applyFont="1" applyFill="1" applyBorder="1" applyAlignment="1" applyProtection="1"/>
    <xf numFmtId="0" fontId="10" fillId="0" borderId="0" xfId="1537" applyFont="1" applyAlignment="1">
      <alignment horizontal="left"/>
    </xf>
    <xf numFmtId="0" fontId="8" fillId="0" borderId="0" xfId="1537" applyFont="1" applyAlignment="1">
      <alignment horizontal="left"/>
    </xf>
    <xf numFmtId="0" fontId="61" fillId="0" borderId="0" xfId="1537" applyFont="1"/>
    <xf numFmtId="0" fontId="61" fillId="0" borderId="0" xfId="1537" applyFont="1" applyAlignment="1">
      <alignment horizontal="left"/>
    </xf>
    <xf numFmtId="0" fontId="12" fillId="0" borderId="0" xfId="1537" applyFont="1"/>
    <xf numFmtId="0" fontId="8" fillId="0" borderId="45" xfId="1537" applyFont="1" applyBorder="1" applyAlignment="1">
      <alignment horizontal="left"/>
    </xf>
    <xf numFmtId="3" fontId="21" fillId="0" borderId="24" xfId="1537" applyNumberFormat="1" applyFont="1" applyFill="1" applyBorder="1" applyAlignment="1" applyProtection="1">
      <alignment horizontal="left" vertical="center" wrapText="1"/>
      <protection locked="0"/>
    </xf>
    <xf numFmtId="0" fontId="9" fillId="0" borderId="21" xfId="1537" applyFont="1" applyBorder="1" applyAlignment="1" applyProtection="1">
      <alignment horizontal="center"/>
      <protection locked="0"/>
    </xf>
    <xf numFmtId="1" fontId="52" fillId="0" borderId="21" xfId="1537" applyNumberFormat="1" applyFont="1" applyFill="1" applyBorder="1" applyAlignment="1" applyProtection="1">
      <alignment horizontal="center" vertical="center" wrapText="1"/>
      <protection locked="0"/>
    </xf>
    <xf numFmtId="0" fontId="9" fillId="0" borderId="21" xfId="1537" applyFont="1" applyFill="1" applyBorder="1" applyAlignment="1" applyProtection="1">
      <alignment horizontal="center"/>
      <protection locked="0"/>
    </xf>
    <xf numFmtId="1" fontId="6" fillId="0" borderId="12" xfId="1537" applyNumberFormat="1" applyFont="1" applyFill="1" applyBorder="1" applyAlignment="1" applyProtection="1">
      <alignment horizontal="center" vertical="center" wrapText="1"/>
      <protection locked="0"/>
    </xf>
    <xf numFmtId="49" fontId="6" fillId="0" borderId="12" xfId="1537" applyNumberFormat="1" applyFont="1" applyFill="1" applyBorder="1" applyAlignment="1" applyProtection="1">
      <alignment horizontal="center" vertical="center" wrapText="1"/>
      <protection locked="0"/>
    </xf>
    <xf numFmtId="1" fontId="62" fillId="0" borderId="12" xfId="1537" applyNumberFormat="1" applyFont="1" applyFill="1" applyBorder="1" applyAlignment="1" applyProtection="1">
      <alignment horizontal="center" vertical="center" wrapText="1"/>
      <protection locked="0"/>
    </xf>
    <xf numFmtId="14" fontId="62" fillId="0" borderId="12" xfId="1537" applyNumberFormat="1" applyFont="1" applyFill="1" applyBorder="1" applyAlignment="1" applyProtection="1">
      <alignment horizontal="center" vertical="center" wrapText="1"/>
      <protection locked="0"/>
    </xf>
    <xf numFmtId="1" fontId="6" fillId="0" borderId="24" xfId="1537" applyNumberFormat="1" applyFont="1" applyFill="1" applyBorder="1" applyAlignment="1" applyProtection="1">
      <alignment horizontal="center" vertical="center" wrapText="1"/>
      <protection locked="0"/>
    </xf>
    <xf numFmtId="1" fontId="8" fillId="0" borderId="1" xfId="1537" applyNumberFormat="1" applyFont="1" applyFill="1" applyBorder="1" applyAlignment="1">
      <alignment horizontal="center"/>
    </xf>
    <xf numFmtId="1" fontId="8" fillId="0" borderId="0" xfId="1537" applyNumberFormat="1" applyFont="1" applyFill="1" applyBorder="1" applyAlignment="1">
      <alignment horizontal="center"/>
    </xf>
    <xf numFmtId="0" fontId="8" fillId="0" borderId="0" xfId="1537" applyFont="1" applyFill="1" applyBorder="1" applyProtection="1"/>
    <xf numFmtId="1" fontId="8" fillId="0" borderId="0" xfId="1537" applyNumberFormat="1" applyFont="1" applyFill="1" applyBorder="1"/>
    <xf numFmtId="0" fontId="9" fillId="0" borderId="0" xfId="1537" applyFont="1" applyFill="1" applyBorder="1" applyAlignment="1">
      <alignment horizontal="center"/>
    </xf>
    <xf numFmtId="0" fontId="9" fillId="0" borderId="0" xfId="1537" applyFont="1" applyFill="1" applyBorder="1" applyAlignment="1"/>
    <xf numFmtId="0" fontId="8" fillId="0" borderId="0" xfId="1537" applyFont="1" applyFill="1" applyBorder="1"/>
    <xf numFmtId="0" fontId="8" fillId="6" borderId="0" xfId="1537" applyFont="1" applyFill="1" applyBorder="1"/>
    <xf numFmtId="1" fontId="8" fillId="7" borderId="0" xfId="1537" applyNumberFormat="1" applyFont="1" applyFill="1" applyBorder="1" applyAlignment="1">
      <alignment horizontal="center"/>
    </xf>
    <xf numFmtId="1" fontId="8" fillId="8" borderId="0" xfId="1537" applyNumberFormat="1" applyFont="1" applyFill="1" applyBorder="1" applyAlignment="1">
      <alignment horizontal="center"/>
    </xf>
    <xf numFmtId="0" fontId="9" fillId="7" borderId="0" xfId="1537" applyFont="1" applyFill="1" applyBorder="1"/>
    <xf numFmtId="0" fontId="63" fillId="0" borderId="0" xfId="1537" applyFont="1"/>
    <xf numFmtId="1" fontId="9" fillId="0" borderId="21" xfId="1537" applyNumberFormat="1" applyFont="1" applyBorder="1" applyAlignment="1" applyProtection="1">
      <alignment horizontal="center"/>
      <protection locked="0"/>
    </xf>
    <xf numFmtId="0" fontId="12" fillId="0" borderId="0" xfId="1537" applyFont="1" applyFill="1" applyAlignment="1"/>
    <xf numFmtId="0" fontId="12" fillId="0" borderId="0" xfId="1537" applyFont="1" applyFill="1"/>
    <xf numFmtId="0" fontId="8" fillId="0" borderId="0" xfId="1537" applyFont="1" applyFill="1" applyAlignment="1" applyProtection="1">
      <alignment vertical="center"/>
    </xf>
    <xf numFmtId="0" fontId="8" fillId="0" borderId="0" xfId="1537" applyFont="1" applyFill="1" applyAlignment="1">
      <alignment horizontal="center" vertical="center"/>
    </xf>
    <xf numFmtId="0" fontId="14" fillId="0" borderId="12" xfId="1537" applyFont="1" applyFill="1" applyBorder="1" applyAlignment="1">
      <alignment horizontal="center"/>
    </xf>
    <xf numFmtId="0" fontId="14" fillId="0" borderId="2" xfId="1537" applyFont="1" applyFill="1" applyBorder="1" applyAlignment="1">
      <alignment horizontal="center"/>
    </xf>
    <xf numFmtId="164" fontId="64" fillId="0" borderId="21" xfId="1537" applyNumberFormat="1" applyFont="1" applyFill="1" applyBorder="1" applyAlignment="1">
      <alignment horizontal="center"/>
    </xf>
    <xf numFmtId="0" fontId="26" fillId="0" borderId="0" xfId="1537" applyFont="1" applyFill="1" applyBorder="1" applyAlignment="1">
      <alignment horizontal="center" vertical="center" wrapText="1"/>
    </xf>
    <xf numFmtId="0" fontId="8" fillId="0" borderId="0" xfId="1537" applyFont="1" applyFill="1" applyBorder="1" applyAlignment="1" applyProtection="1">
      <alignment horizontal="center" vertical="center"/>
    </xf>
    <xf numFmtId="0" fontId="32" fillId="0" borderId="12" xfId="1537" applyFont="1" applyFill="1" applyBorder="1" applyAlignment="1" applyProtection="1">
      <alignment horizontal="center"/>
    </xf>
    <xf numFmtId="0" fontId="32" fillId="0" borderId="12" xfId="1537" applyFont="1" applyFill="1" applyBorder="1" applyAlignment="1" applyProtection="1">
      <alignment horizontal="center" vertical="center"/>
    </xf>
    <xf numFmtId="0" fontId="33" fillId="0" borderId="0" xfId="1537" applyFont="1" applyFill="1" applyBorder="1" applyAlignment="1" applyProtection="1">
      <alignment horizontal="center"/>
    </xf>
    <xf numFmtId="0" fontId="34" fillId="0" borderId="12" xfId="1537" applyFont="1" applyBorder="1" applyAlignment="1" applyProtection="1">
      <alignment horizontal="center" vertical="center"/>
    </xf>
    <xf numFmtId="0" fontId="2" fillId="13" borderId="0" xfId="1537" applyFont="1" applyFill="1"/>
    <xf numFmtId="0" fontId="29" fillId="0" borderId="5" xfId="1537" applyFont="1" applyFill="1" applyBorder="1"/>
    <xf numFmtId="1" fontId="34" fillId="0" borderId="24" xfId="1537" applyNumberFormat="1" applyFont="1" applyFill="1" applyBorder="1" applyAlignment="1" applyProtection="1">
      <alignment horizontal="center"/>
    </xf>
    <xf numFmtId="0" fontId="32" fillId="0" borderId="24" xfId="1537" applyFont="1" applyFill="1" applyBorder="1" applyAlignment="1">
      <alignment horizontal="center"/>
    </xf>
    <xf numFmtId="1" fontId="34" fillId="0" borderId="5" xfId="1537" applyNumberFormat="1" applyFont="1" applyFill="1" applyBorder="1" applyAlignment="1" applyProtection="1">
      <alignment horizontal="center"/>
    </xf>
    <xf numFmtId="1" fontId="36" fillId="0" borderId="46" xfId="1537" applyNumberFormat="1" applyFont="1" applyFill="1" applyBorder="1" applyAlignment="1" applyProtection="1">
      <alignment horizontal="center"/>
    </xf>
    <xf numFmtId="1" fontId="65" fillId="0" borderId="46" xfId="0" applyNumberFormat="1" applyFont="1" applyFill="1" applyBorder="1" applyAlignment="1">
      <alignment horizontal="center" vertical="top" wrapText="1"/>
    </xf>
    <xf numFmtId="0" fontId="65" fillId="0" borderId="46" xfId="0" applyNumberFormat="1" applyFont="1" applyFill="1" applyBorder="1" applyAlignment="1">
      <alignment horizontal="center" vertical="top" wrapText="1"/>
    </xf>
    <xf numFmtId="164" fontId="65" fillId="0" borderId="46" xfId="0" applyNumberFormat="1" applyFont="1" applyFill="1" applyBorder="1" applyAlignment="1">
      <alignment horizontal="center" vertical="top" wrapText="1"/>
    </xf>
    <xf numFmtId="1" fontId="13" fillId="0" borderId="46" xfId="0" applyNumberFormat="1" applyFont="1" applyFill="1" applyBorder="1" applyAlignment="1">
      <alignment horizontal="center" vertical="top" wrapText="1"/>
    </xf>
    <xf numFmtId="166" fontId="56" fillId="7" borderId="21" xfId="1537" applyNumberFormat="1" applyFont="1" applyFill="1" applyBorder="1" applyAlignment="1" applyProtection="1">
      <alignment horizontal="center" vertical="center"/>
      <protection locked="0"/>
    </xf>
    <xf numFmtId="0" fontId="8" fillId="0" borderId="0" xfId="1537" applyFont="1" applyFill="1" applyBorder="1" applyAlignment="1" applyProtection="1">
      <alignment horizontal="center" vertical="center"/>
    </xf>
    <xf numFmtId="0" fontId="8" fillId="0" borderId="45" xfId="1537" applyFont="1" applyBorder="1" applyAlignment="1">
      <alignment horizontal="center"/>
    </xf>
    <xf numFmtId="1" fontId="65" fillId="12" borderId="46" xfId="0" applyNumberFormat="1" applyFont="1" applyFill="1" applyBorder="1" applyAlignment="1">
      <alignment horizontal="center" vertical="top" wrapText="1"/>
    </xf>
    <xf numFmtId="164" fontId="22" fillId="0" borderId="2" xfId="1537" applyNumberFormat="1" applyFont="1" applyFill="1" applyBorder="1" applyAlignment="1">
      <alignment horizontal="center" vertical="center" wrapText="1"/>
    </xf>
    <xf numFmtId="164" fontId="22" fillId="0" borderId="2" xfId="1537" applyNumberFormat="1" applyFont="1" applyFill="1" applyBorder="1" applyAlignment="1">
      <alignment horizontal="center" vertical="center"/>
    </xf>
    <xf numFmtId="164" fontId="57" fillId="12" borderId="1" xfId="1537" applyNumberFormat="1" applyFont="1" applyFill="1" applyBorder="1"/>
    <xf numFmtId="0" fontId="8" fillId="0" borderId="0" xfId="1537" applyFont="1" applyFill="1" applyBorder="1" applyAlignment="1" applyProtection="1">
      <alignment horizontal="center" vertical="center"/>
    </xf>
    <xf numFmtId="0" fontId="33" fillId="0" borderId="0" xfId="1537" applyFont="1" applyFill="1" applyBorder="1" applyAlignment="1">
      <alignment horizontal="center"/>
    </xf>
    <xf numFmtId="0" fontId="32" fillId="0" borderId="12" xfId="1537" applyFont="1" applyFill="1" applyBorder="1" applyAlignment="1" applyProtection="1">
      <alignment horizontal="center"/>
    </xf>
    <xf numFmtId="0" fontId="32" fillId="0" borderId="12" xfId="1537" applyFont="1" applyFill="1" applyBorder="1" applyAlignment="1" applyProtection="1">
      <alignment horizontal="center" vertical="center"/>
    </xf>
    <xf numFmtId="0" fontId="33" fillId="0" borderId="0" xfId="1537" applyFont="1" applyFill="1" applyBorder="1" applyAlignment="1" applyProtection="1">
      <alignment horizontal="center"/>
    </xf>
    <xf numFmtId="0" fontId="9" fillId="0" borderId="0" xfId="1537" applyFont="1" applyFill="1" applyAlignment="1">
      <alignment vertical="center"/>
    </xf>
    <xf numFmtId="0" fontId="12" fillId="0" borderId="1" xfId="1537" applyFont="1" applyFill="1" applyBorder="1"/>
    <xf numFmtId="0" fontId="51" fillId="0" borderId="0" xfId="1537" applyFont="1" applyFill="1" applyBorder="1" applyAlignment="1">
      <alignment horizontal="center" wrapText="1"/>
    </xf>
    <xf numFmtId="0" fontId="14" fillId="0" borderId="12" xfId="1537" applyFont="1" applyFill="1" applyBorder="1" applyAlignment="1">
      <alignment horizontal="center" vertical="center"/>
    </xf>
    <xf numFmtId="0" fontId="4" fillId="14" borderId="15" xfId="1537" applyFont="1" applyFill="1" applyBorder="1" applyAlignment="1" applyProtection="1">
      <alignment horizontal="center" vertical="center"/>
    </xf>
    <xf numFmtId="1" fontId="21" fillId="14" borderId="15" xfId="1537" applyNumberFormat="1" applyFont="1" applyFill="1" applyBorder="1" applyAlignment="1" applyProtection="1">
      <alignment horizontal="center" vertical="center"/>
    </xf>
    <xf numFmtId="1" fontId="21" fillId="14" borderId="46" xfId="0" applyNumberFormat="1" applyFont="1" applyFill="1" applyBorder="1" applyAlignment="1">
      <alignment horizontal="center" vertical="top"/>
    </xf>
    <xf numFmtId="1" fontId="21" fillId="14" borderId="49" xfId="0" applyNumberFormat="1" applyFont="1" applyFill="1" applyBorder="1" applyAlignment="1">
      <alignment horizontal="center"/>
    </xf>
    <xf numFmtId="1" fontId="9" fillId="14" borderId="21" xfId="1537" applyNumberFormat="1" applyFont="1" applyFill="1" applyBorder="1" applyAlignment="1">
      <alignment horizontal="center" vertical="center"/>
    </xf>
    <xf numFmtId="0" fontId="5" fillId="14" borderId="0" xfId="1537" applyFont="1" applyFill="1" applyBorder="1" applyAlignment="1"/>
    <xf numFmtId="0" fontId="7" fillId="14" borderId="0" xfId="1537" applyFont="1" applyFill="1"/>
    <xf numFmtId="0" fontId="8" fillId="14" borderId="0" xfId="1537" applyFont="1" applyFill="1" applyBorder="1" applyAlignment="1">
      <alignment horizontal="center" vertical="center" wrapText="1"/>
    </xf>
    <xf numFmtId="0" fontId="8" fillId="14" borderId="0" xfId="1537" applyFont="1" applyFill="1"/>
    <xf numFmtId="0" fontId="8" fillId="14" borderId="2" xfId="1537" applyFont="1" applyFill="1" applyBorder="1" applyAlignment="1"/>
    <xf numFmtId="0" fontId="8" fillId="14" borderId="3" xfId="1537" applyFont="1" applyFill="1" applyBorder="1" applyAlignment="1"/>
    <xf numFmtId="0" fontId="8" fillId="14" borderId="4" xfId="1537" applyFont="1" applyFill="1" applyBorder="1" applyAlignment="1"/>
    <xf numFmtId="0" fontId="8" fillId="14" borderId="0" xfId="1537" applyFont="1" applyFill="1" applyBorder="1" applyAlignment="1"/>
    <xf numFmtId="0" fontId="8" fillId="14" borderId="5" xfId="1537" applyFont="1" applyFill="1" applyBorder="1" applyAlignment="1"/>
    <xf numFmtId="0" fontId="8" fillId="14" borderId="6" xfId="1537" applyFont="1" applyFill="1" applyBorder="1" applyAlignment="1"/>
    <xf numFmtId="0" fontId="8" fillId="14" borderId="7" xfId="1537" applyFont="1" applyFill="1" applyBorder="1" applyAlignment="1"/>
    <xf numFmtId="0" fontId="8" fillId="14" borderId="0" xfId="1537" applyFont="1" applyFill="1" applyAlignment="1">
      <alignment vertical="center" wrapText="1"/>
    </xf>
    <xf numFmtId="0" fontId="2" fillId="14" borderId="0" xfId="1537" applyFont="1" applyFill="1"/>
    <xf numFmtId="1" fontId="21" fillId="14" borderId="46" xfId="0" applyNumberFormat="1" applyFont="1" applyFill="1" applyBorder="1" applyAlignment="1">
      <alignment horizontal="center"/>
    </xf>
    <xf numFmtId="0" fontId="3" fillId="14" borderId="0" xfId="1537" applyFont="1" applyFill="1"/>
    <xf numFmtId="3" fontId="63" fillId="14" borderId="0" xfId="1537" applyNumberFormat="1" applyFont="1" applyFill="1"/>
    <xf numFmtId="1" fontId="63" fillId="14" borderId="0" xfId="1537" applyNumberFormat="1" applyFont="1" applyFill="1"/>
    <xf numFmtId="0" fontId="63" fillId="14" borderId="0" xfId="1537" applyFont="1" applyFill="1"/>
    <xf numFmtId="0" fontId="8" fillId="14" borderId="12" xfId="1537" applyFont="1" applyFill="1" applyBorder="1" applyAlignment="1">
      <alignment horizontal="center" vertical="center" wrapText="1"/>
    </xf>
    <xf numFmtId="3" fontId="21" fillId="14" borderId="12" xfId="1537" applyNumberFormat="1" applyFont="1" applyFill="1" applyBorder="1" applyAlignment="1" applyProtection="1">
      <alignment horizontal="left" vertical="center" wrapText="1"/>
      <protection locked="0"/>
    </xf>
    <xf numFmtId="0" fontId="32" fillId="14" borderId="0" xfId="1537" applyFont="1" applyFill="1" applyProtection="1"/>
    <xf numFmtId="1" fontId="8" fillId="14" borderId="1" xfId="1537" applyNumberFormat="1" applyFont="1" applyFill="1" applyBorder="1" applyAlignment="1">
      <alignment horizontal="center"/>
    </xf>
    <xf numFmtId="1" fontId="8" fillId="14" borderId="0" xfId="1537" applyNumberFormat="1" applyFont="1" applyFill="1" applyBorder="1" applyAlignment="1">
      <alignment horizontal="center"/>
    </xf>
    <xf numFmtId="1" fontId="8" fillId="15" borderId="0" xfId="1537" applyNumberFormat="1" applyFont="1" applyFill="1" applyBorder="1" applyAlignment="1">
      <alignment horizontal="center"/>
    </xf>
    <xf numFmtId="1" fontId="8" fillId="14" borderId="0" xfId="1537" applyNumberFormat="1" applyFont="1" applyFill="1" applyBorder="1"/>
    <xf numFmtId="0" fontId="8" fillId="14" borderId="0" xfId="1537" applyFont="1" applyFill="1" applyBorder="1"/>
    <xf numFmtId="0" fontId="8" fillId="16" borderId="0" xfId="1537" applyFont="1" applyFill="1" applyBorder="1"/>
    <xf numFmtId="0" fontId="66" fillId="0" borderId="46" xfId="0" applyFont="1" applyBorder="1" applyAlignment="1">
      <alignment horizontal="left" vertical="top" wrapText="1"/>
    </xf>
    <xf numFmtId="2" fontId="57" fillId="0" borderId="0" xfId="1537" applyNumberFormat="1" applyFont="1" applyFill="1"/>
    <xf numFmtId="2" fontId="57" fillId="0" borderId="0" xfId="1537" applyNumberFormat="1" applyFont="1" applyFill="1" applyBorder="1" applyAlignment="1">
      <alignment horizontal="center"/>
    </xf>
    <xf numFmtId="2" fontId="22" fillId="0" borderId="12" xfId="1537" applyNumberFormat="1" applyFont="1" applyBorder="1" applyAlignment="1">
      <alignment horizontal="center"/>
    </xf>
    <xf numFmtId="2" fontId="56" fillId="7" borderId="21" xfId="1537" applyNumberFormat="1" applyFont="1" applyFill="1" applyBorder="1" applyAlignment="1" applyProtection="1">
      <alignment horizontal="center" vertical="center"/>
      <protection locked="0"/>
    </xf>
    <xf numFmtId="2" fontId="57" fillId="0" borderId="0" xfId="1537" applyNumberFormat="1" applyFont="1" applyBorder="1" applyAlignment="1">
      <alignment horizontal="center" vertical="center"/>
    </xf>
    <xf numFmtId="2" fontId="2" fillId="0" borderId="0" xfId="1537" applyNumberFormat="1" applyFont="1"/>
    <xf numFmtId="2" fontId="34" fillId="0" borderId="0" xfId="1537" applyNumberFormat="1" applyFont="1" applyFill="1" applyBorder="1" applyAlignment="1" applyProtection="1"/>
    <xf numFmtId="2" fontId="8" fillId="0" borderId="0" xfId="1537" applyNumberFormat="1" applyFont="1"/>
    <xf numFmtId="0" fontId="4" fillId="14" borderId="12" xfId="1537" applyFont="1" applyFill="1" applyBorder="1"/>
    <xf numFmtId="3" fontId="21" fillId="14" borderId="12" xfId="1537" applyNumberFormat="1" applyFont="1" applyFill="1" applyBorder="1" applyAlignment="1">
      <alignment horizontal="left"/>
    </xf>
    <xf numFmtId="1" fontId="7" fillId="14" borderId="46" xfId="0" applyNumberFormat="1" applyFont="1" applyFill="1" applyBorder="1" applyAlignment="1">
      <alignment horizontal="center" vertical="top"/>
    </xf>
    <xf numFmtId="3" fontId="4" fillId="14" borderId="13" xfId="1537" applyNumberFormat="1" applyFont="1" applyFill="1" applyBorder="1" applyAlignment="1" applyProtection="1">
      <alignment horizontal="center"/>
    </xf>
    <xf numFmtId="1" fontId="8" fillId="14" borderId="18" xfId="1537" applyNumberFormat="1" applyFont="1" applyFill="1" applyBorder="1" applyAlignment="1" applyProtection="1">
      <alignment horizontal="center"/>
    </xf>
    <xf numFmtId="3" fontId="25" fillId="14" borderId="17" xfId="1537" applyNumberFormat="1" applyFont="1" applyFill="1" applyBorder="1" applyProtection="1"/>
    <xf numFmtId="0" fontId="0" fillId="14" borderId="0" xfId="0" applyFill="1"/>
    <xf numFmtId="1" fontId="7" fillId="14" borderId="49" xfId="0" applyNumberFormat="1" applyFont="1" applyFill="1" applyBorder="1"/>
    <xf numFmtId="1" fontId="8" fillId="14" borderId="20" xfId="1537" applyNumberFormat="1" applyFont="1" applyFill="1" applyBorder="1" applyAlignment="1" applyProtection="1">
      <alignment horizontal="center"/>
    </xf>
    <xf numFmtId="3" fontId="4" fillId="14" borderId="47" xfId="1537" applyNumberFormat="1" applyFont="1" applyFill="1" applyBorder="1" applyAlignment="1" applyProtection="1">
      <alignment horizontal="center"/>
    </xf>
    <xf numFmtId="3" fontId="4" fillId="14" borderId="48" xfId="1537" applyNumberFormat="1" applyFont="1" applyFill="1" applyBorder="1" applyAlignment="1" applyProtection="1">
      <alignment horizontal="center"/>
    </xf>
    <xf numFmtId="1" fontId="9" fillId="15" borderId="21" xfId="1537" applyNumberFormat="1" applyFont="1" applyFill="1" applyBorder="1" applyAlignment="1">
      <alignment horizontal="center" vertical="center"/>
    </xf>
    <xf numFmtId="1" fontId="8" fillId="14" borderId="23" xfId="1537" applyNumberFormat="1" applyFont="1" applyFill="1" applyBorder="1" applyAlignment="1" applyProtection="1">
      <alignment horizontal="center"/>
    </xf>
    <xf numFmtId="3" fontId="21" fillId="14" borderId="2" xfId="1537" applyNumberFormat="1" applyFont="1" applyFill="1" applyBorder="1" applyAlignment="1">
      <alignment horizontal="left"/>
    </xf>
    <xf numFmtId="0" fontId="33" fillId="14" borderId="4" xfId="1537" applyFont="1" applyFill="1" applyBorder="1" applyAlignment="1"/>
    <xf numFmtId="0" fontId="33" fillId="14" borderId="12" xfId="1537" applyFont="1" applyFill="1" applyBorder="1" applyAlignment="1"/>
    <xf numFmtId="3" fontId="33" fillId="14" borderId="12" xfId="1537" applyNumberFormat="1" applyFont="1" applyFill="1" applyBorder="1" applyAlignment="1"/>
    <xf numFmtId="1" fontId="13" fillId="14" borderId="50" xfId="0" applyNumberFormat="1" applyFont="1" applyFill="1" applyBorder="1" applyAlignment="1">
      <alignment horizontal="center" vertical="top" wrapText="1"/>
    </xf>
    <xf numFmtId="1" fontId="6" fillId="14" borderId="12" xfId="1537" applyNumberFormat="1" applyFont="1" applyFill="1" applyBorder="1" applyAlignment="1" applyProtection="1">
      <alignment horizontal="center" vertical="center" wrapText="1"/>
      <protection locked="0"/>
    </xf>
    <xf numFmtId="1" fontId="62" fillId="14" borderId="12" xfId="1537" applyNumberFormat="1" applyFont="1" applyFill="1" applyBorder="1" applyAlignment="1" applyProtection="1">
      <alignment horizontal="center" vertical="center" wrapText="1"/>
      <protection locked="0"/>
    </xf>
    <xf numFmtId="1" fontId="32" fillId="14" borderId="1" xfId="1537" applyNumberFormat="1" applyFont="1" applyFill="1" applyBorder="1" applyAlignment="1">
      <alignment horizontal="center"/>
    </xf>
    <xf numFmtId="1" fontId="32" fillId="14" borderId="0" xfId="1537" applyNumberFormat="1" applyFont="1" applyFill="1" applyBorder="1" applyAlignment="1">
      <alignment horizontal="center"/>
    </xf>
    <xf numFmtId="0" fontId="32" fillId="14" borderId="0" xfId="1537" applyFont="1" applyFill="1" applyBorder="1" applyProtection="1"/>
    <xf numFmtId="1" fontId="32" fillId="14" borderId="0" xfId="1537" applyNumberFormat="1" applyFont="1" applyFill="1" applyBorder="1"/>
    <xf numFmtId="0" fontId="33" fillId="14" borderId="0" xfId="1537" applyFont="1" applyFill="1" applyBorder="1" applyAlignment="1">
      <alignment horizontal="center"/>
    </xf>
    <xf numFmtId="0" fontId="33" fillId="14" borderId="0" xfId="1537" applyFont="1" applyFill="1" applyBorder="1" applyAlignment="1"/>
    <xf numFmtId="0" fontId="32" fillId="14" borderId="0" xfId="1537" applyFont="1" applyFill="1" applyBorder="1"/>
    <xf numFmtId="1" fontId="6" fillId="13" borderId="12" xfId="1537" applyNumberFormat="1" applyFont="1" applyFill="1" applyBorder="1" applyAlignment="1" applyProtection="1">
      <alignment horizontal="center" vertical="center" wrapText="1"/>
      <protection locked="0"/>
    </xf>
    <xf numFmtId="0" fontId="32" fillId="13" borderId="0" xfId="1537" applyFont="1" applyFill="1" applyProtection="1"/>
    <xf numFmtId="1" fontId="32" fillId="13" borderId="1" xfId="1537" applyNumberFormat="1" applyFont="1" applyFill="1" applyBorder="1" applyAlignment="1">
      <alignment horizontal="center"/>
    </xf>
    <xf numFmtId="1" fontId="32" fillId="13" borderId="0" xfId="1537" applyNumberFormat="1" applyFont="1" applyFill="1" applyBorder="1" applyAlignment="1">
      <alignment horizontal="center"/>
    </xf>
    <xf numFmtId="0" fontId="32" fillId="13" borderId="0" xfId="1537" applyFont="1" applyFill="1" applyBorder="1" applyProtection="1"/>
    <xf numFmtId="1" fontId="32" fillId="13" borderId="0" xfId="1537" applyNumberFormat="1" applyFont="1" applyFill="1" applyBorder="1"/>
    <xf numFmtId="0" fontId="33" fillId="13" borderId="0" xfId="1537" applyFont="1" applyFill="1" applyBorder="1" applyAlignment="1">
      <alignment horizontal="center"/>
    </xf>
    <xf numFmtId="0" fontId="33" fillId="13" borderId="0" xfId="1537" applyFont="1" applyFill="1" applyBorder="1" applyAlignment="1"/>
    <xf numFmtId="0" fontId="32" fillId="13" borderId="0" xfId="1537" applyFont="1" applyFill="1" applyBorder="1"/>
    <xf numFmtId="0" fontId="32" fillId="14" borderId="0" xfId="1537" applyFont="1" applyFill="1" applyBorder="1" applyProtection="1">
      <protection locked="0"/>
    </xf>
    <xf numFmtId="49" fontId="32" fillId="14" borderId="21" xfId="1537" applyNumberFormat="1" applyFont="1" applyFill="1" applyBorder="1" applyAlignment="1" applyProtection="1">
      <alignment horizontal="left" vertical="center"/>
      <protection locked="0"/>
    </xf>
    <xf numFmtId="0" fontId="9" fillId="14" borderId="21" xfId="1537" applyFont="1" applyFill="1" applyBorder="1" applyAlignment="1" applyProtection="1">
      <alignment horizontal="center"/>
      <protection locked="0"/>
    </xf>
    <xf numFmtId="1" fontId="52" fillId="14" borderId="21" xfId="1537" applyNumberFormat="1" applyFont="1" applyFill="1" applyBorder="1" applyAlignment="1" applyProtection="1">
      <alignment horizontal="center" vertical="center" wrapText="1"/>
      <protection locked="0"/>
    </xf>
    <xf numFmtId="3" fontId="9" fillId="14" borderId="21" xfId="1537" applyNumberFormat="1" applyFont="1" applyFill="1" applyBorder="1" applyAlignment="1" applyProtection="1">
      <alignment horizontal="center"/>
      <protection locked="0"/>
    </xf>
    <xf numFmtId="0" fontId="33" fillId="14" borderId="0" xfId="1537" applyFont="1" applyFill="1" applyBorder="1"/>
    <xf numFmtId="0" fontId="32" fillId="14" borderId="6" xfId="1537" applyFont="1" applyFill="1" applyBorder="1"/>
    <xf numFmtId="1" fontId="47" fillId="12" borderId="0" xfId="1537" applyNumberFormat="1" applyFont="1" applyFill="1"/>
    <xf numFmtId="49" fontId="21" fillId="0" borderId="46" xfId="0" applyNumberFormat="1" applyFont="1" applyFill="1" applyBorder="1" applyAlignment="1">
      <alignment horizontal="left" vertical="top" wrapText="1"/>
    </xf>
    <xf numFmtId="1" fontId="34" fillId="14" borderId="12" xfId="1537" applyNumberFormat="1" applyFont="1" applyFill="1" applyBorder="1" applyAlignment="1">
      <alignment horizontal="center" vertical="center" textRotation="90"/>
    </xf>
    <xf numFmtId="0" fontId="32" fillId="14" borderId="24" xfId="1537" applyFont="1" applyFill="1" applyBorder="1" applyAlignment="1">
      <alignment horizontal="center"/>
    </xf>
    <xf numFmtId="1" fontId="34" fillId="14" borderId="24" xfId="1537" applyNumberFormat="1" applyFont="1" applyFill="1" applyBorder="1" applyAlignment="1" applyProtection="1">
      <alignment horizontal="center"/>
    </xf>
    <xf numFmtId="1" fontId="36" fillId="14" borderId="46" xfId="1537" applyNumberFormat="1" applyFont="1" applyFill="1" applyBorder="1" applyAlignment="1" applyProtection="1">
      <alignment horizontal="center"/>
    </xf>
    <xf numFmtId="1" fontId="33" fillId="14" borderId="25" xfId="1537" applyNumberFormat="1" applyFont="1" applyFill="1" applyBorder="1" applyAlignment="1">
      <alignment horizontal="center"/>
    </xf>
    <xf numFmtId="3" fontId="7" fillId="14" borderId="12" xfId="1537" applyNumberFormat="1" applyFont="1" applyFill="1" applyBorder="1" applyAlignment="1">
      <alignment horizontal="left"/>
    </xf>
    <xf numFmtId="1" fontId="8" fillId="14" borderId="17" xfId="0" applyNumberFormat="1" applyFont="1" applyFill="1" applyBorder="1" applyAlignment="1" applyProtection="1">
      <alignment horizontal="center"/>
      <protection locked="0"/>
    </xf>
    <xf numFmtId="1" fontId="8" fillId="14" borderId="52" xfId="0" applyNumberFormat="1" applyFont="1" applyFill="1" applyBorder="1" applyAlignment="1" applyProtection="1">
      <alignment horizontal="center"/>
      <protection locked="0"/>
    </xf>
    <xf numFmtId="1" fontId="8" fillId="14" borderId="18" xfId="0" applyNumberFormat="1" applyFont="1" applyFill="1" applyBorder="1" applyAlignment="1" applyProtection="1">
      <alignment horizontal="center"/>
      <protection locked="0"/>
    </xf>
    <xf numFmtId="0" fontId="29" fillId="14" borderId="0" xfId="1537" applyFont="1" applyFill="1"/>
    <xf numFmtId="0" fontId="29" fillId="14" borderId="0" xfId="1537" applyFont="1" applyFill="1" applyAlignment="1">
      <alignment vertical="center" wrapText="1"/>
    </xf>
    <xf numFmtId="0" fontId="29" fillId="14" borderId="0" xfId="1537" applyFont="1" applyFill="1" applyAlignment="1">
      <alignment vertical="center"/>
    </xf>
    <xf numFmtId="0" fontId="29" fillId="14" borderId="0" xfId="1537" applyFont="1" applyFill="1" applyProtection="1">
      <protection locked="0"/>
    </xf>
    <xf numFmtId="0" fontId="29" fillId="14" borderId="0" xfId="1537" applyFont="1" applyFill="1" applyAlignment="1" applyProtection="1">
      <alignment vertical="center" wrapText="1"/>
      <protection locked="0"/>
    </xf>
    <xf numFmtId="0" fontId="4" fillId="14" borderId="0" xfId="1537" applyFont="1" applyFill="1" applyProtection="1">
      <protection locked="0"/>
    </xf>
    <xf numFmtId="0" fontId="4" fillId="14" borderId="0" xfId="1537" applyFont="1" applyFill="1"/>
    <xf numFmtId="0" fontId="4" fillId="14" borderId="3" xfId="1537" applyFont="1" applyFill="1" applyBorder="1"/>
    <xf numFmtId="0" fontId="8" fillId="14" borderId="9" xfId="1537" applyFont="1" applyFill="1" applyBorder="1" applyAlignment="1"/>
    <xf numFmtId="3" fontId="16" fillId="14" borderId="0" xfId="1537" applyNumberFormat="1" applyFont="1" applyFill="1" applyAlignment="1" applyProtection="1">
      <alignment horizontal="center"/>
    </xf>
    <xf numFmtId="0" fontId="8" fillId="14" borderId="0" xfId="1537" applyFont="1" applyFill="1" applyBorder="1" applyAlignment="1">
      <alignment vertical="center"/>
    </xf>
    <xf numFmtId="0" fontId="9" fillId="14" borderId="3" xfId="1537" applyFont="1" applyFill="1" applyBorder="1"/>
    <xf numFmtId="0" fontId="9" fillId="14" borderId="4" xfId="1537" applyFont="1" applyFill="1" applyBorder="1" applyAlignment="1">
      <alignment horizontal="left"/>
    </xf>
    <xf numFmtId="0" fontId="7" fillId="14" borderId="0" xfId="1537" applyFont="1" applyFill="1" applyBorder="1"/>
    <xf numFmtId="0" fontId="8" fillId="14" borderId="10" xfId="1537" applyFont="1" applyFill="1" applyBorder="1" applyAlignment="1"/>
    <xf numFmtId="0" fontId="8" fillId="14" borderId="9" xfId="1537" applyFont="1" applyFill="1" applyBorder="1"/>
    <xf numFmtId="0" fontId="8" fillId="14" borderId="10" xfId="1537" applyFont="1" applyFill="1" applyBorder="1"/>
    <xf numFmtId="0" fontId="5" fillId="14" borderId="0" xfId="1537" applyFont="1" applyFill="1"/>
    <xf numFmtId="164" fontId="14" fillId="14" borderId="12" xfId="1537" applyNumberFormat="1" applyFont="1" applyFill="1" applyBorder="1" applyAlignment="1" applyProtection="1">
      <alignment horizontal="center" vertical="center" wrapText="1"/>
    </xf>
    <xf numFmtId="164" fontId="14" fillId="14" borderId="14" xfId="1537" applyNumberFormat="1" applyFont="1" applyFill="1" applyBorder="1" applyAlignment="1" applyProtection="1">
      <alignment horizontal="center" vertical="center" textRotation="90" wrapText="1"/>
    </xf>
    <xf numFmtId="0" fontId="5" fillId="14" borderId="0" xfId="1537" applyFont="1" applyFill="1" applyAlignment="1">
      <alignment horizontal="center"/>
    </xf>
    <xf numFmtId="0" fontId="9" fillId="14" borderId="2" xfId="1537" applyFont="1" applyFill="1" applyBorder="1" applyAlignment="1">
      <alignment horizontal="left"/>
    </xf>
    <xf numFmtId="0" fontId="8" fillId="14" borderId="8" xfId="1537" applyFont="1" applyFill="1" applyBorder="1" applyAlignment="1"/>
    <xf numFmtId="14" fontId="62" fillId="14" borderId="12" xfId="1537" applyNumberFormat="1" applyFont="1" applyFill="1" applyBorder="1" applyAlignment="1" applyProtection="1">
      <alignment horizontal="center" vertical="center" wrapText="1"/>
      <protection locked="0"/>
    </xf>
    <xf numFmtId="3" fontId="32" fillId="14" borderId="28" xfId="1537" applyNumberFormat="1" applyFont="1" applyFill="1" applyBorder="1" applyProtection="1"/>
    <xf numFmtId="0" fontId="32" fillId="14" borderId="0" xfId="1537" applyFont="1" applyFill="1"/>
    <xf numFmtId="3" fontId="7" fillId="14" borderId="12" xfId="1537" applyNumberFormat="1" applyFont="1" applyFill="1" applyBorder="1" applyAlignment="1" applyProtection="1">
      <alignment horizontal="left" vertical="center" wrapText="1"/>
      <protection locked="0"/>
    </xf>
    <xf numFmtId="0" fontId="2" fillId="12" borderId="0" xfId="1537" applyFont="1" applyFill="1"/>
    <xf numFmtId="0" fontId="4" fillId="12" borderId="12" xfId="1537" applyFont="1" applyFill="1" applyBorder="1"/>
    <xf numFmtId="3" fontId="21" fillId="12" borderId="12" xfId="1537" applyNumberFormat="1" applyFont="1" applyFill="1" applyBorder="1" applyAlignment="1">
      <alignment horizontal="left"/>
    </xf>
    <xf numFmtId="0" fontId="33" fillId="12" borderId="4" xfId="1537" applyFont="1" applyFill="1" applyBorder="1" applyAlignment="1"/>
    <xf numFmtId="0" fontId="33" fillId="12" borderId="12" xfId="1537" applyFont="1" applyFill="1" applyBorder="1" applyAlignment="1"/>
    <xf numFmtId="3" fontId="33" fillId="12" borderId="12" xfId="1537" applyNumberFormat="1" applyFont="1" applyFill="1" applyBorder="1" applyAlignment="1"/>
    <xf numFmtId="0" fontId="8" fillId="12" borderId="12" xfId="1537" applyFont="1" applyFill="1" applyBorder="1"/>
    <xf numFmtId="3" fontId="21" fillId="12" borderId="2" xfId="1537" applyNumberFormat="1" applyFont="1" applyFill="1" applyBorder="1" applyAlignment="1" applyProtection="1">
      <alignment horizontal="left"/>
      <protection locked="0"/>
    </xf>
    <xf numFmtId="1" fontId="8" fillId="12" borderId="0" xfId="1537" applyNumberFormat="1" applyFont="1" applyFill="1" applyBorder="1" applyAlignment="1" applyProtection="1">
      <alignment horizontal="center"/>
      <protection locked="0"/>
    </xf>
    <xf numFmtId="0" fontId="26" fillId="12" borderId="0" xfId="1537" applyFont="1" applyFill="1" applyProtection="1">
      <protection locked="0"/>
    </xf>
    <xf numFmtId="0" fontId="26" fillId="12" borderId="0" xfId="1537" applyFont="1" applyFill="1"/>
    <xf numFmtId="0" fontId="8" fillId="12" borderId="12" xfId="1537" applyFont="1" applyFill="1" applyBorder="1" applyAlignment="1">
      <alignment horizontal="center" vertical="center" wrapText="1"/>
    </xf>
    <xf numFmtId="3" fontId="21" fillId="12" borderId="12" xfId="1537" applyNumberFormat="1" applyFont="1" applyFill="1" applyBorder="1" applyAlignment="1" applyProtection="1">
      <alignment horizontal="left" vertical="center" wrapText="1"/>
      <protection locked="0"/>
    </xf>
    <xf numFmtId="0" fontId="32" fillId="12" borderId="0" xfId="1537" applyFont="1" applyFill="1" applyProtection="1"/>
    <xf numFmtId="1" fontId="8" fillId="12" borderId="1" xfId="1537" applyNumberFormat="1" applyFont="1" applyFill="1" applyBorder="1" applyAlignment="1">
      <alignment horizontal="center"/>
    </xf>
    <xf numFmtId="1" fontId="8" fillId="12" borderId="0" xfId="1537" applyNumberFormat="1" applyFont="1" applyFill="1" applyBorder="1" applyAlignment="1">
      <alignment horizontal="center"/>
    </xf>
    <xf numFmtId="0" fontId="8" fillId="12" borderId="0" xfId="1537" applyFont="1" applyFill="1" applyBorder="1" applyProtection="1"/>
    <xf numFmtId="1" fontId="8" fillId="12" borderId="0" xfId="1537" applyNumberFormat="1" applyFont="1" applyFill="1" applyBorder="1"/>
    <xf numFmtId="0" fontId="9" fillId="12" borderId="0" xfId="1537" applyFont="1" applyFill="1" applyBorder="1" applyAlignment="1">
      <alignment horizontal="center"/>
    </xf>
    <xf numFmtId="0" fontId="9" fillId="12" borderId="0" xfId="1537" applyFont="1" applyFill="1" applyBorder="1" applyAlignment="1"/>
    <xf numFmtId="0" fontId="8" fillId="17" borderId="0" xfId="1537" applyFont="1" applyFill="1" applyBorder="1"/>
    <xf numFmtId="3" fontId="21" fillId="0" borderId="2" xfId="1537" applyNumberFormat="1" applyFont="1" applyFill="1" applyBorder="1" applyAlignment="1" applyProtection="1">
      <alignment horizontal="left" vertical="center" wrapText="1"/>
      <protection locked="0"/>
    </xf>
    <xf numFmtId="3" fontId="4" fillId="14" borderId="52" xfId="1537" applyNumberFormat="1" applyFont="1" applyFill="1" applyBorder="1" applyAlignment="1" applyProtection="1">
      <alignment horizontal="center"/>
    </xf>
    <xf numFmtId="0" fontId="33" fillId="13" borderId="12" xfId="1537" applyFont="1" applyFill="1" applyBorder="1" applyAlignment="1"/>
    <xf numFmtId="0" fontId="0" fillId="18" borderId="46" xfId="0" applyFill="1" applyBorder="1" applyAlignment="1">
      <alignment horizontal="center" vertical="center"/>
    </xf>
    <xf numFmtId="3" fontId="4" fillId="12" borderId="13" xfId="1537" applyNumberFormat="1" applyFont="1" applyFill="1" applyBorder="1" applyAlignment="1" applyProtection="1">
      <alignment horizontal="center"/>
    </xf>
    <xf numFmtId="1" fontId="8" fillId="12" borderId="18" xfId="1537" applyNumberFormat="1" applyFont="1" applyFill="1" applyBorder="1" applyAlignment="1" applyProtection="1">
      <alignment horizontal="center"/>
    </xf>
    <xf numFmtId="3" fontId="25" fillId="12" borderId="17" xfId="1537" applyNumberFormat="1" applyFont="1" applyFill="1" applyBorder="1" applyProtection="1"/>
    <xf numFmtId="0" fontId="0" fillId="12" borderId="0" xfId="0" applyFill="1"/>
    <xf numFmtId="0" fontId="3" fillId="12" borderId="0" xfId="1537" applyFont="1" applyFill="1"/>
    <xf numFmtId="0" fontId="68" fillId="14" borderId="46" xfId="0" applyFont="1" applyFill="1" applyBorder="1" applyAlignment="1">
      <alignment horizontal="center" vertical="center"/>
    </xf>
    <xf numFmtId="0" fontId="0" fillId="14" borderId="46" xfId="0" applyFill="1" applyBorder="1" applyAlignment="1">
      <alignment horizontal="center" vertical="center"/>
    </xf>
    <xf numFmtId="0" fontId="8" fillId="0" borderId="27" xfId="1537" applyFont="1" applyBorder="1"/>
    <xf numFmtId="0" fontId="8" fillId="14" borderId="27" xfId="1537" applyFont="1" applyFill="1" applyBorder="1" applyAlignment="1">
      <alignment horizontal="left" vertical="center" wrapText="1"/>
    </xf>
    <xf numFmtId="0" fontId="8" fillId="0" borderId="27" xfId="1537" applyFont="1" applyBorder="1" applyAlignment="1">
      <alignment wrapText="1"/>
    </xf>
    <xf numFmtId="0" fontId="6" fillId="0" borderId="12" xfId="1537" applyFont="1" applyBorder="1" applyAlignment="1">
      <alignment horizontal="center"/>
    </xf>
    <xf numFmtId="0" fontId="7" fillId="0" borderId="0" xfId="1537" applyFont="1" applyBorder="1" applyAlignment="1">
      <alignment horizontal="center" vertical="center"/>
    </xf>
    <xf numFmtId="0" fontId="8" fillId="0" borderId="12" xfId="1537" applyFont="1" applyBorder="1" applyAlignment="1">
      <alignment horizontal="center" vertical="center" wrapText="1"/>
    </xf>
    <xf numFmtId="0" fontId="8" fillId="0" borderId="12" xfId="1537" applyFont="1" applyBorder="1"/>
    <xf numFmtId="0" fontId="8" fillId="0" borderId="24" xfId="1537" applyFont="1" applyBorder="1"/>
    <xf numFmtId="0" fontId="8" fillId="0" borderId="14" xfId="1537" applyFont="1" applyBorder="1" applyAlignment="1">
      <alignment horizontal="left" vertical="top" wrapText="1"/>
    </xf>
    <xf numFmtId="0" fontId="8" fillId="14" borderId="14" xfId="1537" applyFont="1" applyFill="1" applyBorder="1" applyAlignment="1">
      <alignment vertical="top"/>
    </xf>
    <xf numFmtId="0" fontId="12" fillId="0" borderId="12" xfId="1537" applyFont="1" applyFill="1" applyBorder="1" applyAlignment="1" applyProtection="1">
      <alignment horizontal="center" vertical="center" wrapText="1"/>
    </xf>
    <xf numFmtId="0" fontId="14" fillId="0" borderId="12" xfId="1537" applyFont="1" applyFill="1" applyBorder="1" applyAlignment="1" applyProtection="1">
      <alignment horizontal="center" vertical="center" wrapText="1"/>
    </xf>
    <xf numFmtId="1" fontId="15" fillId="0" borderId="12" xfId="1537" applyNumberFormat="1" applyFont="1" applyFill="1" applyBorder="1" applyAlignment="1" applyProtection="1">
      <alignment horizontal="center" vertical="center"/>
    </xf>
    <xf numFmtId="164" fontId="15" fillId="0" borderId="2" xfId="1537" applyNumberFormat="1" applyFont="1" applyFill="1" applyBorder="1" applyAlignment="1" applyProtection="1">
      <alignment horizontal="center" vertical="center"/>
    </xf>
    <xf numFmtId="1" fontId="14" fillId="14" borderId="12" xfId="1537" applyNumberFormat="1" applyFont="1" applyFill="1" applyBorder="1" applyAlignment="1" applyProtection="1">
      <alignment horizontal="center" vertical="center" wrapText="1"/>
    </xf>
    <xf numFmtId="164" fontId="14" fillId="14" borderId="12" xfId="1537" applyNumberFormat="1" applyFont="1" applyFill="1" applyBorder="1" applyAlignment="1" applyProtection="1">
      <alignment horizontal="center" vertical="center"/>
    </xf>
    <xf numFmtId="164" fontId="14" fillId="14" borderId="12" xfId="1537" applyNumberFormat="1" applyFont="1" applyFill="1" applyBorder="1" applyAlignment="1" applyProtection="1">
      <alignment horizontal="center" vertical="center" wrapText="1"/>
    </xf>
    <xf numFmtId="1" fontId="14" fillId="0" borderId="12" xfId="1537" applyNumberFormat="1" applyFont="1" applyFill="1" applyBorder="1" applyAlignment="1" applyProtection="1">
      <alignment horizontal="center" vertical="center" textRotation="90"/>
    </xf>
    <xf numFmtId="164" fontId="14" fillId="14" borderId="12" xfId="1537" applyNumberFormat="1" applyFont="1" applyFill="1" applyBorder="1" applyAlignment="1" applyProtection="1">
      <alignment horizontal="center" vertical="center" textRotation="90"/>
    </xf>
    <xf numFmtId="0" fontId="16" fillId="11" borderId="1" xfId="1537" applyFont="1" applyFill="1" applyBorder="1" applyAlignment="1" applyProtection="1">
      <alignment horizontal="center" vertical="center"/>
    </xf>
    <xf numFmtId="1" fontId="14" fillId="14" borderId="12" xfId="1537" applyNumberFormat="1" applyFont="1" applyFill="1" applyBorder="1" applyAlignment="1" applyProtection="1">
      <alignment horizontal="center" vertical="center"/>
    </xf>
    <xf numFmtId="0" fontId="12" fillId="14" borderId="12" xfId="1537" applyFont="1" applyFill="1" applyBorder="1" applyAlignment="1" applyProtection="1">
      <alignment horizontal="center" vertical="center" wrapText="1"/>
    </xf>
    <xf numFmtId="0" fontId="14" fillId="14" borderId="12" xfId="1537" applyFont="1" applyFill="1" applyBorder="1" applyAlignment="1" applyProtection="1">
      <alignment horizontal="center" vertical="center" wrapText="1"/>
    </xf>
    <xf numFmtId="0" fontId="17" fillId="0" borderId="29" xfId="1537" applyFont="1" applyBorder="1" applyAlignment="1" applyProtection="1">
      <alignment horizontal="center" vertical="center" wrapText="1"/>
    </xf>
    <xf numFmtId="0" fontId="17" fillId="0" borderId="17" xfId="1537" applyFont="1" applyBorder="1" applyAlignment="1" applyProtection="1">
      <alignment horizontal="center" vertical="center" wrapText="1"/>
    </xf>
    <xf numFmtId="0" fontId="17" fillId="0" borderId="19" xfId="1537" applyFont="1" applyBorder="1" applyAlignment="1" applyProtection="1">
      <alignment horizontal="center" vertical="center" wrapText="1"/>
    </xf>
    <xf numFmtId="1" fontId="14" fillId="14" borderId="12" xfId="1537" applyNumberFormat="1" applyFont="1" applyFill="1" applyBorder="1" applyAlignment="1" applyProtection="1">
      <alignment horizontal="center" vertical="center" textRotation="90"/>
    </xf>
    <xf numFmtId="0" fontId="14" fillId="0" borderId="2" xfId="1537" applyFont="1" applyFill="1" applyBorder="1" applyAlignment="1" applyProtection="1">
      <alignment horizontal="center" vertical="center" wrapText="1"/>
    </xf>
    <xf numFmtId="0" fontId="12" fillId="14" borderId="12" xfId="1537" applyFont="1" applyFill="1" applyBorder="1" applyAlignment="1" applyProtection="1">
      <alignment horizontal="center" vertical="center"/>
    </xf>
    <xf numFmtId="164" fontId="14" fillId="14" borderId="12" xfId="1537" applyNumberFormat="1" applyFont="1" applyFill="1" applyBorder="1" applyAlignment="1" applyProtection="1">
      <alignment horizontal="center" vertical="center" textRotation="90" wrapText="1"/>
    </xf>
    <xf numFmtId="164" fontId="14" fillId="0" borderId="30" xfId="1537" applyNumberFormat="1" applyFont="1" applyFill="1" applyBorder="1" applyAlignment="1" applyProtection="1">
      <alignment horizontal="center" vertical="center" textRotation="90"/>
    </xf>
    <xf numFmtId="0" fontId="12" fillId="14" borderId="12" xfId="1537" applyFont="1" applyFill="1" applyBorder="1" applyAlignment="1" applyProtection="1">
      <alignment horizontal="center" vertical="center" textRotation="90"/>
    </xf>
    <xf numFmtId="0" fontId="19" fillId="0" borderId="13" xfId="1537" applyFont="1" applyBorder="1" applyAlignment="1" applyProtection="1">
      <alignment horizontal="center" wrapText="1"/>
    </xf>
    <xf numFmtId="1" fontId="20" fillId="0" borderId="18" xfId="1537" applyNumberFormat="1" applyFont="1" applyFill="1" applyBorder="1" applyAlignment="1" applyProtection="1">
      <alignment horizontal="center" vertical="center" textRotation="90" wrapText="1"/>
    </xf>
    <xf numFmtId="164" fontId="20" fillId="0" borderId="19" xfId="1537" applyNumberFormat="1" applyFont="1" applyFill="1" applyBorder="1" applyAlignment="1" applyProtection="1">
      <alignment horizontal="center" vertical="center" textRotation="90" wrapText="1"/>
    </xf>
    <xf numFmtId="1" fontId="20" fillId="0" borderId="17" xfId="1537" applyNumberFormat="1" applyFont="1" applyFill="1" applyBorder="1" applyAlignment="1" applyProtection="1">
      <alignment horizontal="center" vertical="center" textRotation="90" wrapText="1"/>
    </xf>
    <xf numFmtId="0" fontId="22" fillId="0" borderId="19" xfId="1537" applyFont="1" applyBorder="1" applyAlignment="1" applyProtection="1">
      <alignment horizontal="center" vertical="center"/>
    </xf>
    <xf numFmtId="0" fontId="22" fillId="0" borderId="29" xfId="1537" applyFont="1" applyBorder="1" applyAlignment="1" applyProtection="1">
      <alignment horizontal="center" vertical="center"/>
    </xf>
    <xf numFmtId="0" fontId="16" fillId="11" borderId="0" xfId="1537" applyFont="1" applyFill="1" applyBorder="1" applyAlignment="1" applyProtection="1">
      <alignment horizontal="center" vertical="center"/>
    </xf>
    <xf numFmtId="0" fontId="12" fillId="0" borderId="24" xfId="1537" applyFont="1" applyFill="1" applyBorder="1" applyAlignment="1">
      <alignment horizontal="center" vertical="center" wrapText="1"/>
    </xf>
    <xf numFmtId="0" fontId="12" fillId="0" borderId="27" xfId="1537" applyFont="1" applyFill="1" applyBorder="1" applyAlignment="1">
      <alignment horizontal="center" vertical="center" wrapText="1"/>
    </xf>
    <xf numFmtId="0" fontId="12" fillId="0" borderId="14" xfId="1537" applyFont="1" applyFill="1" applyBorder="1" applyAlignment="1">
      <alignment horizontal="center" vertical="center" wrapText="1"/>
    </xf>
    <xf numFmtId="0" fontId="34" fillId="0" borderId="24" xfId="1537" applyFont="1" applyFill="1" applyBorder="1" applyAlignment="1">
      <alignment horizontal="center" vertical="center" wrapText="1"/>
    </xf>
    <xf numFmtId="0" fontId="34" fillId="0" borderId="27" xfId="1537" applyFont="1" applyFill="1" applyBorder="1" applyAlignment="1">
      <alignment horizontal="center" vertical="center" wrapText="1"/>
    </xf>
    <xf numFmtId="0" fontId="34" fillId="0" borderId="14" xfId="1537" applyFont="1" applyFill="1" applyBorder="1" applyAlignment="1">
      <alignment horizontal="center" vertical="center" wrapText="1"/>
    </xf>
    <xf numFmtId="1" fontId="34" fillId="0" borderId="5" xfId="1537" applyNumberFormat="1" applyFont="1" applyFill="1" applyBorder="1" applyAlignment="1">
      <alignment horizontal="center" vertical="center" wrapText="1"/>
    </xf>
    <xf numFmtId="1" fontId="34" fillId="0" borderId="7" xfId="1537" applyNumberFormat="1" applyFont="1" applyFill="1" applyBorder="1" applyAlignment="1">
      <alignment horizontal="center" vertical="center" wrapText="1"/>
    </xf>
    <xf numFmtId="1" fontId="34" fillId="0" borderId="28" xfId="1537" applyNumberFormat="1" applyFont="1" applyFill="1" applyBorder="1" applyAlignment="1">
      <alignment horizontal="center" vertical="center" wrapText="1"/>
    </xf>
    <xf numFmtId="1" fontId="34" fillId="0" borderId="11" xfId="1537" applyNumberFormat="1" applyFont="1" applyFill="1" applyBorder="1" applyAlignment="1">
      <alignment horizontal="center" vertical="center" wrapText="1"/>
    </xf>
    <xf numFmtId="1" fontId="34" fillId="0" borderId="8" xfId="1537" applyNumberFormat="1" applyFont="1" applyFill="1" applyBorder="1" applyAlignment="1">
      <alignment horizontal="center" vertical="center" wrapText="1"/>
    </xf>
    <xf numFmtId="1" fontId="34" fillId="0" borderId="10" xfId="1537" applyNumberFormat="1" applyFont="1" applyFill="1" applyBorder="1" applyAlignment="1">
      <alignment horizontal="center" vertical="center" wrapText="1"/>
    </xf>
    <xf numFmtId="1" fontId="35" fillId="0" borderId="5" xfId="1537" applyNumberFormat="1" applyFont="1" applyFill="1" applyBorder="1" applyAlignment="1">
      <alignment horizontal="center" vertical="center"/>
    </xf>
    <xf numFmtId="1" fontId="35" fillId="0" borderId="6" xfId="1537" applyNumberFormat="1" applyFont="1" applyFill="1" applyBorder="1" applyAlignment="1">
      <alignment horizontal="center" vertical="center"/>
    </xf>
    <xf numFmtId="1" fontId="35" fillId="0" borderId="42" xfId="1537" applyNumberFormat="1" applyFont="1" applyFill="1" applyBorder="1" applyAlignment="1">
      <alignment horizontal="center" vertical="center"/>
    </xf>
    <xf numFmtId="1" fontId="35" fillId="0" borderId="8" xfId="1537" applyNumberFormat="1" applyFont="1" applyFill="1" applyBorder="1" applyAlignment="1">
      <alignment horizontal="center" vertical="center"/>
    </xf>
    <xf numFmtId="1" fontId="35" fillId="0" borderId="9" xfId="1537" applyNumberFormat="1" applyFont="1" applyFill="1" applyBorder="1" applyAlignment="1">
      <alignment horizontal="center" vertical="center"/>
    </xf>
    <xf numFmtId="1" fontId="35" fillId="0" borderId="43" xfId="1537" applyNumberFormat="1" applyFont="1" applyFill="1" applyBorder="1" applyAlignment="1">
      <alignment horizontal="center" vertical="center"/>
    </xf>
    <xf numFmtId="1" fontId="34" fillId="0" borderId="2" xfId="1537" applyNumberFormat="1" applyFont="1" applyFill="1" applyBorder="1" applyAlignment="1">
      <alignment horizontal="center" vertical="center"/>
    </xf>
    <xf numFmtId="1" fontId="34" fillId="0" borderId="3" xfId="1537" applyNumberFormat="1" applyFont="1" applyFill="1" applyBorder="1" applyAlignment="1">
      <alignment horizontal="center" vertical="center"/>
    </xf>
    <xf numFmtId="1" fontId="34" fillId="0" borderId="4" xfId="1537" applyNumberFormat="1" applyFont="1" applyFill="1" applyBorder="1" applyAlignment="1">
      <alignment horizontal="center" vertical="center"/>
    </xf>
    <xf numFmtId="164" fontId="32" fillId="0" borderId="2" xfId="1537" applyNumberFormat="1" applyFont="1" applyFill="1" applyBorder="1" applyAlignment="1">
      <alignment horizontal="center" vertical="center" wrapText="1"/>
    </xf>
    <xf numFmtId="164" fontId="32" fillId="0" borderId="3" xfId="1537" applyNumberFormat="1" applyFont="1" applyFill="1" applyBorder="1" applyAlignment="1">
      <alignment horizontal="center" vertical="center" wrapText="1"/>
    </xf>
    <xf numFmtId="164" fontId="32" fillId="0" borderId="4" xfId="1537" applyNumberFormat="1" applyFont="1" applyFill="1" applyBorder="1" applyAlignment="1">
      <alignment horizontal="center" vertical="center" wrapText="1"/>
    </xf>
    <xf numFmtId="164" fontId="34" fillId="0" borderId="5" xfId="1537" applyNumberFormat="1" applyFont="1" applyFill="1" applyBorder="1" applyAlignment="1">
      <alignment horizontal="center" vertical="center" wrapText="1"/>
    </xf>
    <xf numFmtId="164" fontId="34" fillId="0" borderId="42" xfId="1537" applyNumberFormat="1" applyFont="1" applyFill="1" applyBorder="1" applyAlignment="1">
      <alignment horizontal="center" vertical="center" wrapText="1"/>
    </xf>
    <xf numFmtId="164" fontId="34" fillId="0" borderId="8" xfId="1537" applyNumberFormat="1" applyFont="1" applyFill="1" applyBorder="1" applyAlignment="1">
      <alignment horizontal="center" vertical="center" wrapText="1"/>
    </xf>
    <xf numFmtId="164" fontId="34" fillId="0" borderId="43" xfId="1537" applyNumberFormat="1" applyFont="1" applyFill="1" applyBorder="1" applyAlignment="1">
      <alignment horizontal="center" vertical="center" wrapText="1"/>
    </xf>
    <xf numFmtId="0" fontId="17" fillId="0" borderId="1" xfId="1537" applyFont="1" applyBorder="1" applyAlignment="1" applyProtection="1">
      <alignment horizontal="center" vertical="center" wrapText="1"/>
    </xf>
    <xf numFmtId="0" fontId="17" fillId="0" borderId="0" xfId="1537" applyFont="1" applyBorder="1" applyAlignment="1" applyProtection="1">
      <alignment horizontal="center" vertical="center" wrapText="1"/>
    </xf>
    <xf numFmtId="0" fontId="17" fillId="0" borderId="44" xfId="1537" applyFont="1" applyBorder="1" applyAlignment="1" applyProtection="1">
      <alignment horizontal="center" vertical="center" wrapText="1"/>
    </xf>
    <xf numFmtId="0" fontId="17" fillId="0" borderId="41" xfId="1537" applyFont="1" applyBorder="1" applyAlignment="1" applyProtection="1">
      <alignment horizontal="center" vertical="center" wrapText="1"/>
    </xf>
    <xf numFmtId="1" fontId="20" fillId="0" borderId="33" xfId="1537" applyNumberFormat="1" applyFont="1" applyFill="1" applyBorder="1" applyAlignment="1" applyProtection="1">
      <alignment horizontal="center" vertical="center" textRotation="90" wrapText="1"/>
    </xf>
    <xf numFmtId="1" fontId="20" fillId="0" borderId="34" xfId="1537" applyNumberFormat="1" applyFont="1" applyFill="1" applyBorder="1" applyAlignment="1" applyProtection="1">
      <alignment horizontal="center" vertical="center" textRotation="90" wrapText="1"/>
    </xf>
    <xf numFmtId="1" fontId="20" fillId="0" borderId="35" xfId="1537" applyNumberFormat="1" applyFont="1" applyFill="1" applyBorder="1" applyAlignment="1" applyProtection="1">
      <alignment horizontal="center" vertical="center" textRotation="90" wrapText="1"/>
    </xf>
    <xf numFmtId="1" fontId="34" fillId="0" borderId="24" xfId="1537" applyNumberFormat="1" applyFont="1" applyFill="1" applyBorder="1" applyAlignment="1">
      <alignment horizontal="center" vertical="center" textRotation="90"/>
    </xf>
    <xf numFmtId="1" fontId="34" fillId="0" borderId="14" xfId="1537" applyNumberFormat="1" applyFont="1" applyFill="1" applyBorder="1" applyAlignment="1">
      <alignment horizontal="center" vertical="center" textRotation="90"/>
    </xf>
    <xf numFmtId="1" fontId="34" fillId="0" borderId="2" xfId="1537" applyNumberFormat="1" applyFont="1" applyFill="1" applyBorder="1" applyAlignment="1">
      <alignment horizontal="center" vertical="center" wrapText="1"/>
    </xf>
    <xf numFmtId="1" fontId="34" fillId="0" borderId="4" xfId="1537" applyNumberFormat="1" applyFont="1" applyFill="1" applyBorder="1" applyAlignment="1">
      <alignment horizontal="center" vertical="center" wrapText="1"/>
    </xf>
    <xf numFmtId="1" fontId="34" fillId="14" borderId="2" xfId="1537" applyNumberFormat="1" applyFont="1" applyFill="1" applyBorder="1" applyAlignment="1">
      <alignment horizontal="center" vertical="center" wrapText="1"/>
    </xf>
    <xf numFmtId="1" fontId="34" fillId="14" borderId="4" xfId="1537" applyNumberFormat="1" applyFont="1" applyFill="1" applyBorder="1" applyAlignment="1">
      <alignment horizontal="center" vertical="center" wrapText="1"/>
    </xf>
    <xf numFmtId="164" fontId="34" fillId="14" borderId="2" xfId="1537" applyNumberFormat="1" applyFont="1" applyFill="1" applyBorder="1" applyAlignment="1">
      <alignment horizontal="center" vertical="center" wrapText="1"/>
    </xf>
    <xf numFmtId="164" fontId="34" fillId="14" borderId="4" xfId="1537" applyNumberFormat="1" applyFont="1" applyFill="1" applyBorder="1" applyAlignment="1">
      <alignment horizontal="center" vertical="center" wrapText="1"/>
    </xf>
    <xf numFmtId="1" fontId="20" fillId="0" borderId="39" xfId="1537" applyNumberFormat="1" applyFont="1" applyFill="1" applyBorder="1" applyAlignment="1" applyProtection="1">
      <alignment horizontal="center" vertical="center" textRotation="90" wrapText="1"/>
    </xf>
    <xf numFmtId="1" fontId="20" fillId="0" borderId="40" xfId="1537" applyNumberFormat="1" applyFont="1" applyFill="1" applyBorder="1" applyAlignment="1" applyProtection="1">
      <alignment horizontal="center" vertical="center" textRotation="90" wrapText="1"/>
    </xf>
    <xf numFmtId="1" fontId="20" fillId="0" borderId="51" xfId="1537" applyNumberFormat="1" applyFont="1" applyFill="1" applyBorder="1" applyAlignment="1" applyProtection="1">
      <alignment horizontal="center" vertical="center" textRotation="90" wrapText="1"/>
    </xf>
    <xf numFmtId="1" fontId="20" fillId="0" borderId="36" xfId="1537" applyNumberFormat="1" applyFont="1" applyFill="1" applyBorder="1" applyAlignment="1" applyProtection="1">
      <alignment horizontal="center" vertical="center" textRotation="90" wrapText="1"/>
    </xf>
    <xf numFmtId="1" fontId="20" fillId="0" borderId="37" xfId="1537" applyNumberFormat="1" applyFont="1" applyFill="1" applyBorder="1" applyAlignment="1" applyProtection="1">
      <alignment horizontal="center" vertical="center" textRotation="90" wrapText="1"/>
    </xf>
    <xf numFmtId="1" fontId="20" fillId="0" borderId="38" xfId="1537" applyNumberFormat="1" applyFont="1" applyFill="1" applyBorder="1" applyAlignment="1" applyProtection="1">
      <alignment horizontal="center" vertical="center" textRotation="90" wrapText="1"/>
    </xf>
    <xf numFmtId="1" fontId="20" fillId="0" borderId="20" xfId="1537" applyNumberFormat="1" applyFont="1" applyFill="1" applyBorder="1" applyAlignment="1" applyProtection="1">
      <alignment horizontal="center" vertical="center" textRotation="90" wrapText="1"/>
    </xf>
    <xf numFmtId="1" fontId="20" fillId="0" borderId="31" xfId="1537" applyNumberFormat="1" applyFont="1" applyFill="1" applyBorder="1" applyAlignment="1" applyProtection="1">
      <alignment horizontal="center" vertical="center" textRotation="90" wrapText="1"/>
    </xf>
    <xf numFmtId="1" fontId="20" fillId="0" borderId="32" xfId="1537" applyNumberFormat="1" applyFont="1" applyFill="1" applyBorder="1" applyAlignment="1" applyProtection="1">
      <alignment horizontal="center" vertical="center" textRotation="90" wrapText="1"/>
    </xf>
    <xf numFmtId="0" fontId="6" fillId="0" borderId="0" xfId="1537" applyFont="1" applyFill="1" applyBorder="1" applyAlignment="1">
      <alignment horizontal="left" vertical="center" wrapText="1"/>
    </xf>
    <xf numFmtId="0" fontId="26" fillId="0" borderId="0" xfId="1537" applyFont="1" applyFill="1" applyBorder="1" applyAlignment="1">
      <alignment horizontal="center" vertical="center" wrapText="1"/>
    </xf>
    <xf numFmtId="0" fontId="26" fillId="0" borderId="12" xfId="1537" applyFont="1" applyFill="1" applyBorder="1" applyAlignment="1">
      <alignment horizontal="center" vertical="center" wrapText="1"/>
    </xf>
    <xf numFmtId="0" fontId="41" fillId="0" borderId="12" xfId="1537" applyFont="1" applyFill="1" applyBorder="1" applyAlignment="1">
      <alignment horizontal="center" vertical="center" wrapText="1"/>
    </xf>
    <xf numFmtId="0" fontId="42" fillId="0" borderId="12" xfId="1537" applyFont="1" applyFill="1" applyBorder="1" applyAlignment="1">
      <alignment horizontal="center"/>
    </xf>
    <xf numFmtId="0" fontId="43" fillId="0" borderId="12" xfId="1537" applyFont="1" applyFill="1" applyBorder="1" applyAlignment="1">
      <alignment horizontal="center"/>
    </xf>
    <xf numFmtId="0" fontId="41" fillId="0" borderId="12" xfId="1537" applyFont="1" applyFill="1" applyBorder="1" applyAlignment="1">
      <alignment horizontal="center" vertical="center"/>
    </xf>
    <xf numFmtId="0" fontId="45" fillId="0" borderId="12" xfId="1537" applyFont="1" applyFill="1" applyBorder="1" applyAlignment="1">
      <alignment horizontal="center" vertical="top" wrapText="1"/>
    </xf>
    <xf numFmtId="0" fontId="11" fillId="0" borderId="12" xfId="1537" applyFont="1" applyFill="1" applyBorder="1" applyAlignment="1">
      <alignment horizontal="center" vertical="center" textRotation="90"/>
    </xf>
    <xf numFmtId="1" fontId="11" fillId="0" borderId="12" xfId="1537" applyNumberFormat="1" applyFont="1" applyFill="1" applyBorder="1" applyAlignment="1" applyProtection="1">
      <alignment horizontal="center" vertical="center" textRotation="90" wrapText="1"/>
    </xf>
    <xf numFmtId="0" fontId="8" fillId="0" borderId="12" xfId="1537" applyFont="1" applyFill="1" applyBorder="1" applyAlignment="1">
      <alignment horizontal="center" vertical="top" wrapText="1"/>
    </xf>
    <xf numFmtId="3" fontId="11" fillId="0" borderId="12" xfId="1537" applyNumberFormat="1" applyFont="1" applyFill="1" applyBorder="1" applyAlignment="1">
      <alignment horizontal="center" vertical="center" textRotation="90" wrapText="1"/>
    </xf>
    <xf numFmtId="0" fontId="41" fillId="0" borderId="12" xfId="1537" applyFont="1" applyFill="1" applyBorder="1" applyAlignment="1">
      <alignment horizontal="center" vertical="center" textRotation="90" wrapText="1"/>
    </xf>
    <xf numFmtId="0" fontId="45" fillId="0" borderId="12" xfId="1537" applyFont="1" applyFill="1" applyBorder="1" applyAlignment="1">
      <alignment horizontal="center" vertical="center" textRotation="90" wrapText="1"/>
    </xf>
    <xf numFmtId="1" fontId="11" fillId="0" borderId="12" xfId="1537" applyNumberFormat="1" applyFont="1" applyFill="1" applyBorder="1" applyAlignment="1" applyProtection="1">
      <alignment horizontal="center" vertical="center" textRotation="90"/>
    </xf>
    <xf numFmtId="0" fontId="41" fillId="0" borderId="12" xfId="1537" applyFont="1" applyFill="1" applyBorder="1" applyAlignment="1">
      <alignment horizontal="center" vertical="center" textRotation="90"/>
    </xf>
    <xf numFmtId="1" fontId="41" fillId="0" borderId="12" xfId="1537" applyNumberFormat="1" applyFont="1" applyFill="1" applyBorder="1" applyAlignment="1" applyProtection="1">
      <alignment horizontal="center" vertical="center" textRotation="90"/>
    </xf>
    <xf numFmtId="3" fontId="41" fillId="0" borderId="12" xfId="1537" applyNumberFormat="1" applyFont="1" applyFill="1" applyBorder="1" applyAlignment="1">
      <alignment horizontal="center" vertical="center" textRotation="90" wrapText="1"/>
    </xf>
    <xf numFmtId="0" fontId="33" fillId="0" borderId="0" xfId="1537" applyFont="1" applyFill="1" applyBorder="1" applyAlignment="1" applyProtection="1">
      <alignment horizontal="center"/>
    </xf>
    <xf numFmtId="0" fontId="33" fillId="0" borderId="0" xfId="1537" applyFont="1" applyFill="1" applyBorder="1" applyAlignment="1" applyProtection="1">
      <alignment horizontal="center"/>
      <protection locked="0"/>
    </xf>
    <xf numFmtId="0" fontId="32" fillId="0" borderId="0" xfId="1537" applyFont="1" applyFill="1" applyBorder="1" applyAlignment="1" applyProtection="1">
      <alignment horizontal="left" vertical="center"/>
    </xf>
    <xf numFmtId="0" fontId="32" fillId="0" borderId="12" xfId="1537" applyFont="1" applyFill="1" applyBorder="1" applyAlignment="1" applyProtection="1">
      <alignment horizontal="center" vertical="center" wrapText="1"/>
    </xf>
    <xf numFmtId="49" fontId="32" fillId="0" borderId="12" xfId="1537" applyNumberFormat="1" applyFont="1" applyFill="1" applyBorder="1" applyAlignment="1" applyProtection="1">
      <alignment horizontal="center" vertical="center" wrapText="1"/>
    </xf>
    <xf numFmtId="0" fontId="34" fillId="0" borderId="12" xfId="1537" applyFont="1" applyBorder="1" applyAlignment="1" applyProtection="1">
      <alignment horizontal="center" vertical="center"/>
    </xf>
    <xf numFmtId="0" fontId="34" fillId="0" borderId="12" xfId="1537" applyFont="1" applyFill="1" applyBorder="1" applyAlignment="1" applyProtection="1">
      <alignment horizontal="center" vertical="center"/>
    </xf>
    <xf numFmtId="0" fontId="34" fillId="0" borderId="12" xfId="1537" applyFont="1" applyBorder="1" applyAlignment="1" applyProtection="1">
      <alignment horizontal="center" vertical="center" wrapText="1"/>
    </xf>
    <xf numFmtId="0" fontId="34" fillId="0" borderId="12" xfId="1537" applyFont="1" applyFill="1" applyBorder="1" applyAlignment="1" applyProtection="1">
      <alignment horizontal="center" vertical="center" wrapText="1"/>
    </xf>
    <xf numFmtId="0" fontId="34" fillId="0" borderId="4" xfId="1537" applyFont="1" applyFill="1" applyBorder="1" applyAlignment="1" applyProtection="1">
      <alignment horizontal="center" vertical="center" wrapText="1"/>
    </xf>
    <xf numFmtId="0" fontId="32" fillId="0" borderId="2" xfId="1537" applyFont="1" applyFill="1" applyBorder="1" applyAlignment="1" applyProtection="1">
      <alignment horizontal="center" vertical="center" wrapText="1"/>
    </xf>
    <xf numFmtId="0" fontId="32" fillId="0" borderId="24" xfId="1537" applyFont="1" applyFill="1" applyBorder="1" applyAlignment="1" applyProtection="1">
      <alignment horizontal="center" vertical="center" wrapText="1"/>
    </xf>
    <xf numFmtId="0" fontId="32" fillId="0" borderId="12" xfId="1537" applyFont="1" applyFill="1" applyBorder="1" applyAlignment="1" applyProtection="1">
      <alignment horizontal="center" vertical="center"/>
    </xf>
    <xf numFmtId="0" fontId="32" fillId="0" borderId="12" xfId="1537" applyFont="1" applyBorder="1" applyAlignment="1" applyProtection="1">
      <alignment horizontal="center" vertical="center" wrapText="1"/>
    </xf>
    <xf numFmtId="0" fontId="32" fillId="0" borderId="12" xfId="1537" applyFont="1" applyFill="1" applyBorder="1" applyAlignment="1" applyProtection="1">
      <alignment horizontal="center"/>
    </xf>
    <xf numFmtId="0" fontId="8" fillId="0" borderId="1" xfId="1537" applyFont="1" applyFill="1" applyBorder="1" applyAlignment="1" applyProtection="1">
      <alignment horizontal="center" wrapText="1"/>
    </xf>
    <xf numFmtId="0" fontId="8" fillId="0" borderId="0" xfId="1537" applyFont="1" applyFill="1" applyBorder="1" applyAlignment="1" applyProtection="1">
      <alignment horizontal="center" vertical="center"/>
    </xf>
    <xf numFmtId="0" fontId="33" fillId="0" borderId="0" xfId="1537" applyFont="1" applyFill="1" applyBorder="1" applyAlignment="1">
      <alignment horizontal="center"/>
    </xf>
    <xf numFmtId="0" fontId="34" fillId="0" borderId="24" xfId="1537" applyFont="1" applyFill="1" applyBorder="1" applyAlignment="1" applyProtection="1">
      <alignment horizontal="center" vertical="center" wrapText="1"/>
    </xf>
    <xf numFmtId="0" fontId="12" fillId="0" borderId="12" xfId="1537" applyFont="1" applyFill="1" applyBorder="1" applyAlignment="1">
      <alignment horizontal="center" vertical="center" wrapText="1"/>
    </xf>
    <xf numFmtId="0" fontId="14" fillId="0" borderId="12" xfId="1537" applyFont="1" applyFill="1" applyBorder="1" applyAlignment="1">
      <alignment horizontal="center" vertical="center" wrapText="1"/>
    </xf>
    <xf numFmtId="0" fontId="12" fillId="0" borderId="12" xfId="1537" applyFont="1" applyFill="1" applyBorder="1" applyAlignment="1">
      <alignment horizontal="center"/>
    </xf>
    <xf numFmtId="0" fontId="16" fillId="0" borderId="1" xfId="1537" applyFont="1" applyFill="1" applyBorder="1" applyAlignment="1" applyProtection="1">
      <alignment horizontal="center" vertical="center"/>
    </xf>
    <xf numFmtId="0" fontId="12" fillId="0" borderId="2" xfId="1537" applyFont="1" applyFill="1" applyBorder="1" applyAlignment="1">
      <alignment horizontal="center" vertical="center" wrapText="1"/>
    </xf>
    <xf numFmtId="0" fontId="8" fillId="0" borderId="45" xfId="1537" applyFont="1" applyBorder="1" applyAlignment="1">
      <alignment horizontal="center"/>
    </xf>
    <xf numFmtId="0" fontId="9" fillId="0" borderId="0" xfId="1537" applyFont="1" applyBorder="1" applyAlignment="1">
      <alignment horizontal="left" vertical="center" wrapText="1"/>
    </xf>
    <xf numFmtId="0" fontId="57" fillId="0" borderId="12" xfId="1537" applyFont="1" applyFill="1" applyBorder="1" applyAlignment="1">
      <alignment horizontal="center" vertical="center" wrapText="1"/>
    </xf>
    <xf numFmtId="0" fontId="22" fillId="0" borderId="12" xfId="1537" applyFont="1" applyBorder="1" applyAlignment="1">
      <alignment horizontal="center" vertical="center" wrapText="1"/>
    </xf>
    <xf numFmtId="164" fontId="22" fillId="0" borderId="12" xfId="1537" applyNumberFormat="1" applyFont="1" applyFill="1" applyBorder="1" applyAlignment="1">
      <alignment horizontal="center" vertical="center"/>
    </xf>
    <xf numFmtId="164" fontId="22" fillId="0" borderId="12" xfId="1537" applyNumberFormat="1" applyFont="1" applyFill="1" applyBorder="1" applyAlignment="1">
      <alignment horizontal="center" vertical="center" wrapText="1"/>
    </xf>
    <xf numFmtId="2" fontId="22" fillId="0" borderId="12" xfId="1537" applyNumberFormat="1" applyFont="1" applyBorder="1" applyAlignment="1">
      <alignment horizontal="center" vertical="center"/>
    </xf>
    <xf numFmtId="0" fontId="22" fillId="0" borderId="12" xfId="1537" applyFont="1" applyBorder="1" applyAlignment="1">
      <alignment horizontal="center" vertical="center"/>
    </xf>
    <xf numFmtId="0" fontId="22" fillId="0" borderId="24" xfId="1537" applyFont="1" applyBorder="1" applyAlignment="1">
      <alignment horizontal="center" vertical="center"/>
    </xf>
    <xf numFmtId="0" fontId="22" fillId="0" borderId="27" xfId="1537" applyFont="1" applyBorder="1" applyAlignment="1">
      <alignment horizontal="center" vertical="center"/>
    </xf>
    <xf numFmtId="0" fontId="22" fillId="0" borderId="14" xfId="1537" applyFont="1" applyBorder="1" applyAlignment="1">
      <alignment horizontal="center" vertical="center"/>
    </xf>
  </cellXfs>
  <cellStyles count="12912">
    <cellStyle name="20% — акцент1" xfId="1537"/>
    <cellStyle name="20% - Акцент1 10" xfId="1"/>
    <cellStyle name="20% - Акцент1 100" xfId="2"/>
    <cellStyle name="20% - Акцент1 101" xfId="3"/>
    <cellStyle name="20% - Акцент1 102" xfId="4"/>
    <cellStyle name="20% - Акцент1 103" xfId="5"/>
    <cellStyle name="20% - Акцент1 104" xfId="6"/>
    <cellStyle name="20% - Акцент1 105" xfId="7"/>
    <cellStyle name="20% - Акцент1 106" xfId="8"/>
    <cellStyle name="20% - Акцент1 107" xfId="9"/>
    <cellStyle name="20% - Акцент1 108" xfId="10"/>
    <cellStyle name="20% - Акцент1 109" xfId="11"/>
    <cellStyle name="20% - Акцент1 11" xfId="12"/>
    <cellStyle name="20% - Акцент1 110" xfId="13"/>
    <cellStyle name="20% - Акцент1 111" xfId="14"/>
    <cellStyle name="20% - Акцент1 112" xfId="15"/>
    <cellStyle name="20% - Акцент1 113" xfId="16"/>
    <cellStyle name="20% - Акцент1 114" xfId="17"/>
    <cellStyle name="20% - Акцент1 115" xfId="18"/>
    <cellStyle name="20% - Акцент1 116" xfId="19"/>
    <cellStyle name="20% - Акцент1 117" xfId="20"/>
    <cellStyle name="20% - Акцент1 118" xfId="21"/>
    <cellStyle name="20% - Акцент1 119" xfId="22"/>
    <cellStyle name="20% - Акцент1 12" xfId="23"/>
    <cellStyle name="20% - Акцент1 120" xfId="24"/>
    <cellStyle name="20% - Акцент1 121" xfId="25"/>
    <cellStyle name="20% - Акцент1 122" xfId="26"/>
    <cellStyle name="20% - Акцент1 123" xfId="27"/>
    <cellStyle name="20% - Акцент1 124" xfId="28"/>
    <cellStyle name="20% - Акцент1 125" xfId="29"/>
    <cellStyle name="20% - Акцент1 126" xfId="30"/>
    <cellStyle name="20% - Акцент1 127" xfId="31"/>
    <cellStyle name="20% - Акцент1 128" xfId="32"/>
    <cellStyle name="20% - Акцент1 129" xfId="33"/>
    <cellStyle name="20% - Акцент1 13" xfId="34"/>
    <cellStyle name="20% - Акцент1 130" xfId="35"/>
    <cellStyle name="20% - Акцент1 131" xfId="36"/>
    <cellStyle name="20% - Акцент1 132" xfId="37"/>
    <cellStyle name="20% - Акцент1 133" xfId="38"/>
    <cellStyle name="20% - Акцент1 134" xfId="39"/>
    <cellStyle name="20% - Акцент1 135" xfId="40"/>
    <cellStyle name="20% - Акцент1 136" xfId="41"/>
    <cellStyle name="20% - Акцент1 137" xfId="42"/>
    <cellStyle name="20% - Акцент1 138" xfId="43"/>
    <cellStyle name="20% - Акцент1 139" xfId="44"/>
    <cellStyle name="20% - Акцент1 14" xfId="45"/>
    <cellStyle name="20% - Акцент1 140" xfId="46"/>
    <cellStyle name="20% - Акцент1 141" xfId="47"/>
    <cellStyle name="20% - Акцент1 142" xfId="48"/>
    <cellStyle name="20% - Акцент1 143" xfId="49"/>
    <cellStyle name="20% - Акцент1 144" xfId="50"/>
    <cellStyle name="20% - Акцент1 145" xfId="51"/>
    <cellStyle name="20% - Акцент1 146" xfId="52"/>
    <cellStyle name="20% - Акцент1 147" xfId="53"/>
    <cellStyle name="20% - Акцент1 148" xfId="54"/>
    <cellStyle name="20% - Акцент1 149" xfId="55"/>
    <cellStyle name="20% - Акцент1 15" xfId="56"/>
    <cellStyle name="20% - Акцент1 150" xfId="57"/>
    <cellStyle name="20% - Акцент1 151" xfId="58"/>
    <cellStyle name="20% - Акцент1 152" xfId="59"/>
    <cellStyle name="20% - Акцент1 153" xfId="60"/>
    <cellStyle name="20% - Акцент1 154" xfId="61"/>
    <cellStyle name="20% - Акцент1 155" xfId="62"/>
    <cellStyle name="20% - Акцент1 156" xfId="63"/>
    <cellStyle name="20% - Акцент1 157" xfId="64"/>
    <cellStyle name="20% - Акцент1 158" xfId="65"/>
    <cellStyle name="20% - Акцент1 159" xfId="66"/>
    <cellStyle name="20% - Акцент1 16" xfId="67"/>
    <cellStyle name="20% - Акцент1 160" xfId="68"/>
    <cellStyle name="20% - Акцент1 161" xfId="69"/>
    <cellStyle name="20% - Акцент1 162" xfId="70"/>
    <cellStyle name="20% - Акцент1 163" xfId="71"/>
    <cellStyle name="20% - Акцент1 164" xfId="72"/>
    <cellStyle name="20% - Акцент1 165" xfId="73"/>
    <cellStyle name="20% - Акцент1 166" xfId="74"/>
    <cellStyle name="20% - Акцент1 167" xfId="75"/>
    <cellStyle name="20% - Акцент1 168" xfId="76"/>
    <cellStyle name="20% - Акцент1 169" xfId="77"/>
    <cellStyle name="20% - Акцент1 17" xfId="78"/>
    <cellStyle name="20% - Акцент1 170" xfId="79"/>
    <cellStyle name="20% - Акцент1 171" xfId="80"/>
    <cellStyle name="20% - Акцент1 172" xfId="81"/>
    <cellStyle name="20% - Акцент1 173" xfId="82"/>
    <cellStyle name="20% - Акцент1 174" xfId="83"/>
    <cellStyle name="20% - Акцент1 175" xfId="84"/>
    <cellStyle name="20% - Акцент1 176" xfId="85"/>
    <cellStyle name="20% - Акцент1 177" xfId="86"/>
    <cellStyle name="20% - Акцент1 178" xfId="87"/>
    <cellStyle name="20% - Акцент1 179" xfId="88"/>
    <cellStyle name="20% - Акцент1 18" xfId="89"/>
    <cellStyle name="20% - Акцент1 180" xfId="90"/>
    <cellStyle name="20% - Акцент1 181" xfId="91"/>
    <cellStyle name="20% - Акцент1 182" xfId="92"/>
    <cellStyle name="20% - Акцент1 183" xfId="93"/>
    <cellStyle name="20% - Акцент1 184" xfId="94"/>
    <cellStyle name="20% - Акцент1 185" xfId="95"/>
    <cellStyle name="20% - Акцент1 186" xfId="96"/>
    <cellStyle name="20% - Акцент1 187" xfId="97"/>
    <cellStyle name="20% - Акцент1 188" xfId="98"/>
    <cellStyle name="20% - Акцент1 189" xfId="99"/>
    <cellStyle name="20% - Акцент1 19" xfId="100"/>
    <cellStyle name="20% - Акцент1 190" xfId="101"/>
    <cellStyle name="20% - Акцент1 191" xfId="102"/>
    <cellStyle name="20% - Акцент1 192" xfId="103"/>
    <cellStyle name="20% - Акцент1 193" xfId="104"/>
    <cellStyle name="20% - Акцент1 194" xfId="105"/>
    <cellStyle name="20% - Акцент1 195" xfId="106"/>
    <cellStyle name="20% - Акцент1 196" xfId="107"/>
    <cellStyle name="20% - Акцент1 197" xfId="108"/>
    <cellStyle name="20% - Акцент1 198" xfId="109"/>
    <cellStyle name="20% - Акцент1 199" xfId="110"/>
    <cellStyle name="20% - Акцент1 2" xfId="111"/>
    <cellStyle name="20% - Акцент1 20" xfId="112"/>
    <cellStyle name="20% - Акцент1 200" xfId="113"/>
    <cellStyle name="20% - Акцент1 201" xfId="114"/>
    <cellStyle name="20% - Акцент1 202" xfId="115"/>
    <cellStyle name="20% - Акцент1 203" xfId="116"/>
    <cellStyle name="20% - Акцент1 204" xfId="117"/>
    <cellStyle name="20% - Акцент1 205" xfId="118"/>
    <cellStyle name="20% - Акцент1 206" xfId="119"/>
    <cellStyle name="20% - Акцент1 207" xfId="120"/>
    <cellStyle name="20% - Акцент1 208" xfId="121"/>
    <cellStyle name="20% - Акцент1 209" xfId="122"/>
    <cellStyle name="20% - Акцент1 21" xfId="123"/>
    <cellStyle name="20% - Акцент1 210" xfId="124"/>
    <cellStyle name="20% - Акцент1 211" xfId="125"/>
    <cellStyle name="20% - Акцент1 212" xfId="126"/>
    <cellStyle name="20% - Акцент1 213" xfId="127"/>
    <cellStyle name="20% - Акцент1 214" xfId="128"/>
    <cellStyle name="20% - Акцент1 215" xfId="129"/>
    <cellStyle name="20% - Акцент1 216" xfId="130"/>
    <cellStyle name="20% - Акцент1 217" xfId="131"/>
    <cellStyle name="20% - Акцент1 218" xfId="132"/>
    <cellStyle name="20% - Акцент1 219" xfId="133"/>
    <cellStyle name="20% - Акцент1 22" xfId="134"/>
    <cellStyle name="20% - Акцент1 220" xfId="135"/>
    <cellStyle name="20% - Акцент1 221" xfId="136"/>
    <cellStyle name="20% - Акцент1 222" xfId="137"/>
    <cellStyle name="20% - Акцент1 223" xfId="138"/>
    <cellStyle name="20% - Акцент1 224" xfId="139"/>
    <cellStyle name="20% - Акцент1 225" xfId="140"/>
    <cellStyle name="20% - Акцент1 226" xfId="141"/>
    <cellStyle name="20% - Акцент1 227" xfId="142"/>
    <cellStyle name="20% - Акцент1 228" xfId="143"/>
    <cellStyle name="20% - Акцент1 229" xfId="144"/>
    <cellStyle name="20% - Акцент1 23" xfId="145"/>
    <cellStyle name="20% - Акцент1 230" xfId="146"/>
    <cellStyle name="20% - Акцент1 231" xfId="147"/>
    <cellStyle name="20% - Акцент1 232" xfId="148"/>
    <cellStyle name="20% - Акцент1 233" xfId="149"/>
    <cellStyle name="20% - Акцент1 234" xfId="150"/>
    <cellStyle name="20% - Акцент1 235" xfId="151"/>
    <cellStyle name="20% - Акцент1 236" xfId="152"/>
    <cellStyle name="20% - Акцент1 237" xfId="153"/>
    <cellStyle name="20% - Акцент1 238" xfId="154"/>
    <cellStyle name="20% - Акцент1 239" xfId="155"/>
    <cellStyle name="20% - Акцент1 24" xfId="156"/>
    <cellStyle name="20% - Акцент1 240" xfId="157"/>
    <cellStyle name="20% - Акцент1 241" xfId="158"/>
    <cellStyle name="20% - Акцент1 242" xfId="159"/>
    <cellStyle name="20% - Акцент1 243" xfId="160"/>
    <cellStyle name="20% - Акцент1 244" xfId="161"/>
    <cellStyle name="20% - Акцент1 245" xfId="162"/>
    <cellStyle name="20% - Акцент1 246" xfId="163"/>
    <cellStyle name="20% - Акцент1 247" xfId="164"/>
    <cellStyle name="20% - Акцент1 248" xfId="165"/>
    <cellStyle name="20% - Акцент1 249" xfId="166"/>
    <cellStyle name="20% - Акцент1 25" xfId="167"/>
    <cellStyle name="20% - Акцент1 250" xfId="168"/>
    <cellStyle name="20% - Акцент1 251" xfId="169"/>
    <cellStyle name="20% - Акцент1 252" xfId="170"/>
    <cellStyle name="20% - Акцент1 253" xfId="171"/>
    <cellStyle name="20% - Акцент1 254" xfId="172"/>
    <cellStyle name="20% - Акцент1 255" xfId="173"/>
    <cellStyle name="20% - Акцент1 256" xfId="174"/>
    <cellStyle name="20% - Акцент1 257" xfId="175"/>
    <cellStyle name="20% - Акцент1 258" xfId="176"/>
    <cellStyle name="20% - Акцент1 259" xfId="177"/>
    <cellStyle name="20% - Акцент1 26" xfId="178"/>
    <cellStyle name="20% - Акцент1 260" xfId="179"/>
    <cellStyle name="20% - Акцент1 261" xfId="180"/>
    <cellStyle name="20% - Акцент1 262" xfId="181"/>
    <cellStyle name="20% - Акцент1 263" xfId="182"/>
    <cellStyle name="20% - Акцент1 264" xfId="183"/>
    <cellStyle name="20% - Акцент1 265" xfId="184"/>
    <cellStyle name="20% - Акцент1 266" xfId="185"/>
    <cellStyle name="20% - Акцент1 267" xfId="186"/>
    <cellStyle name="20% - Акцент1 268" xfId="187"/>
    <cellStyle name="20% - Акцент1 269" xfId="188"/>
    <cellStyle name="20% - Акцент1 27" xfId="189"/>
    <cellStyle name="20% - Акцент1 270" xfId="190"/>
    <cellStyle name="20% - Акцент1 271" xfId="191"/>
    <cellStyle name="20% - Акцент1 272" xfId="192"/>
    <cellStyle name="20% - Акцент1 273" xfId="193"/>
    <cellStyle name="20% - Акцент1 274" xfId="194"/>
    <cellStyle name="20% - Акцент1 275" xfId="195"/>
    <cellStyle name="20% - Акцент1 276" xfId="196"/>
    <cellStyle name="20% - Акцент1 277" xfId="197"/>
    <cellStyle name="20% - Акцент1 278" xfId="198"/>
    <cellStyle name="20% - Акцент1 279" xfId="199"/>
    <cellStyle name="20% - Акцент1 28" xfId="200"/>
    <cellStyle name="20% - Акцент1 280" xfId="201"/>
    <cellStyle name="20% - Акцент1 281" xfId="202"/>
    <cellStyle name="20% - Акцент1 282" xfId="203"/>
    <cellStyle name="20% - Акцент1 283" xfId="204"/>
    <cellStyle name="20% - Акцент1 284" xfId="205"/>
    <cellStyle name="20% - Акцент1 285" xfId="206"/>
    <cellStyle name="20% - Акцент1 286" xfId="207"/>
    <cellStyle name="20% - Акцент1 287" xfId="208"/>
    <cellStyle name="20% - Акцент1 288" xfId="209"/>
    <cellStyle name="20% - Акцент1 289" xfId="210"/>
    <cellStyle name="20% - Акцент1 29" xfId="211"/>
    <cellStyle name="20% - Акцент1 290" xfId="212"/>
    <cellStyle name="20% - Акцент1 291" xfId="213"/>
    <cellStyle name="20% - Акцент1 292" xfId="214"/>
    <cellStyle name="20% - Акцент1 293" xfId="215"/>
    <cellStyle name="20% - Акцент1 294" xfId="216"/>
    <cellStyle name="20% - Акцент1 295" xfId="217"/>
    <cellStyle name="20% - Акцент1 296" xfId="218"/>
    <cellStyle name="20% - Акцент1 297" xfId="219"/>
    <cellStyle name="20% - Акцент1 298" xfId="220"/>
    <cellStyle name="20% - Акцент1 299" xfId="221"/>
    <cellStyle name="20% - Акцент1 3" xfId="222"/>
    <cellStyle name="20% - Акцент1 30" xfId="223"/>
    <cellStyle name="20% - Акцент1 300" xfId="224"/>
    <cellStyle name="20% - Акцент1 301" xfId="225"/>
    <cellStyle name="20% - Акцент1 302" xfId="226"/>
    <cellStyle name="20% - Акцент1 303" xfId="227"/>
    <cellStyle name="20% - Акцент1 304" xfId="228"/>
    <cellStyle name="20% - Акцент1 305" xfId="229"/>
    <cellStyle name="20% - Акцент1 306" xfId="230"/>
    <cellStyle name="20% - Акцент1 307" xfId="231"/>
    <cellStyle name="20% - Акцент1 308" xfId="232"/>
    <cellStyle name="20% - Акцент1 309" xfId="233"/>
    <cellStyle name="20% - Акцент1 31" xfId="234"/>
    <cellStyle name="20% - Акцент1 310" xfId="235"/>
    <cellStyle name="20% - Акцент1 311" xfId="236"/>
    <cellStyle name="20% - Акцент1 312" xfId="237"/>
    <cellStyle name="20% - Акцент1 313" xfId="238"/>
    <cellStyle name="20% - Акцент1 314" xfId="239"/>
    <cellStyle name="20% - Акцент1 315" xfId="240"/>
    <cellStyle name="20% - Акцент1 316" xfId="241"/>
    <cellStyle name="20% - Акцент1 317" xfId="242"/>
    <cellStyle name="20% - Акцент1 318" xfId="243"/>
    <cellStyle name="20% - Акцент1 319" xfId="244"/>
    <cellStyle name="20% - Акцент1 32" xfId="245"/>
    <cellStyle name="20% - Акцент1 320" xfId="246"/>
    <cellStyle name="20% - Акцент1 321" xfId="247"/>
    <cellStyle name="20% - Акцент1 322" xfId="248"/>
    <cellStyle name="20% - Акцент1 323" xfId="249"/>
    <cellStyle name="20% - Акцент1 324" xfId="250"/>
    <cellStyle name="20% - Акцент1 325" xfId="251"/>
    <cellStyle name="20% - Акцент1 326" xfId="252"/>
    <cellStyle name="20% - Акцент1 327" xfId="253"/>
    <cellStyle name="20% - Акцент1 328" xfId="254"/>
    <cellStyle name="20% - Акцент1 329" xfId="255"/>
    <cellStyle name="20% - Акцент1 33" xfId="256"/>
    <cellStyle name="20% - Акцент1 330" xfId="257"/>
    <cellStyle name="20% - Акцент1 331" xfId="258"/>
    <cellStyle name="20% - Акцент1 332" xfId="259"/>
    <cellStyle name="20% - Акцент1 333" xfId="260"/>
    <cellStyle name="20% - Акцент1 334" xfId="261"/>
    <cellStyle name="20% - Акцент1 335" xfId="262"/>
    <cellStyle name="20% - Акцент1 336" xfId="263"/>
    <cellStyle name="20% - Акцент1 337" xfId="264"/>
    <cellStyle name="20% - Акцент1 338" xfId="265"/>
    <cellStyle name="20% - Акцент1 339" xfId="266"/>
    <cellStyle name="20% - Акцент1 34" xfId="267"/>
    <cellStyle name="20% - Акцент1 340" xfId="268"/>
    <cellStyle name="20% - Акцент1 341" xfId="269"/>
    <cellStyle name="20% - Акцент1 342" xfId="270"/>
    <cellStyle name="20% - Акцент1 343" xfId="271"/>
    <cellStyle name="20% - Акцент1 344" xfId="272"/>
    <cellStyle name="20% - Акцент1 345" xfId="273"/>
    <cellStyle name="20% - Акцент1 346" xfId="274"/>
    <cellStyle name="20% - Акцент1 347" xfId="275"/>
    <cellStyle name="20% - Акцент1 348" xfId="276"/>
    <cellStyle name="20% - Акцент1 349" xfId="277"/>
    <cellStyle name="20% - Акцент1 35" xfId="278"/>
    <cellStyle name="20% - Акцент1 350" xfId="279"/>
    <cellStyle name="20% - Акцент1 351" xfId="280"/>
    <cellStyle name="20% - Акцент1 352" xfId="281"/>
    <cellStyle name="20% - Акцент1 353" xfId="282"/>
    <cellStyle name="20% - Акцент1 354" xfId="283"/>
    <cellStyle name="20% - Акцент1 355" xfId="284"/>
    <cellStyle name="20% - Акцент1 356" xfId="285"/>
    <cellStyle name="20% - Акцент1 357" xfId="286"/>
    <cellStyle name="20% - Акцент1 358" xfId="287"/>
    <cellStyle name="20% - Акцент1 359" xfId="288"/>
    <cellStyle name="20% - Акцент1 36" xfId="289"/>
    <cellStyle name="20% - Акцент1 360" xfId="290"/>
    <cellStyle name="20% - Акцент1 361" xfId="291"/>
    <cellStyle name="20% - Акцент1 362" xfId="292"/>
    <cellStyle name="20% - Акцент1 363" xfId="293"/>
    <cellStyle name="20% - Акцент1 364" xfId="294"/>
    <cellStyle name="20% - Акцент1 365" xfId="295"/>
    <cellStyle name="20% - Акцент1 366" xfId="296"/>
    <cellStyle name="20% - Акцент1 367" xfId="297"/>
    <cellStyle name="20% - Акцент1 368" xfId="298"/>
    <cellStyle name="20% - Акцент1 369" xfId="299"/>
    <cellStyle name="20% - Акцент1 37" xfId="300"/>
    <cellStyle name="20% - Акцент1 370" xfId="301"/>
    <cellStyle name="20% - Акцент1 371" xfId="302"/>
    <cellStyle name="20% - Акцент1 372" xfId="303"/>
    <cellStyle name="20% - Акцент1 373" xfId="304"/>
    <cellStyle name="20% - Акцент1 374" xfId="305"/>
    <cellStyle name="20% - Акцент1 375" xfId="306"/>
    <cellStyle name="20% - Акцент1 376" xfId="307"/>
    <cellStyle name="20% - Акцент1 377" xfId="308"/>
    <cellStyle name="20% - Акцент1 378" xfId="309"/>
    <cellStyle name="20% - Акцент1 379" xfId="310"/>
    <cellStyle name="20% - Акцент1 38" xfId="311"/>
    <cellStyle name="20% - Акцент1 380" xfId="312"/>
    <cellStyle name="20% - Акцент1 381" xfId="313"/>
    <cellStyle name="20% - Акцент1 382" xfId="314"/>
    <cellStyle name="20% - Акцент1 383" xfId="315"/>
    <cellStyle name="20% - Акцент1 384" xfId="316"/>
    <cellStyle name="20% - Акцент1 385" xfId="317"/>
    <cellStyle name="20% - Акцент1 386" xfId="318"/>
    <cellStyle name="20% - Акцент1 387" xfId="319"/>
    <cellStyle name="20% - Акцент1 388" xfId="320"/>
    <cellStyle name="20% - Акцент1 389" xfId="321"/>
    <cellStyle name="20% - Акцент1 39" xfId="322"/>
    <cellStyle name="20% - Акцент1 390" xfId="323"/>
    <cellStyle name="20% - Акцент1 391" xfId="324"/>
    <cellStyle name="20% - Акцент1 392" xfId="325"/>
    <cellStyle name="20% - Акцент1 393" xfId="326"/>
    <cellStyle name="20% - Акцент1 394" xfId="327"/>
    <cellStyle name="20% - Акцент1 395" xfId="328"/>
    <cellStyle name="20% - Акцент1 396" xfId="329"/>
    <cellStyle name="20% - Акцент1 397" xfId="330"/>
    <cellStyle name="20% - Акцент1 398" xfId="331"/>
    <cellStyle name="20% - Акцент1 399" xfId="332"/>
    <cellStyle name="20% - Акцент1 4" xfId="333"/>
    <cellStyle name="20% - Акцент1 40" xfId="334"/>
    <cellStyle name="20% - Акцент1 400" xfId="335"/>
    <cellStyle name="20% - Акцент1 401" xfId="336"/>
    <cellStyle name="20% - Акцент1 402" xfId="337"/>
    <cellStyle name="20% - Акцент1 403" xfId="338"/>
    <cellStyle name="20% - Акцент1 404" xfId="339"/>
    <cellStyle name="20% - Акцент1 405" xfId="340"/>
    <cellStyle name="20% - Акцент1 406" xfId="341"/>
    <cellStyle name="20% - Акцент1 407" xfId="342"/>
    <cellStyle name="20% - Акцент1 408" xfId="343"/>
    <cellStyle name="20% - Акцент1 409" xfId="344"/>
    <cellStyle name="20% - Акцент1 41" xfId="345"/>
    <cellStyle name="20% - Акцент1 410" xfId="346"/>
    <cellStyle name="20% - Акцент1 411" xfId="347"/>
    <cellStyle name="20% - Акцент1 412" xfId="348"/>
    <cellStyle name="20% - Акцент1 413" xfId="349"/>
    <cellStyle name="20% - Акцент1 414" xfId="350"/>
    <cellStyle name="20% - Акцент1 415" xfId="351"/>
    <cellStyle name="20% - Акцент1 416" xfId="352"/>
    <cellStyle name="20% - Акцент1 417" xfId="353"/>
    <cellStyle name="20% - Акцент1 418" xfId="354"/>
    <cellStyle name="20% - Акцент1 419" xfId="355"/>
    <cellStyle name="20% - Акцент1 42" xfId="356"/>
    <cellStyle name="20% - Акцент1 420" xfId="357"/>
    <cellStyle name="20% - Акцент1 421" xfId="358"/>
    <cellStyle name="20% - Акцент1 422" xfId="359"/>
    <cellStyle name="20% - Акцент1 423" xfId="360"/>
    <cellStyle name="20% - Акцент1 424" xfId="361"/>
    <cellStyle name="20% - Акцент1 425" xfId="362"/>
    <cellStyle name="20% - Акцент1 426" xfId="363"/>
    <cellStyle name="20% - Акцент1 427" xfId="364"/>
    <cellStyle name="20% - Акцент1 428" xfId="365"/>
    <cellStyle name="20% - Акцент1 429" xfId="366"/>
    <cellStyle name="20% - Акцент1 43" xfId="367"/>
    <cellStyle name="20% - Акцент1 430" xfId="368"/>
    <cellStyle name="20% - Акцент1 431" xfId="369"/>
    <cellStyle name="20% - Акцент1 432" xfId="370"/>
    <cellStyle name="20% - Акцент1 433" xfId="371"/>
    <cellStyle name="20% - Акцент1 434" xfId="372"/>
    <cellStyle name="20% - Акцент1 435" xfId="373"/>
    <cellStyle name="20% - Акцент1 436" xfId="374"/>
    <cellStyle name="20% - Акцент1 437" xfId="375"/>
    <cellStyle name="20% - Акцент1 438" xfId="376"/>
    <cellStyle name="20% - Акцент1 439" xfId="377"/>
    <cellStyle name="20% - Акцент1 44" xfId="378"/>
    <cellStyle name="20% - Акцент1 440" xfId="379"/>
    <cellStyle name="20% - Акцент1 441" xfId="380"/>
    <cellStyle name="20% - Акцент1 442" xfId="381"/>
    <cellStyle name="20% - Акцент1 443" xfId="382"/>
    <cellStyle name="20% - Акцент1 444" xfId="383"/>
    <cellStyle name="20% - Акцент1 445" xfId="384"/>
    <cellStyle name="20% - Акцент1 446" xfId="385"/>
    <cellStyle name="20% - Акцент1 447" xfId="386"/>
    <cellStyle name="20% - Акцент1 448" xfId="387"/>
    <cellStyle name="20% - Акцент1 449" xfId="388"/>
    <cellStyle name="20% - Акцент1 45" xfId="389"/>
    <cellStyle name="20% - Акцент1 450" xfId="390"/>
    <cellStyle name="20% - Акцент1 451" xfId="391"/>
    <cellStyle name="20% - Акцент1 452" xfId="392"/>
    <cellStyle name="20% - Акцент1 453" xfId="393"/>
    <cellStyle name="20% - Акцент1 454" xfId="394"/>
    <cellStyle name="20% - Акцент1 455" xfId="395"/>
    <cellStyle name="20% - Акцент1 456" xfId="396"/>
    <cellStyle name="20% - Акцент1 457" xfId="397"/>
    <cellStyle name="20% - Акцент1 458" xfId="398"/>
    <cellStyle name="20% - Акцент1 459" xfId="399"/>
    <cellStyle name="20% - Акцент1 46" xfId="400"/>
    <cellStyle name="20% - Акцент1 460" xfId="401"/>
    <cellStyle name="20% - Акцент1 461" xfId="402"/>
    <cellStyle name="20% - Акцент1 462" xfId="403"/>
    <cellStyle name="20% - Акцент1 463" xfId="404"/>
    <cellStyle name="20% - Акцент1 464" xfId="405"/>
    <cellStyle name="20% - Акцент1 465" xfId="406"/>
    <cellStyle name="20% - Акцент1 466" xfId="407"/>
    <cellStyle name="20% - Акцент1 467" xfId="408"/>
    <cellStyle name="20% - Акцент1 468" xfId="409"/>
    <cellStyle name="20% - Акцент1 469" xfId="410"/>
    <cellStyle name="20% - Акцент1 47" xfId="411"/>
    <cellStyle name="20% - Акцент1 470" xfId="412"/>
    <cellStyle name="20% - Акцент1 471" xfId="413"/>
    <cellStyle name="20% - Акцент1 472" xfId="414"/>
    <cellStyle name="20% - Акцент1 473" xfId="415"/>
    <cellStyle name="20% - Акцент1 474" xfId="416"/>
    <cellStyle name="20% - Акцент1 475" xfId="417"/>
    <cellStyle name="20% - Акцент1 476" xfId="418"/>
    <cellStyle name="20% - Акцент1 477" xfId="419"/>
    <cellStyle name="20% - Акцент1 478" xfId="420"/>
    <cellStyle name="20% - Акцент1 479" xfId="421"/>
    <cellStyle name="20% - Акцент1 48" xfId="422"/>
    <cellStyle name="20% - Акцент1 480" xfId="423"/>
    <cellStyle name="20% - Акцент1 481" xfId="424"/>
    <cellStyle name="20% - Акцент1 482" xfId="425"/>
    <cellStyle name="20% - Акцент1 483" xfId="426"/>
    <cellStyle name="20% - Акцент1 484" xfId="427"/>
    <cellStyle name="20% - Акцент1 485" xfId="428"/>
    <cellStyle name="20% - Акцент1 486" xfId="429"/>
    <cellStyle name="20% - Акцент1 487" xfId="430"/>
    <cellStyle name="20% - Акцент1 488" xfId="431"/>
    <cellStyle name="20% - Акцент1 489" xfId="432"/>
    <cellStyle name="20% - Акцент1 49" xfId="433"/>
    <cellStyle name="20% - Акцент1 490" xfId="434"/>
    <cellStyle name="20% - Акцент1 491" xfId="435"/>
    <cellStyle name="20% - Акцент1 492" xfId="436"/>
    <cellStyle name="20% - Акцент1 493" xfId="437"/>
    <cellStyle name="20% - Акцент1 494" xfId="438"/>
    <cellStyle name="20% - Акцент1 495" xfId="439"/>
    <cellStyle name="20% - Акцент1 496" xfId="440"/>
    <cellStyle name="20% - Акцент1 497" xfId="441"/>
    <cellStyle name="20% - Акцент1 498" xfId="442"/>
    <cellStyle name="20% - Акцент1 499" xfId="443"/>
    <cellStyle name="20% - Акцент1 5" xfId="444"/>
    <cellStyle name="20% - Акцент1 50" xfId="445"/>
    <cellStyle name="20% - Акцент1 500" xfId="446"/>
    <cellStyle name="20% - Акцент1 501" xfId="447"/>
    <cellStyle name="20% - Акцент1 502" xfId="448"/>
    <cellStyle name="20% - Акцент1 503" xfId="449"/>
    <cellStyle name="20% - Акцент1 504" xfId="450"/>
    <cellStyle name="20% - Акцент1 505" xfId="451"/>
    <cellStyle name="20% - Акцент1 506" xfId="452"/>
    <cellStyle name="20% - Акцент1 507" xfId="453"/>
    <cellStyle name="20% - Акцент1 508" xfId="454"/>
    <cellStyle name="20% - Акцент1 509" xfId="455"/>
    <cellStyle name="20% - Акцент1 51" xfId="456"/>
    <cellStyle name="20% - Акцент1 510" xfId="457"/>
    <cellStyle name="20% - Акцент1 511" xfId="458"/>
    <cellStyle name="20% - Акцент1 512" xfId="459"/>
    <cellStyle name="20% - Акцент1 513" xfId="460"/>
    <cellStyle name="20% - Акцент1 514" xfId="461"/>
    <cellStyle name="20% - Акцент1 515" xfId="462"/>
    <cellStyle name="20% - Акцент1 516" xfId="463"/>
    <cellStyle name="20% - Акцент1 517" xfId="464"/>
    <cellStyle name="20% - Акцент1 518" xfId="465"/>
    <cellStyle name="20% - Акцент1 519" xfId="466"/>
    <cellStyle name="20% - Акцент1 52" xfId="467"/>
    <cellStyle name="20% - Акцент1 520" xfId="468"/>
    <cellStyle name="20% - Акцент1 521" xfId="469"/>
    <cellStyle name="20% - Акцент1 522" xfId="470"/>
    <cellStyle name="20% - Акцент1 523" xfId="471"/>
    <cellStyle name="20% - Акцент1 524" xfId="472"/>
    <cellStyle name="20% - Акцент1 525" xfId="473"/>
    <cellStyle name="20% - Акцент1 526" xfId="474"/>
    <cellStyle name="20% - Акцент1 527" xfId="475"/>
    <cellStyle name="20% - Акцент1 528" xfId="476"/>
    <cellStyle name="20% - Акцент1 529" xfId="477"/>
    <cellStyle name="20% - Акцент1 53" xfId="478"/>
    <cellStyle name="20% - Акцент1 530" xfId="479"/>
    <cellStyle name="20% - Акцент1 531" xfId="480"/>
    <cellStyle name="20% - Акцент1 532" xfId="481"/>
    <cellStyle name="20% - Акцент1 533" xfId="482"/>
    <cellStyle name="20% - Акцент1 534" xfId="483"/>
    <cellStyle name="20% - Акцент1 535" xfId="484"/>
    <cellStyle name="20% - Акцент1 536" xfId="485"/>
    <cellStyle name="20% - Акцент1 537" xfId="486"/>
    <cellStyle name="20% - Акцент1 538" xfId="487"/>
    <cellStyle name="20% - Акцент1 539" xfId="488"/>
    <cellStyle name="20% - Акцент1 54" xfId="489"/>
    <cellStyle name="20% - Акцент1 540" xfId="490"/>
    <cellStyle name="20% - Акцент1 541" xfId="491"/>
    <cellStyle name="20% - Акцент1 542" xfId="492"/>
    <cellStyle name="20% - Акцент1 543" xfId="493"/>
    <cellStyle name="20% - Акцент1 544" xfId="494"/>
    <cellStyle name="20% - Акцент1 545" xfId="495"/>
    <cellStyle name="20% - Акцент1 546" xfId="496"/>
    <cellStyle name="20% - Акцент1 547" xfId="497"/>
    <cellStyle name="20% - Акцент1 548" xfId="498"/>
    <cellStyle name="20% - Акцент1 549" xfId="499"/>
    <cellStyle name="20% - Акцент1 55" xfId="500"/>
    <cellStyle name="20% - Акцент1 550" xfId="501"/>
    <cellStyle name="20% - Акцент1 551" xfId="502"/>
    <cellStyle name="20% - Акцент1 552" xfId="503"/>
    <cellStyle name="20% - Акцент1 553" xfId="504"/>
    <cellStyle name="20% - Акцент1 554" xfId="505"/>
    <cellStyle name="20% - Акцент1 555" xfId="506"/>
    <cellStyle name="20% - Акцент1 556" xfId="507"/>
    <cellStyle name="20% - Акцент1 557" xfId="508"/>
    <cellStyle name="20% - Акцент1 558" xfId="509"/>
    <cellStyle name="20% - Акцент1 559" xfId="510"/>
    <cellStyle name="20% - Акцент1 56" xfId="511"/>
    <cellStyle name="20% - Акцент1 560" xfId="512"/>
    <cellStyle name="20% - Акцент1 561" xfId="513"/>
    <cellStyle name="20% - Акцент1 562" xfId="514"/>
    <cellStyle name="20% - Акцент1 563" xfId="515"/>
    <cellStyle name="20% - Акцент1 564" xfId="516"/>
    <cellStyle name="20% - Акцент1 565" xfId="517"/>
    <cellStyle name="20% - Акцент1 566" xfId="518"/>
    <cellStyle name="20% - Акцент1 567" xfId="519"/>
    <cellStyle name="20% - Акцент1 568" xfId="520"/>
    <cellStyle name="20% - Акцент1 569" xfId="521"/>
    <cellStyle name="20% - Акцент1 57" xfId="522"/>
    <cellStyle name="20% - Акцент1 570" xfId="523"/>
    <cellStyle name="20% - Акцент1 571" xfId="524"/>
    <cellStyle name="20% - Акцент1 572" xfId="525"/>
    <cellStyle name="20% - Акцент1 573" xfId="526"/>
    <cellStyle name="20% - Акцент1 574" xfId="527"/>
    <cellStyle name="20% - Акцент1 575" xfId="528"/>
    <cellStyle name="20% - Акцент1 576" xfId="529"/>
    <cellStyle name="20% - Акцент1 577" xfId="530"/>
    <cellStyle name="20% - Акцент1 578" xfId="531"/>
    <cellStyle name="20% - Акцент1 579" xfId="532"/>
    <cellStyle name="20% - Акцент1 58" xfId="533"/>
    <cellStyle name="20% - Акцент1 580" xfId="534"/>
    <cellStyle name="20% - Акцент1 581" xfId="535"/>
    <cellStyle name="20% - Акцент1 582" xfId="536"/>
    <cellStyle name="20% - Акцент1 583" xfId="537"/>
    <cellStyle name="20% - Акцент1 584" xfId="538"/>
    <cellStyle name="20% - Акцент1 585" xfId="539"/>
    <cellStyle name="20% - Акцент1 586" xfId="540"/>
    <cellStyle name="20% - Акцент1 587" xfId="541"/>
    <cellStyle name="20% - Акцент1 588" xfId="542"/>
    <cellStyle name="20% - Акцент1 589" xfId="543"/>
    <cellStyle name="20% - Акцент1 59" xfId="544"/>
    <cellStyle name="20% - Акцент1 590" xfId="545"/>
    <cellStyle name="20% - Акцент1 591" xfId="546"/>
    <cellStyle name="20% - Акцент1 592" xfId="547"/>
    <cellStyle name="20% - Акцент1 593" xfId="548"/>
    <cellStyle name="20% - Акцент1 594" xfId="549"/>
    <cellStyle name="20% - Акцент1 595" xfId="550"/>
    <cellStyle name="20% - Акцент1 596" xfId="551"/>
    <cellStyle name="20% - Акцент1 597" xfId="552"/>
    <cellStyle name="20% - Акцент1 598" xfId="553"/>
    <cellStyle name="20% - Акцент1 599" xfId="554"/>
    <cellStyle name="20% - Акцент1 6" xfId="555"/>
    <cellStyle name="20% - Акцент1 60" xfId="556"/>
    <cellStyle name="20% - Акцент1 600" xfId="557"/>
    <cellStyle name="20% - Акцент1 601" xfId="558"/>
    <cellStyle name="20% - Акцент1 602" xfId="559"/>
    <cellStyle name="20% - Акцент1 603" xfId="560"/>
    <cellStyle name="20% - Акцент1 604" xfId="561"/>
    <cellStyle name="20% - Акцент1 605" xfId="562"/>
    <cellStyle name="20% - Акцент1 606" xfId="563"/>
    <cellStyle name="20% - Акцент1 607" xfId="564"/>
    <cellStyle name="20% - Акцент1 608" xfId="565"/>
    <cellStyle name="20% - Акцент1 609" xfId="566"/>
    <cellStyle name="20% - Акцент1 61" xfId="567"/>
    <cellStyle name="20% - Акцент1 610" xfId="568"/>
    <cellStyle name="20% - Акцент1 611" xfId="569"/>
    <cellStyle name="20% - Акцент1 612" xfId="570"/>
    <cellStyle name="20% - Акцент1 613" xfId="571"/>
    <cellStyle name="20% - Акцент1 614" xfId="572"/>
    <cellStyle name="20% - Акцент1 615" xfId="573"/>
    <cellStyle name="20% - Акцент1 616" xfId="574"/>
    <cellStyle name="20% - Акцент1 617" xfId="575"/>
    <cellStyle name="20% - Акцент1 618" xfId="576"/>
    <cellStyle name="20% - Акцент1 619" xfId="577"/>
    <cellStyle name="20% - Акцент1 62" xfId="578"/>
    <cellStyle name="20% - Акцент1 620" xfId="579"/>
    <cellStyle name="20% - Акцент1 621" xfId="580"/>
    <cellStyle name="20% - Акцент1 622" xfId="581"/>
    <cellStyle name="20% - Акцент1 623" xfId="582"/>
    <cellStyle name="20% - Акцент1 624" xfId="583"/>
    <cellStyle name="20% - Акцент1 625" xfId="584"/>
    <cellStyle name="20% - Акцент1 626" xfId="585"/>
    <cellStyle name="20% - Акцент1 627" xfId="586"/>
    <cellStyle name="20% - Акцент1 628" xfId="587"/>
    <cellStyle name="20% - Акцент1 629" xfId="588"/>
    <cellStyle name="20% - Акцент1 63" xfId="589"/>
    <cellStyle name="20% - Акцент1 630" xfId="590"/>
    <cellStyle name="20% - Акцент1 631" xfId="591"/>
    <cellStyle name="20% - Акцент1 632" xfId="592"/>
    <cellStyle name="20% - Акцент1 633" xfId="593"/>
    <cellStyle name="20% - Акцент1 634" xfId="594"/>
    <cellStyle name="20% - Акцент1 635" xfId="595"/>
    <cellStyle name="20% - Акцент1 636" xfId="596"/>
    <cellStyle name="20% - Акцент1 637" xfId="597"/>
    <cellStyle name="20% - Акцент1 638" xfId="598"/>
    <cellStyle name="20% - Акцент1 639" xfId="599"/>
    <cellStyle name="20% - Акцент1 64" xfId="600"/>
    <cellStyle name="20% - Акцент1 640" xfId="601"/>
    <cellStyle name="20% - Акцент1 641" xfId="602"/>
    <cellStyle name="20% - Акцент1 642" xfId="603"/>
    <cellStyle name="20% - Акцент1 643" xfId="604"/>
    <cellStyle name="20% - Акцент1 644" xfId="605"/>
    <cellStyle name="20% - Акцент1 645" xfId="606"/>
    <cellStyle name="20% - Акцент1 646" xfId="607"/>
    <cellStyle name="20% - Акцент1 647" xfId="608"/>
    <cellStyle name="20% - Акцент1 648" xfId="609"/>
    <cellStyle name="20% - Акцент1 649" xfId="610"/>
    <cellStyle name="20% - Акцент1 65" xfId="611"/>
    <cellStyle name="20% - Акцент1 650" xfId="612"/>
    <cellStyle name="20% - Акцент1 651" xfId="613"/>
    <cellStyle name="20% - Акцент1 652" xfId="614"/>
    <cellStyle name="20% - Акцент1 653" xfId="615"/>
    <cellStyle name="20% - Акцент1 654" xfId="616"/>
    <cellStyle name="20% - Акцент1 655" xfId="617"/>
    <cellStyle name="20% - Акцент1 656" xfId="618"/>
    <cellStyle name="20% - Акцент1 657" xfId="619"/>
    <cellStyle name="20% - Акцент1 658" xfId="620"/>
    <cellStyle name="20% - Акцент1 659" xfId="621"/>
    <cellStyle name="20% - Акцент1 66" xfId="622"/>
    <cellStyle name="20% - Акцент1 660" xfId="623"/>
    <cellStyle name="20% - Акцент1 661" xfId="624"/>
    <cellStyle name="20% - Акцент1 662" xfId="625"/>
    <cellStyle name="20% - Акцент1 663" xfId="626"/>
    <cellStyle name="20% - Акцент1 664" xfId="627"/>
    <cellStyle name="20% - Акцент1 665" xfId="628"/>
    <cellStyle name="20% - Акцент1 666" xfId="629"/>
    <cellStyle name="20% - Акцент1 667" xfId="630"/>
    <cellStyle name="20% - Акцент1 668" xfId="631"/>
    <cellStyle name="20% - Акцент1 669" xfId="632"/>
    <cellStyle name="20% - Акцент1 67" xfId="633"/>
    <cellStyle name="20% - Акцент1 670" xfId="634"/>
    <cellStyle name="20% - Акцент1 671" xfId="635"/>
    <cellStyle name="20% - Акцент1 672" xfId="636"/>
    <cellStyle name="20% - Акцент1 673" xfId="637"/>
    <cellStyle name="20% - Акцент1 674" xfId="638"/>
    <cellStyle name="20% - Акцент1 675" xfId="639"/>
    <cellStyle name="20% - Акцент1 676" xfId="640"/>
    <cellStyle name="20% - Акцент1 677" xfId="641"/>
    <cellStyle name="20% - Акцент1 678" xfId="642"/>
    <cellStyle name="20% - Акцент1 679" xfId="643"/>
    <cellStyle name="20% - Акцент1 68" xfId="644"/>
    <cellStyle name="20% - Акцент1 680" xfId="645"/>
    <cellStyle name="20% - Акцент1 681" xfId="646"/>
    <cellStyle name="20% - Акцент1 682" xfId="647"/>
    <cellStyle name="20% - Акцент1 683" xfId="648"/>
    <cellStyle name="20% - Акцент1 684" xfId="649"/>
    <cellStyle name="20% - Акцент1 685" xfId="650"/>
    <cellStyle name="20% - Акцент1 686" xfId="651"/>
    <cellStyle name="20% - Акцент1 687" xfId="652"/>
    <cellStyle name="20% - Акцент1 688" xfId="653"/>
    <cellStyle name="20% - Акцент1 689" xfId="654"/>
    <cellStyle name="20% - Акцент1 69" xfId="655"/>
    <cellStyle name="20% - Акцент1 690" xfId="656"/>
    <cellStyle name="20% - Акцент1 691" xfId="657"/>
    <cellStyle name="20% - Акцент1 692" xfId="658"/>
    <cellStyle name="20% - Акцент1 693" xfId="659"/>
    <cellStyle name="20% - Акцент1 694" xfId="660"/>
    <cellStyle name="20% - Акцент1 695" xfId="661"/>
    <cellStyle name="20% - Акцент1 696" xfId="662"/>
    <cellStyle name="20% - Акцент1 697" xfId="663"/>
    <cellStyle name="20% - Акцент1 698" xfId="664"/>
    <cellStyle name="20% - Акцент1 699" xfId="665"/>
    <cellStyle name="20% - Акцент1 7" xfId="666"/>
    <cellStyle name="20% - Акцент1 70" xfId="667"/>
    <cellStyle name="20% - Акцент1 700" xfId="668"/>
    <cellStyle name="20% - Акцент1 701" xfId="669"/>
    <cellStyle name="20% - Акцент1 702" xfId="670"/>
    <cellStyle name="20% - Акцент1 703" xfId="671"/>
    <cellStyle name="20% - Акцент1 704" xfId="672"/>
    <cellStyle name="20% - Акцент1 705" xfId="673"/>
    <cellStyle name="20% - Акцент1 706" xfId="674"/>
    <cellStyle name="20% - Акцент1 707" xfId="675"/>
    <cellStyle name="20% - Акцент1 708" xfId="676"/>
    <cellStyle name="20% - Акцент1 709" xfId="677"/>
    <cellStyle name="20% - Акцент1 71" xfId="678"/>
    <cellStyle name="20% - Акцент1 710" xfId="679"/>
    <cellStyle name="20% - Акцент1 711" xfId="680"/>
    <cellStyle name="20% - Акцент1 712" xfId="681"/>
    <cellStyle name="20% - Акцент1 713" xfId="682"/>
    <cellStyle name="20% - Акцент1 714" xfId="683"/>
    <cellStyle name="20% - Акцент1 715" xfId="684"/>
    <cellStyle name="20% - Акцент1 72" xfId="685"/>
    <cellStyle name="20% - Акцент1 73" xfId="686"/>
    <cellStyle name="20% - Акцент1 74" xfId="687"/>
    <cellStyle name="20% - Акцент1 75" xfId="688"/>
    <cellStyle name="20% - Акцент1 76" xfId="689"/>
    <cellStyle name="20% - Акцент1 77" xfId="690"/>
    <cellStyle name="20% - Акцент1 78" xfId="691"/>
    <cellStyle name="20% - Акцент1 79" xfId="692"/>
    <cellStyle name="20% - Акцент1 8" xfId="693"/>
    <cellStyle name="20% - Акцент1 80" xfId="694"/>
    <cellStyle name="20% - Акцент1 81" xfId="695"/>
    <cellStyle name="20% - Акцент1 82" xfId="696"/>
    <cellStyle name="20% - Акцент1 83" xfId="697"/>
    <cellStyle name="20% - Акцент1 84" xfId="698"/>
    <cellStyle name="20% - Акцент1 85" xfId="699"/>
    <cellStyle name="20% - Акцент1 86" xfId="700"/>
    <cellStyle name="20% - Акцент1 87" xfId="701"/>
    <cellStyle name="20% - Акцент1 88" xfId="702"/>
    <cellStyle name="20% - Акцент1 89" xfId="703"/>
    <cellStyle name="20% - Акцент1 9" xfId="704"/>
    <cellStyle name="20% - Акцент1 90" xfId="705"/>
    <cellStyle name="20% - Акцент1 91" xfId="706"/>
    <cellStyle name="20% - Акцент1 92" xfId="707"/>
    <cellStyle name="20% - Акцент1 93" xfId="708"/>
    <cellStyle name="20% - Акцент1 94" xfId="709"/>
    <cellStyle name="20% - Акцент1 95" xfId="710"/>
    <cellStyle name="20% - Акцент1 96" xfId="711"/>
    <cellStyle name="20% - Акцент1 97" xfId="712"/>
    <cellStyle name="20% - Акцент1 98" xfId="713"/>
    <cellStyle name="20% - Акцент1 99" xfId="714"/>
    <cellStyle name="20% — акцент2" xfId="1538"/>
    <cellStyle name="20% - Акцент2 10" xfId="715"/>
    <cellStyle name="20% - Акцент2 100" xfId="716"/>
    <cellStyle name="20% - Акцент2 101" xfId="717"/>
    <cellStyle name="20% - Акцент2 102" xfId="718"/>
    <cellStyle name="20% - Акцент2 103" xfId="719"/>
    <cellStyle name="20% - Акцент2 104" xfId="720"/>
    <cellStyle name="20% - Акцент2 105" xfId="721"/>
    <cellStyle name="20% - Акцент2 106" xfId="722"/>
    <cellStyle name="20% - Акцент2 107" xfId="723"/>
    <cellStyle name="20% - Акцент2 108" xfId="724"/>
    <cellStyle name="20% - Акцент2 109" xfId="725"/>
    <cellStyle name="20% - Акцент2 11" xfId="726"/>
    <cellStyle name="20% - Акцент2 110" xfId="727"/>
    <cellStyle name="20% - Акцент2 111" xfId="728"/>
    <cellStyle name="20% - Акцент2 112" xfId="729"/>
    <cellStyle name="20% - Акцент2 113" xfId="730"/>
    <cellStyle name="20% - Акцент2 114" xfId="731"/>
    <cellStyle name="20% - Акцент2 115" xfId="732"/>
    <cellStyle name="20% - Акцент2 116" xfId="733"/>
    <cellStyle name="20% - Акцент2 117" xfId="734"/>
    <cellStyle name="20% - Акцент2 118" xfId="735"/>
    <cellStyle name="20% - Акцент2 119" xfId="736"/>
    <cellStyle name="20% - Акцент2 12" xfId="737"/>
    <cellStyle name="20% - Акцент2 120" xfId="738"/>
    <cellStyle name="20% - Акцент2 121" xfId="739"/>
    <cellStyle name="20% - Акцент2 122" xfId="740"/>
    <cellStyle name="20% - Акцент2 123" xfId="741"/>
    <cellStyle name="20% - Акцент2 124" xfId="742"/>
    <cellStyle name="20% - Акцент2 125" xfId="743"/>
    <cellStyle name="20% - Акцент2 126" xfId="744"/>
    <cellStyle name="20% - Акцент2 127" xfId="745"/>
    <cellStyle name="20% - Акцент2 128" xfId="746"/>
    <cellStyle name="20% - Акцент2 129" xfId="747"/>
    <cellStyle name="20% - Акцент2 13" xfId="748"/>
    <cellStyle name="20% - Акцент2 130" xfId="749"/>
    <cellStyle name="20% - Акцент2 131" xfId="750"/>
    <cellStyle name="20% - Акцент2 132" xfId="751"/>
    <cellStyle name="20% - Акцент2 133" xfId="752"/>
    <cellStyle name="20% - Акцент2 134" xfId="753"/>
    <cellStyle name="20% - Акцент2 135" xfId="754"/>
    <cellStyle name="20% - Акцент2 136" xfId="755"/>
    <cellStyle name="20% - Акцент2 137" xfId="756"/>
    <cellStyle name="20% - Акцент2 138" xfId="757"/>
    <cellStyle name="20% - Акцент2 139" xfId="758"/>
    <cellStyle name="20% - Акцент2 14" xfId="759"/>
    <cellStyle name="20% - Акцент2 140" xfId="760"/>
    <cellStyle name="20% - Акцент2 141" xfId="761"/>
    <cellStyle name="20% - Акцент2 142" xfId="762"/>
    <cellStyle name="20% - Акцент2 143" xfId="763"/>
    <cellStyle name="20% - Акцент2 144" xfId="764"/>
    <cellStyle name="20% - Акцент2 145" xfId="765"/>
    <cellStyle name="20% - Акцент2 146" xfId="766"/>
    <cellStyle name="20% - Акцент2 147" xfId="767"/>
    <cellStyle name="20% - Акцент2 148" xfId="768"/>
    <cellStyle name="20% - Акцент2 149" xfId="769"/>
    <cellStyle name="20% - Акцент2 15" xfId="770"/>
    <cellStyle name="20% - Акцент2 150" xfId="771"/>
    <cellStyle name="20% - Акцент2 151" xfId="772"/>
    <cellStyle name="20% - Акцент2 152" xfId="773"/>
    <cellStyle name="20% - Акцент2 153" xfId="774"/>
    <cellStyle name="20% - Акцент2 154" xfId="775"/>
    <cellStyle name="20% - Акцент2 155" xfId="776"/>
    <cellStyle name="20% - Акцент2 156" xfId="777"/>
    <cellStyle name="20% - Акцент2 157" xfId="778"/>
    <cellStyle name="20% - Акцент2 158" xfId="779"/>
    <cellStyle name="20% - Акцент2 159" xfId="780"/>
    <cellStyle name="20% - Акцент2 16" xfId="781"/>
    <cellStyle name="20% - Акцент2 160" xfId="782"/>
    <cellStyle name="20% - Акцент2 161" xfId="783"/>
    <cellStyle name="20% - Акцент2 162" xfId="784"/>
    <cellStyle name="20% - Акцент2 163" xfId="785"/>
    <cellStyle name="20% - Акцент2 164" xfId="786"/>
    <cellStyle name="20% - Акцент2 165" xfId="787"/>
    <cellStyle name="20% - Акцент2 166" xfId="788"/>
    <cellStyle name="20% - Акцент2 167" xfId="789"/>
    <cellStyle name="20% - Акцент2 168" xfId="790"/>
    <cellStyle name="20% - Акцент2 169" xfId="791"/>
    <cellStyle name="20% - Акцент2 17" xfId="792"/>
    <cellStyle name="20% - Акцент2 170" xfId="793"/>
    <cellStyle name="20% - Акцент2 171" xfId="794"/>
    <cellStyle name="20% - Акцент2 172" xfId="795"/>
    <cellStyle name="20% - Акцент2 173" xfId="796"/>
    <cellStyle name="20% - Акцент2 174" xfId="797"/>
    <cellStyle name="20% - Акцент2 175" xfId="798"/>
    <cellStyle name="20% - Акцент2 176" xfId="799"/>
    <cellStyle name="20% - Акцент2 177" xfId="800"/>
    <cellStyle name="20% - Акцент2 178" xfId="801"/>
    <cellStyle name="20% - Акцент2 179" xfId="802"/>
    <cellStyle name="20% - Акцент2 18" xfId="803"/>
    <cellStyle name="20% - Акцент2 180" xfId="804"/>
    <cellStyle name="20% - Акцент2 181" xfId="805"/>
    <cellStyle name="20% - Акцент2 182" xfId="806"/>
    <cellStyle name="20% - Акцент2 183" xfId="807"/>
    <cellStyle name="20% - Акцент2 184" xfId="808"/>
    <cellStyle name="20% - Акцент2 185" xfId="809"/>
    <cellStyle name="20% - Акцент2 186" xfId="810"/>
    <cellStyle name="20% - Акцент2 187" xfId="811"/>
    <cellStyle name="20% - Акцент2 188" xfId="812"/>
    <cellStyle name="20% - Акцент2 189" xfId="813"/>
    <cellStyle name="20% - Акцент2 19" xfId="814"/>
    <cellStyle name="20% - Акцент2 190" xfId="815"/>
    <cellStyle name="20% - Акцент2 191" xfId="816"/>
    <cellStyle name="20% - Акцент2 192" xfId="817"/>
    <cellStyle name="20% - Акцент2 193" xfId="818"/>
    <cellStyle name="20% - Акцент2 194" xfId="819"/>
    <cellStyle name="20% - Акцент2 195" xfId="820"/>
    <cellStyle name="20% - Акцент2 196" xfId="821"/>
    <cellStyle name="20% - Акцент2 197" xfId="822"/>
    <cellStyle name="20% - Акцент2 198" xfId="823"/>
    <cellStyle name="20% - Акцент2 199" xfId="824"/>
    <cellStyle name="20% - Акцент2 2" xfId="825"/>
    <cellStyle name="20% - Акцент2 20" xfId="826"/>
    <cellStyle name="20% - Акцент2 200" xfId="827"/>
    <cellStyle name="20% - Акцент2 201" xfId="828"/>
    <cellStyle name="20% - Акцент2 202" xfId="829"/>
    <cellStyle name="20% - Акцент2 203" xfId="830"/>
    <cellStyle name="20% - Акцент2 204" xfId="831"/>
    <cellStyle name="20% - Акцент2 205" xfId="832"/>
    <cellStyle name="20% - Акцент2 206" xfId="833"/>
    <cellStyle name="20% - Акцент2 207" xfId="834"/>
    <cellStyle name="20% - Акцент2 208" xfId="835"/>
    <cellStyle name="20% - Акцент2 209" xfId="836"/>
    <cellStyle name="20% - Акцент2 21" xfId="837"/>
    <cellStyle name="20% - Акцент2 210" xfId="838"/>
    <cellStyle name="20% - Акцент2 211" xfId="839"/>
    <cellStyle name="20% - Акцент2 212" xfId="840"/>
    <cellStyle name="20% - Акцент2 213" xfId="841"/>
    <cellStyle name="20% - Акцент2 214" xfId="842"/>
    <cellStyle name="20% - Акцент2 215" xfId="843"/>
    <cellStyle name="20% - Акцент2 216" xfId="844"/>
    <cellStyle name="20% - Акцент2 217" xfId="845"/>
    <cellStyle name="20% - Акцент2 218" xfId="846"/>
    <cellStyle name="20% - Акцент2 219" xfId="847"/>
    <cellStyle name="20% - Акцент2 22" xfId="848"/>
    <cellStyle name="20% - Акцент2 220" xfId="849"/>
    <cellStyle name="20% - Акцент2 221" xfId="850"/>
    <cellStyle name="20% - Акцент2 222" xfId="851"/>
    <cellStyle name="20% - Акцент2 223" xfId="852"/>
    <cellStyle name="20% - Акцент2 224" xfId="853"/>
    <cellStyle name="20% - Акцент2 225" xfId="854"/>
    <cellStyle name="20% - Акцент2 226" xfId="855"/>
    <cellStyle name="20% - Акцент2 227" xfId="856"/>
    <cellStyle name="20% - Акцент2 228" xfId="857"/>
    <cellStyle name="20% - Акцент2 229" xfId="858"/>
    <cellStyle name="20% - Акцент2 23" xfId="859"/>
    <cellStyle name="20% - Акцент2 230" xfId="860"/>
    <cellStyle name="20% - Акцент2 231" xfId="861"/>
    <cellStyle name="20% - Акцент2 232" xfId="862"/>
    <cellStyle name="20% - Акцент2 233" xfId="863"/>
    <cellStyle name="20% - Акцент2 234" xfId="864"/>
    <cellStyle name="20% - Акцент2 235" xfId="865"/>
    <cellStyle name="20% - Акцент2 236" xfId="866"/>
    <cellStyle name="20% - Акцент2 237" xfId="867"/>
    <cellStyle name="20% - Акцент2 238" xfId="868"/>
    <cellStyle name="20% - Акцент2 239" xfId="869"/>
    <cellStyle name="20% - Акцент2 24" xfId="870"/>
    <cellStyle name="20% - Акцент2 240" xfId="871"/>
    <cellStyle name="20% - Акцент2 241" xfId="872"/>
    <cellStyle name="20% - Акцент2 242" xfId="873"/>
    <cellStyle name="20% - Акцент2 243" xfId="874"/>
    <cellStyle name="20% - Акцент2 244" xfId="875"/>
    <cellStyle name="20% - Акцент2 245" xfId="876"/>
    <cellStyle name="20% - Акцент2 246" xfId="877"/>
    <cellStyle name="20% - Акцент2 247" xfId="878"/>
    <cellStyle name="20% - Акцент2 248" xfId="879"/>
    <cellStyle name="20% - Акцент2 249" xfId="880"/>
    <cellStyle name="20% - Акцент2 25" xfId="881"/>
    <cellStyle name="20% - Акцент2 250" xfId="882"/>
    <cellStyle name="20% - Акцент2 251" xfId="883"/>
    <cellStyle name="20% - Акцент2 252" xfId="884"/>
    <cellStyle name="20% - Акцент2 253" xfId="885"/>
    <cellStyle name="20% - Акцент2 254" xfId="886"/>
    <cellStyle name="20% - Акцент2 255" xfId="887"/>
    <cellStyle name="20% - Акцент2 256" xfId="888"/>
    <cellStyle name="20% - Акцент2 257" xfId="889"/>
    <cellStyle name="20% - Акцент2 258" xfId="890"/>
    <cellStyle name="20% - Акцент2 259" xfId="891"/>
    <cellStyle name="20% - Акцент2 26" xfId="892"/>
    <cellStyle name="20% - Акцент2 260" xfId="893"/>
    <cellStyle name="20% - Акцент2 261" xfId="894"/>
    <cellStyle name="20% - Акцент2 262" xfId="895"/>
    <cellStyle name="20% - Акцент2 263" xfId="896"/>
    <cellStyle name="20% - Акцент2 264" xfId="897"/>
    <cellStyle name="20% - Акцент2 265" xfId="898"/>
    <cellStyle name="20% - Акцент2 266" xfId="899"/>
    <cellStyle name="20% - Акцент2 267" xfId="900"/>
    <cellStyle name="20% - Акцент2 268" xfId="901"/>
    <cellStyle name="20% - Акцент2 269" xfId="902"/>
    <cellStyle name="20% - Акцент2 27" xfId="903"/>
    <cellStyle name="20% - Акцент2 270" xfId="904"/>
    <cellStyle name="20% - Акцент2 271" xfId="905"/>
    <cellStyle name="20% - Акцент2 272" xfId="906"/>
    <cellStyle name="20% - Акцент2 273" xfId="907"/>
    <cellStyle name="20% - Акцент2 274" xfId="908"/>
    <cellStyle name="20% - Акцент2 275" xfId="909"/>
    <cellStyle name="20% - Акцент2 276" xfId="910"/>
    <cellStyle name="20% - Акцент2 277" xfId="911"/>
    <cellStyle name="20% - Акцент2 278" xfId="912"/>
    <cellStyle name="20% - Акцент2 279" xfId="913"/>
    <cellStyle name="20% - Акцент2 28" xfId="914"/>
    <cellStyle name="20% - Акцент2 280" xfId="915"/>
    <cellStyle name="20% - Акцент2 281" xfId="916"/>
    <cellStyle name="20% - Акцент2 282" xfId="917"/>
    <cellStyle name="20% - Акцент2 283" xfId="918"/>
    <cellStyle name="20% - Акцент2 284" xfId="919"/>
    <cellStyle name="20% - Акцент2 285" xfId="920"/>
    <cellStyle name="20% - Акцент2 286" xfId="921"/>
    <cellStyle name="20% - Акцент2 287" xfId="922"/>
    <cellStyle name="20% - Акцент2 288" xfId="923"/>
    <cellStyle name="20% - Акцент2 289" xfId="924"/>
    <cellStyle name="20% - Акцент2 29" xfId="925"/>
    <cellStyle name="20% - Акцент2 290" xfId="926"/>
    <cellStyle name="20% - Акцент2 291" xfId="927"/>
    <cellStyle name="20% - Акцент2 292" xfId="928"/>
    <cellStyle name="20% - Акцент2 293" xfId="929"/>
    <cellStyle name="20% - Акцент2 294" xfId="930"/>
    <cellStyle name="20% - Акцент2 295" xfId="931"/>
    <cellStyle name="20% - Акцент2 296" xfId="932"/>
    <cellStyle name="20% - Акцент2 297" xfId="933"/>
    <cellStyle name="20% - Акцент2 298" xfId="934"/>
    <cellStyle name="20% - Акцент2 299" xfId="935"/>
    <cellStyle name="20% - Акцент2 3" xfId="936"/>
    <cellStyle name="20% - Акцент2 30" xfId="937"/>
    <cellStyle name="20% - Акцент2 300" xfId="938"/>
    <cellStyle name="20% - Акцент2 301" xfId="939"/>
    <cellStyle name="20% - Акцент2 302" xfId="940"/>
    <cellStyle name="20% - Акцент2 303" xfId="941"/>
    <cellStyle name="20% - Акцент2 304" xfId="942"/>
    <cellStyle name="20% - Акцент2 305" xfId="943"/>
    <cellStyle name="20% - Акцент2 306" xfId="944"/>
    <cellStyle name="20% - Акцент2 307" xfId="945"/>
    <cellStyle name="20% - Акцент2 308" xfId="946"/>
    <cellStyle name="20% - Акцент2 309" xfId="947"/>
    <cellStyle name="20% - Акцент2 31" xfId="948"/>
    <cellStyle name="20% - Акцент2 310" xfId="949"/>
    <cellStyle name="20% - Акцент2 311" xfId="950"/>
    <cellStyle name="20% - Акцент2 312" xfId="951"/>
    <cellStyle name="20% - Акцент2 313" xfId="952"/>
    <cellStyle name="20% - Акцент2 314" xfId="953"/>
    <cellStyle name="20% - Акцент2 315" xfId="954"/>
    <cellStyle name="20% - Акцент2 316" xfId="955"/>
    <cellStyle name="20% - Акцент2 317" xfId="956"/>
    <cellStyle name="20% - Акцент2 318" xfId="957"/>
    <cellStyle name="20% - Акцент2 319" xfId="958"/>
    <cellStyle name="20% - Акцент2 32" xfId="959"/>
    <cellStyle name="20% - Акцент2 320" xfId="960"/>
    <cellStyle name="20% - Акцент2 321" xfId="961"/>
    <cellStyle name="20% - Акцент2 322" xfId="962"/>
    <cellStyle name="20% - Акцент2 323" xfId="963"/>
    <cellStyle name="20% - Акцент2 324" xfId="964"/>
    <cellStyle name="20% - Акцент2 325" xfId="965"/>
    <cellStyle name="20% - Акцент2 326" xfId="966"/>
    <cellStyle name="20% - Акцент2 327" xfId="967"/>
    <cellStyle name="20% - Акцент2 328" xfId="968"/>
    <cellStyle name="20% - Акцент2 329" xfId="969"/>
    <cellStyle name="20% - Акцент2 33" xfId="970"/>
    <cellStyle name="20% - Акцент2 330" xfId="971"/>
    <cellStyle name="20% - Акцент2 331" xfId="972"/>
    <cellStyle name="20% - Акцент2 332" xfId="973"/>
    <cellStyle name="20% - Акцент2 333" xfId="974"/>
    <cellStyle name="20% - Акцент2 334" xfId="975"/>
    <cellStyle name="20% - Акцент2 335" xfId="976"/>
    <cellStyle name="20% - Акцент2 336" xfId="977"/>
    <cellStyle name="20% - Акцент2 337" xfId="978"/>
    <cellStyle name="20% - Акцент2 338" xfId="979"/>
    <cellStyle name="20% - Акцент2 339" xfId="980"/>
    <cellStyle name="20% - Акцент2 34" xfId="981"/>
    <cellStyle name="20% - Акцент2 340" xfId="982"/>
    <cellStyle name="20% - Акцент2 341" xfId="983"/>
    <cellStyle name="20% - Акцент2 342" xfId="984"/>
    <cellStyle name="20% - Акцент2 343" xfId="985"/>
    <cellStyle name="20% - Акцент2 344" xfId="986"/>
    <cellStyle name="20% - Акцент2 345" xfId="987"/>
    <cellStyle name="20% - Акцент2 346" xfId="988"/>
    <cellStyle name="20% - Акцент2 347" xfId="989"/>
    <cellStyle name="20% - Акцент2 348" xfId="990"/>
    <cellStyle name="20% - Акцент2 349" xfId="991"/>
    <cellStyle name="20% - Акцент2 35" xfId="992"/>
    <cellStyle name="20% - Акцент2 350" xfId="993"/>
    <cellStyle name="20% - Акцент2 351" xfId="994"/>
    <cellStyle name="20% - Акцент2 352" xfId="995"/>
    <cellStyle name="20% - Акцент2 353" xfId="996"/>
    <cellStyle name="20% - Акцент2 354" xfId="997"/>
    <cellStyle name="20% - Акцент2 355" xfId="998"/>
    <cellStyle name="20% - Акцент2 356" xfId="999"/>
    <cellStyle name="20% - Акцент2 357" xfId="1000"/>
    <cellStyle name="20% - Акцент2 358" xfId="1001"/>
    <cellStyle name="20% - Акцент2 359" xfId="1002"/>
    <cellStyle name="20% - Акцент2 36" xfId="1003"/>
    <cellStyle name="20% - Акцент2 360" xfId="1004"/>
    <cellStyle name="20% - Акцент2 361" xfId="1005"/>
    <cellStyle name="20% - Акцент2 362" xfId="1006"/>
    <cellStyle name="20% - Акцент2 363" xfId="1007"/>
    <cellStyle name="20% - Акцент2 364" xfId="1008"/>
    <cellStyle name="20% - Акцент2 365" xfId="1009"/>
    <cellStyle name="20% - Акцент2 366" xfId="1010"/>
    <cellStyle name="20% - Акцент2 367" xfId="1011"/>
    <cellStyle name="20% - Акцент2 368" xfId="1012"/>
    <cellStyle name="20% - Акцент2 369" xfId="1013"/>
    <cellStyle name="20% - Акцент2 37" xfId="1014"/>
    <cellStyle name="20% - Акцент2 370" xfId="1015"/>
    <cellStyle name="20% - Акцент2 371" xfId="1016"/>
    <cellStyle name="20% - Акцент2 372" xfId="1017"/>
    <cellStyle name="20% - Акцент2 373" xfId="1018"/>
    <cellStyle name="20% - Акцент2 374" xfId="1019"/>
    <cellStyle name="20% - Акцент2 375" xfId="1020"/>
    <cellStyle name="20% - Акцент2 376" xfId="1021"/>
    <cellStyle name="20% - Акцент2 377" xfId="1022"/>
    <cellStyle name="20% - Акцент2 378" xfId="1023"/>
    <cellStyle name="20% - Акцент2 379" xfId="1024"/>
    <cellStyle name="20% - Акцент2 38" xfId="1025"/>
    <cellStyle name="20% - Акцент2 380" xfId="1026"/>
    <cellStyle name="20% - Акцент2 381" xfId="1027"/>
    <cellStyle name="20% - Акцент2 382" xfId="1028"/>
    <cellStyle name="20% - Акцент2 383" xfId="1029"/>
    <cellStyle name="20% - Акцент2 384" xfId="1030"/>
    <cellStyle name="20% - Акцент2 385" xfId="1031"/>
    <cellStyle name="20% - Акцент2 386" xfId="1032"/>
    <cellStyle name="20% - Акцент2 387" xfId="1033"/>
    <cellStyle name="20% - Акцент2 388" xfId="1034"/>
    <cellStyle name="20% - Акцент2 389" xfId="1035"/>
    <cellStyle name="20% - Акцент2 39" xfId="1036"/>
    <cellStyle name="20% - Акцент2 390" xfId="1037"/>
    <cellStyle name="20% - Акцент2 391" xfId="1038"/>
    <cellStyle name="20% - Акцент2 392" xfId="1039"/>
    <cellStyle name="20% - Акцент2 393" xfId="1040"/>
    <cellStyle name="20% - Акцент2 394" xfId="1041"/>
    <cellStyle name="20% - Акцент2 395" xfId="1042"/>
    <cellStyle name="20% - Акцент2 396" xfId="1043"/>
    <cellStyle name="20% - Акцент2 397" xfId="1044"/>
    <cellStyle name="20% - Акцент2 398" xfId="1045"/>
    <cellStyle name="20% - Акцент2 399" xfId="1046"/>
    <cellStyle name="20% - Акцент2 4" xfId="1047"/>
    <cellStyle name="20% - Акцент2 40" xfId="1048"/>
    <cellStyle name="20% - Акцент2 400" xfId="1049"/>
    <cellStyle name="20% - Акцент2 401" xfId="1050"/>
    <cellStyle name="20% - Акцент2 402" xfId="1051"/>
    <cellStyle name="20% - Акцент2 403" xfId="1052"/>
    <cellStyle name="20% - Акцент2 404" xfId="1053"/>
    <cellStyle name="20% - Акцент2 405" xfId="1054"/>
    <cellStyle name="20% - Акцент2 406" xfId="1055"/>
    <cellStyle name="20% - Акцент2 407" xfId="1056"/>
    <cellStyle name="20% - Акцент2 408" xfId="1057"/>
    <cellStyle name="20% - Акцент2 409" xfId="1058"/>
    <cellStyle name="20% - Акцент2 41" xfId="1059"/>
    <cellStyle name="20% - Акцент2 410" xfId="1060"/>
    <cellStyle name="20% - Акцент2 411" xfId="1061"/>
    <cellStyle name="20% - Акцент2 412" xfId="1062"/>
    <cellStyle name="20% - Акцент2 413" xfId="1063"/>
    <cellStyle name="20% - Акцент2 414" xfId="1064"/>
    <cellStyle name="20% - Акцент2 415" xfId="1065"/>
    <cellStyle name="20% - Акцент2 416" xfId="1066"/>
    <cellStyle name="20% - Акцент2 417" xfId="1067"/>
    <cellStyle name="20% - Акцент2 418" xfId="1068"/>
    <cellStyle name="20% - Акцент2 419" xfId="1069"/>
    <cellStyle name="20% - Акцент2 42" xfId="1070"/>
    <cellStyle name="20% - Акцент2 420" xfId="1071"/>
    <cellStyle name="20% - Акцент2 421" xfId="1072"/>
    <cellStyle name="20% - Акцент2 422" xfId="1073"/>
    <cellStyle name="20% - Акцент2 423" xfId="1074"/>
    <cellStyle name="20% - Акцент2 424" xfId="1075"/>
    <cellStyle name="20% - Акцент2 425" xfId="1076"/>
    <cellStyle name="20% - Акцент2 426" xfId="1077"/>
    <cellStyle name="20% - Акцент2 427" xfId="1078"/>
    <cellStyle name="20% - Акцент2 428" xfId="1079"/>
    <cellStyle name="20% - Акцент2 429" xfId="1080"/>
    <cellStyle name="20% - Акцент2 43" xfId="1081"/>
    <cellStyle name="20% - Акцент2 430" xfId="1082"/>
    <cellStyle name="20% - Акцент2 431" xfId="1083"/>
    <cellStyle name="20% - Акцент2 432" xfId="1084"/>
    <cellStyle name="20% - Акцент2 433" xfId="1085"/>
    <cellStyle name="20% - Акцент2 434" xfId="1086"/>
    <cellStyle name="20% - Акцент2 435" xfId="1087"/>
    <cellStyle name="20% - Акцент2 436" xfId="1088"/>
    <cellStyle name="20% - Акцент2 437" xfId="1089"/>
    <cellStyle name="20% - Акцент2 438" xfId="1090"/>
    <cellStyle name="20% - Акцент2 439" xfId="1091"/>
    <cellStyle name="20% - Акцент2 44" xfId="1092"/>
    <cellStyle name="20% - Акцент2 440" xfId="1093"/>
    <cellStyle name="20% - Акцент2 441" xfId="1094"/>
    <cellStyle name="20% - Акцент2 442" xfId="1095"/>
    <cellStyle name="20% - Акцент2 443" xfId="1096"/>
    <cellStyle name="20% - Акцент2 444" xfId="1097"/>
    <cellStyle name="20% - Акцент2 445" xfId="1098"/>
    <cellStyle name="20% - Акцент2 446" xfId="1099"/>
    <cellStyle name="20% - Акцент2 447" xfId="1100"/>
    <cellStyle name="20% - Акцент2 448" xfId="1101"/>
    <cellStyle name="20% - Акцент2 449" xfId="1102"/>
    <cellStyle name="20% - Акцент2 45" xfId="1103"/>
    <cellStyle name="20% - Акцент2 450" xfId="1104"/>
    <cellStyle name="20% - Акцент2 451" xfId="1105"/>
    <cellStyle name="20% - Акцент2 452" xfId="1106"/>
    <cellStyle name="20% - Акцент2 453" xfId="1107"/>
    <cellStyle name="20% - Акцент2 454" xfId="1108"/>
    <cellStyle name="20% - Акцент2 455" xfId="1109"/>
    <cellStyle name="20% - Акцент2 456" xfId="1110"/>
    <cellStyle name="20% - Акцент2 457" xfId="1111"/>
    <cellStyle name="20% - Акцент2 458" xfId="1112"/>
    <cellStyle name="20% - Акцент2 459" xfId="1113"/>
    <cellStyle name="20% - Акцент2 46" xfId="1114"/>
    <cellStyle name="20% - Акцент2 460" xfId="1115"/>
    <cellStyle name="20% - Акцент2 461" xfId="1116"/>
    <cellStyle name="20% - Акцент2 462" xfId="1117"/>
    <cellStyle name="20% - Акцент2 463" xfId="1118"/>
    <cellStyle name="20% - Акцент2 464" xfId="1119"/>
    <cellStyle name="20% - Акцент2 465" xfId="1120"/>
    <cellStyle name="20% - Акцент2 466" xfId="1121"/>
    <cellStyle name="20% - Акцент2 467" xfId="1122"/>
    <cellStyle name="20% - Акцент2 468" xfId="1123"/>
    <cellStyle name="20% - Акцент2 469" xfId="1124"/>
    <cellStyle name="20% - Акцент2 47" xfId="1125"/>
    <cellStyle name="20% - Акцент2 470" xfId="1126"/>
    <cellStyle name="20% - Акцент2 471" xfId="1127"/>
    <cellStyle name="20% - Акцент2 472" xfId="1128"/>
    <cellStyle name="20% - Акцент2 473" xfId="1129"/>
    <cellStyle name="20% - Акцент2 474" xfId="1130"/>
    <cellStyle name="20% - Акцент2 475" xfId="1131"/>
    <cellStyle name="20% - Акцент2 476" xfId="1132"/>
    <cellStyle name="20% - Акцент2 477" xfId="1133"/>
    <cellStyle name="20% - Акцент2 478" xfId="1134"/>
    <cellStyle name="20% - Акцент2 479" xfId="1135"/>
    <cellStyle name="20% - Акцент2 48" xfId="1136"/>
    <cellStyle name="20% - Акцент2 480" xfId="1137"/>
    <cellStyle name="20% - Акцент2 481" xfId="1138"/>
    <cellStyle name="20% - Акцент2 482" xfId="1139"/>
    <cellStyle name="20% - Акцент2 483" xfId="1140"/>
    <cellStyle name="20% - Акцент2 484" xfId="1141"/>
    <cellStyle name="20% - Акцент2 485" xfId="1142"/>
    <cellStyle name="20% - Акцент2 486" xfId="1143"/>
    <cellStyle name="20% - Акцент2 487" xfId="1144"/>
    <cellStyle name="20% - Акцент2 488" xfId="1145"/>
    <cellStyle name="20% - Акцент2 489" xfId="1146"/>
    <cellStyle name="20% - Акцент2 49" xfId="1147"/>
    <cellStyle name="20% - Акцент2 490" xfId="1148"/>
    <cellStyle name="20% - Акцент2 491" xfId="1149"/>
    <cellStyle name="20% - Акцент2 492" xfId="1150"/>
    <cellStyle name="20% - Акцент2 493" xfId="1151"/>
    <cellStyle name="20% - Акцент2 494" xfId="1152"/>
    <cellStyle name="20% - Акцент2 495" xfId="1153"/>
    <cellStyle name="20% - Акцент2 496" xfId="1154"/>
    <cellStyle name="20% - Акцент2 497" xfId="1155"/>
    <cellStyle name="20% - Акцент2 498" xfId="1156"/>
    <cellStyle name="20% - Акцент2 499" xfId="1157"/>
    <cellStyle name="20% - Акцент2 5" xfId="1158"/>
    <cellStyle name="20% - Акцент2 50" xfId="1159"/>
    <cellStyle name="20% - Акцент2 500" xfId="1160"/>
    <cellStyle name="20% - Акцент2 501" xfId="1161"/>
    <cellStyle name="20% - Акцент2 502" xfId="1162"/>
    <cellStyle name="20% - Акцент2 503" xfId="1163"/>
    <cellStyle name="20% - Акцент2 504" xfId="1164"/>
    <cellStyle name="20% - Акцент2 505" xfId="1165"/>
    <cellStyle name="20% - Акцент2 506" xfId="1166"/>
    <cellStyle name="20% - Акцент2 507" xfId="1167"/>
    <cellStyle name="20% - Акцент2 508" xfId="1168"/>
    <cellStyle name="20% - Акцент2 509" xfId="1169"/>
    <cellStyle name="20% - Акцент2 51" xfId="1170"/>
    <cellStyle name="20% - Акцент2 510" xfId="1171"/>
    <cellStyle name="20% - Акцент2 511" xfId="1172"/>
    <cellStyle name="20% - Акцент2 512" xfId="1173"/>
    <cellStyle name="20% - Акцент2 513" xfId="1174"/>
    <cellStyle name="20% - Акцент2 514" xfId="1175"/>
    <cellStyle name="20% - Акцент2 515" xfId="1176"/>
    <cellStyle name="20% - Акцент2 516" xfId="1177"/>
    <cellStyle name="20% - Акцент2 517" xfId="1178"/>
    <cellStyle name="20% - Акцент2 518" xfId="1179"/>
    <cellStyle name="20% - Акцент2 519" xfId="1180"/>
    <cellStyle name="20% - Акцент2 52" xfId="1181"/>
    <cellStyle name="20% - Акцент2 520" xfId="1182"/>
    <cellStyle name="20% - Акцент2 521" xfId="1183"/>
    <cellStyle name="20% - Акцент2 522" xfId="1184"/>
    <cellStyle name="20% - Акцент2 523" xfId="1185"/>
    <cellStyle name="20% - Акцент2 524" xfId="1186"/>
    <cellStyle name="20% - Акцент2 525" xfId="1187"/>
    <cellStyle name="20% - Акцент2 526" xfId="1188"/>
    <cellStyle name="20% - Акцент2 527" xfId="1189"/>
    <cellStyle name="20% - Акцент2 528" xfId="1190"/>
    <cellStyle name="20% - Акцент2 529" xfId="1191"/>
    <cellStyle name="20% - Акцент2 53" xfId="1192"/>
    <cellStyle name="20% - Акцент2 530" xfId="1193"/>
    <cellStyle name="20% - Акцент2 531" xfId="1194"/>
    <cellStyle name="20% - Акцент2 532" xfId="1195"/>
    <cellStyle name="20% - Акцент2 533" xfId="1196"/>
    <cellStyle name="20% - Акцент2 534" xfId="1197"/>
    <cellStyle name="20% - Акцент2 535" xfId="1198"/>
    <cellStyle name="20% - Акцент2 536" xfId="1199"/>
    <cellStyle name="20% - Акцент2 537" xfId="1200"/>
    <cellStyle name="20% - Акцент2 538" xfId="1201"/>
    <cellStyle name="20% - Акцент2 539" xfId="1202"/>
    <cellStyle name="20% - Акцент2 54" xfId="1203"/>
    <cellStyle name="20% - Акцент2 540" xfId="1204"/>
    <cellStyle name="20% - Акцент2 541" xfId="1205"/>
    <cellStyle name="20% - Акцент2 542" xfId="1206"/>
    <cellStyle name="20% - Акцент2 543" xfId="1207"/>
    <cellStyle name="20% - Акцент2 544" xfId="1208"/>
    <cellStyle name="20% - Акцент2 545" xfId="1209"/>
    <cellStyle name="20% - Акцент2 546" xfId="1210"/>
    <cellStyle name="20% - Акцент2 547" xfId="1211"/>
    <cellStyle name="20% - Акцент2 548" xfId="1212"/>
    <cellStyle name="20% - Акцент2 549" xfId="1213"/>
    <cellStyle name="20% - Акцент2 55" xfId="1214"/>
    <cellStyle name="20% - Акцент2 550" xfId="1215"/>
    <cellStyle name="20% - Акцент2 551" xfId="1216"/>
    <cellStyle name="20% - Акцент2 552" xfId="1217"/>
    <cellStyle name="20% - Акцент2 553" xfId="1218"/>
    <cellStyle name="20% - Акцент2 554" xfId="1219"/>
    <cellStyle name="20% - Акцент2 555" xfId="1220"/>
    <cellStyle name="20% - Акцент2 556" xfId="1221"/>
    <cellStyle name="20% - Акцент2 557" xfId="1222"/>
    <cellStyle name="20% - Акцент2 558" xfId="1223"/>
    <cellStyle name="20% - Акцент2 559" xfId="1224"/>
    <cellStyle name="20% - Акцент2 56" xfId="1225"/>
    <cellStyle name="20% - Акцент2 560" xfId="1226"/>
    <cellStyle name="20% - Акцент2 561" xfId="1227"/>
    <cellStyle name="20% - Акцент2 562" xfId="1228"/>
    <cellStyle name="20% - Акцент2 563" xfId="1229"/>
    <cellStyle name="20% - Акцент2 564" xfId="1230"/>
    <cellStyle name="20% - Акцент2 565" xfId="1231"/>
    <cellStyle name="20% - Акцент2 566" xfId="1232"/>
    <cellStyle name="20% - Акцент2 567" xfId="1233"/>
    <cellStyle name="20% - Акцент2 568" xfId="1234"/>
    <cellStyle name="20% - Акцент2 569" xfId="1235"/>
    <cellStyle name="20% - Акцент2 57" xfId="1236"/>
    <cellStyle name="20% - Акцент2 570" xfId="1237"/>
    <cellStyle name="20% - Акцент2 571" xfId="1238"/>
    <cellStyle name="20% - Акцент2 572" xfId="1239"/>
    <cellStyle name="20% - Акцент2 573" xfId="1240"/>
    <cellStyle name="20% - Акцент2 574" xfId="1241"/>
    <cellStyle name="20% - Акцент2 575" xfId="1242"/>
    <cellStyle name="20% - Акцент2 576" xfId="1243"/>
    <cellStyle name="20% - Акцент2 577" xfId="1244"/>
    <cellStyle name="20% - Акцент2 578" xfId="1245"/>
    <cellStyle name="20% - Акцент2 579" xfId="1246"/>
    <cellStyle name="20% - Акцент2 58" xfId="1247"/>
    <cellStyle name="20% - Акцент2 580" xfId="1248"/>
    <cellStyle name="20% - Акцент2 581" xfId="1249"/>
    <cellStyle name="20% - Акцент2 582" xfId="1250"/>
    <cellStyle name="20% - Акцент2 583" xfId="1251"/>
    <cellStyle name="20% - Акцент2 584" xfId="1252"/>
    <cellStyle name="20% - Акцент2 585" xfId="1253"/>
    <cellStyle name="20% - Акцент2 586" xfId="1254"/>
    <cellStyle name="20% - Акцент2 587" xfId="1255"/>
    <cellStyle name="20% - Акцент2 588" xfId="1256"/>
    <cellStyle name="20% - Акцент2 589" xfId="1257"/>
    <cellStyle name="20% - Акцент2 59" xfId="1258"/>
    <cellStyle name="20% - Акцент2 590" xfId="1259"/>
    <cellStyle name="20% - Акцент2 591" xfId="1260"/>
    <cellStyle name="20% - Акцент2 592" xfId="1261"/>
    <cellStyle name="20% - Акцент2 593" xfId="1262"/>
    <cellStyle name="20% - Акцент2 594" xfId="1263"/>
    <cellStyle name="20% - Акцент2 595" xfId="1264"/>
    <cellStyle name="20% - Акцент2 596" xfId="1265"/>
    <cellStyle name="20% - Акцент2 597" xfId="1266"/>
    <cellStyle name="20% - Акцент2 598" xfId="1267"/>
    <cellStyle name="20% - Акцент2 599" xfId="1268"/>
    <cellStyle name="20% - Акцент2 6" xfId="1269"/>
    <cellStyle name="20% - Акцент2 60" xfId="1270"/>
    <cellStyle name="20% - Акцент2 600" xfId="1271"/>
    <cellStyle name="20% - Акцент2 601" xfId="1272"/>
    <cellStyle name="20% - Акцент2 602" xfId="1273"/>
    <cellStyle name="20% - Акцент2 603" xfId="1274"/>
    <cellStyle name="20% - Акцент2 604" xfId="1275"/>
    <cellStyle name="20% - Акцент2 605" xfId="1276"/>
    <cellStyle name="20% - Акцент2 606" xfId="1277"/>
    <cellStyle name="20% - Акцент2 607" xfId="1278"/>
    <cellStyle name="20% - Акцент2 608" xfId="1279"/>
    <cellStyle name="20% - Акцент2 609" xfId="1280"/>
    <cellStyle name="20% - Акцент2 61" xfId="1281"/>
    <cellStyle name="20% - Акцент2 610" xfId="1282"/>
    <cellStyle name="20% - Акцент2 611" xfId="1283"/>
    <cellStyle name="20% - Акцент2 612" xfId="1284"/>
    <cellStyle name="20% - Акцент2 613" xfId="1285"/>
    <cellStyle name="20% - Акцент2 614" xfId="1286"/>
    <cellStyle name="20% - Акцент2 615" xfId="1287"/>
    <cellStyle name="20% - Акцент2 616" xfId="1288"/>
    <cellStyle name="20% - Акцент2 617" xfId="1289"/>
    <cellStyle name="20% - Акцент2 618" xfId="1290"/>
    <cellStyle name="20% - Акцент2 619" xfId="1291"/>
    <cellStyle name="20% - Акцент2 62" xfId="1292"/>
    <cellStyle name="20% - Акцент2 620" xfId="1293"/>
    <cellStyle name="20% - Акцент2 621" xfId="1294"/>
    <cellStyle name="20% - Акцент2 622" xfId="1295"/>
    <cellStyle name="20% - Акцент2 623" xfId="1296"/>
    <cellStyle name="20% - Акцент2 624" xfId="1297"/>
    <cellStyle name="20% - Акцент2 625" xfId="1298"/>
    <cellStyle name="20% - Акцент2 626" xfId="1299"/>
    <cellStyle name="20% - Акцент2 627" xfId="1300"/>
    <cellStyle name="20% - Акцент2 628" xfId="1301"/>
    <cellStyle name="20% - Акцент2 629" xfId="1302"/>
    <cellStyle name="20% - Акцент2 63" xfId="1303"/>
    <cellStyle name="20% - Акцент2 630" xfId="1304"/>
    <cellStyle name="20% - Акцент2 631" xfId="1305"/>
    <cellStyle name="20% - Акцент2 632" xfId="1306"/>
    <cellStyle name="20% - Акцент2 633" xfId="1307"/>
    <cellStyle name="20% - Акцент2 634" xfId="1308"/>
    <cellStyle name="20% - Акцент2 635" xfId="1309"/>
    <cellStyle name="20% - Акцент2 636" xfId="1310"/>
    <cellStyle name="20% - Акцент2 637" xfId="1311"/>
    <cellStyle name="20% - Акцент2 638" xfId="1312"/>
    <cellStyle name="20% - Акцент2 639" xfId="1313"/>
    <cellStyle name="20% - Акцент2 64" xfId="1314"/>
    <cellStyle name="20% - Акцент2 640" xfId="1315"/>
    <cellStyle name="20% - Акцент2 641" xfId="1316"/>
    <cellStyle name="20% - Акцент2 642" xfId="1317"/>
    <cellStyle name="20% - Акцент2 643" xfId="1318"/>
    <cellStyle name="20% - Акцент2 644" xfId="1319"/>
    <cellStyle name="20% - Акцент2 645" xfId="1320"/>
    <cellStyle name="20% - Акцент2 646" xfId="1321"/>
    <cellStyle name="20% - Акцент2 647" xfId="1322"/>
    <cellStyle name="20% - Акцент2 648" xfId="1323"/>
    <cellStyle name="20% - Акцент2 649" xfId="1324"/>
    <cellStyle name="20% - Акцент2 65" xfId="1325"/>
    <cellStyle name="20% - Акцент2 650" xfId="1326"/>
    <cellStyle name="20% - Акцент2 651" xfId="1327"/>
    <cellStyle name="20% - Акцент2 652" xfId="1328"/>
    <cellStyle name="20% - Акцент2 653" xfId="1329"/>
    <cellStyle name="20% - Акцент2 654" xfId="1330"/>
    <cellStyle name="20% - Акцент2 655" xfId="1331"/>
    <cellStyle name="20% - Акцент2 656" xfId="1332"/>
    <cellStyle name="20% - Акцент2 657" xfId="1333"/>
    <cellStyle name="20% - Акцент2 658" xfId="1334"/>
    <cellStyle name="20% - Акцент2 659" xfId="1335"/>
    <cellStyle name="20% - Акцент2 66" xfId="1336"/>
    <cellStyle name="20% - Акцент2 660" xfId="1337"/>
    <cellStyle name="20% - Акцент2 661" xfId="1338"/>
    <cellStyle name="20% - Акцент2 662" xfId="1339"/>
    <cellStyle name="20% - Акцент2 663" xfId="1340"/>
    <cellStyle name="20% - Акцент2 664" xfId="1341"/>
    <cellStyle name="20% - Акцент2 665" xfId="1342"/>
    <cellStyle name="20% - Акцент2 666" xfId="1343"/>
    <cellStyle name="20% - Акцент2 667" xfId="1344"/>
    <cellStyle name="20% - Акцент2 668" xfId="1345"/>
    <cellStyle name="20% - Акцент2 669" xfId="1346"/>
    <cellStyle name="20% - Акцент2 67" xfId="1347"/>
    <cellStyle name="20% - Акцент2 670" xfId="1348"/>
    <cellStyle name="20% - Акцент2 671" xfId="1349"/>
    <cellStyle name="20% - Акцент2 672" xfId="1350"/>
    <cellStyle name="20% - Акцент2 673" xfId="1351"/>
    <cellStyle name="20% - Акцент2 674" xfId="1352"/>
    <cellStyle name="20% - Акцент2 675" xfId="1353"/>
    <cellStyle name="20% - Акцент2 676" xfId="1354"/>
    <cellStyle name="20% - Акцент2 677" xfId="1355"/>
    <cellStyle name="20% - Акцент2 678" xfId="1356"/>
    <cellStyle name="20% - Акцент2 679" xfId="1357"/>
    <cellStyle name="20% - Акцент2 68" xfId="1358"/>
    <cellStyle name="20% - Акцент2 680" xfId="1359"/>
    <cellStyle name="20% - Акцент2 681" xfId="1360"/>
    <cellStyle name="20% - Акцент2 682" xfId="1361"/>
    <cellStyle name="20% - Акцент2 683" xfId="1362"/>
    <cellStyle name="20% - Акцент2 684" xfId="1363"/>
    <cellStyle name="20% - Акцент2 685" xfId="1364"/>
    <cellStyle name="20% - Акцент2 686" xfId="1365"/>
    <cellStyle name="20% - Акцент2 687" xfId="1366"/>
    <cellStyle name="20% - Акцент2 688" xfId="1367"/>
    <cellStyle name="20% - Акцент2 689" xfId="1368"/>
    <cellStyle name="20% - Акцент2 69" xfId="1369"/>
    <cellStyle name="20% - Акцент2 690" xfId="1370"/>
    <cellStyle name="20% - Акцент2 691" xfId="1371"/>
    <cellStyle name="20% - Акцент2 692" xfId="1372"/>
    <cellStyle name="20% - Акцент2 693" xfId="1373"/>
    <cellStyle name="20% - Акцент2 694" xfId="1374"/>
    <cellStyle name="20% - Акцент2 695" xfId="1375"/>
    <cellStyle name="20% - Акцент2 696" xfId="1376"/>
    <cellStyle name="20% - Акцент2 697" xfId="1377"/>
    <cellStyle name="20% - Акцент2 698" xfId="1378"/>
    <cellStyle name="20% - Акцент2 699" xfId="1379"/>
    <cellStyle name="20% - Акцент2 7" xfId="1380"/>
    <cellStyle name="20% - Акцент2 70" xfId="1381"/>
    <cellStyle name="20% - Акцент2 700" xfId="1382"/>
    <cellStyle name="20% - Акцент2 701" xfId="1383"/>
    <cellStyle name="20% - Акцент2 702" xfId="1384"/>
    <cellStyle name="20% - Акцент2 703" xfId="1385"/>
    <cellStyle name="20% - Акцент2 704" xfId="1386"/>
    <cellStyle name="20% - Акцент2 705" xfId="1387"/>
    <cellStyle name="20% - Акцент2 706" xfId="1388"/>
    <cellStyle name="20% - Акцент2 707" xfId="1389"/>
    <cellStyle name="20% - Акцент2 708" xfId="1390"/>
    <cellStyle name="20% - Акцент2 709" xfId="1391"/>
    <cellStyle name="20% - Акцент2 71" xfId="1392"/>
    <cellStyle name="20% - Акцент2 710" xfId="1393"/>
    <cellStyle name="20% - Акцент2 711" xfId="1394"/>
    <cellStyle name="20% - Акцент2 712" xfId="1395"/>
    <cellStyle name="20% - Акцент2 713" xfId="1396"/>
    <cellStyle name="20% - Акцент2 714" xfId="1397"/>
    <cellStyle name="20% - Акцент2 715" xfId="1398"/>
    <cellStyle name="20% - Акцент2 72" xfId="1399"/>
    <cellStyle name="20% - Акцент2 73" xfId="1400"/>
    <cellStyle name="20% - Акцент2 74" xfId="1401"/>
    <cellStyle name="20% - Акцент2 75" xfId="1402"/>
    <cellStyle name="20% - Акцент2 76" xfId="1403"/>
    <cellStyle name="20% - Акцент2 77" xfId="1404"/>
    <cellStyle name="20% - Акцент2 78" xfId="1405"/>
    <cellStyle name="20% - Акцент2 79" xfId="1406"/>
    <cellStyle name="20% - Акцент2 8" xfId="1407"/>
    <cellStyle name="20% - Акцент2 80" xfId="1408"/>
    <cellStyle name="20% - Акцент2 81" xfId="1409"/>
    <cellStyle name="20% - Акцент2 82" xfId="1410"/>
    <cellStyle name="20% - Акцент2 83" xfId="1411"/>
    <cellStyle name="20% - Акцент2 84" xfId="1412"/>
    <cellStyle name="20% - Акцент2 85" xfId="1413"/>
    <cellStyle name="20% - Акцент2 86" xfId="1414"/>
    <cellStyle name="20% - Акцент2 87" xfId="1415"/>
    <cellStyle name="20% - Акцент2 88" xfId="1416"/>
    <cellStyle name="20% - Акцент2 89" xfId="1417"/>
    <cellStyle name="20% - Акцент2 9" xfId="1418"/>
    <cellStyle name="20% - Акцент2 90" xfId="1419"/>
    <cellStyle name="20% - Акцент2 91" xfId="1420"/>
    <cellStyle name="20% - Акцент2 92" xfId="1421"/>
    <cellStyle name="20% - Акцент2 93" xfId="1422"/>
    <cellStyle name="20% - Акцент2 94" xfId="1423"/>
    <cellStyle name="20% - Акцент2 95" xfId="1424"/>
    <cellStyle name="20% - Акцент2 96" xfId="1425"/>
    <cellStyle name="20% - Акцент2 97" xfId="1426"/>
    <cellStyle name="20% - Акцент2 98" xfId="1427"/>
    <cellStyle name="20% - Акцент2 99" xfId="1428"/>
    <cellStyle name="20% — акцент3" xfId="1539"/>
    <cellStyle name="20% - Акцент3 10" xfId="1429"/>
    <cellStyle name="20% - Акцент3 100" xfId="1430"/>
    <cellStyle name="20% - Акцент3 101" xfId="1431"/>
    <cellStyle name="20% - Акцент3 102" xfId="1432"/>
    <cellStyle name="20% - Акцент3 103" xfId="1433"/>
    <cellStyle name="20% - Акцент3 104" xfId="1434"/>
    <cellStyle name="20% - Акцент3 105" xfId="1435"/>
    <cellStyle name="20% - Акцент3 106" xfId="1436"/>
    <cellStyle name="20% - Акцент3 107" xfId="1437"/>
    <cellStyle name="20% - Акцент3 108" xfId="1438"/>
    <cellStyle name="20% - Акцент3 109" xfId="1439"/>
    <cellStyle name="20% - Акцент3 11" xfId="1440"/>
    <cellStyle name="20% - Акцент3 110" xfId="1441"/>
    <cellStyle name="20% - Акцент3 111" xfId="1442"/>
    <cellStyle name="20% - Акцент3 112" xfId="1443"/>
    <cellStyle name="20% - Акцент3 113" xfId="1444"/>
    <cellStyle name="20% - Акцент3 114" xfId="1445"/>
    <cellStyle name="20% - Акцент3 115" xfId="1446"/>
    <cellStyle name="20% - Акцент3 116" xfId="1447"/>
    <cellStyle name="20% - Акцент3 117" xfId="1448"/>
    <cellStyle name="20% - Акцент3 118" xfId="1449"/>
    <cellStyle name="20% - Акцент3 119" xfId="1450"/>
    <cellStyle name="20% - Акцент3 12" xfId="1451"/>
    <cellStyle name="20% - Акцент3 120" xfId="1452"/>
    <cellStyle name="20% - Акцент3 121" xfId="1453"/>
    <cellStyle name="20% - Акцент3 122" xfId="1454"/>
    <cellStyle name="20% - Акцент3 123" xfId="1455"/>
    <cellStyle name="20% - Акцент3 124" xfId="1456"/>
    <cellStyle name="20% - Акцент3 125" xfId="1457"/>
    <cellStyle name="20% - Акцент3 126" xfId="1458"/>
    <cellStyle name="20% - Акцент3 127" xfId="1459"/>
    <cellStyle name="20% - Акцент3 128" xfId="1460"/>
    <cellStyle name="20% - Акцент3 129" xfId="1461"/>
    <cellStyle name="20% - Акцент3 13" xfId="1462"/>
    <cellStyle name="20% - Акцент3 130" xfId="1463"/>
    <cellStyle name="20% - Акцент3 131" xfId="1464"/>
    <cellStyle name="20% - Акцент3 132" xfId="1465"/>
    <cellStyle name="20% - Акцент3 133" xfId="1466"/>
    <cellStyle name="20% - Акцент3 134" xfId="1467"/>
    <cellStyle name="20% - Акцент3 135" xfId="1468"/>
    <cellStyle name="20% - Акцент3 136" xfId="1469"/>
    <cellStyle name="20% - Акцент3 137" xfId="1470"/>
    <cellStyle name="20% - Акцент3 138" xfId="1471"/>
    <cellStyle name="20% - Акцент3 139" xfId="1472"/>
    <cellStyle name="20% - Акцент3 14" xfId="1473"/>
    <cellStyle name="20% - Акцент3 140" xfId="1474"/>
    <cellStyle name="20% - Акцент3 141" xfId="1475"/>
    <cellStyle name="20% - Акцент3 142" xfId="1476"/>
    <cellStyle name="20% - Акцент3 143" xfId="1477"/>
    <cellStyle name="20% - Акцент3 144" xfId="1478"/>
    <cellStyle name="20% - Акцент3 145" xfId="1479"/>
    <cellStyle name="20% - Акцент3 146" xfId="1480"/>
    <cellStyle name="20% - Акцент3 147" xfId="1481"/>
    <cellStyle name="20% - Акцент3 148" xfId="1482"/>
    <cellStyle name="20% - Акцент3 149" xfId="1483"/>
    <cellStyle name="20% - Акцент3 15" xfId="1484"/>
    <cellStyle name="20% - Акцент3 150" xfId="1485"/>
    <cellStyle name="20% - Акцент3 151" xfId="1486"/>
    <cellStyle name="20% - Акцент3 152" xfId="1487"/>
    <cellStyle name="20% - Акцент3 153" xfId="1488"/>
    <cellStyle name="20% - Акцент3 154" xfId="1489"/>
    <cellStyle name="20% - Акцент3 155" xfId="1490"/>
    <cellStyle name="20% - Акцент3 156" xfId="1491"/>
    <cellStyle name="20% - Акцент3 157" xfId="1492"/>
    <cellStyle name="20% - Акцент3 158" xfId="1493"/>
    <cellStyle name="20% - Акцент3 159" xfId="1494"/>
    <cellStyle name="20% - Акцент3 16" xfId="1495"/>
    <cellStyle name="20% - Акцент3 160" xfId="1496"/>
    <cellStyle name="20% - Акцент3 161" xfId="1497"/>
    <cellStyle name="20% - Акцент3 162" xfId="1498"/>
    <cellStyle name="20% - Акцент3 163" xfId="1499"/>
    <cellStyle name="20% - Акцент3 164" xfId="1500"/>
    <cellStyle name="20% - Акцент3 165" xfId="1501"/>
    <cellStyle name="20% - Акцент3 166" xfId="1502"/>
    <cellStyle name="20% - Акцент3 167" xfId="1503"/>
    <cellStyle name="20% - Акцент3 168" xfId="1504"/>
    <cellStyle name="20% - Акцент3 169" xfId="1505"/>
    <cellStyle name="20% - Акцент3 17" xfId="1506"/>
    <cellStyle name="20% - Акцент3 170" xfId="1507"/>
    <cellStyle name="20% - Акцент3 171" xfId="1508"/>
    <cellStyle name="20% - Акцент3 172" xfId="1509"/>
    <cellStyle name="20% - Акцент3 173" xfId="1510"/>
    <cellStyle name="20% - Акцент3 174" xfId="1511"/>
    <cellStyle name="20% - Акцент3 175" xfId="1512"/>
    <cellStyle name="20% - Акцент3 176" xfId="1513"/>
    <cellStyle name="20% - Акцент3 177" xfId="1514"/>
    <cellStyle name="20% - Акцент3 178" xfId="1515"/>
    <cellStyle name="20% - Акцент3 179" xfId="1516"/>
    <cellStyle name="20% - Акцент3 18" xfId="1517"/>
    <cellStyle name="20% - Акцент3 180" xfId="1518"/>
    <cellStyle name="20% - Акцент3 181" xfId="1519"/>
    <cellStyle name="20% - Акцент3 182" xfId="1520"/>
    <cellStyle name="20% - Акцент3 183" xfId="1521"/>
    <cellStyle name="20% - Акцент3 184" xfId="1522"/>
    <cellStyle name="20% - Акцент3 185" xfId="1523"/>
    <cellStyle name="20% - Акцент3 186" xfId="1524"/>
    <cellStyle name="20% - Акцент3 187" xfId="1525"/>
    <cellStyle name="20% - Акцент3 188" xfId="1526"/>
    <cellStyle name="20% - Акцент3 189" xfId="1527"/>
    <cellStyle name="20% - Акцент3 19" xfId="1528"/>
    <cellStyle name="20% - Акцент3 190" xfId="1529"/>
    <cellStyle name="20% - Акцент3 191" xfId="1530"/>
    <cellStyle name="20% - Акцент3 192" xfId="1531"/>
    <cellStyle name="20% - Акцент3 193" xfId="1532"/>
    <cellStyle name="20% - Акцент3 194" xfId="1533"/>
    <cellStyle name="20% - Акцент3 195" xfId="1534"/>
    <cellStyle name="20% - Акцент3 196" xfId="1535"/>
    <cellStyle name="20% - Акцент3 197" xfId="1536"/>
    <cellStyle name="20% - Акцент3 198" xfId="1540"/>
    <cellStyle name="20% - Акцент3 199" xfId="1541"/>
    <cellStyle name="20% - Акцент3 2" xfId="1542"/>
    <cellStyle name="20% - Акцент3 20" xfId="1543"/>
    <cellStyle name="20% - Акцент3 200" xfId="1544"/>
    <cellStyle name="20% - Акцент3 201" xfId="1545"/>
    <cellStyle name="20% - Акцент3 202" xfId="1546"/>
    <cellStyle name="20% - Акцент3 203" xfId="1547"/>
    <cellStyle name="20% - Акцент3 204" xfId="1548"/>
    <cellStyle name="20% - Акцент3 205" xfId="1549"/>
    <cellStyle name="20% - Акцент3 206" xfId="1550"/>
    <cellStyle name="20% - Акцент3 207" xfId="1551"/>
    <cellStyle name="20% - Акцент3 208" xfId="1552"/>
    <cellStyle name="20% - Акцент3 209" xfId="1553"/>
    <cellStyle name="20% - Акцент3 21" xfId="1554"/>
    <cellStyle name="20% - Акцент3 210" xfId="1555"/>
    <cellStyle name="20% - Акцент3 211" xfId="1556"/>
    <cellStyle name="20% - Акцент3 212" xfId="1557"/>
    <cellStyle name="20% - Акцент3 213" xfId="1558"/>
    <cellStyle name="20% - Акцент3 214" xfId="1559"/>
    <cellStyle name="20% - Акцент3 215" xfId="1560"/>
    <cellStyle name="20% - Акцент3 216" xfId="1561"/>
    <cellStyle name="20% - Акцент3 217" xfId="1562"/>
    <cellStyle name="20% - Акцент3 218" xfId="1563"/>
    <cellStyle name="20% - Акцент3 219" xfId="1564"/>
    <cellStyle name="20% - Акцент3 22" xfId="1565"/>
    <cellStyle name="20% - Акцент3 220" xfId="1566"/>
    <cellStyle name="20% - Акцент3 221" xfId="1567"/>
    <cellStyle name="20% - Акцент3 222" xfId="1568"/>
    <cellStyle name="20% - Акцент3 223" xfId="1569"/>
    <cellStyle name="20% - Акцент3 224" xfId="1570"/>
    <cellStyle name="20% - Акцент3 225" xfId="1571"/>
    <cellStyle name="20% - Акцент3 226" xfId="1572"/>
    <cellStyle name="20% - Акцент3 227" xfId="1573"/>
    <cellStyle name="20% - Акцент3 228" xfId="1574"/>
    <cellStyle name="20% - Акцент3 229" xfId="1575"/>
    <cellStyle name="20% - Акцент3 23" xfId="1576"/>
    <cellStyle name="20% - Акцент3 230" xfId="1577"/>
    <cellStyle name="20% - Акцент3 231" xfId="1578"/>
    <cellStyle name="20% - Акцент3 232" xfId="1579"/>
    <cellStyle name="20% - Акцент3 233" xfId="1580"/>
    <cellStyle name="20% - Акцент3 234" xfId="1581"/>
    <cellStyle name="20% - Акцент3 235" xfId="1582"/>
    <cellStyle name="20% - Акцент3 236" xfId="1583"/>
    <cellStyle name="20% - Акцент3 237" xfId="1584"/>
    <cellStyle name="20% - Акцент3 238" xfId="1585"/>
    <cellStyle name="20% - Акцент3 239" xfId="1586"/>
    <cellStyle name="20% - Акцент3 24" xfId="1587"/>
    <cellStyle name="20% - Акцент3 240" xfId="1588"/>
    <cellStyle name="20% - Акцент3 241" xfId="1589"/>
    <cellStyle name="20% - Акцент3 242" xfId="1590"/>
    <cellStyle name="20% - Акцент3 243" xfId="1591"/>
    <cellStyle name="20% - Акцент3 244" xfId="1592"/>
    <cellStyle name="20% - Акцент3 245" xfId="1593"/>
    <cellStyle name="20% - Акцент3 246" xfId="1594"/>
    <cellStyle name="20% - Акцент3 247" xfId="1595"/>
    <cellStyle name="20% - Акцент3 248" xfId="1596"/>
    <cellStyle name="20% - Акцент3 249" xfId="1597"/>
    <cellStyle name="20% - Акцент3 25" xfId="1598"/>
    <cellStyle name="20% - Акцент3 250" xfId="1599"/>
    <cellStyle name="20% - Акцент3 251" xfId="1600"/>
    <cellStyle name="20% - Акцент3 252" xfId="1601"/>
    <cellStyle name="20% - Акцент3 253" xfId="1602"/>
    <cellStyle name="20% - Акцент3 254" xfId="1603"/>
    <cellStyle name="20% - Акцент3 255" xfId="1604"/>
    <cellStyle name="20% - Акцент3 256" xfId="1605"/>
    <cellStyle name="20% - Акцент3 257" xfId="1606"/>
    <cellStyle name="20% - Акцент3 258" xfId="1607"/>
    <cellStyle name="20% - Акцент3 259" xfId="1608"/>
    <cellStyle name="20% - Акцент3 26" xfId="1609"/>
    <cellStyle name="20% - Акцент3 260" xfId="1610"/>
    <cellStyle name="20% - Акцент3 261" xfId="1611"/>
    <cellStyle name="20% - Акцент3 262" xfId="1612"/>
    <cellStyle name="20% - Акцент3 263" xfId="1613"/>
    <cellStyle name="20% - Акцент3 264" xfId="1614"/>
    <cellStyle name="20% - Акцент3 265" xfId="1615"/>
    <cellStyle name="20% - Акцент3 266" xfId="1616"/>
    <cellStyle name="20% - Акцент3 267" xfId="1617"/>
    <cellStyle name="20% - Акцент3 268" xfId="1618"/>
    <cellStyle name="20% - Акцент3 269" xfId="1619"/>
    <cellStyle name="20% - Акцент3 27" xfId="1620"/>
    <cellStyle name="20% - Акцент3 270" xfId="1621"/>
    <cellStyle name="20% - Акцент3 271" xfId="1622"/>
    <cellStyle name="20% - Акцент3 272" xfId="1623"/>
    <cellStyle name="20% - Акцент3 273" xfId="1624"/>
    <cellStyle name="20% - Акцент3 274" xfId="1625"/>
    <cellStyle name="20% - Акцент3 275" xfId="1626"/>
    <cellStyle name="20% - Акцент3 276" xfId="1627"/>
    <cellStyle name="20% - Акцент3 277" xfId="1628"/>
    <cellStyle name="20% - Акцент3 278" xfId="1629"/>
    <cellStyle name="20% - Акцент3 279" xfId="1630"/>
    <cellStyle name="20% - Акцент3 28" xfId="1631"/>
    <cellStyle name="20% - Акцент3 280" xfId="1632"/>
    <cellStyle name="20% - Акцент3 281" xfId="1633"/>
    <cellStyle name="20% - Акцент3 282" xfId="1634"/>
    <cellStyle name="20% - Акцент3 283" xfId="1635"/>
    <cellStyle name="20% - Акцент3 284" xfId="1636"/>
    <cellStyle name="20% - Акцент3 285" xfId="1637"/>
    <cellStyle name="20% - Акцент3 286" xfId="1638"/>
    <cellStyle name="20% - Акцент3 287" xfId="1639"/>
    <cellStyle name="20% - Акцент3 288" xfId="1640"/>
    <cellStyle name="20% - Акцент3 289" xfId="1641"/>
    <cellStyle name="20% - Акцент3 29" xfId="1642"/>
    <cellStyle name="20% - Акцент3 290" xfId="1643"/>
    <cellStyle name="20% - Акцент3 291" xfId="1644"/>
    <cellStyle name="20% - Акцент3 292" xfId="1645"/>
    <cellStyle name="20% - Акцент3 293" xfId="1646"/>
    <cellStyle name="20% - Акцент3 294" xfId="1647"/>
    <cellStyle name="20% - Акцент3 295" xfId="1648"/>
    <cellStyle name="20% - Акцент3 296" xfId="1649"/>
    <cellStyle name="20% - Акцент3 297" xfId="1650"/>
    <cellStyle name="20% - Акцент3 298" xfId="1651"/>
    <cellStyle name="20% - Акцент3 299" xfId="1652"/>
    <cellStyle name="20% - Акцент3 3" xfId="1653"/>
    <cellStyle name="20% - Акцент3 30" xfId="1654"/>
    <cellStyle name="20% - Акцент3 300" xfId="1655"/>
    <cellStyle name="20% - Акцент3 301" xfId="1656"/>
    <cellStyle name="20% - Акцент3 302" xfId="1657"/>
    <cellStyle name="20% - Акцент3 303" xfId="1658"/>
    <cellStyle name="20% - Акцент3 304" xfId="1659"/>
    <cellStyle name="20% - Акцент3 305" xfId="1660"/>
    <cellStyle name="20% - Акцент3 306" xfId="1661"/>
    <cellStyle name="20% - Акцент3 307" xfId="1662"/>
    <cellStyle name="20% - Акцент3 308" xfId="1663"/>
    <cellStyle name="20% - Акцент3 309" xfId="1664"/>
    <cellStyle name="20% - Акцент3 31" xfId="1665"/>
    <cellStyle name="20% - Акцент3 310" xfId="1666"/>
    <cellStyle name="20% - Акцент3 311" xfId="1667"/>
    <cellStyle name="20% - Акцент3 312" xfId="1668"/>
    <cellStyle name="20% - Акцент3 313" xfId="1669"/>
    <cellStyle name="20% - Акцент3 314" xfId="1670"/>
    <cellStyle name="20% - Акцент3 315" xfId="1671"/>
    <cellStyle name="20% - Акцент3 316" xfId="1672"/>
    <cellStyle name="20% - Акцент3 317" xfId="1673"/>
    <cellStyle name="20% - Акцент3 318" xfId="1674"/>
    <cellStyle name="20% - Акцент3 319" xfId="1675"/>
    <cellStyle name="20% - Акцент3 32" xfId="1676"/>
    <cellStyle name="20% - Акцент3 320" xfId="1677"/>
    <cellStyle name="20% - Акцент3 321" xfId="1678"/>
    <cellStyle name="20% - Акцент3 322" xfId="1679"/>
    <cellStyle name="20% - Акцент3 323" xfId="1680"/>
    <cellStyle name="20% - Акцент3 324" xfId="1681"/>
    <cellStyle name="20% - Акцент3 325" xfId="1682"/>
    <cellStyle name="20% - Акцент3 326" xfId="1683"/>
    <cellStyle name="20% - Акцент3 327" xfId="1684"/>
    <cellStyle name="20% - Акцент3 328" xfId="1685"/>
    <cellStyle name="20% - Акцент3 329" xfId="1686"/>
    <cellStyle name="20% - Акцент3 33" xfId="1687"/>
    <cellStyle name="20% - Акцент3 330" xfId="1688"/>
    <cellStyle name="20% - Акцент3 331" xfId="1689"/>
    <cellStyle name="20% - Акцент3 332" xfId="1690"/>
    <cellStyle name="20% - Акцент3 333" xfId="1691"/>
    <cellStyle name="20% - Акцент3 334" xfId="1692"/>
    <cellStyle name="20% - Акцент3 335" xfId="1693"/>
    <cellStyle name="20% - Акцент3 336" xfId="1694"/>
    <cellStyle name="20% - Акцент3 337" xfId="1695"/>
    <cellStyle name="20% - Акцент3 338" xfId="1696"/>
    <cellStyle name="20% - Акцент3 339" xfId="1697"/>
    <cellStyle name="20% - Акцент3 34" xfId="1698"/>
    <cellStyle name="20% - Акцент3 340" xfId="1699"/>
    <cellStyle name="20% - Акцент3 341" xfId="1700"/>
    <cellStyle name="20% - Акцент3 342" xfId="1701"/>
    <cellStyle name="20% - Акцент3 343" xfId="1702"/>
    <cellStyle name="20% - Акцент3 344" xfId="1703"/>
    <cellStyle name="20% - Акцент3 345" xfId="1704"/>
    <cellStyle name="20% - Акцент3 346" xfId="1705"/>
    <cellStyle name="20% - Акцент3 347" xfId="1706"/>
    <cellStyle name="20% - Акцент3 348" xfId="1707"/>
    <cellStyle name="20% - Акцент3 349" xfId="1708"/>
    <cellStyle name="20% - Акцент3 35" xfId="1709"/>
    <cellStyle name="20% - Акцент3 350" xfId="1710"/>
    <cellStyle name="20% - Акцент3 351" xfId="1711"/>
    <cellStyle name="20% - Акцент3 352" xfId="1712"/>
    <cellStyle name="20% - Акцент3 353" xfId="1713"/>
    <cellStyle name="20% - Акцент3 354" xfId="1714"/>
    <cellStyle name="20% - Акцент3 355" xfId="1715"/>
    <cellStyle name="20% - Акцент3 356" xfId="1716"/>
    <cellStyle name="20% - Акцент3 357" xfId="1717"/>
    <cellStyle name="20% - Акцент3 358" xfId="1718"/>
    <cellStyle name="20% - Акцент3 359" xfId="1719"/>
    <cellStyle name="20% - Акцент3 36" xfId="1720"/>
    <cellStyle name="20% - Акцент3 360" xfId="1721"/>
    <cellStyle name="20% - Акцент3 361" xfId="1722"/>
    <cellStyle name="20% - Акцент3 362" xfId="1723"/>
    <cellStyle name="20% - Акцент3 363" xfId="1724"/>
    <cellStyle name="20% - Акцент3 364" xfId="1725"/>
    <cellStyle name="20% - Акцент3 365" xfId="1726"/>
    <cellStyle name="20% - Акцент3 366" xfId="1727"/>
    <cellStyle name="20% - Акцент3 367" xfId="1728"/>
    <cellStyle name="20% - Акцент3 368" xfId="1729"/>
    <cellStyle name="20% - Акцент3 369" xfId="1730"/>
    <cellStyle name="20% - Акцент3 37" xfId="1731"/>
    <cellStyle name="20% - Акцент3 370" xfId="1732"/>
    <cellStyle name="20% - Акцент3 371" xfId="1733"/>
    <cellStyle name="20% - Акцент3 372" xfId="1734"/>
    <cellStyle name="20% - Акцент3 373" xfId="1735"/>
    <cellStyle name="20% - Акцент3 374" xfId="1736"/>
    <cellStyle name="20% - Акцент3 375" xfId="1737"/>
    <cellStyle name="20% - Акцент3 376" xfId="1738"/>
    <cellStyle name="20% - Акцент3 377" xfId="1739"/>
    <cellStyle name="20% - Акцент3 378" xfId="1740"/>
    <cellStyle name="20% - Акцент3 379" xfId="1741"/>
    <cellStyle name="20% - Акцент3 38" xfId="1742"/>
    <cellStyle name="20% - Акцент3 380" xfId="1743"/>
    <cellStyle name="20% - Акцент3 381" xfId="1744"/>
    <cellStyle name="20% - Акцент3 382" xfId="1745"/>
    <cellStyle name="20% - Акцент3 383" xfId="1746"/>
    <cellStyle name="20% - Акцент3 384" xfId="1747"/>
    <cellStyle name="20% - Акцент3 385" xfId="1748"/>
    <cellStyle name="20% - Акцент3 386" xfId="1749"/>
    <cellStyle name="20% - Акцент3 387" xfId="1750"/>
    <cellStyle name="20% - Акцент3 388" xfId="1751"/>
    <cellStyle name="20% - Акцент3 389" xfId="1752"/>
    <cellStyle name="20% - Акцент3 39" xfId="1753"/>
    <cellStyle name="20% - Акцент3 390" xfId="1754"/>
    <cellStyle name="20% - Акцент3 391" xfId="1755"/>
    <cellStyle name="20% - Акцент3 392" xfId="1756"/>
    <cellStyle name="20% - Акцент3 393" xfId="1757"/>
    <cellStyle name="20% - Акцент3 394" xfId="1758"/>
    <cellStyle name="20% - Акцент3 395" xfId="1759"/>
    <cellStyle name="20% - Акцент3 396" xfId="1760"/>
    <cellStyle name="20% - Акцент3 397" xfId="1761"/>
    <cellStyle name="20% - Акцент3 398" xfId="1762"/>
    <cellStyle name="20% - Акцент3 399" xfId="1763"/>
    <cellStyle name="20% - Акцент3 4" xfId="1764"/>
    <cellStyle name="20% - Акцент3 40" xfId="1765"/>
    <cellStyle name="20% - Акцент3 400" xfId="1766"/>
    <cellStyle name="20% - Акцент3 401" xfId="1767"/>
    <cellStyle name="20% - Акцент3 402" xfId="1768"/>
    <cellStyle name="20% - Акцент3 403" xfId="1769"/>
    <cellStyle name="20% - Акцент3 404" xfId="1770"/>
    <cellStyle name="20% - Акцент3 405" xfId="1771"/>
    <cellStyle name="20% - Акцент3 406" xfId="1772"/>
    <cellStyle name="20% - Акцент3 407" xfId="1773"/>
    <cellStyle name="20% - Акцент3 408" xfId="1774"/>
    <cellStyle name="20% - Акцент3 409" xfId="1775"/>
    <cellStyle name="20% - Акцент3 41" xfId="1776"/>
    <cellStyle name="20% - Акцент3 410" xfId="1777"/>
    <cellStyle name="20% - Акцент3 411" xfId="1778"/>
    <cellStyle name="20% - Акцент3 412" xfId="1779"/>
    <cellStyle name="20% - Акцент3 413" xfId="1780"/>
    <cellStyle name="20% - Акцент3 414" xfId="1781"/>
    <cellStyle name="20% - Акцент3 415" xfId="1782"/>
    <cellStyle name="20% - Акцент3 416" xfId="1783"/>
    <cellStyle name="20% - Акцент3 417" xfId="1784"/>
    <cellStyle name="20% - Акцент3 418" xfId="1785"/>
    <cellStyle name="20% - Акцент3 419" xfId="1786"/>
    <cellStyle name="20% - Акцент3 42" xfId="1787"/>
    <cellStyle name="20% - Акцент3 420" xfId="1788"/>
    <cellStyle name="20% - Акцент3 421" xfId="1789"/>
    <cellStyle name="20% - Акцент3 422" xfId="1790"/>
    <cellStyle name="20% - Акцент3 423" xfId="1791"/>
    <cellStyle name="20% - Акцент3 424" xfId="1792"/>
    <cellStyle name="20% - Акцент3 425" xfId="1793"/>
    <cellStyle name="20% - Акцент3 426" xfId="1794"/>
    <cellStyle name="20% - Акцент3 427" xfId="1795"/>
    <cellStyle name="20% - Акцент3 428" xfId="1796"/>
    <cellStyle name="20% - Акцент3 429" xfId="1797"/>
    <cellStyle name="20% - Акцент3 43" xfId="1798"/>
    <cellStyle name="20% - Акцент3 430" xfId="1799"/>
    <cellStyle name="20% - Акцент3 431" xfId="1800"/>
    <cellStyle name="20% - Акцент3 432" xfId="1801"/>
    <cellStyle name="20% - Акцент3 433" xfId="1802"/>
    <cellStyle name="20% - Акцент3 434" xfId="1803"/>
    <cellStyle name="20% - Акцент3 435" xfId="1804"/>
    <cellStyle name="20% - Акцент3 436" xfId="1805"/>
    <cellStyle name="20% - Акцент3 437" xfId="1806"/>
    <cellStyle name="20% - Акцент3 438" xfId="1807"/>
    <cellStyle name="20% - Акцент3 439" xfId="1808"/>
    <cellStyle name="20% - Акцент3 44" xfId="1809"/>
    <cellStyle name="20% - Акцент3 440" xfId="1810"/>
    <cellStyle name="20% - Акцент3 441" xfId="1811"/>
    <cellStyle name="20% - Акцент3 442" xfId="1812"/>
    <cellStyle name="20% - Акцент3 443" xfId="1813"/>
    <cellStyle name="20% - Акцент3 444" xfId="1814"/>
    <cellStyle name="20% - Акцент3 445" xfId="1815"/>
    <cellStyle name="20% - Акцент3 446" xfId="1816"/>
    <cellStyle name="20% - Акцент3 447" xfId="1817"/>
    <cellStyle name="20% - Акцент3 448" xfId="1818"/>
    <cellStyle name="20% - Акцент3 449" xfId="1819"/>
    <cellStyle name="20% - Акцент3 45" xfId="1820"/>
    <cellStyle name="20% - Акцент3 450" xfId="1821"/>
    <cellStyle name="20% - Акцент3 451" xfId="1822"/>
    <cellStyle name="20% - Акцент3 452" xfId="1823"/>
    <cellStyle name="20% - Акцент3 453" xfId="1824"/>
    <cellStyle name="20% - Акцент3 454" xfId="1825"/>
    <cellStyle name="20% - Акцент3 455" xfId="1826"/>
    <cellStyle name="20% - Акцент3 456" xfId="1827"/>
    <cellStyle name="20% - Акцент3 457" xfId="1828"/>
    <cellStyle name="20% - Акцент3 458" xfId="1829"/>
    <cellStyle name="20% - Акцент3 459" xfId="1830"/>
    <cellStyle name="20% - Акцент3 46" xfId="1831"/>
    <cellStyle name="20% - Акцент3 460" xfId="1832"/>
    <cellStyle name="20% - Акцент3 461" xfId="1833"/>
    <cellStyle name="20% - Акцент3 462" xfId="1834"/>
    <cellStyle name="20% - Акцент3 463" xfId="1835"/>
    <cellStyle name="20% - Акцент3 464" xfId="1836"/>
    <cellStyle name="20% - Акцент3 465" xfId="1837"/>
    <cellStyle name="20% - Акцент3 466" xfId="1838"/>
    <cellStyle name="20% - Акцент3 467" xfId="1839"/>
    <cellStyle name="20% - Акцент3 468" xfId="1840"/>
    <cellStyle name="20% - Акцент3 469" xfId="1841"/>
    <cellStyle name="20% - Акцент3 47" xfId="1842"/>
    <cellStyle name="20% - Акцент3 470" xfId="1843"/>
    <cellStyle name="20% - Акцент3 471" xfId="1844"/>
    <cellStyle name="20% - Акцент3 472" xfId="1845"/>
    <cellStyle name="20% - Акцент3 473" xfId="1846"/>
    <cellStyle name="20% - Акцент3 474" xfId="1847"/>
    <cellStyle name="20% - Акцент3 475" xfId="1848"/>
    <cellStyle name="20% - Акцент3 476" xfId="1849"/>
    <cellStyle name="20% - Акцент3 477" xfId="1850"/>
    <cellStyle name="20% - Акцент3 478" xfId="1851"/>
    <cellStyle name="20% - Акцент3 479" xfId="1852"/>
    <cellStyle name="20% - Акцент3 48" xfId="1853"/>
    <cellStyle name="20% - Акцент3 480" xfId="1854"/>
    <cellStyle name="20% - Акцент3 481" xfId="1855"/>
    <cellStyle name="20% - Акцент3 482" xfId="1856"/>
    <cellStyle name="20% - Акцент3 483" xfId="1857"/>
    <cellStyle name="20% - Акцент3 484" xfId="1858"/>
    <cellStyle name="20% - Акцент3 485" xfId="1859"/>
    <cellStyle name="20% - Акцент3 486" xfId="1860"/>
    <cellStyle name="20% - Акцент3 487" xfId="1861"/>
    <cellStyle name="20% - Акцент3 488" xfId="1862"/>
    <cellStyle name="20% - Акцент3 489" xfId="1863"/>
    <cellStyle name="20% - Акцент3 49" xfId="1864"/>
    <cellStyle name="20% - Акцент3 490" xfId="1865"/>
    <cellStyle name="20% - Акцент3 491" xfId="1866"/>
    <cellStyle name="20% - Акцент3 492" xfId="1867"/>
    <cellStyle name="20% - Акцент3 493" xfId="1868"/>
    <cellStyle name="20% - Акцент3 494" xfId="1869"/>
    <cellStyle name="20% - Акцент3 495" xfId="1870"/>
    <cellStyle name="20% - Акцент3 496" xfId="1871"/>
    <cellStyle name="20% - Акцент3 497" xfId="1872"/>
    <cellStyle name="20% - Акцент3 498" xfId="1873"/>
    <cellStyle name="20% - Акцент3 499" xfId="1874"/>
    <cellStyle name="20% - Акцент3 5" xfId="1875"/>
    <cellStyle name="20% - Акцент3 50" xfId="1876"/>
    <cellStyle name="20% - Акцент3 500" xfId="1877"/>
    <cellStyle name="20% - Акцент3 501" xfId="1878"/>
    <cellStyle name="20% - Акцент3 502" xfId="1879"/>
    <cellStyle name="20% - Акцент3 503" xfId="1880"/>
    <cellStyle name="20% - Акцент3 504" xfId="1881"/>
    <cellStyle name="20% - Акцент3 505" xfId="1882"/>
    <cellStyle name="20% - Акцент3 506" xfId="1883"/>
    <cellStyle name="20% - Акцент3 507" xfId="1884"/>
    <cellStyle name="20% - Акцент3 508" xfId="1885"/>
    <cellStyle name="20% - Акцент3 509" xfId="1886"/>
    <cellStyle name="20% - Акцент3 51" xfId="1887"/>
    <cellStyle name="20% - Акцент3 510" xfId="1888"/>
    <cellStyle name="20% - Акцент3 511" xfId="1889"/>
    <cellStyle name="20% - Акцент3 512" xfId="1890"/>
    <cellStyle name="20% - Акцент3 513" xfId="1891"/>
    <cellStyle name="20% - Акцент3 514" xfId="1892"/>
    <cellStyle name="20% - Акцент3 515" xfId="1893"/>
    <cellStyle name="20% - Акцент3 516" xfId="1894"/>
    <cellStyle name="20% - Акцент3 517" xfId="1895"/>
    <cellStyle name="20% - Акцент3 518" xfId="1896"/>
    <cellStyle name="20% - Акцент3 519" xfId="1897"/>
    <cellStyle name="20% - Акцент3 52" xfId="1898"/>
    <cellStyle name="20% - Акцент3 520" xfId="1899"/>
    <cellStyle name="20% - Акцент3 521" xfId="1900"/>
    <cellStyle name="20% - Акцент3 522" xfId="1901"/>
    <cellStyle name="20% - Акцент3 523" xfId="1902"/>
    <cellStyle name="20% - Акцент3 524" xfId="1903"/>
    <cellStyle name="20% - Акцент3 525" xfId="1904"/>
    <cellStyle name="20% - Акцент3 526" xfId="1905"/>
    <cellStyle name="20% - Акцент3 527" xfId="1906"/>
    <cellStyle name="20% - Акцент3 528" xfId="1907"/>
    <cellStyle name="20% - Акцент3 529" xfId="1908"/>
    <cellStyle name="20% - Акцент3 53" xfId="1909"/>
    <cellStyle name="20% - Акцент3 530" xfId="1910"/>
    <cellStyle name="20% - Акцент3 531" xfId="1911"/>
    <cellStyle name="20% - Акцент3 532" xfId="1912"/>
    <cellStyle name="20% - Акцент3 533" xfId="1913"/>
    <cellStyle name="20% - Акцент3 534" xfId="1914"/>
    <cellStyle name="20% - Акцент3 535" xfId="1915"/>
    <cellStyle name="20% - Акцент3 536" xfId="1916"/>
    <cellStyle name="20% - Акцент3 537" xfId="1917"/>
    <cellStyle name="20% - Акцент3 538" xfId="1918"/>
    <cellStyle name="20% - Акцент3 539" xfId="1919"/>
    <cellStyle name="20% - Акцент3 54" xfId="1920"/>
    <cellStyle name="20% - Акцент3 540" xfId="1921"/>
    <cellStyle name="20% - Акцент3 541" xfId="1922"/>
    <cellStyle name="20% - Акцент3 542" xfId="1923"/>
    <cellStyle name="20% - Акцент3 543" xfId="1924"/>
    <cellStyle name="20% - Акцент3 544" xfId="1925"/>
    <cellStyle name="20% - Акцент3 545" xfId="1926"/>
    <cellStyle name="20% - Акцент3 546" xfId="1927"/>
    <cellStyle name="20% - Акцент3 547" xfId="1928"/>
    <cellStyle name="20% - Акцент3 548" xfId="1929"/>
    <cellStyle name="20% - Акцент3 549" xfId="1930"/>
    <cellStyle name="20% - Акцент3 55" xfId="1931"/>
    <cellStyle name="20% - Акцент3 550" xfId="1932"/>
    <cellStyle name="20% - Акцент3 551" xfId="1933"/>
    <cellStyle name="20% - Акцент3 552" xfId="1934"/>
    <cellStyle name="20% - Акцент3 553" xfId="1935"/>
    <cellStyle name="20% - Акцент3 554" xfId="1936"/>
    <cellStyle name="20% - Акцент3 555" xfId="1937"/>
    <cellStyle name="20% - Акцент3 556" xfId="1938"/>
    <cellStyle name="20% - Акцент3 557" xfId="1939"/>
    <cellStyle name="20% - Акцент3 558" xfId="1940"/>
    <cellStyle name="20% - Акцент3 559" xfId="1941"/>
    <cellStyle name="20% - Акцент3 56" xfId="1942"/>
    <cellStyle name="20% - Акцент3 560" xfId="1943"/>
    <cellStyle name="20% - Акцент3 561" xfId="1944"/>
    <cellStyle name="20% - Акцент3 562" xfId="1945"/>
    <cellStyle name="20% - Акцент3 563" xfId="1946"/>
    <cellStyle name="20% - Акцент3 564" xfId="1947"/>
    <cellStyle name="20% - Акцент3 565" xfId="1948"/>
    <cellStyle name="20% - Акцент3 566" xfId="1949"/>
    <cellStyle name="20% - Акцент3 567" xfId="1950"/>
    <cellStyle name="20% - Акцент3 568" xfId="1951"/>
    <cellStyle name="20% - Акцент3 569" xfId="1952"/>
    <cellStyle name="20% - Акцент3 57" xfId="1953"/>
    <cellStyle name="20% - Акцент3 570" xfId="1954"/>
    <cellStyle name="20% - Акцент3 571" xfId="1955"/>
    <cellStyle name="20% - Акцент3 572" xfId="1956"/>
    <cellStyle name="20% - Акцент3 573" xfId="1957"/>
    <cellStyle name="20% - Акцент3 574" xfId="1958"/>
    <cellStyle name="20% - Акцент3 575" xfId="1959"/>
    <cellStyle name="20% - Акцент3 576" xfId="1960"/>
    <cellStyle name="20% - Акцент3 577" xfId="1961"/>
    <cellStyle name="20% - Акцент3 578" xfId="1962"/>
    <cellStyle name="20% - Акцент3 579" xfId="1963"/>
    <cellStyle name="20% - Акцент3 58" xfId="1964"/>
    <cellStyle name="20% - Акцент3 580" xfId="1965"/>
    <cellStyle name="20% - Акцент3 581" xfId="1966"/>
    <cellStyle name="20% - Акцент3 582" xfId="1967"/>
    <cellStyle name="20% - Акцент3 583" xfId="1968"/>
    <cellStyle name="20% - Акцент3 584" xfId="1969"/>
    <cellStyle name="20% - Акцент3 585" xfId="1970"/>
    <cellStyle name="20% - Акцент3 586" xfId="1971"/>
    <cellStyle name="20% - Акцент3 587" xfId="1972"/>
    <cellStyle name="20% - Акцент3 588" xfId="1973"/>
    <cellStyle name="20% - Акцент3 589" xfId="1974"/>
    <cellStyle name="20% - Акцент3 59" xfId="1975"/>
    <cellStyle name="20% - Акцент3 590" xfId="1976"/>
    <cellStyle name="20% - Акцент3 591" xfId="1977"/>
    <cellStyle name="20% - Акцент3 592" xfId="1978"/>
    <cellStyle name="20% - Акцент3 593" xfId="1979"/>
    <cellStyle name="20% - Акцент3 594" xfId="1980"/>
    <cellStyle name="20% - Акцент3 595" xfId="1981"/>
    <cellStyle name="20% - Акцент3 596" xfId="1982"/>
    <cellStyle name="20% - Акцент3 597" xfId="1983"/>
    <cellStyle name="20% - Акцент3 598" xfId="1984"/>
    <cellStyle name="20% - Акцент3 599" xfId="1985"/>
    <cellStyle name="20% - Акцент3 6" xfId="1986"/>
    <cellStyle name="20% - Акцент3 60" xfId="1987"/>
    <cellStyle name="20% - Акцент3 600" xfId="1988"/>
    <cellStyle name="20% - Акцент3 601" xfId="1989"/>
    <cellStyle name="20% - Акцент3 602" xfId="1990"/>
    <cellStyle name="20% - Акцент3 603" xfId="1991"/>
    <cellStyle name="20% - Акцент3 604" xfId="1992"/>
    <cellStyle name="20% - Акцент3 605" xfId="1993"/>
    <cellStyle name="20% - Акцент3 606" xfId="1994"/>
    <cellStyle name="20% - Акцент3 607" xfId="1995"/>
    <cellStyle name="20% - Акцент3 608" xfId="1996"/>
    <cellStyle name="20% - Акцент3 609" xfId="1997"/>
    <cellStyle name="20% - Акцент3 61" xfId="1998"/>
    <cellStyle name="20% - Акцент3 610" xfId="1999"/>
    <cellStyle name="20% - Акцент3 611" xfId="2000"/>
    <cellStyle name="20% - Акцент3 612" xfId="2001"/>
    <cellStyle name="20% - Акцент3 613" xfId="2002"/>
    <cellStyle name="20% - Акцент3 614" xfId="2003"/>
    <cellStyle name="20% - Акцент3 615" xfId="2004"/>
    <cellStyle name="20% - Акцент3 616" xfId="2005"/>
    <cellStyle name="20% - Акцент3 617" xfId="2006"/>
    <cellStyle name="20% - Акцент3 618" xfId="2007"/>
    <cellStyle name="20% - Акцент3 619" xfId="2008"/>
    <cellStyle name="20% - Акцент3 62" xfId="2009"/>
    <cellStyle name="20% - Акцент3 620" xfId="2010"/>
    <cellStyle name="20% - Акцент3 621" xfId="2011"/>
    <cellStyle name="20% - Акцент3 622" xfId="2012"/>
    <cellStyle name="20% - Акцент3 623" xfId="2013"/>
    <cellStyle name="20% - Акцент3 624" xfId="2014"/>
    <cellStyle name="20% - Акцент3 625" xfId="2015"/>
    <cellStyle name="20% - Акцент3 626" xfId="2016"/>
    <cellStyle name="20% - Акцент3 627" xfId="2017"/>
    <cellStyle name="20% - Акцент3 628" xfId="2018"/>
    <cellStyle name="20% - Акцент3 629" xfId="2019"/>
    <cellStyle name="20% - Акцент3 63" xfId="2020"/>
    <cellStyle name="20% - Акцент3 630" xfId="2021"/>
    <cellStyle name="20% - Акцент3 631" xfId="2022"/>
    <cellStyle name="20% - Акцент3 632" xfId="2023"/>
    <cellStyle name="20% - Акцент3 633" xfId="2024"/>
    <cellStyle name="20% - Акцент3 634" xfId="2025"/>
    <cellStyle name="20% - Акцент3 635" xfId="2026"/>
    <cellStyle name="20% - Акцент3 636" xfId="2027"/>
    <cellStyle name="20% - Акцент3 637" xfId="2028"/>
    <cellStyle name="20% - Акцент3 638" xfId="2029"/>
    <cellStyle name="20% - Акцент3 639" xfId="2030"/>
    <cellStyle name="20% - Акцент3 64" xfId="2031"/>
    <cellStyle name="20% - Акцент3 640" xfId="2032"/>
    <cellStyle name="20% - Акцент3 641" xfId="2033"/>
    <cellStyle name="20% - Акцент3 642" xfId="2034"/>
    <cellStyle name="20% - Акцент3 643" xfId="2035"/>
    <cellStyle name="20% - Акцент3 644" xfId="2036"/>
    <cellStyle name="20% - Акцент3 645" xfId="2037"/>
    <cellStyle name="20% - Акцент3 646" xfId="2038"/>
    <cellStyle name="20% - Акцент3 647" xfId="2039"/>
    <cellStyle name="20% - Акцент3 648" xfId="2040"/>
    <cellStyle name="20% - Акцент3 649" xfId="2041"/>
    <cellStyle name="20% - Акцент3 65" xfId="2042"/>
    <cellStyle name="20% - Акцент3 650" xfId="2043"/>
    <cellStyle name="20% - Акцент3 651" xfId="2044"/>
    <cellStyle name="20% - Акцент3 652" xfId="2045"/>
    <cellStyle name="20% - Акцент3 653" xfId="2046"/>
    <cellStyle name="20% - Акцент3 654" xfId="2047"/>
    <cellStyle name="20% - Акцент3 655" xfId="2048"/>
    <cellStyle name="20% - Акцент3 656" xfId="2049"/>
    <cellStyle name="20% - Акцент3 657" xfId="2050"/>
    <cellStyle name="20% - Акцент3 658" xfId="2051"/>
    <cellStyle name="20% - Акцент3 659" xfId="2052"/>
    <cellStyle name="20% - Акцент3 66" xfId="2053"/>
    <cellStyle name="20% - Акцент3 660" xfId="2054"/>
    <cellStyle name="20% - Акцент3 661" xfId="2055"/>
    <cellStyle name="20% - Акцент3 662" xfId="2056"/>
    <cellStyle name="20% - Акцент3 663" xfId="2057"/>
    <cellStyle name="20% - Акцент3 664" xfId="2058"/>
    <cellStyle name="20% - Акцент3 665" xfId="2059"/>
    <cellStyle name="20% - Акцент3 666" xfId="2060"/>
    <cellStyle name="20% - Акцент3 667" xfId="2061"/>
    <cellStyle name="20% - Акцент3 668" xfId="2062"/>
    <cellStyle name="20% - Акцент3 669" xfId="2063"/>
    <cellStyle name="20% - Акцент3 67" xfId="2064"/>
    <cellStyle name="20% - Акцент3 670" xfId="2065"/>
    <cellStyle name="20% - Акцент3 671" xfId="2066"/>
    <cellStyle name="20% - Акцент3 672" xfId="2067"/>
    <cellStyle name="20% - Акцент3 673" xfId="2068"/>
    <cellStyle name="20% - Акцент3 674" xfId="2069"/>
    <cellStyle name="20% - Акцент3 675" xfId="2070"/>
    <cellStyle name="20% - Акцент3 676" xfId="2071"/>
    <cellStyle name="20% - Акцент3 677" xfId="2072"/>
    <cellStyle name="20% - Акцент3 678" xfId="2073"/>
    <cellStyle name="20% - Акцент3 679" xfId="2074"/>
    <cellStyle name="20% - Акцент3 68" xfId="2075"/>
    <cellStyle name="20% - Акцент3 680" xfId="2076"/>
    <cellStyle name="20% - Акцент3 681" xfId="2077"/>
    <cellStyle name="20% - Акцент3 682" xfId="2078"/>
    <cellStyle name="20% - Акцент3 683" xfId="2079"/>
    <cellStyle name="20% - Акцент3 684" xfId="2080"/>
    <cellStyle name="20% - Акцент3 685" xfId="2081"/>
    <cellStyle name="20% - Акцент3 686" xfId="2082"/>
    <cellStyle name="20% - Акцент3 687" xfId="2083"/>
    <cellStyle name="20% - Акцент3 688" xfId="2084"/>
    <cellStyle name="20% - Акцент3 689" xfId="2085"/>
    <cellStyle name="20% - Акцент3 69" xfId="2086"/>
    <cellStyle name="20% - Акцент3 690" xfId="2087"/>
    <cellStyle name="20% - Акцент3 691" xfId="2088"/>
    <cellStyle name="20% - Акцент3 692" xfId="2089"/>
    <cellStyle name="20% - Акцент3 693" xfId="2090"/>
    <cellStyle name="20% - Акцент3 694" xfId="2091"/>
    <cellStyle name="20% - Акцент3 695" xfId="2092"/>
    <cellStyle name="20% - Акцент3 696" xfId="2093"/>
    <cellStyle name="20% - Акцент3 697" xfId="2094"/>
    <cellStyle name="20% - Акцент3 698" xfId="2095"/>
    <cellStyle name="20% - Акцент3 699" xfId="2096"/>
    <cellStyle name="20% - Акцент3 7" xfId="2097"/>
    <cellStyle name="20% - Акцент3 70" xfId="2098"/>
    <cellStyle name="20% - Акцент3 700" xfId="2099"/>
    <cellStyle name="20% - Акцент3 701" xfId="2100"/>
    <cellStyle name="20% - Акцент3 702" xfId="2101"/>
    <cellStyle name="20% - Акцент3 703" xfId="2102"/>
    <cellStyle name="20% - Акцент3 704" xfId="2103"/>
    <cellStyle name="20% - Акцент3 705" xfId="2104"/>
    <cellStyle name="20% - Акцент3 706" xfId="2105"/>
    <cellStyle name="20% - Акцент3 707" xfId="2106"/>
    <cellStyle name="20% - Акцент3 708" xfId="2107"/>
    <cellStyle name="20% - Акцент3 709" xfId="2108"/>
    <cellStyle name="20% - Акцент3 71" xfId="2109"/>
    <cellStyle name="20% - Акцент3 710" xfId="2110"/>
    <cellStyle name="20% - Акцент3 711" xfId="2111"/>
    <cellStyle name="20% - Акцент3 712" xfId="2112"/>
    <cellStyle name="20% - Акцент3 713" xfId="2113"/>
    <cellStyle name="20% - Акцент3 714" xfId="2114"/>
    <cellStyle name="20% - Акцент3 715" xfId="2115"/>
    <cellStyle name="20% - Акцент3 72" xfId="2116"/>
    <cellStyle name="20% - Акцент3 73" xfId="2117"/>
    <cellStyle name="20% - Акцент3 74" xfId="2118"/>
    <cellStyle name="20% - Акцент3 75" xfId="2119"/>
    <cellStyle name="20% - Акцент3 76" xfId="2120"/>
    <cellStyle name="20% - Акцент3 77" xfId="2121"/>
    <cellStyle name="20% - Акцент3 78" xfId="2122"/>
    <cellStyle name="20% - Акцент3 79" xfId="2123"/>
    <cellStyle name="20% - Акцент3 8" xfId="2124"/>
    <cellStyle name="20% - Акцент3 80" xfId="2125"/>
    <cellStyle name="20% - Акцент3 81" xfId="2126"/>
    <cellStyle name="20% - Акцент3 82" xfId="2127"/>
    <cellStyle name="20% - Акцент3 83" xfId="2128"/>
    <cellStyle name="20% - Акцент3 84" xfId="2129"/>
    <cellStyle name="20% - Акцент3 85" xfId="2130"/>
    <cellStyle name="20% - Акцент3 86" xfId="2131"/>
    <cellStyle name="20% - Акцент3 87" xfId="2132"/>
    <cellStyle name="20% - Акцент3 88" xfId="2133"/>
    <cellStyle name="20% - Акцент3 89" xfId="2134"/>
    <cellStyle name="20% - Акцент3 9" xfId="2135"/>
    <cellStyle name="20% - Акцент3 90" xfId="2136"/>
    <cellStyle name="20% - Акцент3 91" xfId="2137"/>
    <cellStyle name="20% - Акцент3 92" xfId="2138"/>
    <cellStyle name="20% - Акцент3 93" xfId="2139"/>
    <cellStyle name="20% - Акцент3 94" xfId="2140"/>
    <cellStyle name="20% - Акцент3 95" xfId="2141"/>
    <cellStyle name="20% - Акцент3 96" xfId="2142"/>
    <cellStyle name="20% - Акцент3 97" xfId="2143"/>
    <cellStyle name="20% - Акцент3 98" xfId="2144"/>
    <cellStyle name="20% - Акцент3 99" xfId="2145"/>
    <cellStyle name="20% — акцент4" xfId="2146"/>
    <cellStyle name="20% - Акцент4 10" xfId="2147"/>
    <cellStyle name="20% - Акцент4 100" xfId="2148"/>
    <cellStyle name="20% - Акцент4 101" xfId="2149"/>
    <cellStyle name="20% - Акцент4 102" xfId="2150"/>
    <cellStyle name="20% - Акцент4 103" xfId="2151"/>
    <cellStyle name="20% - Акцент4 104" xfId="2152"/>
    <cellStyle name="20% - Акцент4 105" xfId="2153"/>
    <cellStyle name="20% - Акцент4 106" xfId="2154"/>
    <cellStyle name="20% - Акцент4 107" xfId="2155"/>
    <cellStyle name="20% - Акцент4 108" xfId="2156"/>
    <cellStyle name="20% - Акцент4 109" xfId="2157"/>
    <cellStyle name="20% - Акцент4 11" xfId="2158"/>
    <cellStyle name="20% - Акцент4 110" xfId="2159"/>
    <cellStyle name="20% - Акцент4 111" xfId="2160"/>
    <cellStyle name="20% - Акцент4 112" xfId="2161"/>
    <cellStyle name="20% - Акцент4 113" xfId="2162"/>
    <cellStyle name="20% - Акцент4 114" xfId="2163"/>
    <cellStyle name="20% - Акцент4 115" xfId="2164"/>
    <cellStyle name="20% - Акцент4 116" xfId="2165"/>
    <cellStyle name="20% - Акцент4 117" xfId="2166"/>
    <cellStyle name="20% - Акцент4 118" xfId="2167"/>
    <cellStyle name="20% - Акцент4 119" xfId="2168"/>
    <cellStyle name="20% - Акцент4 12" xfId="2169"/>
    <cellStyle name="20% - Акцент4 120" xfId="2170"/>
    <cellStyle name="20% - Акцент4 121" xfId="2171"/>
    <cellStyle name="20% - Акцент4 122" xfId="2172"/>
    <cellStyle name="20% - Акцент4 123" xfId="2173"/>
    <cellStyle name="20% - Акцент4 124" xfId="2174"/>
    <cellStyle name="20% - Акцент4 125" xfId="2175"/>
    <cellStyle name="20% - Акцент4 126" xfId="2176"/>
    <cellStyle name="20% - Акцент4 127" xfId="2177"/>
    <cellStyle name="20% - Акцент4 128" xfId="2178"/>
    <cellStyle name="20% - Акцент4 129" xfId="2179"/>
    <cellStyle name="20% - Акцент4 13" xfId="2180"/>
    <cellStyle name="20% - Акцент4 130" xfId="2181"/>
    <cellStyle name="20% - Акцент4 131" xfId="2182"/>
    <cellStyle name="20% - Акцент4 132" xfId="2183"/>
    <cellStyle name="20% - Акцент4 133" xfId="2184"/>
    <cellStyle name="20% - Акцент4 134" xfId="2185"/>
    <cellStyle name="20% - Акцент4 135" xfId="2186"/>
    <cellStyle name="20% - Акцент4 136" xfId="2187"/>
    <cellStyle name="20% - Акцент4 137" xfId="2188"/>
    <cellStyle name="20% - Акцент4 138" xfId="2189"/>
    <cellStyle name="20% - Акцент4 139" xfId="2190"/>
    <cellStyle name="20% - Акцент4 14" xfId="2191"/>
    <cellStyle name="20% - Акцент4 140" xfId="2192"/>
    <cellStyle name="20% - Акцент4 141" xfId="2193"/>
    <cellStyle name="20% - Акцент4 142" xfId="2194"/>
    <cellStyle name="20% - Акцент4 143" xfId="2195"/>
    <cellStyle name="20% - Акцент4 144" xfId="2196"/>
    <cellStyle name="20% - Акцент4 145" xfId="2197"/>
    <cellStyle name="20% - Акцент4 146" xfId="2198"/>
    <cellStyle name="20% - Акцент4 147" xfId="2199"/>
    <cellStyle name="20% - Акцент4 148" xfId="2200"/>
    <cellStyle name="20% - Акцент4 149" xfId="2201"/>
    <cellStyle name="20% - Акцент4 15" xfId="2202"/>
    <cellStyle name="20% - Акцент4 150" xfId="2203"/>
    <cellStyle name="20% - Акцент4 151" xfId="2204"/>
    <cellStyle name="20% - Акцент4 152" xfId="2205"/>
    <cellStyle name="20% - Акцент4 153" xfId="2206"/>
    <cellStyle name="20% - Акцент4 154" xfId="2207"/>
    <cellStyle name="20% - Акцент4 155" xfId="2208"/>
    <cellStyle name="20% - Акцент4 156" xfId="2209"/>
    <cellStyle name="20% - Акцент4 157" xfId="2210"/>
    <cellStyle name="20% - Акцент4 158" xfId="2211"/>
    <cellStyle name="20% - Акцент4 159" xfId="2212"/>
    <cellStyle name="20% - Акцент4 16" xfId="2213"/>
    <cellStyle name="20% - Акцент4 160" xfId="2214"/>
    <cellStyle name="20% - Акцент4 161" xfId="2215"/>
    <cellStyle name="20% - Акцент4 162" xfId="2216"/>
    <cellStyle name="20% - Акцент4 163" xfId="2217"/>
    <cellStyle name="20% - Акцент4 164" xfId="2218"/>
    <cellStyle name="20% - Акцент4 165" xfId="2219"/>
    <cellStyle name="20% - Акцент4 166" xfId="2220"/>
    <cellStyle name="20% - Акцент4 167" xfId="2221"/>
    <cellStyle name="20% - Акцент4 168" xfId="2222"/>
    <cellStyle name="20% - Акцент4 169" xfId="2223"/>
    <cellStyle name="20% - Акцент4 17" xfId="2224"/>
    <cellStyle name="20% - Акцент4 170" xfId="2225"/>
    <cellStyle name="20% - Акцент4 171" xfId="2226"/>
    <cellStyle name="20% - Акцент4 172" xfId="2227"/>
    <cellStyle name="20% - Акцент4 173" xfId="2228"/>
    <cellStyle name="20% - Акцент4 174" xfId="2229"/>
    <cellStyle name="20% - Акцент4 175" xfId="2230"/>
    <cellStyle name="20% - Акцент4 176" xfId="2231"/>
    <cellStyle name="20% - Акцент4 177" xfId="2232"/>
    <cellStyle name="20% - Акцент4 178" xfId="2233"/>
    <cellStyle name="20% - Акцент4 179" xfId="2234"/>
    <cellStyle name="20% - Акцент4 18" xfId="2235"/>
    <cellStyle name="20% - Акцент4 180" xfId="2236"/>
    <cellStyle name="20% - Акцент4 181" xfId="2237"/>
    <cellStyle name="20% - Акцент4 182" xfId="2238"/>
    <cellStyle name="20% - Акцент4 183" xfId="2239"/>
    <cellStyle name="20% - Акцент4 184" xfId="2240"/>
    <cellStyle name="20% - Акцент4 185" xfId="2241"/>
    <cellStyle name="20% - Акцент4 186" xfId="2242"/>
    <cellStyle name="20% - Акцент4 187" xfId="2243"/>
    <cellStyle name="20% - Акцент4 188" xfId="2244"/>
    <cellStyle name="20% - Акцент4 189" xfId="2245"/>
    <cellStyle name="20% - Акцент4 19" xfId="2246"/>
    <cellStyle name="20% - Акцент4 190" xfId="2247"/>
    <cellStyle name="20% - Акцент4 191" xfId="2248"/>
    <cellStyle name="20% - Акцент4 192" xfId="2249"/>
    <cellStyle name="20% - Акцент4 193" xfId="2250"/>
    <cellStyle name="20% - Акцент4 194" xfId="2251"/>
    <cellStyle name="20% - Акцент4 195" xfId="2252"/>
    <cellStyle name="20% - Акцент4 196" xfId="2253"/>
    <cellStyle name="20% - Акцент4 197" xfId="2254"/>
    <cellStyle name="20% - Акцент4 198" xfId="2255"/>
    <cellStyle name="20% - Акцент4 199" xfId="2256"/>
    <cellStyle name="20% - Акцент4 2" xfId="2257"/>
    <cellStyle name="20% - Акцент4 20" xfId="2258"/>
    <cellStyle name="20% - Акцент4 200" xfId="2259"/>
    <cellStyle name="20% - Акцент4 201" xfId="2260"/>
    <cellStyle name="20% - Акцент4 202" xfId="2261"/>
    <cellStyle name="20% - Акцент4 203" xfId="2262"/>
    <cellStyle name="20% - Акцент4 204" xfId="2263"/>
    <cellStyle name="20% - Акцент4 205" xfId="2264"/>
    <cellStyle name="20% - Акцент4 206" xfId="2265"/>
    <cellStyle name="20% - Акцент4 207" xfId="2266"/>
    <cellStyle name="20% - Акцент4 208" xfId="2267"/>
    <cellStyle name="20% - Акцент4 209" xfId="2268"/>
    <cellStyle name="20% - Акцент4 21" xfId="2269"/>
    <cellStyle name="20% - Акцент4 210" xfId="2270"/>
    <cellStyle name="20% - Акцент4 211" xfId="2271"/>
    <cellStyle name="20% - Акцент4 212" xfId="2272"/>
    <cellStyle name="20% - Акцент4 213" xfId="2273"/>
    <cellStyle name="20% - Акцент4 214" xfId="2274"/>
    <cellStyle name="20% - Акцент4 215" xfId="2275"/>
    <cellStyle name="20% - Акцент4 216" xfId="2276"/>
    <cellStyle name="20% - Акцент4 217" xfId="2277"/>
    <cellStyle name="20% - Акцент4 218" xfId="2278"/>
    <cellStyle name="20% - Акцент4 219" xfId="2279"/>
    <cellStyle name="20% - Акцент4 22" xfId="2280"/>
    <cellStyle name="20% - Акцент4 220" xfId="2281"/>
    <cellStyle name="20% - Акцент4 221" xfId="2282"/>
    <cellStyle name="20% - Акцент4 222" xfId="2283"/>
    <cellStyle name="20% - Акцент4 223" xfId="2284"/>
    <cellStyle name="20% - Акцент4 224" xfId="2285"/>
    <cellStyle name="20% - Акцент4 225" xfId="2286"/>
    <cellStyle name="20% - Акцент4 226" xfId="2287"/>
    <cellStyle name="20% - Акцент4 227" xfId="2288"/>
    <cellStyle name="20% - Акцент4 228" xfId="2289"/>
    <cellStyle name="20% - Акцент4 229" xfId="2290"/>
    <cellStyle name="20% - Акцент4 23" xfId="2291"/>
    <cellStyle name="20% - Акцент4 230" xfId="2292"/>
    <cellStyle name="20% - Акцент4 231" xfId="2293"/>
    <cellStyle name="20% - Акцент4 232" xfId="2294"/>
    <cellStyle name="20% - Акцент4 233" xfId="2295"/>
    <cellStyle name="20% - Акцент4 234" xfId="2296"/>
    <cellStyle name="20% - Акцент4 235" xfId="2297"/>
    <cellStyle name="20% - Акцент4 236" xfId="2298"/>
    <cellStyle name="20% - Акцент4 237" xfId="2299"/>
    <cellStyle name="20% - Акцент4 238" xfId="2300"/>
    <cellStyle name="20% - Акцент4 239" xfId="2301"/>
    <cellStyle name="20% - Акцент4 24" xfId="2302"/>
    <cellStyle name="20% - Акцент4 240" xfId="2303"/>
    <cellStyle name="20% - Акцент4 241" xfId="2304"/>
    <cellStyle name="20% - Акцент4 242" xfId="2305"/>
    <cellStyle name="20% - Акцент4 243" xfId="2306"/>
    <cellStyle name="20% - Акцент4 244" xfId="2307"/>
    <cellStyle name="20% - Акцент4 245" xfId="2308"/>
    <cellStyle name="20% - Акцент4 246" xfId="2309"/>
    <cellStyle name="20% - Акцент4 247" xfId="2310"/>
    <cellStyle name="20% - Акцент4 248" xfId="2311"/>
    <cellStyle name="20% - Акцент4 249" xfId="2312"/>
    <cellStyle name="20% - Акцент4 25" xfId="2313"/>
    <cellStyle name="20% - Акцент4 250" xfId="2314"/>
    <cellStyle name="20% - Акцент4 251" xfId="2315"/>
    <cellStyle name="20% - Акцент4 252" xfId="2316"/>
    <cellStyle name="20% - Акцент4 253" xfId="2317"/>
    <cellStyle name="20% - Акцент4 254" xfId="2318"/>
    <cellStyle name="20% - Акцент4 255" xfId="2319"/>
    <cellStyle name="20% - Акцент4 256" xfId="2320"/>
    <cellStyle name="20% - Акцент4 257" xfId="2321"/>
    <cellStyle name="20% - Акцент4 258" xfId="2322"/>
    <cellStyle name="20% - Акцент4 259" xfId="2323"/>
    <cellStyle name="20% - Акцент4 26" xfId="2324"/>
    <cellStyle name="20% - Акцент4 260" xfId="2325"/>
    <cellStyle name="20% - Акцент4 261" xfId="2326"/>
    <cellStyle name="20% - Акцент4 262" xfId="2327"/>
    <cellStyle name="20% - Акцент4 263" xfId="2328"/>
    <cellStyle name="20% - Акцент4 264" xfId="2329"/>
    <cellStyle name="20% - Акцент4 265" xfId="2330"/>
    <cellStyle name="20% - Акцент4 266" xfId="2331"/>
    <cellStyle name="20% - Акцент4 267" xfId="2332"/>
    <cellStyle name="20% - Акцент4 268" xfId="2333"/>
    <cellStyle name="20% - Акцент4 269" xfId="2334"/>
    <cellStyle name="20% - Акцент4 27" xfId="2335"/>
    <cellStyle name="20% - Акцент4 270" xfId="2336"/>
    <cellStyle name="20% - Акцент4 271" xfId="2337"/>
    <cellStyle name="20% - Акцент4 272" xfId="2338"/>
    <cellStyle name="20% - Акцент4 273" xfId="2339"/>
    <cellStyle name="20% - Акцент4 274" xfId="2340"/>
    <cellStyle name="20% - Акцент4 275" xfId="2341"/>
    <cellStyle name="20% - Акцент4 276" xfId="2342"/>
    <cellStyle name="20% - Акцент4 277" xfId="2343"/>
    <cellStyle name="20% - Акцент4 278" xfId="2344"/>
    <cellStyle name="20% - Акцент4 279" xfId="2345"/>
    <cellStyle name="20% - Акцент4 28" xfId="2346"/>
    <cellStyle name="20% - Акцент4 280" xfId="2347"/>
    <cellStyle name="20% - Акцент4 281" xfId="2348"/>
    <cellStyle name="20% - Акцент4 282" xfId="2349"/>
    <cellStyle name="20% - Акцент4 283" xfId="2350"/>
    <cellStyle name="20% - Акцент4 284" xfId="2351"/>
    <cellStyle name="20% - Акцент4 285" xfId="2352"/>
    <cellStyle name="20% - Акцент4 286" xfId="2353"/>
    <cellStyle name="20% - Акцент4 287" xfId="2354"/>
    <cellStyle name="20% - Акцент4 288" xfId="2355"/>
    <cellStyle name="20% - Акцент4 289" xfId="2356"/>
    <cellStyle name="20% - Акцент4 29" xfId="2357"/>
    <cellStyle name="20% - Акцент4 290" xfId="2358"/>
    <cellStyle name="20% - Акцент4 291" xfId="2359"/>
    <cellStyle name="20% - Акцент4 292" xfId="2360"/>
    <cellStyle name="20% - Акцент4 293" xfId="2361"/>
    <cellStyle name="20% - Акцент4 294" xfId="2362"/>
    <cellStyle name="20% - Акцент4 295" xfId="2363"/>
    <cellStyle name="20% - Акцент4 296" xfId="2364"/>
    <cellStyle name="20% - Акцент4 297" xfId="2365"/>
    <cellStyle name="20% - Акцент4 298" xfId="2366"/>
    <cellStyle name="20% - Акцент4 299" xfId="2367"/>
    <cellStyle name="20% - Акцент4 3" xfId="2368"/>
    <cellStyle name="20% - Акцент4 30" xfId="2369"/>
    <cellStyle name="20% - Акцент4 300" xfId="2370"/>
    <cellStyle name="20% - Акцент4 301" xfId="2371"/>
    <cellStyle name="20% - Акцент4 302" xfId="2372"/>
    <cellStyle name="20% - Акцент4 303" xfId="2373"/>
    <cellStyle name="20% - Акцент4 304" xfId="2374"/>
    <cellStyle name="20% - Акцент4 305" xfId="2375"/>
    <cellStyle name="20% - Акцент4 306" xfId="2376"/>
    <cellStyle name="20% - Акцент4 307" xfId="2377"/>
    <cellStyle name="20% - Акцент4 308" xfId="2378"/>
    <cellStyle name="20% - Акцент4 309" xfId="2379"/>
    <cellStyle name="20% - Акцент4 31" xfId="2380"/>
    <cellStyle name="20% - Акцент4 310" xfId="2381"/>
    <cellStyle name="20% - Акцент4 311" xfId="2382"/>
    <cellStyle name="20% - Акцент4 312" xfId="2383"/>
    <cellStyle name="20% - Акцент4 313" xfId="2384"/>
    <cellStyle name="20% - Акцент4 314" xfId="2385"/>
    <cellStyle name="20% - Акцент4 315" xfId="2386"/>
    <cellStyle name="20% - Акцент4 316" xfId="2387"/>
    <cellStyle name="20% - Акцент4 317" xfId="2388"/>
    <cellStyle name="20% - Акцент4 318" xfId="2389"/>
    <cellStyle name="20% - Акцент4 319" xfId="2390"/>
    <cellStyle name="20% - Акцент4 32" xfId="2391"/>
    <cellStyle name="20% - Акцент4 320" xfId="2392"/>
    <cellStyle name="20% - Акцент4 321" xfId="2393"/>
    <cellStyle name="20% - Акцент4 322" xfId="2394"/>
    <cellStyle name="20% - Акцент4 323" xfId="2395"/>
    <cellStyle name="20% - Акцент4 324" xfId="2396"/>
    <cellStyle name="20% - Акцент4 325" xfId="2397"/>
    <cellStyle name="20% - Акцент4 326" xfId="2398"/>
    <cellStyle name="20% - Акцент4 327" xfId="2399"/>
    <cellStyle name="20% - Акцент4 328" xfId="2400"/>
    <cellStyle name="20% - Акцент4 329" xfId="2401"/>
    <cellStyle name="20% - Акцент4 33" xfId="2402"/>
    <cellStyle name="20% - Акцент4 330" xfId="2403"/>
    <cellStyle name="20% - Акцент4 331" xfId="2404"/>
    <cellStyle name="20% - Акцент4 332" xfId="2405"/>
    <cellStyle name="20% - Акцент4 333" xfId="2406"/>
    <cellStyle name="20% - Акцент4 334" xfId="2407"/>
    <cellStyle name="20% - Акцент4 335" xfId="2408"/>
    <cellStyle name="20% - Акцент4 336" xfId="2409"/>
    <cellStyle name="20% - Акцент4 337" xfId="2410"/>
    <cellStyle name="20% - Акцент4 338" xfId="2411"/>
    <cellStyle name="20% - Акцент4 339" xfId="2412"/>
    <cellStyle name="20% - Акцент4 34" xfId="2413"/>
    <cellStyle name="20% - Акцент4 340" xfId="2414"/>
    <cellStyle name="20% - Акцент4 341" xfId="2415"/>
    <cellStyle name="20% - Акцент4 342" xfId="2416"/>
    <cellStyle name="20% - Акцент4 343" xfId="2417"/>
    <cellStyle name="20% - Акцент4 344" xfId="2418"/>
    <cellStyle name="20% - Акцент4 345" xfId="2419"/>
    <cellStyle name="20% - Акцент4 346" xfId="2420"/>
    <cellStyle name="20% - Акцент4 347" xfId="2421"/>
    <cellStyle name="20% - Акцент4 348" xfId="2422"/>
    <cellStyle name="20% - Акцент4 349" xfId="2423"/>
    <cellStyle name="20% - Акцент4 35" xfId="2424"/>
    <cellStyle name="20% - Акцент4 350" xfId="2425"/>
    <cellStyle name="20% - Акцент4 351" xfId="2426"/>
    <cellStyle name="20% - Акцент4 352" xfId="2427"/>
    <cellStyle name="20% - Акцент4 353" xfId="2428"/>
    <cellStyle name="20% - Акцент4 354" xfId="2429"/>
    <cellStyle name="20% - Акцент4 355" xfId="2430"/>
    <cellStyle name="20% - Акцент4 356" xfId="2431"/>
    <cellStyle name="20% - Акцент4 357" xfId="2432"/>
    <cellStyle name="20% - Акцент4 358" xfId="2433"/>
    <cellStyle name="20% - Акцент4 359" xfId="2434"/>
    <cellStyle name="20% - Акцент4 36" xfId="2435"/>
    <cellStyle name="20% - Акцент4 360" xfId="2436"/>
    <cellStyle name="20% - Акцент4 361" xfId="2437"/>
    <cellStyle name="20% - Акцент4 362" xfId="2438"/>
    <cellStyle name="20% - Акцент4 363" xfId="2439"/>
    <cellStyle name="20% - Акцент4 364" xfId="2440"/>
    <cellStyle name="20% - Акцент4 365" xfId="2441"/>
    <cellStyle name="20% - Акцент4 366" xfId="2442"/>
    <cellStyle name="20% - Акцент4 367" xfId="2443"/>
    <cellStyle name="20% - Акцент4 368" xfId="2444"/>
    <cellStyle name="20% - Акцент4 369" xfId="2445"/>
    <cellStyle name="20% - Акцент4 37" xfId="2446"/>
    <cellStyle name="20% - Акцент4 370" xfId="2447"/>
    <cellStyle name="20% - Акцент4 371" xfId="2448"/>
    <cellStyle name="20% - Акцент4 372" xfId="2449"/>
    <cellStyle name="20% - Акцент4 373" xfId="2450"/>
    <cellStyle name="20% - Акцент4 374" xfId="2451"/>
    <cellStyle name="20% - Акцент4 375" xfId="2452"/>
    <cellStyle name="20% - Акцент4 376" xfId="2453"/>
    <cellStyle name="20% - Акцент4 377" xfId="2454"/>
    <cellStyle name="20% - Акцент4 378" xfId="2455"/>
    <cellStyle name="20% - Акцент4 379" xfId="2456"/>
    <cellStyle name="20% - Акцент4 38" xfId="2457"/>
    <cellStyle name="20% - Акцент4 380" xfId="2458"/>
    <cellStyle name="20% - Акцент4 381" xfId="2459"/>
    <cellStyle name="20% - Акцент4 382" xfId="2460"/>
    <cellStyle name="20% - Акцент4 383" xfId="2461"/>
    <cellStyle name="20% - Акцент4 384" xfId="2462"/>
    <cellStyle name="20% - Акцент4 385" xfId="2463"/>
    <cellStyle name="20% - Акцент4 386" xfId="2464"/>
    <cellStyle name="20% - Акцент4 387" xfId="2465"/>
    <cellStyle name="20% - Акцент4 388" xfId="2466"/>
    <cellStyle name="20% - Акцент4 389" xfId="2467"/>
    <cellStyle name="20% - Акцент4 39" xfId="2468"/>
    <cellStyle name="20% - Акцент4 390" xfId="2469"/>
    <cellStyle name="20% - Акцент4 391" xfId="2470"/>
    <cellStyle name="20% - Акцент4 392" xfId="2471"/>
    <cellStyle name="20% - Акцент4 393" xfId="2472"/>
    <cellStyle name="20% - Акцент4 394" xfId="2473"/>
    <cellStyle name="20% - Акцент4 395" xfId="2474"/>
    <cellStyle name="20% - Акцент4 396" xfId="2475"/>
    <cellStyle name="20% - Акцент4 397" xfId="2476"/>
    <cellStyle name="20% - Акцент4 398" xfId="2477"/>
    <cellStyle name="20% - Акцент4 399" xfId="2478"/>
    <cellStyle name="20% - Акцент4 4" xfId="2479"/>
    <cellStyle name="20% - Акцент4 40" xfId="2480"/>
    <cellStyle name="20% - Акцент4 400" xfId="2481"/>
    <cellStyle name="20% - Акцент4 401" xfId="2482"/>
    <cellStyle name="20% - Акцент4 402" xfId="2483"/>
    <cellStyle name="20% - Акцент4 403" xfId="2484"/>
    <cellStyle name="20% - Акцент4 404" xfId="2485"/>
    <cellStyle name="20% - Акцент4 405" xfId="2486"/>
    <cellStyle name="20% - Акцент4 406" xfId="2487"/>
    <cellStyle name="20% - Акцент4 407" xfId="2488"/>
    <cellStyle name="20% - Акцент4 408" xfId="2489"/>
    <cellStyle name="20% - Акцент4 409" xfId="2490"/>
    <cellStyle name="20% - Акцент4 41" xfId="2491"/>
    <cellStyle name="20% - Акцент4 410" xfId="2492"/>
    <cellStyle name="20% - Акцент4 411" xfId="2493"/>
    <cellStyle name="20% - Акцент4 412" xfId="2494"/>
    <cellStyle name="20% - Акцент4 413" xfId="2495"/>
    <cellStyle name="20% - Акцент4 414" xfId="2496"/>
    <cellStyle name="20% - Акцент4 415" xfId="2497"/>
    <cellStyle name="20% - Акцент4 416" xfId="2498"/>
    <cellStyle name="20% - Акцент4 417" xfId="2499"/>
    <cellStyle name="20% - Акцент4 418" xfId="2500"/>
    <cellStyle name="20% - Акцент4 419" xfId="2501"/>
    <cellStyle name="20% - Акцент4 42" xfId="2502"/>
    <cellStyle name="20% - Акцент4 420" xfId="2503"/>
    <cellStyle name="20% - Акцент4 421" xfId="2504"/>
    <cellStyle name="20% - Акцент4 422" xfId="2505"/>
    <cellStyle name="20% - Акцент4 423" xfId="2506"/>
    <cellStyle name="20% - Акцент4 424" xfId="2507"/>
    <cellStyle name="20% - Акцент4 425" xfId="2508"/>
    <cellStyle name="20% - Акцент4 426" xfId="2509"/>
    <cellStyle name="20% - Акцент4 427" xfId="2510"/>
    <cellStyle name="20% - Акцент4 428" xfId="2511"/>
    <cellStyle name="20% - Акцент4 429" xfId="2512"/>
    <cellStyle name="20% - Акцент4 43" xfId="2513"/>
    <cellStyle name="20% - Акцент4 430" xfId="2514"/>
    <cellStyle name="20% - Акцент4 431" xfId="2515"/>
    <cellStyle name="20% - Акцент4 432" xfId="2516"/>
    <cellStyle name="20% - Акцент4 433" xfId="2517"/>
    <cellStyle name="20% - Акцент4 434" xfId="2518"/>
    <cellStyle name="20% - Акцент4 435" xfId="2519"/>
    <cellStyle name="20% - Акцент4 436" xfId="2520"/>
    <cellStyle name="20% - Акцент4 437" xfId="2521"/>
    <cellStyle name="20% - Акцент4 438" xfId="2522"/>
    <cellStyle name="20% - Акцент4 439" xfId="2523"/>
    <cellStyle name="20% - Акцент4 44" xfId="2524"/>
    <cellStyle name="20% - Акцент4 440" xfId="2525"/>
    <cellStyle name="20% - Акцент4 441" xfId="2526"/>
    <cellStyle name="20% - Акцент4 442" xfId="2527"/>
    <cellStyle name="20% - Акцент4 443" xfId="2528"/>
    <cellStyle name="20% - Акцент4 444" xfId="2529"/>
    <cellStyle name="20% - Акцент4 445" xfId="2530"/>
    <cellStyle name="20% - Акцент4 446" xfId="2531"/>
    <cellStyle name="20% - Акцент4 447" xfId="2532"/>
    <cellStyle name="20% - Акцент4 448" xfId="2533"/>
    <cellStyle name="20% - Акцент4 449" xfId="2534"/>
    <cellStyle name="20% - Акцент4 45" xfId="2535"/>
    <cellStyle name="20% - Акцент4 450" xfId="2536"/>
    <cellStyle name="20% - Акцент4 451" xfId="2537"/>
    <cellStyle name="20% - Акцент4 452" xfId="2538"/>
    <cellStyle name="20% - Акцент4 453" xfId="2539"/>
    <cellStyle name="20% - Акцент4 454" xfId="2540"/>
    <cellStyle name="20% - Акцент4 455" xfId="2541"/>
    <cellStyle name="20% - Акцент4 456" xfId="2542"/>
    <cellStyle name="20% - Акцент4 457" xfId="2543"/>
    <cellStyle name="20% - Акцент4 458" xfId="2544"/>
    <cellStyle name="20% - Акцент4 459" xfId="2545"/>
    <cellStyle name="20% - Акцент4 46" xfId="2546"/>
    <cellStyle name="20% - Акцент4 460" xfId="2547"/>
    <cellStyle name="20% - Акцент4 461" xfId="2548"/>
    <cellStyle name="20% - Акцент4 462" xfId="2549"/>
    <cellStyle name="20% - Акцент4 463" xfId="2550"/>
    <cellStyle name="20% - Акцент4 464" xfId="2551"/>
    <cellStyle name="20% - Акцент4 465" xfId="2552"/>
    <cellStyle name="20% - Акцент4 466" xfId="2553"/>
    <cellStyle name="20% - Акцент4 467" xfId="2554"/>
    <cellStyle name="20% - Акцент4 468" xfId="2555"/>
    <cellStyle name="20% - Акцент4 469" xfId="2556"/>
    <cellStyle name="20% - Акцент4 47" xfId="2557"/>
    <cellStyle name="20% - Акцент4 470" xfId="2558"/>
    <cellStyle name="20% - Акцент4 471" xfId="2559"/>
    <cellStyle name="20% - Акцент4 472" xfId="2560"/>
    <cellStyle name="20% - Акцент4 473" xfId="2561"/>
    <cellStyle name="20% - Акцент4 474" xfId="2562"/>
    <cellStyle name="20% - Акцент4 475" xfId="2563"/>
    <cellStyle name="20% - Акцент4 476" xfId="2564"/>
    <cellStyle name="20% - Акцент4 477" xfId="2565"/>
    <cellStyle name="20% - Акцент4 478" xfId="2566"/>
    <cellStyle name="20% - Акцент4 479" xfId="2567"/>
    <cellStyle name="20% - Акцент4 48" xfId="2568"/>
    <cellStyle name="20% - Акцент4 480" xfId="2569"/>
    <cellStyle name="20% - Акцент4 481" xfId="2570"/>
    <cellStyle name="20% - Акцент4 482" xfId="2571"/>
    <cellStyle name="20% - Акцент4 483" xfId="2572"/>
    <cellStyle name="20% - Акцент4 484" xfId="2573"/>
    <cellStyle name="20% - Акцент4 485" xfId="2574"/>
    <cellStyle name="20% - Акцент4 486" xfId="2575"/>
    <cellStyle name="20% - Акцент4 487" xfId="2576"/>
    <cellStyle name="20% - Акцент4 488" xfId="2577"/>
    <cellStyle name="20% - Акцент4 489" xfId="2578"/>
    <cellStyle name="20% - Акцент4 49" xfId="2579"/>
    <cellStyle name="20% - Акцент4 490" xfId="2580"/>
    <cellStyle name="20% - Акцент4 491" xfId="2581"/>
    <cellStyle name="20% - Акцент4 492" xfId="2582"/>
    <cellStyle name="20% - Акцент4 493" xfId="2583"/>
    <cellStyle name="20% - Акцент4 494" xfId="2584"/>
    <cellStyle name="20% - Акцент4 495" xfId="2585"/>
    <cellStyle name="20% - Акцент4 496" xfId="2586"/>
    <cellStyle name="20% - Акцент4 497" xfId="2587"/>
    <cellStyle name="20% - Акцент4 498" xfId="2588"/>
    <cellStyle name="20% - Акцент4 499" xfId="2589"/>
    <cellStyle name="20% - Акцент4 5" xfId="2590"/>
    <cellStyle name="20% - Акцент4 50" xfId="2591"/>
    <cellStyle name="20% - Акцент4 500" xfId="2592"/>
    <cellStyle name="20% - Акцент4 501" xfId="2593"/>
    <cellStyle name="20% - Акцент4 502" xfId="2594"/>
    <cellStyle name="20% - Акцент4 503" xfId="2595"/>
    <cellStyle name="20% - Акцент4 504" xfId="2596"/>
    <cellStyle name="20% - Акцент4 505" xfId="2597"/>
    <cellStyle name="20% - Акцент4 506" xfId="2598"/>
    <cellStyle name="20% - Акцент4 507" xfId="2599"/>
    <cellStyle name="20% - Акцент4 508" xfId="2600"/>
    <cellStyle name="20% - Акцент4 509" xfId="2601"/>
    <cellStyle name="20% - Акцент4 51" xfId="2602"/>
    <cellStyle name="20% - Акцент4 510" xfId="2603"/>
    <cellStyle name="20% - Акцент4 511" xfId="2604"/>
    <cellStyle name="20% - Акцент4 512" xfId="2605"/>
    <cellStyle name="20% - Акцент4 513" xfId="2606"/>
    <cellStyle name="20% - Акцент4 514" xfId="2607"/>
    <cellStyle name="20% - Акцент4 515" xfId="2608"/>
    <cellStyle name="20% - Акцент4 516" xfId="2609"/>
    <cellStyle name="20% - Акцент4 517" xfId="2610"/>
    <cellStyle name="20% - Акцент4 518" xfId="2611"/>
    <cellStyle name="20% - Акцент4 519" xfId="2612"/>
    <cellStyle name="20% - Акцент4 52" xfId="2613"/>
    <cellStyle name="20% - Акцент4 520" xfId="2614"/>
    <cellStyle name="20% - Акцент4 521" xfId="2615"/>
    <cellStyle name="20% - Акцент4 522" xfId="2616"/>
    <cellStyle name="20% - Акцент4 523" xfId="2617"/>
    <cellStyle name="20% - Акцент4 524" xfId="2618"/>
    <cellStyle name="20% - Акцент4 525" xfId="2619"/>
    <cellStyle name="20% - Акцент4 526" xfId="2620"/>
    <cellStyle name="20% - Акцент4 527" xfId="2621"/>
    <cellStyle name="20% - Акцент4 528" xfId="2622"/>
    <cellStyle name="20% - Акцент4 529" xfId="2623"/>
    <cellStyle name="20% - Акцент4 53" xfId="2624"/>
    <cellStyle name="20% - Акцент4 530" xfId="2625"/>
    <cellStyle name="20% - Акцент4 531" xfId="2626"/>
    <cellStyle name="20% - Акцент4 532" xfId="2627"/>
    <cellStyle name="20% - Акцент4 533" xfId="2628"/>
    <cellStyle name="20% - Акцент4 534" xfId="2629"/>
    <cellStyle name="20% - Акцент4 535" xfId="2630"/>
    <cellStyle name="20% - Акцент4 536" xfId="2631"/>
    <cellStyle name="20% - Акцент4 537" xfId="2632"/>
    <cellStyle name="20% - Акцент4 538" xfId="2633"/>
    <cellStyle name="20% - Акцент4 539" xfId="2634"/>
    <cellStyle name="20% - Акцент4 54" xfId="2635"/>
    <cellStyle name="20% - Акцент4 540" xfId="2636"/>
    <cellStyle name="20% - Акцент4 541" xfId="2637"/>
    <cellStyle name="20% - Акцент4 542" xfId="2638"/>
    <cellStyle name="20% - Акцент4 543" xfId="2639"/>
    <cellStyle name="20% - Акцент4 544" xfId="2640"/>
    <cellStyle name="20% - Акцент4 545" xfId="2641"/>
    <cellStyle name="20% - Акцент4 546" xfId="2642"/>
    <cellStyle name="20% - Акцент4 547" xfId="2643"/>
    <cellStyle name="20% - Акцент4 548" xfId="2644"/>
    <cellStyle name="20% - Акцент4 549" xfId="2645"/>
    <cellStyle name="20% - Акцент4 55" xfId="2646"/>
    <cellStyle name="20% - Акцент4 550" xfId="2647"/>
    <cellStyle name="20% - Акцент4 551" xfId="2648"/>
    <cellStyle name="20% - Акцент4 552" xfId="2649"/>
    <cellStyle name="20% - Акцент4 553" xfId="2650"/>
    <cellStyle name="20% - Акцент4 554" xfId="2651"/>
    <cellStyle name="20% - Акцент4 555" xfId="2652"/>
    <cellStyle name="20% - Акцент4 556" xfId="2653"/>
    <cellStyle name="20% - Акцент4 557" xfId="2654"/>
    <cellStyle name="20% - Акцент4 558" xfId="2655"/>
    <cellStyle name="20% - Акцент4 559" xfId="2656"/>
    <cellStyle name="20% - Акцент4 56" xfId="2657"/>
    <cellStyle name="20% - Акцент4 560" xfId="2658"/>
    <cellStyle name="20% - Акцент4 561" xfId="2659"/>
    <cellStyle name="20% - Акцент4 562" xfId="2660"/>
    <cellStyle name="20% - Акцент4 563" xfId="2661"/>
    <cellStyle name="20% - Акцент4 564" xfId="2662"/>
    <cellStyle name="20% - Акцент4 565" xfId="2663"/>
    <cellStyle name="20% - Акцент4 566" xfId="2664"/>
    <cellStyle name="20% - Акцент4 567" xfId="2665"/>
    <cellStyle name="20% - Акцент4 568" xfId="2666"/>
    <cellStyle name="20% - Акцент4 569" xfId="2667"/>
    <cellStyle name="20% - Акцент4 57" xfId="2668"/>
    <cellStyle name="20% - Акцент4 570" xfId="2669"/>
    <cellStyle name="20% - Акцент4 571" xfId="2670"/>
    <cellStyle name="20% - Акцент4 572" xfId="2671"/>
    <cellStyle name="20% - Акцент4 573" xfId="2672"/>
    <cellStyle name="20% - Акцент4 574" xfId="2673"/>
    <cellStyle name="20% - Акцент4 575" xfId="2674"/>
    <cellStyle name="20% - Акцент4 576" xfId="2675"/>
    <cellStyle name="20% - Акцент4 577" xfId="2676"/>
    <cellStyle name="20% - Акцент4 578" xfId="2677"/>
    <cellStyle name="20% - Акцент4 579" xfId="2678"/>
    <cellStyle name="20% - Акцент4 58" xfId="2679"/>
    <cellStyle name="20% - Акцент4 580" xfId="2680"/>
    <cellStyle name="20% - Акцент4 581" xfId="2681"/>
    <cellStyle name="20% - Акцент4 582" xfId="2682"/>
    <cellStyle name="20% - Акцент4 583" xfId="2683"/>
    <cellStyle name="20% - Акцент4 584" xfId="2684"/>
    <cellStyle name="20% - Акцент4 585" xfId="2685"/>
    <cellStyle name="20% - Акцент4 586" xfId="2686"/>
    <cellStyle name="20% - Акцент4 587" xfId="2687"/>
    <cellStyle name="20% - Акцент4 588" xfId="2688"/>
    <cellStyle name="20% - Акцент4 589" xfId="2689"/>
    <cellStyle name="20% - Акцент4 59" xfId="2690"/>
    <cellStyle name="20% - Акцент4 590" xfId="2691"/>
    <cellStyle name="20% - Акцент4 591" xfId="2692"/>
    <cellStyle name="20% - Акцент4 592" xfId="2693"/>
    <cellStyle name="20% - Акцент4 593" xfId="2694"/>
    <cellStyle name="20% - Акцент4 594" xfId="2695"/>
    <cellStyle name="20% - Акцент4 595" xfId="2696"/>
    <cellStyle name="20% - Акцент4 596" xfId="2697"/>
    <cellStyle name="20% - Акцент4 597" xfId="2698"/>
    <cellStyle name="20% - Акцент4 598" xfId="2699"/>
    <cellStyle name="20% - Акцент4 599" xfId="2700"/>
    <cellStyle name="20% - Акцент4 6" xfId="2701"/>
    <cellStyle name="20% - Акцент4 60" xfId="2702"/>
    <cellStyle name="20% - Акцент4 600" xfId="2703"/>
    <cellStyle name="20% - Акцент4 601" xfId="2704"/>
    <cellStyle name="20% - Акцент4 602" xfId="2705"/>
    <cellStyle name="20% - Акцент4 603" xfId="2706"/>
    <cellStyle name="20% - Акцент4 604" xfId="2707"/>
    <cellStyle name="20% - Акцент4 605" xfId="2708"/>
    <cellStyle name="20% - Акцент4 606" xfId="2709"/>
    <cellStyle name="20% - Акцент4 607" xfId="2710"/>
    <cellStyle name="20% - Акцент4 608" xfId="2711"/>
    <cellStyle name="20% - Акцент4 609" xfId="2712"/>
    <cellStyle name="20% - Акцент4 61" xfId="2713"/>
    <cellStyle name="20% - Акцент4 610" xfId="2714"/>
    <cellStyle name="20% - Акцент4 611" xfId="2715"/>
    <cellStyle name="20% - Акцент4 612" xfId="2716"/>
    <cellStyle name="20% - Акцент4 613" xfId="2717"/>
    <cellStyle name="20% - Акцент4 614" xfId="2718"/>
    <cellStyle name="20% - Акцент4 615" xfId="2719"/>
    <cellStyle name="20% - Акцент4 616" xfId="2720"/>
    <cellStyle name="20% - Акцент4 617" xfId="2721"/>
    <cellStyle name="20% - Акцент4 618" xfId="2722"/>
    <cellStyle name="20% - Акцент4 619" xfId="2723"/>
    <cellStyle name="20% - Акцент4 62" xfId="2724"/>
    <cellStyle name="20% - Акцент4 620" xfId="2725"/>
    <cellStyle name="20% - Акцент4 621" xfId="2726"/>
    <cellStyle name="20% - Акцент4 622" xfId="2727"/>
    <cellStyle name="20% - Акцент4 623" xfId="2728"/>
    <cellStyle name="20% - Акцент4 624" xfId="2729"/>
    <cellStyle name="20% - Акцент4 625" xfId="2730"/>
    <cellStyle name="20% - Акцент4 626" xfId="2731"/>
    <cellStyle name="20% - Акцент4 627" xfId="2732"/>
    <cellStyle name="20% - Акцент4 628" xfId="2733"/>
    <cellStyle name="20% - Акцент4 629" xfId="2734"/>
    <cellStyle name="20% - Акцент4 63" xfId="2735"/>
    <cellStyle name="20% - Акцент4 630" xfId="2736"/>
    <cellStyle name="20% - Акцент4 631" xfId="2737"/>
    <cellStyle name="20% - Акцент4 632" xfId="2738"/>
    <cellStyle name="20% - Акцент4 633" xfId="2739"/>
    <cellStyle name="20% - Акцент4 634" xfId="2740"/>
    <cellStyle name="20% - Акцент4 635" xfId="2741"/>
    <cellStyle name="20% - Акцент4 636" xfId="2742"/>
    <cellStyle name="20% - Акцент4 637" xfId="2743"/>
    <cellStyle name="20% - Акцент4 638" xfId="2744"/>
    <cellStyle name="20% - Акцент4 639" xfId="2745"/>
    <cellStyle name="20% - Акцент4 64" xfId="2746"/>
    <cellStyle name="20% - Акцент4 640" xfId="2747"/>
    <cellStyle name="20% - Акцент4 641" xfId="2748"/>
    <cellStyle name="20% - Акцент4 642" xfId="2749"/>
    <cellStyle name="20% - Акцент4 643" xfId="2750"/>
    <cellStyle name="20% - Акцент4 644" xfId="2751"/>
    <cellStyle name="20% - Акцент4 645" xfId="2752"/>
    <cellStyle name="20% - Акцент4 646" xfId="2753"/>
    <cellStyle name="20% - Акцент4 647" xfId="2754"/>
    <cellStyle name="20% - Акцент4 648" xfId="2755"/>
    <cellStyle name="20% - Акцент4 649" xfId="2756"/>
    <cellStyle name="20% - Акцент4 65" xfId="2757"/>
    <cellStyle name="20% - Акцент4 650" xfId="2758"/>
    <cellStyle name="20% - Акцент4 651" xfId="2759"/>
    <cellStyle name="20% - Акцент4 652" xfId="2760"/>
    <cellStyle name="20% - Акцент4 653" xfId="2761"/>
    <cellStyle name="20% - Акцент4 654" xfId="2762"/>
    <cellStyle name="20% - Акцент4 655" xfId="2763"/>
    <cellStyle name="20% - Акцент4 656" xfId="2764"/>
    <cellStyle name="20% - Акцент4 657" xfId="2765"/>
    <cellStyle name="20% - Акцент4 658" xfId="2766"/>
    <cellStyle name="20% - Акцент4 659" xfId="2767"/>
    <cellStyle name="20% - Акцент4 66" xfId="2768"/>
    <cellStyle name="20% - Акцент4 660" xfId="2769"/>
    <cellStyle name="20% - Акцент4 661" xfId="2770"/>
    <cellStyle name="20% - Акцент4 662" xfId="2771"/>
    <cellStyle name="20% - Акцент4 663" xfId="2772"/>
    <cellStyle name="20% - Акцент4 664" xfId="2773"/>
    <cellStyle name="20% - Акцент4 665" xfId="2774"/>
    <cellStyle name="20% - Акцент4 666" xfId="2775"/>
    <cellStyle name="20% - Акцент4 667" xfId="2776"/>
    <cellStyle name="20% - Акцент4 668" xfId="2777"/>
    <cellStyle name="20% - Акцент4 669" xfId="2778"/>
    <cellStyle name="20% - Акцент4 67" xfId="2779"/>
    <cellStyle name="20% - Акцент4 670" xfId="2780"/>
    <cellStyle name="20% - Акцент4 671" xfId="2781"/>
    <cellStyle name="20% - Акцент4 672" xfId="2782"/>
    <cellStyle name="20% - Акцент4 673" xfId="2783"/>
    <cellStyle name="20% - Акцент4 674" xfId="2784"/>
    <cellStyle name="20% - Акцент4 675" xfId="2785"/>
    <cellStyle name="20% - Акцент4 676" xfId="2786"/>
    <cellStyle name="20% - Акцент4 677" xfId="2787"/>
    <cellStyle name="20% - Акцент4 678" xfId="2788"/>
    <cellStyle name="20% - Акцент4 679" xfId="2789"/>
    <cellStyle name="20% - Акцент4 68" xfId="2790"/>
    <cellStyle name="20% - Акцент4 680" xfId="2791"/>
    <cellStyle name="20% - Акцент4 681" xfId="2792"/>
    <cellStyle name="20% - Акцент4 682" xfId="2793"/>
    <cellStyle name="20% - Акцент4 683" xfId="2794"/>
    <cellStyle name="20% - Акцент4 684" xfId="2795"/>
    <cellStyle name="20% - Акцент4 685" xfId="2796"/>
    <cellStyle name="20% - Акцент4 686" xfId="2797"/>
    <cellStyle name="20% - Акцент4 687" xfId="2798"/>
    <cellStyle name="20% - Акцент4 688" xfId="2799"/>
    <cellStyle name="20% - Акцент4 689" xfId="2800"/>
    <cellStyle name="20% - Акцент4 69" xfId="2801"/>
    <cellStyle name="20% - Акцент4 690" xfId="2802"/>
    <cellStyle name="20% - Акцент4 691" xfId="2803"/>
    <cellStyle name="20% - Акцент4 692" xfId="2804"/>
    <cellStyle name="20% - Акцент4 693" xfId="2805"/>
    <cellStyle name="20% - Акцент4 694" xfId="2806"/>
    <cellStyle name="20% - Акцент4 695" xfId="2807"/>
    <cellStyle name="20% - Акцент4 696" xfId="2808"/>
    <cellStyle name="20% - Акцент4 697" xfId="2809"/>
    <cellStyle name="20% - Акцент4 698" xfId="2810"/>
    <cellStyle name="20% - Акцент4 699" xfId="2811"/>
    <cellStyle name="20% - Акцент4 7" xfId="2812"/>
    <cellStyle name="20% - Акцент4 70" xfId="2813"/>
    <cellStyle name="20% - Акцент4 700" xfId="2814"/>
    <cellStyle name="20% - Акцент4 701" xfId="2815"/>
    <cellStyle name="20% - Акцент4 702" xfId="2816"/>
    <cellStyle name="20% - Акцент4 703" xfId="2817"/>
    <cellStyle name="20% - Акцент4 704" xfId="2818"/>
    <cellStyle name="20% - Акцент4 705" xfId="2819"/>
    <cellStyle name="20% - Акцент4 706" xfId="2820"/>
    <cellStyle name="20% - Акцент4 707" xfId="2821"/>
    <cellStyle name="20% - Акцент4 708" xfId="2822"/>
    <cellStyle name="20% - Акцент4 709" xfId="2823"/>
    <cellStyle name="20% - Акцент4 71" xfId="2824"/>
    <cellStyle name="20% - Акцент4 710" xfId="2825"/>
    <cellStyle name="20% - Акцент4 711" xfId="2826"/>
    <cellStyle name="20% - Акцент4 712" xfId="2827"/>
    <cellStyle name="20% - Акцент4 713" xfId="2828"/>
    <cellStyle name="20% - Акцент4 714" xfId="2829"/>
    <cellStyle name="20% - Акцент4 715" xfId="2830"/>
    <cellStyle name="20% - Акцент4 72" xfId="2831"/>
    <cellStyle name="20% - Акцент4 73" xfId="2832"/>
    <cellStyle name="20% - Акцент4 74" xfId="2833"/>
    <cellStyle name="20% - Акцент4 75" xfId="2834"/>
    <cellStyle name="20% - Акцент4 76" xfId="2835"/>
    <cellStyle name="20% - Акцент4 77" xfId="2836"/>
    <cellStyle name="20% - Акцент4 78" xfId="2837"/>
    <cellStyle name="20% - Акцент4 79" xfId="2838"/>
    <cellStyle name="20% - Акцент4 8" xfId="2839"/>
    <cellStyle name="20% - Акцент4 80" xfId="2840"/>
    <cellStyle name="20% - Акцент4 81" xfId="2841"/>
    <cellStyle name="20% - Акцент4 82" xfId="2842"/>
    <cellStyle name="20% - Акцент4 83" xfId="2843"/>
    <cellStyle name="20% - Акцент4 84" xfId="2844"/>
    <cellStyle name="20% - Акцент4 85" xfId="2845"/>
    <cellStyle name="20% - Акцент4 86" xfId="2846"/>
    <cellStyle name="20% - Акцент4 87" xfId="2847"/>
    <cellStyle name="20% - Акцент4 88" xfId="2848"/>
    <cellStyle name="20% - Акцент4 89" xfId="2849"/>
    <cellStyle name="20% - Акцент4 9" xfId="2850"/>
    <cellStyle name="20% - Акцент4 90" xfId="2851"/>
    <cellStyle name="20% - Акцент4 91" xfId="2852"/>
    <cellStyle name="20% - Акцент4 92" xfId="2853"/>
    <cellStyle name="20% - Акцент4 93" xfId="2854"/>
    <cellStyle name="20% - Акцент4 94" xfId="2855"/>
    <cellStyle name="20% - Акцент4 95" xfId="2856"/>
    <cellStyle name="20% - Акцент4 96" xfId="2857"/>
    <cellStyle name="20% - Акцент4 97" xfId="2858"/>
    <cellStyle name="20% - Акцент4 98" xfId="2859"/>
    <cellStyle name="20% - Акцент4 99" xfId="2860"/>
    <cellStyle name="20% — акцент5" xfId="2861"/>
    <cellStyle name="20% - Акцент5 10" xfId="2862"/>
    <cellStyle name="20% - Акцент5 100" xfId="2863"/>
    <cellStyle name="20% - Акцент5 101" xfId="2864"/>
    <cellStyle name="20% - Акцент5 102" xfId="2865"/>
    <cellStyle name="20% - Акцент5 103" xfId="2866"/>
    <cellStyle name="20% - Акцент5 104" xfId="2867"/>
    <cellStyle name="20% - Акцент5 105" xfId="2868"/>
    <cellStyle name="20% - Акцент5 106" xfId="2869"/>
    <cellStyle name="20% - Акцент5 107" xfId="2870"/>
    <cellStyle name="20% - Акцент5 108" xfId="2871"/>
    <cellStyle name="20% - Акцент5 109" xfId="2872"/>
    <cellStyle name="20% - Акцент5 11" xfId="2873"/>
    <cellStyle name="20% - Акцент5 110" xfId="2874"/>
    <cellStyle name="20% - Акцент5 111" xfId="2875"/>
    <cellStyle name="20% - Акцент5 112" xfId="2876"/>
    <cellStyle name="20% - Акцент5 113" xfId="2877"/>
    <cellStyle name="20% - Акцент5 114" xfId="2878"/>
    <cellStyle name="20% - Акцент5 115" xfId="2879"/>
    <cellStyle name="20% - Акцент5 116" xfId="2880"/>
    <cellStyle name="20% - Акцент5 117" xfId="2881"/>
    <cellStyle name="20% - Акцент5 118" xfId="2882"/>
    <cellStyle name="20% - Акцент5 119" xfId="2883"/>
    <cellStyle name="20% - Акцент5 12" xfId="2884"/>
    <cellStyle name="20% - Акцент5 120" xfId="2885"/>
    <cellStyle name="20% - Акцент5 121" xfId="2886"/>
    <cellStyle name="20% - Акцент5 122" xfId="2887"/>
    <cellStyle name="20% - Акцент5 123" xfId="2888"/>
    <cellStyle name="20% - Акцент5 124" xfId="2889"/>
    <cellStyle name="20% - Акцент5 125" xfId="2890"/>
    <cellStyle name="20% - Акцент5 126" xfId="2891"/>
    <cellStyle name="20% - Акцент5 127" xfId="2892"/>
    <cellStyle name="20% - Акцент5 128" xfId="2893"/>
    <cellStyle name="20% - Акцент5 129" xfId="2894"/>
    <cellStyle name="20% - Акцент5 13" xfId="2895"/>
    <cellStyle name="20% - Акцент5 130" xfId="2896"/>
    <cellStyle name="20% - Акцент5 131" xfId="2897"/>
    <cellStyle name="20% - Акцент5 132" xfId="2898"/>
    <cellStyle name="20% - Акцент5 133" xfId="2899"/>
    <cellStyle name="20% - Акцент5 134" xfId="2900"/>
    <cellStyle name="20% - Акцент5 135" xfId="2901"/>
    <cellStyle name="20% - Акцент5 136" xfId="2902"/>
    <cellStyle name="20% - Акцент5 137" xfId="2903"/>
    <cellStyle name="20% - Акцент5 138" xfId="2904"/>
    <cellStyle name="20% - Акцент5 139" xfId="2905"/>
    <cellStyle name="20% - Акцент5 14" xfId="2906"/>
    <cellStyle name="20% - Акцент5 140" xfId="2907"/>
    <cellStyle name="20% - Акцент5 141" xfId="2908"/>
    <cellStyle name="20% - Акцент5 142" xfId="2909"/>
    <cellStyle name="20% - Акцент5 143" xfId="2910"/>
    <cellStyle name="20% - Акцент5 144" xfId="2911"/>
    <cellStyle name="20% - Акцент5 145" xfId="2912"/>
    <cellStyle name="20% - Акцент5 146" xfId="2913"/>
    <cellStyle name="20% - Акцент5 147" xfId="2914"/>
    <cellStyle name="20% - Акцент5 148" xfId="2915"/>
    <cellStyle name="20% - Акцент5 149" xfId="2916"/>
    <cellStyle name="20% - Акцент5 15" xfId="2917"/>
    <cellStyle name="20% - Акцент5 150" xfId="2918"/>
    <cellStyle name="20% - Акцент5 151" xfId="2919"/>
    <cellStyle name="20% - Акцент5 152" xfId="2920"/>
    <cellStyle name="20% - Акцент5 153" xfId="2921"/>
    <cellStyle name="20% - Акцент5 154" xfId="2922"/>
    <cellStyle name="20% - Акцент5 155" xfId="2923"/>
    <cellStyle name="20% - Акцент5 156" xfId="2924"/>
    <cellStyle name="20% - Акцент5 157" xfId="2925"/>
    <cellStyle name="20% - Акцент5 158" xfId="2926"/>
    <cellStyle name="20% - Акцент5 159" xfId="2927"/>
    <cellStyle name="20% - Акцент5 16" xfId="2928"/>
    <cellStyle name="20% - Акцент5 160" xfId="2929"/>
    <cellStyle name="20% - Акцент5 161" xfId="2930"/>
    <cellStyle name="20% - Акцент5 162" xfId="2931"/>
    <cellStyle name="20% - Акцент5 163" xfId="2932"/>
    <cellStyle name="20% - Акцент5 164" xfId="2933"/>
    <cellStyle name="20% - Акцент5 165" xfId="2934"/>
    <cellStyle name="20% - Акцент5 166" xfId="2935"/>
    <cellStyle name="20% - Акцент5 167" xfId="2936"/>
    <cellStyle name="20% - Акцент5 168" xfId="2937"/>
    <cellStyle name="20% - Акцент5 169" xfId="2938"/>
    <cellStyle name="20% - Акцент5 17" xfId="2939"/>
    <cellStyle name="20% - Акцент5 170" xfId="2940"/>
    <cellStyle name="20% - Акцент5 171" xfId="2941"/>
    <cellStyle name="20% - Акцент5 172" xfId="2942"/>
    <cellStyle name="20% - Акцент5 173" xfId="2943"/>
    <cellStyle name="20% - Акцент5 174" xfId="2944"/>
    <cellStyle name="20% - Акцент5 175" xfId="2945"/>
    <cellStyle name="20% - Акцент5 176" xfId="2946"/>
    <cellStyle name="20% - Акцент5 177" xfId="2947"/>
    <cellStyle name="20% - Акцент5 178" xfId="2948"/>
    <cellStyle name="20% - Акцент5 179" xfId="2949"/>
    <cellStyle name="20% - Акцент5 18" xfId="2950"/>
    <cellStyle name="20% - Акцент5 180" xfId="2951"/>
    <cellStyle name="20% - Акцент5 181" xfId="2952"/>
    <cellStyle name="20% - Акцент5 182" xfId="2953"/>
    <cellStyle name="20% - Акцент5 183" xfId="2954"/>
    <cellStyle name="20% - Акцент5 184" xfId="2955"/>
    <cellStyle name="20% - Акцент5 185" xfId="2956"/>
    <cellStyle name="20% - Акцент5 186" xfId="2957"/>
    <cellStyle name="20% - Акцент5 187" xfId="2958"/>
    <cellStyle name="20% - Акцент5 188" xfId="2959"/>
    <cellStyle name="20% - Акцент5 189" xfId="2960"/>
    <cellStyle name="20% - Акцент5 19" xfId="2961"/>
    <cellStyle name="20% - Акцент5 190" xfId="2962"/>
    <cellStyle name="20% - Акцент5 191" xfId="2963"/>
    <cellStyle name="20% - Акцент5 192" xfId="2964"/>
    <cellStyle name="20% - Акцент5 193" xfId="2965"/>
    <cellStyle name="20% - Акцент5 194" xfId="2966"/>
    <cellStyle name="20% - Акцент5 195" xfId="2967"/>
    <cellStyle name="20% - Акцент5 196" xfId="2968"/>
    <cellStyle name="20% - Акцент5 197" xfId="2969"/>
    <cellStyle name="20% - Акцент5 198" xfId="2970"/>
    <cellStyle name="20% - Акцент5 199" xfId="2971"/>
    <cellStyle name="20% - Акцент5 2" xfId="2972"/>
    <cellStyle name="20% - Акцент5 20" xfId="2973"/>
    <cellStyle name="20% - Акцент5 200" xfId="2974"/>
    <cellStyle name="20% - Акцент5 201" xfId="2975"/>
    <cellStyle name="20% - Акцент5 202" xfId="2976"/>
    <cellStyle name="20% - Акцент5 203" xfId="2977"/>
    <cellStyle name="20% - Акцент5 204" xfId="2978"/>
    <cellStyle name="20% - Акцент5 205" xfId="2979"/>
    <cellStyle name="20% - Акцент5 206" xfId="2980"/>
    <cellStyle name="20% - Акцент5 207" xfId="2981"/>
    <cellStyle name="20% - Акцент5 208" xfId="2982"/>
    <cellStyle name="20% - Акцент5 209" xfId="2983"/>
    <cellStyle name="20% - Акцент5 21" xfId="2984"/>
    <cellStyle name="20% - Акцент5 210" xfId="2985"/>
    <cellStyle name="20% - Акцент5 211" xfId="2986"/>
    <cellStyle name="20% - Акцент5 212" xfId="2987"/>
    <cellStyle name="20% - Акцент5 213" xfId="2988"/>
    <cellStyle name="20% - Акцент5 214" xfId="2989"/>
    <cellStyle name="20% - Акцент5 215" xfId="2990"/>
    <cellStyle name="20% - Акцент5 216" xfId="2991"/>
    <cellStyle name="20% - Акцент5 217" xfId="2992"/>
    <cellStyle name="20% - Акцент5 218" xfId="2993"/>
    <cellStyle name="20% - Акцент5 219" xfId="2994"/>
    <cellStyle name="20% - Акцент5 22" xfId="2995"/>
    <cellStyle name="20% - Акцент5 220" xfId="2996"/>
    <cellStyle name="20% - Акцент5 221" xfId="2997"/>
    <cellStyle name="20% - Акцент5 222" xfId="2998"/>
    <cellStyle name="20% - Акцент5 223" xfId="2999"/>
    <cellStyle name="20% - Акцент5 224" xfId="3000"/>
    <cellStyle name="20% - Акцент5 225" xfId="3001"/>
    <cellStyle name="20% - Акцент5 226" xfId="3002"/>
    <cellStyle name="20% - Акцент5 227" xfId="3003"/>
    <cellStyle name="20% - Акцент5 228" xfId="3004"/>
    <cellStyle name="20% - Акцент5 229" xfId="3005"/>
    <cellStyle name="20% - Акцент5 23" xfId="3006"/>
    <cellStyle name="20% - Акцент5 230" xfId="3007"/>
    <cellStyle name="20% - Акцент5 231" xfId="3008"/>
    <cellStyle name="20% - Акцент5 232" xfId="3009"/>
    <cellStyle name="20% - Акцент5 233" xfId="3010"/>
    <cellStyle name="20% - Акцент5 234" xfId="3011"/>
    <cellStyle name="20% - Акцент5 235" xfId="3012"/>
    <cellStyle name="20% - Акцент5 236" xfId="3013"/>
    <cellStyle name="20% - Акцент5 237" xfId="3014"/>
    <cellStyle name="20% - Акцент5 238" xfId="3015"/>
    <cellStyle name="20% - Акцент5 239" xfId="3016"/>
    <cellStyle name="20% - Акцент5 24" xfId="3017"/>
    <cellStyle name="20% - Акцент5 240" xfId="3018"/>
    <cellStyle name="20% - Акцент5 241" xfId="3019"/>
    <cellStyle name="20% - Акцент5 242" xfId="3020"/>
    <cellStyle name="20% - Акцент5 243" xfId="3021"/>
    <cellStyle name="20% - Акцент5 244" xfId="3022"/>
    <cellStyle name="20% - Акцент5 245" xfId="3023"/>
    <cellStyle name="20% - Акцент5 246" xfId="3024"/>
    <cellStyle name="20% - Акцент5 247" xfId="3025"/>
    <cellStyle name="20% - Акцент5 248" xfId="3026"/>
    <cellStyle name="20% - Акцент5 249" xfId="3027"/>
    <cellStyle name="20% - Акцент5 25" xfId="3028"/>
    <cellStyle name="20% - Акцент5 250" xfId="3029"/>
    <cellStyle name="20% - Акцент5 251" xfId="3030"/>
    <cellStyle name="20% - Акцент5 252" xfId="3031"/>
    <cellStyle name="20% - Акцент5 253" xfId="3032"/>
    <cellStyle name="20% - Акцент5 254" xfId="3033"/>
    <cellStyle name="20% - Акцент5 255" xfId="3034"/>
    <cellStyle name="20% - Акцент5 256" xfId="3035"/>
    <cellStyle name="20% - Акцент5 257" xfId="3036"/>
    <cellStyle name="20% - Акцент5 258" xfId="3037"/>
    <cellStyle name="20% - Акцент5 259" xfId="3038"/>
    <cellStyle name="20% - Акцент5 26" xfId="3039"/>
    <cellStyle name="20% - Акцент5 260" xfId="3040"/>
    <cellStyle name="20% - Акцент5 261" xfId="3041"/>
    <cellStyle name="20% - Акцент5 262" xfId="3042"/>
    <cellStyle name="20% - Акцент5 263" xfId="3043"/>
    <cellStyle name="20% - Акцент5 264" xfId="3044"/>
    <cellStyle name="20% - Акцент5 265" xfId="3045"/>
    <cellStyle name="20% - Акцент5 266" xfId="3046"/>
    <cellStyle name="20% - Акцент5 267" xfId="3047"/>
    <cellStyle name="20% - Акцент5 268" xfId="3048"/>
    <cellStyle name="20% - Акцент5 269" xfId="3049"/>
    <cellStyle name="20% - Акцент5 27" xfId="3050"/>
    <cellStyle name="20% - Акцент5 270" xfId="3051"/>
    <cellStyle name="20% - Акцент5 271" xfId="3052"/>
    <cellStyle name="20% - Акцент5 272" xfId="3053"/>
    <cellStyle name="20% - Акцент5 273" xfId="3054"/>
    <cellStyle name="20% - Акцент5 274" xfId="3055"/>
    <cellStyle name="20% - Акцент5 275" xfId="3056"/>
    <cellStyle name="20% - Акцент5 276" xfId="3057"/>
    <cellStyle name="20% - Акцент5 277" xfId="3058"/>
    <cellStyle name="20% - Акцент5 278" xfId="3059"/>
    <cellStyle name="20% - Акцент5 279" xfId="3060"/>
    <cellStyle name="20% - Акцент5 28" xfId="3061"/>
    <cellStyle name="20% - Акцент5 280" xfId="3062"/>
    <cellStyle name="20% - Акцент5 281" xfId="3063"/>
    <cellStyle name="20% - Акцент5 282" xfId="3064"/>
    <cellStyle name="20% - Акцент5 283" xfId="3065"/>
    <cellStyle name="20% - Акцент5 284" xfId="3066"/>
    <cellStyle name="20% - Акцент5 285" xfId="3067"/>
    <cellStyle name="20% - Акцент5 286" xfId="3068"/>
    <cellStyle name="20% - Акцент5 287" xfId="3069"/>
    <cellStyle name="20% - Акцент5 288" xfId="3070"/>
    <cellStyle name="20% - Акцент5 289" xfId="3071"/>
    <cellStyle name="20% - Акцент5 29" xfId="3072"/>
    <cellStyle name="20% - Акцент5 290" xfId="3073"/>
    <cellStyle name="20% - Акцент5 291" xfId="3074"/>
    <cellStyle name="20% - Акцент5 292" xfId="3075"/>
    <cellStyle name="20% - Акцент5 293" xfId="3076"/>
    <cellStyle name="20% - Акцент5 294" xfId="3077"/>
    <cellStyle name="20% - Акцент5 295" xfId="3078"/>
    <cellStyle name="20% - Акцент5 296" xfId="3079"/>
    <cellStyle name="20% - Акцент5 297" xfId="3080"/>
    <cellStyle name="20% - Акцент5 298" xfId="3081"/>
    <cellStyle name="20% - Акцент5 299" xfId="3082"/>
    <cellStyle name="20% - Акцент5 3" xfId="3083"/>
    <cellStyle name="20% - Акцент5 30" xfId="3084"/>
    <cellStyle name="20% - Акцент5 300" xfId="3085"/>
    <cellStyle name="20% - Акцент5 301" xfId="3086"/>
    <cellStyle name="20% - Акцент5 302" xfId="3087"/>
    <cellStyle name="20% - Акцент5 303" xfId="3088"/>
    <cellStyle name="20% - Акцент5 304" xfId="3089"/>
    <cellStyle name="20% - Акцент5 305" xfId="3090"/>
    <cellStyle name="20% - Акцент5 306" xfId="3091"/>
    <cellStyle name="20% - Акцент5 307" xfId="3092"/>
    <cellStyle name="20% - Акцент5 308" xfId="3093"/>
    <cellStyle name="20% - Акцент5 309" xfId="3094"/>
    <cellStyle name="20% - Акцент5 31" xfId="3095"/>
    <cellStyle name="20% - Акцент5 310" xfId="3096"/>
    <cellStyle name="20% - Акцент5 311" xfId="3097"/>
    <cellStyle name="20% - Акцент5 312" xfId="3098"/>
    <cellStyle name="20% - Акцент5 313" xfId="3099"/>
    <cellStyle name="20% - Акцент5 314" xfId="3100"/>
    <cellStyle name="20% - Акцент5 315" xfId="3101"/>
    <cellStyle name="20% - Акцент5 316" xfId="3102"/>
    <cellStyle name="20% - Акцент5 317" xfId="3103"/>
    <cellStyle name="20% - Акцент5 318" xfId="3104"/>
    <cellStyle name="20% - Акцент5 319" xfId="3105"/>
    <cellStyle name="20% - Акцент5 32" xfId="3106"/>
    <cellStyle name="20% - Акцент5 320" xfId="3107"/>
    <cellStyle name="20% - Акцент5 321" xfId="3108"/>
    <cellStyle name="20% - Акцент5 322" xfId="3109"/>
    <cellStyle name="20% - Акцент5 323" xfId="3110"/>
    <cellStyle name="20% - Акцент5 324" xfId="3111"/>
    <cellStyle name="20% - Акцент5 325" xfId="3112"/>
    <cellStyle name="20% - Акцент5 326" xfId="3113"/>
    <cellStyle name="20% - Акцент5 327" xfId="3114"/>
    <cellStyle name="20% - Акцент5 328" xfId="3115"/>
    <cellStyle name="20% - Акцент5 329" xfId="3116"/>
    <cellStyle name="20% - Акцент5 33" xfId="3117"/>
    <cellStyle name="20% - Акцент5 330" xfId="3118"/>
    <cellStyle name="20% - Акцент5 331" xfId="3119"/>
    <cellStyle name="20% - Акцент5 332" xfId="3120"/>
    <cellStyle name="20% - Акцент5 333" xfId="3121"/>
    <cellStyle name="20% - Акцент5 334" xfId="3122"/>
    <cellStyle name="20% - Акцент5 335" xfId="3123"/>
    <cellStyle name="20% - Акцент5 336" xfId="3124"/>
    <cellStyle name="20% - Акцент5 337" xfId="3125"/>
    <cellStyle name="20% - Акцент5 338" xfId="3126"/>
    <cellStyle name="20% - Акцент5 339" xfId="3127"/>
    <cellStyle name="20% - Акцент5 34" xfId="3128"/>
    <cellStyle name="20% - Акцент5 340" xfId="3129"/>
    <cellStyle name="20% - Акцент5 341" xfId="3130"/>
    <cellStyle name="20% - Акцент5 342" xfId="3131"/>
    <cellStyle name="20% - Акцент5 343" xfId="3132"/>
    <cellStyle name="20% - Акцент5 344" xfId="3133"/>
    <cellStyle name="20% - Акцент5 345" xfId="3134"/>
    <cellStyle name="20% - Акцент5 346" xfId="3135"/>
    <cellStyle name="20% - Акцент5 347" xfId="3136"/>
    <cellStyle name="20% - Акцент5 348" xfId="3137"/>
    <cellStyle name="20% - Акцент5 349" xfId="3138"/>
    <cellStyle name="20% - Акцент5 35" xfId="3139"/>
    <cellStyle name="20% - Акцент5 350" xfId="3140"/>
    <cellStyle name="20% - Акцент5 351" xfId="3141"/>
    <cellStyle name="20% - Акцент5 352" xfId="3142"/>
    <cellStyle name="20% - Акцент5 353" xfId="3143"/>
    <cellStyle name="20% - Акцент5 354" xfId="3144"/>
    <cellStyle name="20% - Акцент5 355" xfId="3145"/>
    <cellStyle name="20% - Акцент5 356" xfId="3146"/>
    <cellStyle name="20% - Акцент5 357" xfId="3147"/>
    <cellStyle name="20% - Акцент5 358" xfId="3148"/>
    <cellStyle name="20% - Акцент5 359" xfId="3149"/>
    <cellStyle name="20% - Акцент5 36" xfId="3150"/>
    <cellStyle name="20% - Акцент5 360" xfId="3151"/>
    <cellStyle name="20% - Акцент5 361" xfId="3152"/>
    <cellStyle name="20% - Акцент5 362" xfId="3153"/>
    <cellStyle name="20% - Акцент5 363" xfId="3154"/>
    <cellStyle name="20% - Акцент5 364" xfId="3155"/>
    <cellStyle name="20% - Акцент5 365" xfId="3156"/>
    <cellStyle name="20% - Акцент5 366" xfId="3157"/>
    <cellStyle name="20% - Акцент5 367" xfId="3158"/>
    <cellStyle name="20% - Акцент5 368" xfId="3159"/>
    <cellStyle name="20% - Акцент5 369" xfId="3160"/>
    <cellStyle name="20% - Акцент5 37" xfId="3161"/>
    <cellStyle name="20% - Акцент5 370" xfId="3162"/>
    <cellStyle name="20% - Акцент5 371" xfId="3163"/>
    <cellStyle name="20% - Акцент5 372" xfId="3164"/>
    <cellStyle name="20% - Акцент5 373" xfId="3165"/>
    <cellStyle name="20% - Акцент5 374" xfId="3166"/>
    <cellStyle name="20% - Акцент5 375" xfId="3167"/>
    <cellStyle name="20% - Акцент5 376" xfId="3168"/>
    <cellStyle name="20% - Акцент5 377" xfId="3169"/>
    <cellStyle name="20% - Акцент5 378" xfId="3170"/>
    <cellStyle name="20% - Акцент5 379" xfId="3171"/>
    <cellStyle name="20% - Акцент5 38" xfId="3172"/>
    <cellStyle name="20% - Акцент5 380" xfId="3173"/>
    <cellStyle name="20% - Акцент5 381" xfId="3174"/>
    <cellStyle name="20% - Акцент5 382" xfId="3175"/>
    <cellStyle name="20% - Акцент5 383" xfId="3176"/>
    <cellStyle name="20% - Акцент5 384" xfId="3177"/>
    <cellStyle name="20% - Акцент5 385" xfId="3178"/>
    <cellStyle name="20% - Акцент5 386" xfId="3179"/>
    <cellStyle name="20% - Акцент5 387" xfId="3180"/>
    <cellStyle name="20% - Акцент5 388" xfId="3181"/>
    <cellStyle name="20% - Акцент5 389" xfId="3182"/>
    <cellStyle name="20% - Акцент5 39" xfId="3183"/>
    <cellStyle name="20% - Акцент5 390" xfId="3184"/>
    <cellStyle name="20% - Акцент5 391" xfId="3185"/>
    <cellStyle name="20% - Акцент5 392" xfId="3186"/>
    <cellStyle name="20% - Акцент5 393" xfId="3187"/>
    <cellStyle name="20% - Акцент5 394" xfId="3188"/>
    <cellStyle name="20% - Акцент5 395" xfId="3189"/>
    <cellStyle name="20% - Акцент5 396" xfId="3190"/>
    <cellStyle name="20% - Акцент5 397" xfId="3191"/>
    <cellStyle name="20% - Акцент5 398" xfId="3192"/>
    <cellStyle name="20% - Акцент5 399" xfId="3193"/>
    <cellStyle name="20% - Акцент5 4" xfId="3194"/>
    <cellStyle name="20% - Акцент5 40" xfId="3195"/>
    <cellStyle name="20% - Акцент5 400" xfId="3196"/>
    <cellStyle name="20% - Акцент5 401" xfId="3197"/>
    <cellStyle name="20% - Акцент5 402" xfId="3198"/>
    <cellStyle name="20% - Акцент5 403" xfId="3199"/>
    <cellStyle name="20% - Акцент5 404" xfId="3200"/>
    <cellStyle name="20% - Акцент5 405" xfId="3201"/>
    <cellStyle name="20% - Акцент5 406" xfId="3202"/>
    <cellStyle name="20% - Акцент5 407" xfId="3203"/>
    <cellStyle name="20% - Акцент5 408" xfId="3204"/>
    <cellStyle name="20% - Акцент5 409" xfId="3205"/>
    <cellStyle name="20% - Акцент5 41" xfId="3206"/>
    <cellStyle name="20% - Акцент5 410" xfId="3207"/>
    <cellStyle name="20% - Акцент5 411" xfId="3208"/>
    <cellStyle name="20% - Акцент5 412" xfId="3209"/>
    <cellStyle name="20% - Акцент5 413" xfId="3210"/>
    <cellStyle name="20% - Акцент5 414" xfId="3211"/>
    <cellStyle name="20% - Акцент5 415" xfId="3212"/>
    <cellStyle name="20% - Акцент5 416" xfId="3213"/>
    <cellStyle name="20% - Акцент5 417" xfId="3214"/>
    <cellStyle name="20% - Акцент5 418" xfId="3215"/>
    <cellStyle name="20% - Акцент5 419" xfId="3216"/>
    <cellStyle name="20% - Акцент5 42" xfId="3217"/>
    <cellStyle name="20% - Акцент5 420" xfId="3218"/>
    <cellStyle name="20% - Акцент5 421" xfId="3219"/>
    <cellStyle name="20% - Акцент5 422" xfId="3220"/>
    <cellStyle name="20% - Акцент5 423" xfId="3221"/>
    <cellStyle name="20% - Акцент5 424" xfId="3222"/>
    <cellStyle name="20% - Акцент5 425" xfId="3223"/>
    <cellStyle name="20% - Акцент5 426" xfId="3224"/>
    <cellStyle name="20% - Акцент5 427" xfId="3225"/>
    <cellStyle name="20% - Акцент5 428" xfId="3226"/>
    <cellStyle name="20% - Акцент5 429" xfId="3227"/>
    <cellStyle name="20% - Акцент5 43" xfId="3228"/>
    <cellStyle name="20% - Акцент5 430" xfId="3229"/>
    <cellStyle name="20% - Акцент5 431" xfId="3230"/>
    <cellStyle name="20% - Акцент5 432" xfId="3231"/>
    <cellStyle name="20% - Акцент5 433" xfId="3232"/>
    <cellStyle name="20% - Акцент5 434" xfId="3233"/>
    <cellStyle name="20% - Акцент5 435" xfId="3234"/>
    <cellStyle name="20% - Акцент5 436" xfId="3235"/>
    <cellStyle name="20% - Акцент5 437" xfId="3236"/>
    <cellStyle name="20% - Акцент5 438" xfId="3237"/>
    <cellStyle name="20% - Акцент5 439" xfId="3238"/>
    <cellStyle name="20% - Акцент5 44" xfId="3239"/>
    <cellStyle name="20% - Акцент5 440" xfId="3240"/>
    <cellStyle name="20% - Акцент5 441" xfId="3241"/>
    <cellStyle name="20% - Акцент5 442" xfId="3242"/>
    <cellStyle name="20% - Акцент5 443" xfId="3243"/>
    <cellStyle name="20% - Акцент5 444" xfId="3244"/>
    <cellStyle name="20% - Акцент5 445" xfId="3245"/>
    <cellStyle name="20% - Акцент5 446" xfId="3246"/>
    <cellStyle name="20% - Акцент5 447" xfId="3247"/>
    <cellStyle name="20% - Акцент5 448" xfId="3248"/>
    <cellStyle name="20% - Акцент5 449" xfId="3249"/>
    <cellStyle name="20% - Акцент5 45" xfId="3250"/>
    <cellStyle name="20% - Акцент5 450" xfId="3251"/>
    <cellStyle name="20% - Акцент5 451" xfId="3252"/>
    <cellStyle name="20% - Акцент5 452" xfId="3253"/>
    <cellStyle name="20% - Акцент5 453" xfId="3254"/>
    <cellStyle name="20% - Акцент5 454" xfId="3255"/>
    <cellStyle name="20% - Акцент5 455" xfId="3256"/>
    <cellStyle name="20% - Акцент5 456" xfId="3257"/>
    <cellStyle name="20% - Акцент5 457" xfId="3258"/>
    <cellStyle name="20% - Акцент5 458" xfId="3259"/>
    <cellStyle name="20% - Акцент5 459" xfId="3260"/>
    <cellStyle name="20% - Акцент5 46" xfId="3261"/>
    <cellStyle name="20% - Акцент5 460" xfId="3262"/>
    <cellStyle name="20% - Акцент5 461" xfId="3263"/>
    <cellStyle name="20% - Акцент5 462" xfId="3264"/>
    <cellStyle name="20% - Акцент5 463" xfId="3265"/>
    <cellStyle name="20% - Акцент5 464" xfId="3266"/>
    <cellStyle name="20% - Акцент5 465" xfId="3267"/>
    <cellStyle name="20% - Акцент5 466" xfId="3268"/>
    <cellStyle name="20% - Акцент5 467" xfId="3269"/>
    <cellStyle name="20% - Акцент5 468" xfId="3270"/>
    <cellStyle name="20% - Акцент5 469" xfId="3271"/>
    <cellStyle name="20% - Акцент5 47" xfId="3272"/>
    <cellStyle name="20% - Акцент5 470" xfId="3273"/>
    <cellStyle name="20% - Акцент5 471" xfId="3274"/>
    <cellStyle name="20% - Акцент5 472" xfId="3275"/>
    <cellStyle name="20% - Акцент5 473" xfId="3276"/>
    <cellStyle name="20% - Акцент5 474" xfId="3277"/>
    <cellStyle name="20% - Акцент5 475" xfId="3278"/>
    <cellStyle name="20% - Акцент5 476" xfId="3279"/>
    <cellStyle name="20% - Акцент5 477" xfId="3280"/>
    <cellStyle name="20% - Акцент5 478" xfId="3281"/>
    <cellStyle name="20% - Акцент5 479" xfId="3282"/>
    <cellStyle name="20% - Акцент5 48" xfId="3283"/>
    <cellStyle name="20% - Акцент5 480" xfId="3284"/>
    <cellStyle name="20% - Акцент5 481" xfId="3285"/>
    <cellStyle name="20% - Акцент5 482" xfId="3286"/>
    <cellStyle name="20% - Акцент5 483" xfId="3287"/>
    <cellStyle name="20% - Акцент5 484" xfId="3288"/>
    <cellStyle name="20% - Акцент5 485" xfId="3289"/>
    <cellStyle name="20% - Акцент5 486" xfId="3290"/>
    <cellStyle name="20% - Акцент5 487" xfId="3291"/>
    <cellStyle name="20% - Акцент5 488" xfId="3292"/>
    <cellStyle name="20% - Акцент5 489" xfId="3293"/>
    <cellStyle name="20% - Акцент5 49" xfId="3294"/>
    <cellStyle name="20% - Акцент5 490" xfId="3295"/>
    <cellStyle name="20% - Акцент5 491" xfId="3296"/>
    <cellStyle name="20% - Акцент5 492" xfId="3297"/>
    <cellStyle name="20% - Акцент5 493" xfId="3298"/>
    <cellStyle name="20% - Акцент5 494" xfId="3299"/>
    <cellStyle name="20% - Акцент5 495" xfId="3300"/>
    <cellStyle name="20% - Акцент5 496" xfId="3301"/>
    <cellStyle name="20% - Акцент5 497" xfId="3302"/>
    <cellStyle name="20% - Акцент5 498" xfId="3303"/>
    <cellStyle name="20% - Акцент5 499" xfId="3304"/>
    <cellStyle name="20% - Акцент5 5" xfId="3305"/>
    <cellStyle name="20% - Акцент5 50" xfId="3306"/>
    <cellStyle name="20% - Акцент5 500" xfId="3307"/>
    <cellStyle name="20% - Акцент5 501" xfId="3308"/>
    <cellStyle name="20% - Акцент5 502" xfId="3309"/>
    <cellStyle name="20% - Акцент5 503" xfId="3310"/>
    <cellStyle name="20% - Акцент5 504" xfId="3311"/>
    <cellStyle name="20% - Акцент5 505" xfId="3312"/>
    <cellStyle name="20% - Акцент5 506" xfId="3313"/>
    <cellStyle name="20% - Акцент5 507" xfId="3314"/>
    <cellStyle name="20% - Акцент5 508" xfId="3315"/>
    <cellStyle name="20% - Акцент5 509" xfId="3316"/>
    <cellStyle name="20% - Акцент5 51" xfId="3317"/>
    <cellStyle name="20% - Акцент5 510" xfId="3318"/>
    <cellStyle name="20% - Акцент5 511" xfId="3319"/>
    <cellStyle name="20% - Акцент5 512" xfId="3320"/>
    <cellStyle name="20% - Акцент5 513" xfId="3321"/>
    <cellStyle name="20% - Акцент5 514" xfId="3322"/>
    <cellStyle name="20% - Акцент5 515" xfId="3323"/>
    <cellStyle name="20% - Акцент5 516" xfId="3324"/>
    <cellStyle name="20% - Акцент5 517" xfId="3325"/>
    <cellStyle name="20% - Акцент5 518" xfId="3326"/>
    <cellStyle name="20% - Акцент5 519" xfId="3327"/>
    <cellStyle name="20% - Акцент5 52" xfId="3328"/>
    <cellStyle name="20% - Акцент5 520" xfId="3329"/>
    <cellStyle name="20% - Акцент5 521" xfId="3330"/>
    <cellStyle name="20% - Акцент5 522" xfId="3331"/>
    <cellStyle name="20% - Акцент5 523" xfId="3332"/>
    <cellStyle name="20% - Акцент5 524" xfId="3333"/>
    <cellStyle name="20% - Акцент5 525" xfId="3334"/>
    <cellStyle name="20% - Акцент5 526" xfId="3335"/>
    <cellStyle name="20% - Акцент5 527" xfId="3336"/>
    <cellStyle name="20% - Акцент5 528" xfId="3337"/>
    <cellStyle name="20% - Акцент5 529" xfId="3338"/>
    <cellStyle name="20% - Акцент5 53" xfId="3339"/>
    <cellStyle name="20% - Акцент5 530" xfId="3340"/>
    <cellStyle name="20% - Акцент5 531" xfId="3341"/>
    <cellStyle name="20% - Акцент5 532" xfId="3342"/>
    <cellStyle name="20% - Акцент5 533" xfId="3343"/>
    <cellStyle name="20% - Акцент5 534" xfId="3344"/>
    <cellStyle name="20% - Акцент5 535" xfId="3345"/>
    <cellStyle name="20% - Акцент5 536" xfId="3346"/>
    <cellStyle name="20% - Акцент5 537" xfId="3347"/>
    <cellStyle name="20% - Акцент5 538" xfId="3348"/>
    <cellStyle name="20% - Акцент5 539" xfId="3349"/>
    <cellStyle name="20% - Акцент5 54" xfId="3350"/>
    <cellStyle name="20% - Акцент5 540" xfId="3351"/>
    <cellStyle name="20% - Акцент5 541" xfId="3352"/>
    <cellStyle name="20% - Акцент5 542" xfId="3353"/>
    <cellStyle name="20% - Акцент5 543" xfId="3354"/>
    <cellStyle name="20% - Акцент5 544" xfId="3355"/>
    <cellStyle name="20% - Акцент5 545" xfId="3356"/>
    <cellStyle name="20% - Акцент5 546" xfId="3357"/>
    <cellStyle name="20% - Акцент5 547" xfId="3358"/>
    <cellStyle name="20% - Акцент5 548" xfId="3359"/>
    <cellStyle name="20% - Акцент5 549" xfId="3360"/>
    <cellStyle name="20% - Акцент5 55" xfId="3361"/>
    <cellStyle name="20% - Акцент5 550" xfId="3362"/>
    <cellStyle name="20% - Акцент5 551" xfId="3363"/>
    <cellStyle name="20% - Акцент5 552" xfId="3364"/>
    <cellStyle name="20% - Акцент5 553" xfId="3365"/>
    <cellStyle name="20% - Акцент5 554" xfId="3366"/>
    <cellStyle name="20% - Акцент5 555" xfId="3367"/>
    <cellStyle name="20% - Акцент5 556" xfId="3368"/>
    <cellStyle name="20% - Акцент5 557" xfId="3369"/>
    <cellStyle name="20% - Акцент5 558" xfId="3370"/>
    <cellStyle name="20% - Акцент5 559" xfId="3371"/>
    <cellStyle name="20% - Акцент5 56" xfId="3372"/>
    <cellStyle name="20% - Акцент5 560" xfId="3373"/>
    <cellStyle name="20% - Акцент5 561" xfId="3374"/>
    <cellStyle name="20% - Акцент5 562" xfId="3375"/>
    <cellStyle name="20% - Акцент5 563" xfId="3376"/>
    <cellStyle name="20% - Акцент5 564" xfId="3377"/>
    <cellStyle name="20% - Акцент5 565" xfId="3378"/>
    <cellStyle name="20% - Акцент5 566" xfId="3379"/>
    <cellStyle name="20% - Акцент5 567" xfId="3380"/>
    <cellStyle name="20% - Акцент5 568" xfId="3381"/>
    <cellStyle name="20% - Акцент5 569" xfId="3382"/>
    <cellStyle name="20% - Акцент5 57" xfId="3383"/>
    <cellStyle name="20% - Акцент5 570" xfId="3384"/>
    <cellStyle name="20% - Акцент5 571" xfId="3385"/>
    <cellStyle name="20% - Акцент5 572" xfId="3386"/>
    <cellStyle name="20% - Акцент5 573" xfId="3387"/>
    <cellStyle name="20% - Акцент5 574" xfId="3388"/>
    <cellStyle name="20% - Акцент5 575" xfId="3389"/>
    <cellStyle name="20% - Акцент5 576" xfId="3390"/>
    <cellStyle name="20% - Акцент5 577" xfId="3391"/>
    <cellStyle name="20% - Акцент5 578" xfId="3392"/>
    <cellStyle name="20% - Акцент5 579" xfId="3393"/>
    <cellStyle name="20% - Акцент5 58" xfId="3394"/>
    <cellStyle name="20% - Акцент5 580" xfId="3395"/>
    <cellStyle name="20% - Акцент5 581" xfId="3396"/>
    <cellStyle name="20% - Акцент5 582" xfId="3397"/>
    <cellStyle name="20% - Акцент5 583" xfId="3398"/>
    <cellStyle name="20% - Акцент5 584" xfId="3399"/>
    <cellStyle name="20% - Акцент5 585" xfId="3400"/>
    <cellStyle name="20% - Акцент5 586" xfId="3401"/>
    <cellStyle name="20% - Акцент5 587" xfId="3402"/>
    <cellStyle name="20% - Акцент5 588" xfId="3403"/>
    <cellStyle name="20% - Акцент5 589" xfId="3404"/>
    <cellStyle name="20% - Акцент5 59" xfId="3405"/>
    <cellStyle name="20% - Акцент5 590" xfId="3406"/>
    <cellStyle name="20% - Акцент5 591" xfId="3407"/>
    <cellStyle name="20% - Акцент5 592" xfId="3408"/>
    <cellStyle name="20% - Акцент5 593" xfId="3409"/>
    <cellStyle name="20% - Акцент5 594" xfId="3410"/>
    <cellStyle name="20% - Акцент5 595" xfId="3411"/>
    <cellStyle name="20% - Акцент5 596" xfId="3412"/>
    <cellStyle name="20% - Акцент5 597" xfId="3413"/>
    <cellStyle name="20% - Акцент5 598" xfId="3414"/>
    <cellStyle name="20% - Акцент5 599" xfId="3415"/>
    <cellStyle name="20% - Акцент5 6" xfId="3416"/>
    <cellStyle name="20% - Акцент5 60" xfId="3417"/>
    <cellStyle name="20% - Акцент5 600" xfId="3418"/>
    <cellStyle name="20% - Акцент5 601" xfId="3419"/>
    <cellStyle name="20% - Акцент5 602" xfId="3420"/>
    <cellStyle name="20% - Акцент5 603" xfId="3421"/>
    <cellStyle name="20% - Акцент5 604" xfId="3422"/>
    <cellStyle name="20% - Акцент5 605" xfId="3423"/>
    <cellStyle name="20% - Акцент5 606" xfId="3424"/>
    <cellStyle name="20% - Акцент5 607" xfId="3425"/>
    <cellStyle name="20% - Акцент5 608" xfId="3426"/>
    <cellStyle name="20% - Акцент5 609" xfId="3427"/>
    <cellStyle name="20% - Акцент5 61" xfId="3428"/>
    <cellStyle name="20% - Акцент5 610" xfId="3429"/>
    <cellStyle name="20% - Акцент5 611" xfId="3430"/>
    <cellStyle name="20% - Акцент5 612" xfId="3431"/>
    <cellStyle name="20% - Акцент5 613" xfId="3432"/>
    <cellStyle name="20% - Акцент5 614" xfId="3433"/>
    <cellStyle name="20% - Акцент5 615" xfId="3434"/>
    <cellStyle name="20% - Акцент5 616" xfId="3435"/>
    <cellStyle name="20% - Акцент5 617" xfId="3436"/>
    <cellStyle name="20% - Акцент5 618" xfId="3437"/>
    <cellStyle name="20% - Акцент5 619" xfId="3438"/>
    <cellStyle name="20% - Акцент5 62" xfId="3439"/>
    <cellStyle name="20% - Акцент5 620" xfId="3440"/>
    <cellStyle name="20% - Акцент5 621" xfId="3441"/>
    <cellStyle name="20% - Акцент5 622" xfId="3442"/>
    <cellStyle name="20% - Акцент5 623" xfId="3443"/>
    <cellStyle name="20% - Акцент5 624" xfId="3444"/>
    <cellStyle name="20% - Акцент5 625" xfId="3445"/>
    <cellStyle name="20% - Акцент5 626" xfId="3446"/>
    <cellStyle name="20% - Акцент5 627" xfId="3447"/>
    <cellStyle name="20% - Акцент5 628" xfId="3448"/>
    <cellStyle name="20% - Акцент5 629" xfId="3449"/>
    <cellStyle name="20% - Акцент5 63" xfId="3450"/>
    <cellStyle name="20% - Акцент5 630" xfId="3451"/>
    <cellStyle name="20% - Акцент5 631" xfId="3452"/>
    <cellStyle name="20% - Акцент5 632" xfId="3453"/>
    <cellStyle name="20% - Акцент5 633" xfId="3454"/>
    <cellStyle name="20% - Акцент5 634" xfId="3455"/>
    <cellStyle name="20% - Акцент5 635" xfId="3456"/>
    <cellStyle name="20% - Акцент5 636" xfId="3457"/>
    <cellStyle name="20% - Акцент5 637" xfId="3458"/>
    <cellStyle name="20% - Акцент5 638" xfId="3459"/>
    <cellStyle name="20% - Акцент5 639" xfId="3460"/>
    <cellStyle name="20% - Акцент5 64" xfId="3461"/>
    <cellStyle name="20% - Акцент5 640" xfId="3462"/>
    <cellStyle name="20% - Акцент5 641" xfId="3463"/>
    <cellStyle name="20% - Акцент5 642" xfId="3464"/>
    <cellStyle name="20% - Акцент5 643" xfId="3465"/>
    <cellStyle name="20% - Акцент5 644" xfId="3466"/>
    <cellStyle name="20% - Акцент5 645" xfId="3467"/>
    <cellStyle name="20% - Акцент5 646" xfId="3468"/>
    <cellStyle name="20% - Акцент5 647" xfId="3469"/>
    <cellStyle name="20% - Акцент5 648" xfId="3470"/>
    <cellStyle name="20% - Акцент5 649" xfId="3471"/>
    <cellStyle name="20% - Акцент5 65" xfId="3472"/>
    <cellStyle name="20% - Акцент5 650" xfId="3473"/>
    <cellStyle name="20% - Акцент5 651" xfId="3474"/>
    <cellStyle name="20% - Акцент5 652" xfId="3475"/>
    <cellStyle name="20% - Акцент5 653" xfId="3476"/>
    <cellStyle name="20% - Акцент5 654" xfId="3477"/>
    <cellStyle name="20% - Акцент5 655" xfId="3478"/>
    <cellStyle name="20% - Акцент5 656" xfId="3479"/>
    <cellStyle name="20% - Акцент5 657" xfId="3480"/>
    <cellStyle name="20% - Акцент5 658" xfId="3481"/>
    <cellStyle name="20% - Акцент5 659" xfId="3482"/>
    <cellStyle name="20% - Акцент5 66" xfId="3483"/>
    <cellStyle name="20% - Акцент5 660" xfId="3484"/>
    <cellStyle name="20% - Акцент5 661" xfId="3485"/>
    <cellStyle name="20% - Акцент5 662" xfId="3486"/>
    <cellStyle name="20% - Акцент5 663" xfId="3487"/>
    <cellStyle name="20% - Акцент5 664" xfId="3488"/>
    <cellStyle name="20% - Акцент5 665" xfId="3489"/>
    <cellStyle name="20% - Акцент5 666" xfId="3490"/>
    <cellStyle name="20% - Акцент5 667" xfId="3491"/>
    <cellStyle name="20% - Акцент5 668" xfId="3492"/>
    <cellStyle name="20% - Акцент5 669" xfId="3493"/>
    <cellStyle name="20% - Акцент5 67" xfId="3494"/>
    <cellStyle name="20% - Акцент5 670" xfId="3495"/>
    <cellStyle name="20% - Акцент5 671" xfId="3496"/>
    <cellStyle name="20% - Акцент5 672" xfId="3497"/>
    <cellStyle name="20% - Акцент5 673" xfId="3498"/>
    <cellStyle name="20% - Акцент5 674" xfId="3499"/>
    <cellStyle name="20% - Акцент5 675" xfId="3500"/>
    <cellStyle name="20% - Акцент5 676" xfId="3501"/>
    <cellStyle name="20% - Акцент5 677" xfId="3502"/>
    <cellStyle name="20% - Акцент5 678" xfId="3503"/>
    <cellStyle name="20% - Акцент5 679" xfId="3504"/>
    <cellStyle name="20% - Акцент5 68" xfId="3505"/>
    <cellStyle name="20% - Акцент5 680" xfId="3506"/>
    <cellStyle name="20% - Акцент5 681" xfId="3507"/>
    <cellStyle name="20% - Акцент5 682" xfId="3508"/>
    <cellStyle name="20% - Акцент5 683" xfId="3509"/>
    <cellStyle name="20% - Акцент5 684" xfId="3510"/>
    <cellStyle name="20% - Акцент5 685" xfId="3511"/>
    <cellStyle name="20% - Акцент5 686" xfId="3512"/>
    <cellStyle name="20% - Акцент5 687" xfId="3513"/>
    <cellStyle name="20% - Акцент5 688" xfId="3514"/>
    <cellStyle name="20% - Акцент5 689" xfId="3515"/>
    <cellStyle name="20% - Акцент5 69" xfId="3516"/>
    <cellStyle name="20% - Акцент5 690" xfId="3517"/>
    <cellStyle name="20% - Акцент5 691" xfId="3518"/>
    <cellStyle name="20% - Акцент5 692" xfId="3519"/>
    <cellStyle name="20% - Акцент5 693" xfId="3520"/>
    <cellStyle name="20% - Акцент5 694" xfId="3521"/>
    <cellStyle name="20% - Акцент5 695" xfId="3522"/>
    <cellStyle name="20% - Акцент5 696" xfId="3523"/>
    <cellStyle name="20% - Акцент5 697" xfId="3524"/>
    <cellStyle name="20% - Акцент5 698" xfId="3525"/>
    <cellStyle name="20% - Акцент5 699" xfId="3526"/>
    <cellStyle name="20% - Акцент5 7" xfId="3527"/>
    <cellStyle name="20% - Акцент5 70" xfId="3528"/>
    <cellStyle name="20% - Акцент5 700" xfId="3529"/>
    <cellStyle name="20% - Акцент5 701" xfId="3530"/>
    <cellStyle name="20% - Акцент5 702" xfId="3531"/>
    <cellStyle name="20% - Акцент5 703" xfId="3532"/>
    <cellStyle name="20% - Акцент5 704" xfId="3533"/>
    <cellStyle name="20% - Акцент5 705" xfId="3534"/>
    <cellStyle name="20% - Акцент5 706" xfId="3535"/>
    <cellStyle name="20% - Акцент5 707" xfId="3536"/>
    <cellStyle name="20% - Акцент5 708" xfId="3537"/>
    <cellStyle name="20% - Акцент5 709" xfId="3538"/>
    <cellStyle name="20% - Акцент5 71" xfId="3539"/>
    <cellStyle name="20% - Акцент5 710" xfId="3540"/>
    <cellStyle name="20% - Акцент5 711" xfId="3541"/>
    <cellStyle name="20% - Акцент5 712" xfId="3542"/>
    <cellStyle name="20% - Акцент5 713" xfId="3543"/>
    <cellStyle name="20% - Акцент5 714" xfId="3544"/>
    <cellStyle name="20% - Акцент5 715" xfId="3545"/>
    <cellStyle name="20% - Акцент5 72" xfId="3546"/>
    <cellStyle name="20% - Акцент5 73" xfId="3547"/>
    <cellStyle name="20% - Акцент5 74" xfId="3548"/>
    <cellStyle name="20% - Акцент5 75" xfId="3549"/>
    <cellStyle name="20% - Акцент5 76" xfId="3550"/>
    <cellStyle name="20% - Акцент5 77" xfId="3551"/>
    <cellStyle name="20% - Акцент5 78" xfId="3552"/>
    <cellStyle name="20% - Акцент5 79" xfId="3553"/>
    <cellStyle name="20% - Акцент5 8" xfId="3554"/>
    <cellStyle name="20% - Акцент5 80" xfId="3555"/>
    <cellStyle name="20% - Акцент5 81" xfId="3556"/>
    <cellStyle name="20% - Акцент5 82" xfId="3557"/>
    <cellStyle name="20% - Акцент5 83" xfId="3558"/>
    <cellStyle name="20% - Акцент5 84" xfId="3559"/>
    <cellStyle name="20% - Акцент5 85" xfId="3560"/>
    <cellStyle name="20% - Акцент5 86" xfId="3561"/>
    <cellStyle name="20% - Акцент5 87" xfId="3562"/>
    <cellStyle name="20% - Акцент5 88" xfId="3563"/>
    <cellStyle name="20% - Акцент5 89" xfId="3564"/>
    <cellStyle name="20% - Акцент5 9" xfId="3565"/>
    <cellStyle name="20% - Акцент5 90" xfId="3566"/>
    <cellStyle name="20% - Акцент5 91" xfId="3567"/>
    <cellStyle name="20% - Акцент5 92" xfId="3568"/>
    <cellStyle name="20% - Акцент5 93" xfId="3569"/>
    <cellStyle name="20% - Акцент5 94" xfId="3570"/>
    <cellStyle name="20% - Акцент5 95" xfId="3571"/>
    <cellStyle name="20% - Акцент5 96" xfId="3572"/>
    <cellStyle name="20% - Акцент5 97" xfId="3573"/>
    <cellStyle name="20% - Акцент5 98" xfId="3574"/>
    <cellStyle name="20% - Акцент5 99" xfId="3575"/>
    <cellStyle name="20% — акцент6" xfId="3576"/>
    <cellStyle name="20% - Акцент6 10" xfId="3577"/>
    <cellStyle name="20% - Акцент6 100" xfId="3578"/>
    <cellStyle name="20% - Акцент6 101" xfId="3579"/>
    <cellStyle name="20% - Акцент6 102" xfId="3580"/>
    <cellStyle name="20% - Акцент6 103" xfId="3581"/>
    <cellStyle name="20% - Акцент6 104" xfId="3582"/>
    <cellStyle name="20% - Акцент6 105" xfId="3583"/>
    <cellStyle name="20% - Акцент6 106" xfId="3584"/>
    <cellStyle name="20% - Акцент6 107" xfId="3585"/>
    <cellStyle name="20% - Акцент6 108" xfId="3586"/>
    <cellStyle name="20% - Акцент6 109" xfId="3587"/>
    <cellStyle name="20% - Акцент6 11" xfId="3588"/>
    <cellStyle name="20% - Акцент6 110" xfId="3589"/>
    <cellStyle name="20% - Акцент6 111" xfId="3590"/>
    <cellStyle name="20% - Акцент6 112" xfId="3591"/>
    <cellStyle name="20% - Акцент6 113" xfId="3592"/>
    <cellStyle name="20% - Акцент6 114" xfId="3593"/>
    <cellStyle name="20% - Акцент6 115" xfId="3594"/>
    <cellStyle name="20% - Акцент6 116" xfId="3595"/>
    <cellStyle name="20% - Акцент6 117" xfId="3596"/>
    <cellStyle name="20% - Акцент6 118" xfId="3597"/>
    <cellStyle name="20% - Акцент6 119" xfId="3598"/>
    <cellStyle name="20% - Акцент6 12" xfId="3599"/>
    <cellStyle name="20% - Акцент6 120" xfId="3600"/>
    <cellStyle name="20% - Акцент6 121" xfId="3601"/>
    <cellStyle name="20% - Акцент6 122" xfId="3602"/>
    <cellStyle name="20% - Акцент6 123" xfId="3603"/>
    <cellStyle name="20% - Акцент6 124" xfId="3604"/>
    <cellStyle name="20% - Акцент6 125" xfId="3605"/>
    <cellStyle name="20% - Акцент6 126" xfId="3606"/>
    <cellStyle name="20% - Акцент6 127" xfId="3607"/>
    <cellStyle name="20% - Акцент6 128" xfId="3608"/>
    <cellStyle name="20% - Акцент6 129" xfId="3609"/>
    <cellStyle name="20% - Акцент6 13" xfId="3610"/>
    <cellStyle name="20% - Акцент6 130" xfId="3611"/>
    <cellStyle name="20% - Акцент6 131" xfId="3612"/>
    <cellStyle name="20% - Акцент6 132" xfId="3613"/>
    <cellStyle name="20% - Акцент6 133" xfId="3614"/>
    <cellStyle name="20% - Акцент6 134" xfId="3615"/>
    <cellStyle name="20% - Акцент6 135" xfId="3616"/>
    <cellStyle name="20% - Акцент6 136" xfId="3617"/>
    <cellStyle name="20% - Акцент6 137" xfId="3618"/>
    <cellStyle name="20% - Акцент6 138" xfId="3619"/>
    <cellStyle name="20% - Акцент6 139" xfId="3620"/>
    <cellStyle name="20% - Акцент6 14" xfId="3621"/>
    <cellStyle name="20% - Акцент6 140" xfId="3622"/>
    <cellStyle name="20% - Акцент6 141" xfId="3623"/>
    <cellStyle name="20% - Акцент6 142" xfId="3624"/>
    <cellStyle name="20% - Акцент6 143" xfId="3625"/>
    <cellStyle name="20% - Акцент6 144" xfId="3626"/>
    <cellStyle name="20% - Акцент6 145" xfId="3627"/>
    <cellStyle name="20% - Акцент6 146" xfId="3628"/>
    <cellStyle name="20% - Акцент6 147" xfId="3629"/>
    <cellStyle name="20% - Акцент6 148" xfId="3630"/>
    <cellStyle name="20% - Акцент6 149" xfId="3631"/>
    <cellStyle name="20% - Акцент6 15" xfId="3632"/>
    <cellStyle name="20% - Акцент6 150" xfId="3633"/>
    <cellStyle name="20% - Акцент6 151" xfId="3634"/>
    <cellStyle name="20% - Акцент6 152" xfId="3635"/>
    <cellStyle name="20% - Акцент6 153" xfId="3636"/>
    <cellStyle name="20% - Акцент6 154" xfId="3637"/>
    <cellStyle name="20% - Акцент6 155" xfId="3638"/>
    <cellStyle name="20% - Акцент6 156" xfId="3639"/>
    <cellStyle name="20% - Акцент6 157" xfId="3640"/>
    <cellStyle name="20% - Акцент6 158" xfId="3641"/>
    <cellStyle name="20% - Акцент6 159" xfId="3642"/>
    <cellStyle name="20% - Акцент6 16" xfId="3643"/>
    <cellStyle name="20% - Акцент6 160" xfId="3644"/>
    <cellStyle name="20% - Акцент6 161" xfId="3645"/>
    <cellStyle name="20% - Акцент6 162" xfId="3646"/>
    <cellStyle name="20% - Акцент6 163" xfId="3647"/>
    <cellStyle name="20% - Акцент6 164" xfId="3648"/>
    <cellStyle name="20% - Акцент6 165" xfId="3649"/>
    <cellStyle name="20% - Акцент6 166" xfId="3650"/>
    <cellStyle name="20% - Акцент6 167" xfId="3651"/>
    <cellStyle name="20% - Акцент6 168" xfId="3652"/>
    <cellStyle name="20% - Акцент6 169" xfId="3653"/>
    <cellStyle name="20% - Акцент6 17" xfId="3654"/>
    <cellStyle name="20% - Акцент6 170" xfId="3655"/>
    <cellStyle name="20% - Акцент6 171" xfId="3656"/>
    <cellStyle name="20% - Акцент6 172" xfId="3657"/>
    <cellStyle name="20% - Акцент6 173" xfId="3658"/>
    <cellStyle name="20% - Акцент6 174" xfId="3659"/>
    <cellStyle name="20% - Акцент6 175" xfId="3660"/>
    <cellStyle name="20% - Акцент6 176" xfId="3661"/>
    <cellStyle name="20% - Акцент6 177" xfId="3662"/>
    <cellStyle name="20% - Акцент6 178" xfId="3663"/>
    <cellStyle name="20% - Акцент6 179" xfId="3664"/>
    <cellStyle name="20% - Акцент6 18" xfId="3665"/>
    <cellStyle name="20% - Акцент6 180" xfId="3666"/>
    <cellStyle name="20% - Акцент6 181" xfId="3667"/>
    <cellStyle name="20% - Акцент6 182" xfId="3668"/>
    <cellStyle name="20% - Акцент6 183" xfId="3669"/>
    <cellStyle name="20% - Акцент6 184" xfId="3670"/>
    <cellStyle name="20% - Акцент6 185" xfId="3671"/>
    <cellStyle name="20% - Акцент6 186" xfId="3672"/>
    <cellStyle name="20% - Акцент6 187" xfId="3673"/>
    <cellStyle name="20% - Акцент6 188" xfId="3674"/>
    <cellStyle name="20% - Акцент6 189" xfId="3675"/>
    <cellStyle name="20% - Акцент6 19" xfId="3676"/>
    <cellStyle name="20% - Акцент6 190" xfId="3677"/>
    <cellStyle name="20% - Акцент6 191" xfId="3678"/>
    <cellStyle name="20% - Акцент6 192" xfId="3679"/>
    <cellStyle name="20% - Акцент6 193" xfId="3680"/>
    <cellStyle name="20% - Акцент6 194" xfId="3681"/>
    <cellStyle name="20% - Акцент6 195" xfId="3682"/>
    <cellStyle name="20% - Акцент6 196" xfId="3683"/>
    <cellStyle name="20% - Акцент6 197" xfId="3684"/>
    <cellStyle name="20% - Акцент6 198" xfId="3685"/>
    <cellStyle name="20% - Акцент6 199" xfId="3686"/>
    <cellStyle name="20% - Акцент6 2" xfId="3687"/>
    <cellStyle name="20% - Акцент6 20" xfId="3688"/>
    <cellStyle name="20% - Акцент6 200" xfId="3689"/>
    <cellStyle name="20% - Акцент6 201" xfId="3690"/>
    <cellStyle name="20% - Акцент6 202" xfId="3691"/>
    <cellStyle name="20% - Акцент6 203" xfId="3692"/>
    <cellStyle name="20% - Акцент6 204" xfId="3693"/>
    <cellStyle name="20% - Акцент6 205" xfId="3694"/>
    <cellStyle name="20% - Акцент6 206" xfId="3695"/>
    <cellStyle name="20% - Акцент6 207" xfId="3696"/>
    <cellStyle name="20% - Акцент6 208" xfId="3697"/>
    <cellStyle name="20% - Акцент6 209" xfId="3698"/>
    <cellStyle name="20% - Акцент6 21" xfId="3699"/>
    <cellStyle name="20% - Акцент6 210" xfId="3700"/>
    <cellStyle name="20% - Акцент6 211" xfId="3701"/>
    <cellStyle name="20% - Акцент6 212" xfId="3702"/>
    <cellStyle name="20% - Акцент6 213" xfId="3703"/>
    <cellStyle name="20% - Акцент6 214" xfId="3704"/>
    <cellStyle name="20% - Акцент6 215" xfId="3705"/>
    <cellStyle name="20% - Акцент6 216" xfId="3706"/>
    <cellStyle name="20% - Акцент6 217" xfId="3707"/>
    <cellStyle name="20% - Акцент6 218" xfId="3708"/>
    <cellStyle name="20% - Акцент6 219" xfId="3709"/>
    <cellStyle name="20% - Акцент6 22" xfId="3710"/>
    <cellStyle name="20% - Акцент6 220" xfId="3711"/>
    <cellStyle name="20% - Акцент6 221" xfId="3712"/>
    <cellStyle name="20% - Акцент6 222" xfId="3713"/>
    <cellStyle name="20% - Акцент6 223" xfId="3714"/>
    <cellStyle name="20% - Акцент6 224" xfId="3715"/>
    <cellStyle name="20% - Акцент6 225" xfId="3716"/>
    <cellStyle name="20% - Акцент6 226" xfId="3717"/>
    <cellStyle name="20% - Акцент6 227" xfId="3718"/>
    <cellStyle name="20% - Акцент6 228" xfId="3719"/>
    <cellStyle name="20% - Акцент6 229" xfId="3720"/>
    <cellStyle name="20% - Акцент6 23" xfId="3721"/>
    <cellStyle name="20% - Акцент6 230" xfId="3722"/>
    <cellStyle name="20% - Акцент6 231" xfId="3723"/>
    <cellStyle name="20% - Акцент6 232" xfId="3724"/>
    <cellStyle name="20% - Акцент6 233" xfId="3725"/>
    <cellStyle name="20% - Акцент6 234" xfId="3726"/>
    <cellStyle name="20% - Акцент6 235" xfId="3727"/>
    <cellStyle name="20% - Акцент6 236" xfId="3728"/>
    <cellStyle name="20% - Акцент6 237" xfId="3729"/>
    <cellStyle name="20% - Акцент6 238" xfId="3730"/>
    <cellStyle name="20% - Акцент6 239" xfId="3731"/>
    <cellStyle name="20% - Акцент6 24" xfId="3732"/>
    <cellStyle name="20% - Акцент6 240" xfId="3733"/>
    <cellStyle name="20% - Акцент6 241" xfId="3734"/>
    <cellStyle name="20% - Акцент6 242" xfId="3735"/>
    <cellStyle name="20% - Акцент6 243" xfId="3736"/>
    <cellStyle name="20% - Акцент6 244" xfId="3737"/>
    <cellStyle name="20% - Акцент6 245" xfId="3738"/>
    <cellStyle name="20% - Акцент6 246" xfId="3739"/>
    <cellStyle name="20% - Акцент6 247" xfId="3740"/>
    <cellStyle name="20% - Акцент6 248" xfId="3741"/>
    <cellStyle name="20% - Акцент6 249" xfId="3742"/>
    <cellStyle name="20% - Акцент6 25" xfId="3743"/>
    <cellStyle name="20% - Акцент6 250" xfId="3744"/>
    <cellStyle name="20% - Акцент6 251" xfId="3745"/>
    <cellStyle name="20% - Акцент6 252" xfId="3746"/>
    <cellStyle name="20% - Акцент6 253" xfId="3747"/>
    <cellStyle name="20% - Акцент6 254" xfId="3748"/>
    <cellStyle name="20% - Акцент6 255" xfId="3749"/>
    <cellStyle name="20% - Акцент6 256" xfId="3750"/>
    <cellStyle name="20% - Акцент6 257" xfId="3751"/>
    <cellStyle name="20% - Акцент6 258" xfId="3752"/>
    <cellStyle name="20% - Акцент6 259" xfId="3753"/>
    <cellStyle name="20% - Акцент6 26" xfId="3754"/>
    <cellStyle name="20% - Акцент6 260" xfId="3755"/>
    <cellStyle name="20% - Акцент6 261" xfId="3756"/>
    <cellStyle name="20% - Акцент6 262" xfId="3757"/>
    <cellStyle name="20% - Акцент6 263" xfId="3758"/>
    <cellStyle name="20% - Акцент6 264" xfId="3759"/>
    <cellStyle name="20% - Акцент6 265" xfId="3760"/>
    <cellStyle name="20% - Акцент6 266" xfId="3761"/>
    <cellStyle name="20% - Акцент6 267" xfId="3762"/>
    <cellStyle name="20% - Акцент6 268" xfId="3763"/>
    <cellStyle name="20% - Акцент6 269" xfId="3764"/>
    <cellStyle name="20% - Акцент6 27" xfId="3765"/>
    <cellStyle name="20% - Акцент6 270" xfId="3766"/>
    <cellStyle name="20% - Акцент6 271" xfId="3767"/>
    <cellStyle name="20% - Акцент6 272" xfId="3768"/>
    <cellStyle name="20% - Акцент6 273" xfId="3769"/>
    <cellStyle name="20% - Акцент6 274" xfId="3770"/>
    <cellStyle name="20% - Акцент6 275" xfId="3771"/>
    <cellStyle name="20% - Акцент6 276" xfId="3772"/>
    <cellStyle name="20% - Акцент6 277" xfId="3773"/>
    <cellStyle name="20% - Акцент6 278" xfId="3774"/>
    <cellStyle name="20% - Акцент6 279" xfId="3775"/>
    <cellStyle name="20% - Акцент6 28" xfId="3776"/>
    <cellStyle name="20% - Акцент6 280" xfId="3777"/>
    <cellStyle name="20% - Акцент6 281" xfId="3778"/>
    <cellStyle name="20% - Акцент6 282" xfId="3779"/>
    <cellStyle name="20% - Акцент6 283" xfId="3780"/>
    <cellStyle name="20% - Акцент6 284" xfId="3781"/>
    <cellStyle name="20% - Акцент6 285" xfId="3782"/>
    <cellStyle name="20% - Акцент6 286" xfId="3783"/>
    <cellStyle name="20% - Акцент6 287" xfId="3784"/>
    <cellStyle name="20% - Акцент6 288" xfId="3785"/>
    <cellStyle name="20% - Акцент6 289" xfId="3786"/>
    <cellStyle name="20% - Акцент6 29" xfId="3787"/>
    <cellStyle name="20% - Акцент6 290" xfId="3788"/>
    <cellStyle name="20% - Акцент6 291" xfId="3789"/>
    <cellStyle name="20% - Акцент6 292" xfId="3790"/>
    <cellStyle name="20% - Акцент6 293" xfId="3791"/>
    <cellStyle name="20% - Акцент6 294" xfId="3792"/>
    <cellStyle name="20% - Акцент6 295" xfId="3793"/>
    <cellStyle name="20% - Акцент6 296" xfId="3794"/>
    <cellStyle name="20% - Акцент6 297" xfId="3795"/>
    <cellStyle name="20% - Акцент6 298" xfId="3796"/>
    <cellStyle name="20% - Акцент6 299" xfId="3797"/>
    <cellStyle name="20% - Акцент6 3" xfId="3798"/>
    <cellStyle name="20% - Акцент6 30" xfId="3799"/>
    <cellStyle name="20% - Акцент6 300" xfId="3800"/>
    <cellStyle name="20% - Акцент6 301" xfId="3801"/>
    <cellStyle name="20% - Акцент6 302" xfId="3802"/>
    <cellStyle name="20% - Акцент6 303" xfId="3803"/>
    <cellStyle name="20% - Акцент6 304" xfId="3804"/>
    <cellStyle name="20% - Акцент6 305" xfId="3805"/>
    <cellStyle name="20% - Акцент6 306" xfId="3806"/>
    <cellStyle name="20% - Акцент6 307" xfId="3807"/>
    <cellStyle name="20% - Акцент6 308" xfId="3808"/>
    <cellStyle name="20% - Акцент6 309" xfId="3809"/>
    <cellStyle name="20% - Акцент6 31" xfId="3810"/>
    <cellStyle name="20% - Акцент6 310" xfId="3811"/>
    <cellStyle name="20% - Акцент6 311" xfId="3812"/>
    <cellStyle name="20% - Акцент6 312" xfId="3813"/>
    <cellStyle name="20% - Акцент6 313" xfId="3814"/>
    <cellStyle name="20% - Акцент6 314" xfId="3815"/>
    <cellStyle name="20% - Акцент6 315" xfId="3816"/>
    <cellStyle name="20% - Акцент6 316" xfId="3817"/>
    <cellStyle name="20% - Акцент6 317" xfId="3818"/>
    <cellStyle name="20% - Акцент6 318" xfId="3819"/>
    <cellStyle name="20% - Акцент6 319" xfId="3820"/>
    <cellStyle name="20% - Акцент6 32" xfId="3821"/>
    <cellStyle name="20% - Акцент6 320" xfId="3822"/>
    <cellStyle name="20% - Акцент6 321" xfId="3823"/>
    <cellStyle name="20% - Акцент6 322" xfId="3824"/>
    <cellStyle name="20% - Акцент6 323" xfId="3825"/>
    <cellStyle name="20% - Акцент6 324" xfId="3826"/>
    <cellStyle name="20% - Акцент6 325" xfId="3827"/>
    <cellStyle name="20% - Акцент6 326" xfId="3828"/>
    <cellStyle name="20% - Акцент6 327" xfId="3829"/>
    <cellStyle name="20% - Акцент6 328" xfId="3830"/>
    <cellStyle name="20% - Акцент6 329" xfId="3831"/>
    <cellStyle name="20% - Акцент6 33" xfId="3832"/>
    <cellStyle name="20% - Акцент6 330" xfId="3833"/>
    <cellStyle name="20% - Акцент6 331" xfId="3834"/>
    <cellStyle name="20% - Акцент6 332" xfId="3835"/>
    <cellStyle name="20% - Акцент6 333" xfId="3836"/>
    <cellStyle name="20% - Акцент6 334" xfId="3837"/>
    <cellStyle name="20% - Акцент6 335" xfId="3838"/>
    <cellStyle name="20% - Акцент6 336" xfId="3839"/>
    <cellStyle name="20% - Акцент6 337" xfId="3840"/>
    <cellStyle name="20% - Акцент6 338" xfId="3841"/>
    <cellStyle name="20% - Акцент6 339" xfId="3842"/>
    <cellStyle name="20% - Акцент6 34" xfId="3843"/>
    <cellStyle name="20% - Акцент6 340" xfId="3844"/>
    <cellStyle name="20% - Акцент6 341" xfId="3845"/>
    <cellStyle name="20% - Акцент6 342" xfId="3846"/>
    <cellStyle name="20% - Акцент6 343" xfId="3847"/>
    <cellStyle name="20% - Акцент6 344" xfId="3848"/>
    <cellStyle name="20% - Акцент6 345" xfId="3849"/>
    <cellStyle name="20% - Акцент6 346" xfId="3850"/>
    <cellStyle name="20% - Акцент6 347" xfId="3851"/>
    <cellStyle name="20% - Акцент6 348" xfId="3852"/>
    <cellStyle name="20% - Акцент6 349" xfId="3853"/>
    <cellStyle name="20% - Акцент6 35" xfId="3854"/>
    <cellStyle name="20% - Акцент6 350" xfId="3855"/>
    <cellStyle name="20% - Акцент6 351" xfId="3856"/>
    <cellStyle name="20% - Акцент6 352" xfId="3857"/>
    <cellStyle name="20% - Акцент6 353" xfId="3858"/>
    <cellStyle name="20% - Акцент6 354" xfId="3859"/>
    <cellStyle name="20% - Акцент6 355" xfId="3860"/>
    <cellStyle name="20% - Акцент6 356" xfId="3861"/>
    <cellStyle name="20% - Акцент6 357" xfId="3862"/>
    <cellStyle name="20% - Акцент6 358" xfId="3863"/>
    <cellStyle name="20% - Акцент6 359" xfId="3864"/>
    <cellStyle name="20% - Акцент6 36" xfId="3865"/>
    <cellStyle name="20% - Акцент6 360" xfId="3866"/>
    <cellStyle name="20% - Акцент6 361" xfId="3867"/>
    <cellStyle name="20% - Акцент6 362" xfId="3868"/>
    <cellStyle name="20% - Акцент6 363" xfId="3869"/>
    <cellStyle name="20% - Акцент6 364" xfId="3870"/>
    <cellStyle name="20% - Акцент6 365" xfId="3871"/>
    <cellStyle name="20% - Акцент6 366" xfId="3872"/>
    <cellStyle name="20% - Акцент6 367" xfId="3873"/>
    <cellStyle name="20% - Акцент6 368" xfId="3874"/>
    <cellStyle name="20% - Акцент6 369" xfId="3875"/>
    <cellStyle name="20% - Акцент6 37" xfId="3876"/>
    <cellStyle name="20% - Акцент6 370" xfId="3877"/>
    <cellStyle name="20% - Акцент6 371" xfId="3878"/>
    <cellStyle name="20% - Акцент6 372" xfId="3879"/>
    <cellStyle name="20% - Акцент6 373" xfId="3880"/>
    <cellStyle name="20% - Акцент6 374" xfId="3881"/>
    <cellStyle name="20% - Акцент6 375" xfId="3882"/>
    <cellStyle name="20% - Акцент6 376" xfId="3883"/>
    <cellStyle name="20% - Акцент6 377" xfId="3884"/>
    <cellStyle name="20% - Акцент6 378" xfId="3885"/>
    <cellStyle name="20% - Акцент6 379" xfId="3886"/>
    <cellStyle name="20% - Акцент6 38" xfId="3887"/>
    <cellStyle name="20% - Акцент6 380" xfId="3888"/>
    <cellStyle name="20% - Акцент6 381" xfId="3889"/>
    <cellStyle name="20% - Акцент6 382" xfId="3890"/>
    <cellStyle name="20% - Акцент6 383" xfId="3891"/>
    <cellStyle name="20% - Акцент6 384" xfId="3892"/>
    <cellStyle name="20% - Акцент6 385" xfId="3893"/>
    <cellStyle name="20% - Акцент6 386" xfId="3894"/>
    <cellStyle name="20% - Акцент6 387" xfId="3895"/>
    <cellStyle name="20% - Акцент6 388" xfId="3896"/>
    <cellStyle name="20% - Акцент6 389" xfId="3897"/>
    <cellStyle name="20% - Акцент6 39" xfId="3898"/>
    <cellStyle name="20% - Акцент6 390" xfId="3899"/>
    <cellStyle name="20% - Акцент6 391" xfId="3900"/>
    <cellStyle name="20% - Акцент6 392" xfId="3901"/>
    <cellStyle name="20% - Акцент6 393" xfId="3902"/>
    <cellStyle name="20% - Акцент6 394" xfId="3903"/>
    <cellStyle name="20% - Акцент6 395" xfId="3904"/>
    <cellStyle name="20% - Акцент6 396" xfId="3905"/>
    <cellStyle name="20% - Акцент6 397" xfId="3906"/>
    <cellStyle name="20% - Акцент6 398" xfId="3907"/>
    <cellStyle name="20% - Акцент6 399" xfId="3908"/>
    <cellStyle name="20% - Акцент6 4" xfId="3909"/>
    <cellStyle name="20% - Акцент6 40" xfId="3910"/>
    <cellStyle name="20% - Акцент6 400" xfId="3911"/>
    <cellStyle name="20% - Акцент6 401" xfId="3912"/>
    <cellStyle name="20% - Акцент6 402" xfId="3913"/>
    <cellStyle name="20% - Акцент6 403" xfId="3914"/>
    <cellStyle name="20% - Акцент6 404" xfId="3915"/>
    <cellStyle name="20% - Акцент6 405" xfId="3916"/>
    <cellStyle name="20% - Акцент6 406" xfId="3917"/>
    <cellStyle name="20% - Акцент6 407" xfId="3918"/>
    <cellStyle name="20% - Акцент6 408" xfId="3919"/>
    <cellStyle name="20% - Акцент6 409" xfId="3920"/>
    <cellStyle name="20% - Акцент6 41" xfId="3921"/>
    <cellStyle name="20% - Акцент6 410" xfId="3922"/>
    <cellStyle name="20% - Акцент6 411" xfId="3923"/>
    <cellStyle name="20% - Акцент6 412" xfId="3924"/>
    <cellStyle name="20% - Акцент6 413" xfId="3925"/>
    <cellStyle name="20% - Акцент6 414" xfId="3926"/>
    <cellStyle name="20% - Акцент6 415" xfId="3927"/>
    <cellStyle name="20% - Акцент6 416" xfId="3928"/>
    <cellStyle name="20% - Акцент6 417" xfId="3929"/>
    <cellStyle name="20% - Акцент6 418" xfId="3930"/>
    <cellStyle name="20% - Акцент6 419" xfId="3931"/>
    <cellStyle name="20% - Акцент6 42" xfId="3932"/>
    <cellStyle name="20% - Акцент6 420" xfId="3933"/>
    <cellStyle name="20% - Акцент6 421" xfId="3934"/>
    <cellStyle name="20% - Акцент6 422" xfId="3935"/>
    <cellStyle name="20% - Акцент6 423" xfId="3936"/>
    <cellStyle name="20% - Акцент6 424" xfId="3937"/>
    <cellStyle name="20% - Акцент6 425" xfId="3938"/>
    <cellStyle name="20% - Акцент6 426" xfId="3939"/>
    <cellStyle name="20% - Акцент6 427" xfId="3940"/>
    <cellStyle name="20% - Акцент6 428" xfId="3941"/>
    <cellStyle name="20% - Акцент6 429" xfId="3942"/>
    <cellStyle name="20% - Акцент6 43" xfId="3943"/>
    <cellStyle name="20% - Акцент6 430" xfId="3944"/>
    <cellStyle name="20% - Акцент6 431" xfId="3945"/>
    <cellStyle name="20% - Акцент6 432" xfId="3946"/>
    <cellStyle name="20% - Акцент6 433" xfId="3947"/>
    <cellStyle name="20% - Акцент6 434" xfId="3948"/>
    <cellStyle name="20% - Акцент6 435" xfId="3949"/>
    <cellStyle name="20% - Акцент6 436" xfId="3950"/>
    <cellStyle name="20% - Акцент6 437" xfId="3951"/>
    <cellStyle name="20% - Акцент6 438" xfId="3952"/>
    <cellStyle name="20% - Акцент6 439" xfId="3953"/>
    <cellStyle name="20% - Акцент6 44" xfId="3954"/>
    <cellStyle name="20% - Акцент6 440" xfId="3955"/>
    <cellStyle name="20% - Акцент6 441" xfId="3956"/>
    <cellStyle name="20% - Акцент6 442" xfId="3957"/>
    <cellStyle name="20% - Акцент6 443" xfId="3958"/>
    <cellStyle name="20% - Акцент6 444" xfId="3959"/>
    <cellStyle name="20% - Акцент6 445" xfId="3960"/>
    <cellStyle name="20% - Акцент6 446" xfId="3961"/>
    <cellStyle name="20% - Акцент6 447" xfId="3962"/>
    <cellStyle name="20% - Акцент6 448" xfId="3963"/>
    <cellStyle name="20% - Акцент6 449" xfId="3964"/>
    <cellStyle name="20% - Акцент6 45" xfId="3965"/>
    <cellStyle name="20% - Акцент6 450" xfId="3966"/>
    <cellStyle name="20% - Акцент6 451" xfId="3967"/>
    <cellStyle name="20% - Акцент6 452" xfId="3968"/>
    <cellStyle name="20% - Акцент6 453" xfId="3969"/>
    <cellStyle name="20% - Акцент6 454" xfId="3970"/>
    <cellStyle name="20% - Акцент6 455" xfId="3971"/>
    <cellStyle name="20% - Акцент6 456" xfId="3972"/>
    <cellStyle name="20% - Акцент6 457" xfId="3973"/>
    <cellStyle name="20% - Акцент6 458" xfId="3974"/>
    <cellStyle name="20% - Акцент6 459" xfId="3975"/>
    <cellStyle name="20% - Акцент6 46" xfId="3976"/>
    <cellStyle name="20% - Акцент6 460" xfId="3977"/>
    <cellStyle name="20% - Акцент6 461" xfId="3978"/>
    <cellStyle name="20% - Акцент6 462" xfId="3979"/>
    <cellStyle name="20% - Акцент6 463" xfId="3980"/>
    <cellStyle name="20% - Акцент6 464" xfId="3981"/>
    <cellStyle name="20% - Акцент6 465" xfId="3982"/>
    <cellStyle name="20% - Акцент6 466" xfId="3983"/>
    <cellStyle name="20% - Акцент6 467" xfId="3984"/>
    <cellStyle name="20% - Акцент6 468" xfId="3985"/>
    <cellStyle name="20% - Акцент6 469" xfId="3986"/>
    <cellStyle name="20% - Акцент6 47" xfId="3987"/>
    <cellStyle name="20% - Акцент6 470" xfId="3988"/>
    <cellStyle name="20% - Акцент6 471" xfId="3989"/>
    <cellStyle name="20% - Акцент6 472" xfId="3990"/>
    <cellStyle name="20% - Акцент6 473" xfId="3991"/>
    <cellStyle name="20% - Акцент6 474" xfId="3992"/>
    <cellStyle name="20% - Акцент6 475" xfId="3993"/>
    <cellStyle name="20% - Акцент6 476" xfId="3994"/>
    <cellStyle name="20% - Акцент6 477" xfId="3995"/>
    <cellStyle name="20% - Акцент6 478" xfId="3996"/>
    <cellStyle name="20% - Акцент6 479" xfId="3997"/>
    <cellStyle name="20% - Акцент6 48" xfId="3998"/>
    <cellStyle name="20% - Акцент6 480" xfId="3999"/>
    <cellStyle name="20% - Акцент6 481" xfId="4000"/>
    <cellStyle name="20% - Акцент6 482" xfId="4001"/>
    <cellStyle name="20% - Акцент6 483" xfId="4002"/>
    <cellStyle name="20% - Акцент6 484" xfId="4003"/>
    <cellStyle name="20% - Акцент6 485" xfId="4004"/>
    <cellStyle name="20% - Акцент6 486" xfId="4005"/>
    <cellStyle name="20% - Акцент6 487" xfId="4006"/>
    <cellStyle name="20% - Акцент6 488" xfId="4007"/>
    <cellStyle name="20% - Акцент6 489" xfId="4008"/>
    <cellStyle name="20% - Акцент6 49" xfId="4009"/>
    <cellStyle name="20% - Акцент6 490" xfId="4010"/>
    <cellStyle name="20% - Акцент6 491" xfId="4011"/>
    <cellStyle name="20% - Акцент6 492" xfId="4012"/>
    <cellStyle name="20% - Акцент6 493" xfId="4013"/>
    <cellStyle name="20% - Акцент6 494" xfId="4014"/>
    <cellStyle name="20% - Акцент6 495" xfId="4015"/>
    <cellStyle name="20% - Акцент6 496" xfId="4016"/>
    <cellStyle name="20% - Акцент6 497" xfId="4017"/>
    <cellStyle name="20% - Акцент6 498" xfId="4018"/>
    <cellStyle name="20% - Акцент6 499" xfId="4019"/>
    <cellStyle name="20% - Акцент6 5" xfId="4020"/>
    <cellStyle name="20% - Акцент6 50" xfId="4021"/>
    <cellStyle name="20% - Акцент6 500" xfId="4022"/>
    <cellStyle name="20% - Акцент6 501" xfId="4023"/>
    <cellStyle name="20% - Акцент6 502" xfId="4024"/>
    <cellStyle name="20% - Акцент6 503" xfId="4025"/>
    <cellStyle name="20% - Акцент6 504" xfId="4026"/>
    <cellStyle name="20% - Акцент6 505" xfId="4027"/>
    <cellStyle name="20% - Акцент6 506" xfId="4028"/>
    <cellStyle name="20% - Акцент6 507" xfId="4029"/>
    <cellStyle name="20% - Акцент6 508" xfId="4030"/>
    <cellStyle name="20% - Акцент6 509" xfId="4031"/>
    <cellStyle name="20% - Акцент6 51" xfId="4032"/>
    <cellStyle name="20% - Акцент6 510" xfId="4033"/>
    <cellStyle name="20% - Акцент6 511" xfId="4034"/>
    <cellStyle name="20% - Акцент6 512" xfId="4035"/>
    <cellStyle name="20% - Акцент6 513" xfId="4036"/>
    <cellStyle name="20% - Акцент6 514" xfId="4037"/>
    <cellStyle name="20% - Акцент6 515" xfId="4038"/>
    <cellStyle name="20% - Акцент6 516" xfId="4039"/>
    <cellStyle name="20% - Акцент6 517" xfId="4040"/>
    <cellStyle name="20% - Акцент6 518" xfId="4041"/>
    <cellStyle name="20% - Акцент6 519" xfId="4042"/>
    <cellStyle name="20% - Акцент6 52" xfId="4043"/>
    <cellStyle name="20% - Акцент6 520" xfId="4044"/>
    <cellStyle name="20% - Акцент6 521" xfId="4045"/>
    <cellStyle name="20% - Акцент6 522" xfId="4046"/>
    <cellStyle name="20% - Акцент6 523" xfId="4047"/>
    <cellStyle name="20% - Акцент6 524" xfId="4048"/>
    <cellStyle name="20% - Акцент6 525" xfId="4049"/>
    <cellStyle name="20% - Акцент6 526" xfId="4050"/>
    <cellStyle name="20% - Акцент6 527" xfId="4051"/>
    <cellStyle name="20% - Акцент6 528" xfId="4052"/>
    <cellStyle name="20% - Акцент6 529" xfId="4053"/>
    <cellStyle name="20% - Акцент6 53" xfId="4054"/>
    <cellStyle name="20% - Акцент6 530" xfId="4055"/>
    <cellStyle name="20% - Акцент6 531" xfId="4056"/>
    <cellStyle name="20% - Акцент6 532" xfId="4057"/>
    <cellStyle name="20% - Акцент6 533" xfId="4058"/>
    <cellStyle name="20% - Акцент6 534" xfId="4059"/>
    <cellStyle name="20% - Акцент6 535" xfId="4060"/>
    <cellStyle name="20% - Акцент6 536" xfId="4061"/>
    <cellStyle name="20% - Акцент6 537" xfId="4062"/>
    <cellStyle name="20% - Акцент6 538" xfId="4063"/>
    <cellStyle name="20% - Акцент6 539" xfId="4064"/>
    <cellStyle name="20% - Акцент6 54" xfId="4065"/>
    <cellStyle name="20% - Акцент6 540" xfId="4066"/>
    <cellStyle name="20% - Акцент6 541" xfId="4067"/>
    <cellStyle name="20% - Акцент6 542" xfId="4068"/>
    <cellStyle name="20% - Акцент6 543" xfId="4069"/>
    <cellStyle name="20% - Акцент6 544" xfId="4070"/>
    <cellStyle name="20% - Акцент6 545" xfId="4071"/>
    <cellStyle name="20% - Акцент6 546" xfId="4072"/>
    <cellStyle name="20% - Акцент6 547" xfId="4073"/>
    <cellStyle name="20% - Акцент6 548" xfId="4074"/>
    <cellStyle name="20% - Акцент6 549" xfId="4075"/>
    <cellStyle name="20% - Акцент6 55" xfId="4076"/>
    <cellStyle name="20% - Акцент6 550" xfId="4077"/>
    <cellStyle name="20% - Акцент6 551" xfId="4078"/>
    <cellStyle name="20% - Акцент6 552" xfId="4079"/>
    <cellStyle name="20% - Акцент6 553" xfId="4080"/>
    <cellStyle name="20% - Акцент6 554" xfId="4081"/>
    <cellStyle name="20% - Акцент6 555" xfId="4082"/>
    <cellStyle name="20% - Акцент6 556" xfId="4083"/>
    <cellStyle name="20% - Акцент6 557" xfId="4084"/>
    <cellStyle name="20% - Акцент6 558" xfId="4085"/>
    <cellStyle name="20% - Акцент6 559" xfId="4086"/>
    <cellStyle name="20% - Акцент6 56" xfId="4087"/>
    <cellStyle name="20% - Акцент6 560" xfId="4088"/>
    <cellStyle name="20% - Акцент6 561" xfId="4089"/>
    <cellStyle name="20% - Акцент6 562" xfId="4090"/>
    <cellStyle name="20% - Акцент6 563" xfId="4091"/>
    <cellStyle name="20% - Акцент6 564" xfId="4092"/>
    <cellStyle name="20% - Акцент6 565" xfId="4093"/>
    <cellStyle name="20% - Акцент6 566" xfId="4094"/>
    <cellStyle name="20% - Акцент6 567" xfId="4095"/>
    <cellStyle name="20% - Акцент6 568" xfId="4096"/>
    <cellStyle name="20% - Акцент6 569" xfId="4097"/>
    <cellStyle name="20% - Акцент6 57" xfId="4098"/>
    <cellStyle name="20% - Акцент6 570" xfId="4099"/>
    <cellStyle name="20% - Акцент6 571" xfId="4100"/>
    <cellStyle name="20% - Акцент6 572" xfId="4101"/>
    <cellStyle name="20% - Акцент6 573" xfId="4102"/>
    <cellStyle name="20% - Акцент6 574" xfId="4103"/>
    <cellStyle name="20% - Акцент6 575" xfId="4104"/>
    <cellStyle name="20% - Акцент6 576" xfId="4105"/>
    <cellStyle name="20% - Акцент6 577" xfId="4106"/>
    <cellStyle name="20% - Акцент6 578" xfId="4107"/>
    <cellStyle name="20% - Акцент6 579" xfId="4108"/>
    <cellStyle name="20% - Акцент6 58" xfId="4109"/>
    <cellStyle name="20% - Акцент6 580" xfId="4110"/>
    <cellStyle name="20% - Акцент6 581" xfId="4111"/>
    <cellStyle name="20% - Акцент6 582" xfId="4112"/>
    <cellStyle name="20% - Акцент6 583" xfId="4113"/>
    <cellStyle name="20% - Акцент6 584" xfId="4114"/>
    <cellStyle name="20% - Акцент6 585" xfId="4115"/>
    <cellStyle name="20% - Акцент6 586" xfId="4116"/>
    <cellStyle name="20% - Акцент6 587" xfId="4117"/>
    <cellStyle name="20% - Акцент6 588" xfId="4118"/>
    <cellStyle name="20% - Акцент6 589" xfId="4119"/>
    <cellStyle name="20% - Акцент6 59" xfId="4120"/>
    <cellStyle name="20% - Акцент6 590" xfId="4121"/>
    <cellStyle name="20% - Акцент6 591" xfId="4122"/>
    <cellStyle name="20% - Акцент6 592" xfId="4123"/>
    <cellStyle name="20% - Акцент6 593" xfId="4124"/>
    <cellStyle name="20% - Акцент6 594" xfId="4125"/>
    <cellStyle name="20% - Акцент6 595" xfId="4126"/>
    <cellStyle name="20% - Акцент6 596" xfId="4127"/>
    <cellStyle name="20% - Акцент6 597" xfId="4128"/>
    <cellStyle name="20% - Акцент6 598" xfId="4129"/>
    <cellStyle name="20% - Акцент6 599" xfId="4130"/>
    <cellStyle name="20% - Акцент6 6" xfId="4131"/>
    <cellStyle name="20% - Акцент6 60" xfId="4132"/>
    <cellStyle name="20% - Акцент6 600" xfId="4133"/>
    <cellStyle name="20% - Акцент6 601" xfId="4134"/>
    <cellStyle name="20% - Акцент6 602" xfId="4135"/>
    <cellStyle name="20% - Акцент6 603" xfId="4136"/>
    <cellStyle name="20% - Акцент6 604" xfId="4137"/>
    <cellStyle name="20% - Акцент6 605" xfId="4138"/>
    <cellStyle name="20% - Акцент6 606" xfId="4139"/>
    <cellStyle name="20% - Акцент6 607" xfId="4140"/>
    <cellStyle name="20% - Акцент6 608" xfId="4141"/>
    <cellStyle name="20% - Акцент6 609" xfId="4142"/>
    <cellStyle name="20% - Акцент6 61" xfId="4143"/>
    <cellStyle name="20% - Акцент6 610" xfId="4144"/>
    <cellStyle name="20% - Акцент6 611" xfId="4145"/>
    <cellStyle name="20% - Акцент6 612" xfId="4146"/>
    <cellStyle name="20% - Акцент6 613" xfId="4147"/>
    <cellStyle name="20% - Акцент6 614" xfId="4148"/>
    <cellStyle name="20% - Акцент6 615" xfId="4149"/>
    <cellStyle name="20% - Акцент6 616" xfId="4150"/>
    <cellStyle name="20% - Акцент6 617" xfId="4151"/>
    <cellStyle name="20% - Акцент6 618" xfId="4152"/>
    <cellStyle name="20% - Акцент6 619" xfId="4153"/>
    <cellStyle name="20% - Акцент6 62" xfId="4154"/>
    <cellStyle name="20% - Акцент6 620" xfId="4155"/>
    <cellStyle name="20% - Акцент6 621" xfId="4156"/>
    <cellStyle name="20% - Акцент6 622" xfId="4157"/>
    <cellStyle name="20% - Акцент6 623" xfId="4158"/>
    <cellStyle name="20% - Акцент6 624" xfId="4159"/>
    <cellStyle name="20% - Акцент6 625" xfId="4160"/>
    <cellStyle name="20% - Акцент6 626" xfId="4161"/>
    <cellStyle name="20% - Акцент6 627" xfId="4162"/>
    <cellStyle name="20% - Акцент6 628" xfId="4163"/>
    <cellStyle name="20% - Акцент6 629" xfId="4164"/>
    <cellStyle name="20% - Акцент6 63" xfId="4165"/>
    <cellStyle name="20% - Акцент6 630" xfId="4166"/>
    <cellStyle name="20% - Акцент6 631" xfId="4167"/>
    <cellStyle name="20% - Акцент6 632" xfId="4168"/>
    <cellStyle name="20% - Акцент6 633" xfId="4169"/>
    <cellStyle name="20% - Акцент6 634" xfId="4170"/>
    <cellStyle name="20% - Акцент6 635" xfId="4171"/>
    <cellStyle name="20% - Акцент6 636" xfId="4172"/>
    <cellStyle name="20% - Акцент6 637" xfId="4173"/>
    <cellStyle name="20% - Акцент6 638" xfId="4174"/>
    <cellStyle name="20% - Акцент6 639" xfId="4175"/>
    <cellStyle name="20% - Акцент6 64" xfId="4176"/>
    <cellStyle name="20% - Акцент6 640" xfId="4177"/>
    <cellStyle name="20% - Акцент6 641" xfId="4178"/>
    <cellStyle name="20% - Акцент6 642" xfId="4179"/>
    <cellStyle name="20% - Акцент6 643" xfId="4180"/>
    <cellStyle name="20% - Акцент6 644" xfId="4181"/>
    <cellStyle name="20% - Акцент6 645" xfId="4182"/>
    <cellStyle name="20% - Акцент6 646" xfId="4183"/>
    <cellStyle name="20% - Акцент6 647" xfId="4184"/>
    <cellStyle name="20% - Акцент6 648" xfId="4185"/>
    <cellStyle name="20% - Акцент6 649" xfId="4186"/>
    <cellStyle name="20% - Акцент6 65" xfId="4187"/>
    <cellStyle name="20% - Акцент6 650" xfId="4188"/>
    <cellStyle name="20% - Акцент6 651" xfId="4189"/>
    <cellStyle name="20% - Акцент6 652" xfId="4190"/>
    <cellStyle name="20% - Акцент6 653" xfId="4191"/>
    <cellStyle name="20% - Акцент6 654" xfId="4192"/>
    <cellStyle name="20% - Акцент6 655" xfId="4193"/>
    <cellStyle name="20% - Акцент6 656" xfId="4194"/>
    <cellStyle name="20% - Акцент6 657" xfId="4195"/>
    <cellStyle name="20% - Акцент6 658" xfId="4196"/>
    <cellStyle name="20% - Акцент6 659" xfId="4197"/>
    <cellStyle name="20% - Акцент6 66" xfId="4198"/>
    <cellStyle name="20% - Акцент6 660" xfId="4199"/>
    <cellStyle name="20% - Акцент6 661" xfId="4200"/>
    <cellStyle name="20% - Акцент6 662" xfId="4201"/>
    <cellStyle name="20% - Акцент6 663" xfId="4202"/>
    <cellStyle name="20% - Акцент6 664" xfId="4203"/>
    <cellStyle name="20% - Акцент6 665" xfId="4204"/>
    <cellStyle name="20% - Акцент6 666" xfId="4205"/>
    <cellStyle name="20% - Акцент6 667" xfId="4206"/>
    <cellStyle name="20% - Акцент6 668" xfId="4207"/>
    <cellStyle name="20% - Акцент6 669" xfId="4208"/>
    <cellStyle name="20% - Акцент6 67" xfId="4209"/>
    <cellStyle name="20% - Акцент6 670" xfId="4210"/>
    <cellStyle name="20% - Акцент6 671" xfId="4211"/>
    <cellStyle name="20% - Акцент6 672" xfId="4212"/>
    <cellStyle name="20% - Акцент6 673" xfId="4213"/>
    <cellStyle name="20% - Акцент6 674" xfId="4214"/>
    <cellStyle name="20% - Акцент6 675" xfId="4215"/>
    <cellStyle name="20% - Акцент6 676" xfId="4216"/>
    <cellStyle name="20% - Акцент6 677" xfId="4217"/>
    <cellStyle name="20% - Акцент6 678" xfId="4218"/>
    <cellStyle name="20% - Акцент6 679" xfId="4219"/>
    <cellStyle name="20% - Акцент6 68" xfId="4220"/>
    <cellStyle name="20% - Акцент6 680" xfId="4221"/>
    <cellStyle name="20% - Акцент6 681" xfId="4222"/>
    <cellStyle name="20% - Акцент6 682" xfId="4223"/>
    <cellStyle name="20% - Акцент6 683" xfId="4224"/>
    <cellStyle name="20% - Акцент6 684" xfId="4225"/>
    <cellStyle name="20% - Акцент6 685" xfId="4226"/>
    <cellStyle name="20% - Акцент6 686" xfId="4227"/>
    <cellStyle name="20% - Акцент6 687" xfId="4228"/>
    <cellStyle name="20% - Акцент6 688" xfId="4229"/>
    <cellStyle name="20% - Акцент6 689" xfId="4230"/>
    <cellStyle name="20% - Акцент6 69" xfId="4231"/>
    <cellStyle name="20% - Акцент6 690" xfId="4232"/>
    <cellStyle name="20% - Акцент6 691" xfId="4233"/>
    <cellStyle name="20% - Акцент6 692" xfId="4234"/>
    <cellStyle name="20% - Акцент6 693" xfId="4235"/>
    <cellStyle name="20% - Акцент6 694" xfId="4236"/>
    <cellStyle name="20% - Акцент6 695" xfId="4237"/>
    <cellStyle name="20% - Акцент6 696" xfId="4238"/>
    <cellStyle name="20% - Акцент6 697" xfId="4239"/>
    <cellStyle name="20% - Акцент6 698" xfId="4240"/>
    <cellStyle name="20% - Акцент6 699" xfId="4241"/>
    <cellStyle name="20% - Акцент6 7" xfId="4242"/>
    <cellStyle name="20% - Акцент6 70" xfId="4243"/>
    <cellStyle name="20% - Акцент6 700" xfId="4244"/>
    <cellStyle name="20% - Акцент6 701" xfId="4245"/>
    <cellStyle name="20% - Акцент6 702" xfId="4246"/>
    <cellStyle name="20% - Акцент6 703" xfId="4247"/>
    <cellStyle name="20% - Акцент6 704" xfId="4248"/>
    <cellStyle name="20% - Акцент6 705" xfId="4249"/>
    <cellStyle name="20% - Акцент6 706" xfId="4250"/>
    <cellStyle name="20% - Акцент6 707" xfId="4251"/>
    <cellStyle name="20% - Акцент6 708" xfId="4252"/>
    <cellStyle name="20% - Акцент6 709" xfId="4253"/>
    <cellStyle name="20% - Акцент6 71" xfId="4254"/>
    <cellStyle name="20% - Акцент6 710" xfId="4255"/>
    <cellStyle name="20% - Акцент6 711" xfId="4256"/>
    <cellStyle name="20% - Акцент6 712" xfId="4257"/>
    <cellStyle name="20% - Акцент6 713" xfId="4258"/>
    <cellStyle name="20% - Акцент6 714" xfId="4259"/>
    <cellStyle name="20% - Акцент6 715" xfId="4260"/>
    <cellStyle name="20% - Акцент6 72" xfId="4261"/>
    <cellStyle name="20% - Акцент6 73" xfId="4262"/>
    <cellStyle name="20% - Акцент6 74" xfId="4263"/>
    <cellStyle name="20% - Акцент6 75" xfId="4264"/>
    <cellStyle name="20% - Акцент6 76" xfId="4265"/>
    <cellStyle name="20% - Акцент6 77" xfId="4266"/>
    <cellStyle name="20% - Акцент6 78" xfId="4267"/>
    <cellStyle name="20% - Акцент6 79" xfId="4268"/>
    <cellStyle name="20% - Акцент6 8" xfId="4269"/>
    <cellStyle name="20% - Акцент6 80" xfId="4270"/>
    <cellStyle name="20% - Акцент6 81" xfId="4271"/>
    <cellStyle name="20% - Акцент6 82" xfId="4272"/>
    <cellStyle name="20% - Акцент6 83" xfId="4273"/>
    <cellStyle name="20% - Акцент6 84" xfId="4274"/>
    <cellStyle name="20% - Акцент6 85" xfId="4275"/>
    <cellStyle name="20% - Акцент6 86" xfId="4276"/>
    <cellStyle name="20% - Акцент6 87" xfId="4277"/>
    <cellStyle name="20% - Акцент6 88" xfId="4278"/>
    <cellStyle name="20% - Акцент6 89" xfId="4279"/>
    <cellStyle name="20% - Акцент6 9" xfId="4280"/>
    <cellStyle name="20% - Акцент6 90" xfId="4281"/>
    <cellStyle name="20% - Акцент6 91" xfId="4282"/>
    <cellStyle name="20% - Акцент6 92" xfId="4283"/>
    <cellStyle name="20% - Акцент6 93" xfId="4284"/>
    <cellStyle name="20% - Акцент6 94" xfId="4285"/>
    <cellStyle name="20% - Акцент6 95" xfId="4286"/>
    <cellStyle name="20% - Акцент6 96" xfId="4287"/>
    <cellStyle name="20% - Акцент6 97" xfId="4288"/>
    <cellStyle name="20% - Акцент6 98" xfId="4289"/>
    <cellStyle name="20% - Акцент6 99" xfId="4290"/>
    <cellStyle name="40% — акцент1" xfId="4291"/>
    <cellStyle name="40% - Акцент1 10" xfId="4292"/>
    <cellStyle name="40% - Акцент1 100" xfId="4293"/>
    <cellStyle name="40% - Акцент1 101" xfId="4294"/>
    <cellStyle name="40% - Акцент1 102" xfId="4295"/>
    <cellStyle name="40% - Акцент1 103" xfId="4296"/>
    <cellStyle name="40% - Акцент1 104" xfId="4297"/>
    <cellStyle name="40% - Акцент1 105" xfId="4298"/>
    <cellStyle name="40% - Акцент1 106" xfId="4299"/>
    <cellStyle name="40% - Акцент1 107" xfId="4300"/>
    <cellStyle name="40% - Акцент1 108" xfId="4301"/>
    <cellStyle name="40% - Акцент1 109" xfId="4302"/>
    <cellStyle name="40% - Акцент1 11" xfId="4303"/>
    <cellStyle name="40% - Акцент1 110" xfId="4304"/>
    <cellStyle name="40% - Акцент1 111" xfId="4305"/>
    <cellStyle name="40% - Акцент1 112" xfId="4306"/>
    <cellStyle name="40% - Акцент1 113" xfId="4307"/>
    <cellStyle name="40% - Акцент1 114" xfId="4308"/>
    <cellStyle name="40% - Акцент1 115" xfId="4309"/>
    <cellStyle name="40% - Акцент1 116" xfId="4310"/>
    <cellStyle name="40% - Акцент1 117" xfId="4311"/>
    <cellStyle name="40% - Акцент1 118" xfId="4312"/>
    <cellStyle name="40% - Акцент1 119" xfId="4313"/>
    <cellStyle name="40% - Акцент1 12" xfId="4314"/>
    <cellStyle name="40% - Акцент1 120" xfId="4315"/>
    <cellStyle name="40% - Акцент1 121" xfId="4316"/>
    <cellStyle name="40% - Акцент1 122" xfId="4317"/>
    <cellStyle name="40% - Акцент1 123" xfId="4318"/>
    <cellStyle name="40% - Акцент1 124" xfId="4319"/>
    <cellStyle name="40% - Акцент1 125" xfId="4320"/>
    <cellStyle name="40% - Акцент1 126" xfId="4321"/>
    <cellStyle name="40% - Акцент1 127" xfId="4322"/>
    <cellStyle name="40% - Акцент1 128" xfId="4323"/>
    <cellStyle name="40% - Акцент1 129" xfId="4324"/>
    <cellStyle name="40% - Акцент1 13" xfId="4325"/>
    <cellStyle name="40% - Акцент1 130" xfId="4326"/>
    <cellStyle name="40% - Акцент1 131" xfId="4327"/>
    <cellStyle name="40% - Акцент1 132" xfId="4328"/>
    <cellStyle name="40% - Акцент1 133" xfId="4329"/>
    <cellStyle name="40% - Акцент1 134" xfId="4330"/>
    <cellStyle name="40% - Акцент1 135" xfId="4331"/>
    <cellStyle name="40% - Акцент1 136" xfId="4332"/>
    <cellStyle name="40% - Акцент1 137" xfId="4333"/>
    <cellStyle name="40% - Акцент1 138" xfId="4334"/>
    <cellStyle name="40% - Акцент1 139" xfId="4335"/>
    <cellStyle name="40% - Акцент1 14" xfId="4336"/>
    <cellStyle name="40% - Акцент1 140" xfId="4337"/>
    <cellStyle name="40% - Акцент1 141" xfId="4338"/>
    <cellStyle name="40% - Акцент1 142" xfId="4339"/>
    <cellStyle name="40% - Акцент1 143" xfId="4340"/>
    <cellStyle name="40% - Акцент1 144" xfId="4341"/>
    <cellStyle name="40% - Акцент1 145" xfId="4342"/>
    <cellStyle name="40% - Акцент1 146" xfId="4343"/>
    <cellStyle name="40% - Акцент1 147" xfId="4344"/>
    <cellStyle name="40% - Акцент1 148" xfId="4345"/>
    <cellStyle name="40% - Акцент1 149" xfId="4346"/>
    <cellStyle name="40% - Акцент1 15" xfId="4347"/>
    <cellStyle name="40% - Акцент1 150" xfId="4348"/>
    <cellStyle name="40% - Акцент1 151" xfId="4349"/>
    <cellStyle name="40% - Акцент1 152" xfId="4350"/>
    <cellStyle name="40% - Акцент1 153" xfId="4351"/>
    <cellStyle name="40% - Акцент1 154" xfId="4352"/>
    <cellStyle name="40% - Акцент1 155" xfId="4353"/>
    <cellStyle name="40% - Акцент1 156" xfId="4354"/>
    <cellStyle name="40% - Акцент1 157" xfId="4355"/>
    <cellStyle name="40% - Акцент1 158" xfId="4356"/>
    <cellStyle name="40% - Акцент1 159" xfId="4357"/>
    <cellStyle name="40% - Акцент1 16" xfId="4358"/>
    <cellStyle name="40% - Акцент1 160" xfId="4359"/>
    <cellStyle name="40% - Акцент1 161" xfId="4360"/>
    <cellStyle name="40% - Акцент1 162" xfId="4361"/>
    <cellStyle name="40% - Акцент1 163" xfId="4362"/>
    <cellStyle name="40% - Акцент1 164" xfId="4363"/>
    <cellStyle name="40% - Акцент1 165" xfId="4364"/>
    <cellStyle name="40% - Акцент1 166" xfId="4365"/>
    <cellStyle name="40% - Акцент1 167" xfId="4366"/>
    <cellStyle name="40% - Акцент1 168" xfId="4367"/>
    <cellStyle name="40% - Акцент1 169" xfId="4368"/>
    <cellStyle name="40% - Акцент1 17" xfId="4369"/>
    <cellStyle name="40% - Акцент1 170" xfId="4370"/>
    <cellStyle name="40% - Акцент1 171" xfId="4371"/>
    <cellStyle name="40% - Акцент1 172" xfId="4372"/>
    <cellStyle name="40% - Акцент1 173" xfId="4373"/>
    <cellStyle name="40% - Акцент1 174" xfId="4374"/>
    <cellStyle name="40% - Акцент1 175" xfId="4375"/>
    <cellStyle name="40% - Акцент1 176" xfId="4376"/>
    <cellStyle name="40% - Акцент1 177" xfId="4377"/>
    <cellStyle name="40% - Акцент1 178" xfId="4378"/>
    <cellStyle name="40% - Акцент1 179" xfId="4379"/>
    <cellStyle name="40% - Акцент1 18" xfId="4380"/>
    <cellStyle name="40% - Акцент1 180" xfId="4381"/>
    <cellStyle name="40% - Акцент1 181" xfId="4382"/>
    <cellStyle name="40% - Акцент1 182" xfId="4383"/>
    <cellStyle name="40% - Акцент1 183" xfId="4384"/>
    <cellStyle name="40% - Акцент1 184" xfId="4385"/>
    <cellStyle name="40% - Акцент1 185" xfId="4386"/>
    <cellStyle name="40% - Акцент1 186" xfId="4387"/>
    <cellStyle name="40% - Акцент1 187" xfId="4388"/>
    <cellStyle name="40% - Акцент1 188" xfId="4389"/>
    <cellStyle name="40% - Акцент1 189" xfId="4390"/>
    <cellStyle name="40% - Акцент1 19" xfId="4391"/>
    <cellStyle name="40% - Акцент1 190" xfId="4392"/>
    <cellStyle name="40% - Акцент1 191" xfId="4393"/>
    <cellStyle name="40% - Акцент1 192" xfId="4394"/>
    <cellStyle name="40% - Акцент1 193" xfId="4395"/>
    <cellStyle name="40% - Акцент1 194" xfId="4396"/>
    <cellStyle name="40% - Акцент1 195" xfId="4397"/>
    <cellStyle name="40% - Акцент1 196" xfId="4398"/>
    <cellStyle name="40% - Акцент1 197" xfId="4399"/>
    <cellStyle name="40% - Акцент1 198" xfId="4400"/>
    <cellStyle name="40% - Акцент1 199" xfId="4401"/>
    <cellStyle name="40% - Акцент1 2" xfId="4402"/>
    <cellStyle name="40% - Акцент1 20" xfId="4403"/>
    <cellStyle name="40% - Акцент1 200" xfId="4404"/>
    <cellStyle name="40% - Акцент1 201" xfId="4405"/>
    <cellStyle name="40% - Акцент1 202" xfId="4406"/>
    <cellStyle name="40% - Акцент1 203" xfId="4407"/>
    <cellStyle name="40% - Акцент1 204" xfId="4408"/>
    <cellStyle name="40% - Акцент1 205" xfId="4409"/>
    <cellStyle name="40% - Акцент1 206" xfId="4410"/>
    <cellStyle name="40% - Акцент1 207" xfId="4411"/>
    <cellStyle name="40% - Акцент1 208" xfId="4412"/>
    <cellStyle name="40% - Акцент1 209" xfId="4413"/>
    <cellStyle name="40% - Акцент1 21" xfId="4414"/>
    <cellStyle name="40% - Акцент1 210" xfId="4415"/>
    <cellStyle name="40% - Акцент1 211" xfId="4416"/>
    <cellStyle name="40% - Акцент1 212" xfId="4417"/>
    <cellStyle name="40% - Акцент1 213" xfId="4418"/>
    <cellStyle name="40% - Акцент1 214" xfId="4419"/>
    <cellStyle name="40% - Акцент1 215" xfId="4420"/>
    <cellStyle name="40% - Акцент1 216" xfId="4421"/>
    <cellStyle name="40% - Акцент1 217" xfId="4422"/>
    <cellStyle name="40% - Акцент1 218" xfId="4423"/>
    <cellStyle name="40% - Акцент1 219" xfId="4424"/>
    <cellStyle name="40% - Акцент1 22" xfId="4425"/>
    <cellStyle name="40% - Акцент1 220" xfId="4426"/>
    <cellStyle name="40% - Акцент1 221" xfId="4427"/>
    <cellStyle name="40% - Акцент1 222" xfId="4428"/>
    <cellStyle name="40% - Акцент1 223" xfId="4429"/>
    <cellStyle name="40% - Акцент1 224" xfId="4430"/>
    <cellStyle name="40% - Акцент1 225" xfId="4431"/>
    <cellStyle name="40% - Акцент1 226" xfId="4432"/>
    <cellStyle name="40% - Акцент1 227" xfId="4433"/>
    <cellStyle name="40% - Акцент1 228" xfId="4434"/>
    <cellStyle name="40% - Акцент1 229" xfId="4435"/>
    <cellStyle name="40% - Акцент1 23" xfId="4436"/>
    <cellStyle name="40% - Акцент1 230" xfId="4437"/>
    <cellStyle name="40% - Акцент1 231" xfId="4438"/>
    <cellStyle name="40% - Акцент1 232" xfId="4439"/>
    <cellStyle name="40% - Акцент1 233" xfId="4440"/>
    <cellStyle name="40% - Акцент1 234" xfId="4441"/>
    <cellStyle name="40% - Акцент1 235" xfId="4442"/>
    <cellStyle name="40% - Акцент1 236" xfId="4443"/>
    <cellStyle name="40% - Акцент1 237" xfId="4444"/>
    <cellStyle name="40% - Акцент1 238" xfId="4445"/>
    <cellStyle name="40% - Акцент1 239" xfId="4446"/>
    <cellStyle name="40% - Акцент1 24" xfId="4447"/>
    <cellStyle name="40% - Акцент1 240" xfId="4448"/>
    <cellStyle name="40% - Акцент1 241" xfId="4449"/>
    <cellStyle name="40% - Акцент1 242" xfId="4450"/>
    <cellStyle name="40% - Акцент1 243" xfId="4451"/>
    <cellStyle name="40% - Акцент1 244" xfId="4452"/>
    <cellStyle name="40% - Акцент1 245" xfId="4453"/>
    <cellStyle name="40% - Акцент1 246" xfId="4454"/>
    <cellStyle name="40% - Акцент1 247" xfId="4455"/>
    <cellStyle name="40% - Акцент1 248" xfId="4456"/>
    <cellStyle name="40% - Акцент1 249" xfId="4457"/>
    <cellStyle name="40% - Акцент1 25" xfId="4458"/>
    <cellStyle name="40% - Акцент1 250" xfId="4459"/>
    <cellStyle name="40% - Акцент1 251" xfId="4460"/>
    <cellStyle name="40% - Акцент1 252" xfId="4461"/>
    <cellStyle name="40% - Акцент1 253" xfId="4462"/>
    <cellStyle name="40% - Акцент1 254" xfId="4463"/>
    <cellStyle name="40% - Акцент1 255" xfId="4464"/>
    <cellStyle name="40% - Акцент1 256" xfId="4465"/>
    <cellStyle name="40% - Акцент1 257" xfId="4466"/>
    <cellStyle name="40% - Акцент1 258" xfId="4467"/>
    <cellStyle name="40% - Акцент1 259" xfId="4468"/>
    <cellStyle name="40% - Акцент1 26" xfId="4469"/>
    <cellStyle name="40% - Акцент1 260" xfId="4470"/>
    <cellStyle name="40% - Акцент1 261" xfId="4471"/>
    <cellStyle name="40% - Акцент1 262" xfId="4472"/>
    <cellStyle name="40% - Акцент1 263" xfId="4473"/>
    <cellStyle name="40% - Акцент1 264" xfId="4474"/>
    <cellStyle name="40% - Акцент1 265" xfId="4475"/>
    <cellStyle name="40% - Акцент1 266" xfId="4476"/>
    <cellStyle name="40% - Акцент1 267" xfId="4477"/>
    <cellStyle name="40% - Акцент1 268" xfId="4478"/>
    <cellStyle name="40% - Акцент1 269" xfId="4479"/>
    <cellStyle name="40% - Акцент1 27" xfId="4480"/>
    <cellStyle name="40% - Акцент1 270" xfId="4481"/>
    <cellStyle name="40% - Акцент1 271" xfId="4482"/>
    <cellStyle name="40% - Акцент1 272" xfId="4483"/>
    <cellStyle name="40% - Акцент1 273" xfId="4484"/>
    <cellStyle name="40% - Акцент1 274" xfId="4485"/>
    <cellStyle name="40% - Акцент1 275" xfId="4486"/>
    <cellStyle name="40% - Акцент1 276" xfId="4487"/>
    <cellStyle name="40% - Акцент1 277" xfId="4488"/>
    <cellStyle name="40% - Акцент1 278" xfId="4489"/>
    <cellStyle name="40% - Акцент1 279" xfId="4490"/>
    <cellStyle name="40% - Акцент1 28" xfId="4491"/>
    <cellStyle name="40% - Акцент1 280" xfId="4492"/>
    <cellStyle name="40% - Акцент1 281" xfId="4493"/>
    <cellStyle name="40% - Акцент1 282" xfId="4494"/>
    <cellStyle name="40% - Акцент1 283" xfId="4495"/>
    <cellStyle name="40% - Акцент1 284" xfId="4496"/>
    <cellStyle name="40% - Акцент1 285" xfId="4497"/>
    <cellStyle name="40% - Акцент1 286" xfId="4498"/>
    <cellStyle name="40% - Акцент1 287" xfId="4499"/>
    <cellStyle name="40% - Акцент1 288" xfId="4500"/>
    <cellStyle name="40% - Акцент1 289" xfId="4501"/>
    <cellStyle name="40% - Акцент1 29" xfId="4502"/>
    <cellStyle name="40% - Акцент1 290" xfId="4503"/>
    <cellStyle name="40% - Акцент1 291" xfId="4504"/>
    <cellStyle name="40% - Акцент1 292" xfId="4505"/>
    <cellStyle name="40% - Акцент1 293" xfId="4506"/>
    <cellStyle name="40% - Акцент1 294" xfId="4507"/>
    <cellStyle name="40% - Акцент1 295" xfId="4508"/>
    <cellStyle name="40% - Акцент1 296" xfId="4509"/>
    <cellStyle name="40% - Акцент1 297" xfId="4510"/>
    <cellStyle name="40% - Акцент1 298" xfId="4511"/>
    <cellStyle name="40% - Акцент1 299" xfId="4512"/>
    <cellStyle name="40% - Акцент1 3" xfId="4513"/>
    <cellStyle name="40% - Акцент1 30" xfId="4514"/>
    <cellStyle name="40% - Акцент1 300" xfId="4515"/>
    <cellStyle name="40% - Акцент1 301" xfId="4516"/>
    <cellStyle name="40% - Акцент1 302" xfId="4517"/>
    <cellStyle name="40% - Акцент1 303" xfId="4518"/>
    <cellStyle name="40% - Акцент1 304" xfId="4519"/>
    <cellStyle name="40% - Акцент1 305" xfId="4520"/>
    <cellStyle name="40% - Акцент1 306" xfId="4521"/>
    <cellStyle name="40% - Акцент1 307" xfId="4522"/>
    <cellStyle name="40% - Акцент1 308" xfId="4523"/>
    <cellStyle name="40% - Акцент1 309" xfId="4524"/>
    <cellStyle name="40% - Акцент1 31" xfId="4525"/>
    <cellStyle name="40% - Акцент1 310" xfId="4526"/>
    <cellStyle name="40% - Акцент1 311" xfId="4527"/>
    <cellStyle name="40% - Акцент1 312" xfId="4528"/>
    <cellStyle name="40% - Акцент1 313" xfId="4529"/>
    <cellStyle name="40% - Акцент1 314" xfId="4530"/>
    <cellStyle name="40% - Акцент1 315" xfId="4531"/>
    <cellStyle name="40% - Акцент1 316" xfId="4532"/>
    <cellStyle name="40% - Акцент1 317" xfId="4533"/>
    <cellStyle name="40% - Акцент1 318" xfId="4534"/>
    <cellStyle name="40% - Акцент1 319" xfId="4535"/>
    <cellStyle name="40% - Акцент1 32" xfId="4536"/>
    <cellStyle name="40% - Акцент1 320" xfId="4537"/>
    <cellStyle name="40% - Акцент1 321" xfId="4538"/>
    <cellStyle name="40% - Акцент1 322" xfId="4539"/>
    <cellStyle name="40% - Акцент1 323" xfId="4540"/>
    <cellStyle name="40% - Акцент1 324" xfId="4541"/>
    <cellStyle name="40% - Акцент1 325" xfId="4542"/>
    <cellStyle name="40% - Акцент1 326" xfId="4543"/>
    <cellStyle name="40% - Акцент1 327" xfId="4544"/>
    <cellStyle name="40% - Акцент1 328" xfId="4545"/>
    <cellStyle name="40% - Акцент1 329" xfId="4546"/>
    <cellStyle name="40% - Акцент1 33" xfId="4547"/>
    <cellStyle name="40% - Акцент1 330" xfId="4548"/>
    <cellStyle name="40% - Акцент1 331" xfId="4549"/>
    <cellStyle name="40% - Акцент1 332" xfId="4550"/>
    <cellStyle name="40% - Акцент1 333" xfId="4551"/>
    <cellStyle name="40% - Акцент1 334" xfId="4552"/>
    <cellStyle name="40% - Акцент1 335" xfId="4553"/>
    <cellStyle name="40% - Акцент1 336" xfId="4554"/>
    <cellStyle name="40% - Акцент1 337" xfId="4555"/>
    <cellStyle name="40% - Акцент1 338" xfId="4556"/>
    <cellStyle name="40% - Акцент1 339" xfId="4557"/>
    <cellStyle name="40% - Акцент1 34" xfId="4558"/>
    <cellStyle name="40% - Акцент1 340" xfId="4559"/>
    <cellStyle name="40% - Акцент1 341" xfId="4560"/>
    <cellStyle name="40% - Акцент1 342" xfId="4561"/>
    <cellStyle name="40% - Акцент1 343" xfId="4562"/>
    <cellStyle name="40% - Акцент1 344" xfId="4563"/>
    <cellStyle name="40% - Акцент1 345" xfId="4564"/>
    <cellStyle name="40% - Акцент1 346" xfId="4565"/>
    <cellStyle name="40% - Акцент1 347" xfId="4566"/>
    <cellStyle name="40% - Акцент1 348" xfId="4567"/>
    <cellStyle name="40% - Акцент1 349" xfId="4568"/>
    <cellStyle name="40% - Акцент1 35" xfId="4569"/>
    <cellStyle name="40% - Акцент1 350" xfId="4570"/>
    <cellStyle name="40% - Акцент1 351" xfId="4571"/>
    <cellStyle name="40% - Акцент1 352" xfId="4572"/>
    <cellStyle name="40% - Акцент1 353" xfId="4573"/>
    <cellStyle name="40% - Акцент1 354" xfId="4574"/>
    <cellStyle name="40% - Акцент1 355" xfId="4575"/>
    <cellStyle name="40% - Акцент1 356" xfId="4576"/>
    <cellStyle name="40% - Акцент1 357" xfId="4577"/>
    <cellStyle name="40% - Акцент1 358" xfId="4578"/>
    <cellStyle name="40% - Акцент1 359" xfId="4579"/>
    <cellStyle name="40% - Акцент1 36" xfId="4580"/>
    <cellStyle name="40% - Акцент1 360" xfId="4581"/>
    <cellStyle name="40% - Акцент1 361" xfId="4582"/>
    <cellStyle name="40% - Акцент1 362" xfId="4583"/>
    <cellStyle name="40% - Акцент1 363" xfId="4584"/>
    <cellStyle name="40% - Акцент1 364" xfId="4585"/>
    <cellStyle name="40% - Акцент1 365" xfId="4586"/>
    <cellStyle name="40% - Акцент1 366" xfId="4587"/>
    <cellStyle name="40% - Акцент1 367" xfId="4588"/>
    <cellStyle name="40% - Акцент1 368" xfId="4589"/>
    <cellStyle name="40% - Акцент1 369" xfId="4590"/>
    <cellStyle name="40% - Акцент1 37" xfId="4591"/>
    <cellStyle name="40% - Акцент1 370" xfId="4592"/>
    <cellStyle name="40% - Акцент1 371" xfId="4593"/>
    <cellStyle name="40% - Акцент1 372" xfId="4594"/>
    <cellStyle name="40% - Акцент1 373" xfId="4595"/>
    <cellStyle name="40% - Акцент1 374" xfId="4596"/>
    <cellStyle name="40% - Акцент1 375" xfId="4597"/>
    <cellStyle name="40% - Акцент1 376" xfId="4598"/>
    <cellStyle name="40% - Акцент1 377" xfId="4599"/>
    <cellStyle name="40% - Акцент1 378" xfId="4600"/>
    <cellStyle name="40% - Акцент1 379" xfId="4601"/>
    <cellStyle name="40% - Акцент1 38" xfId="4602"/>
    <cellStyle name="40% - Акцент1 380" xfId="4603"/>
    <cellStyle name="40% - Акцент1 381" xfId="4604"/>
    <cellStyle name="40% - Акцент1 382" xfId="4605"/>
    <cellStyle name="40% - Акцент1 383" xfId="4606"/>
    <cellStyle name="40% - Акцент1 384" xfId="4607"/>
    <cellStyle name="40% - Акцент1 385" xfId="4608"/>
    <cellStyle name="40% - Акцент1 386" xfId="4609"/>
    <cellStyle name="40% - Акцент1 387" xfId="4610"/>
    <cellStyle name="40% - Акцент1 388" xfId="4611"/>
    <cellStyle name="40% - Акцент1 389" xfId="4612"/>
    <cellStyle name="40% - Акцент1 39" xfId="4613"/>
    <cellStyle name="40% - Акцент1 390" xfId="4614"/>
    <cellStyle name="40% - Акцент1 391" xfId="4615"/>
    <cellStyle name="40% - Акцент1 392" xfId="4616"/>
    <cellStyle name="40% - Акцент1 393" xfId="4617"/>
    <cellStyle name="40% - Акцент1 394" xfId="4618"/>
    <cellStyle name="40% - Акцент1 395" xfId="4619"/>
    <cellStyle name="40% - Акцент1 396" xfId="4620"/>
    <cellStyle name="40% - Акцент1 397" xfId="4621"/>
    <cellStyle name="40% - Акцент1 398" xfId="4622"/>
    <cellStyle name="40% - Акцент1 399" xfId="4623"/>
    <cellStyle name="40% - Акцент1 4" xfId="4624"/>
    <cellStyle name="40% - Акцент1 40" xfId="4625"/>
    <cellStyle name="40% - Акцент1 400" xfId="4626"/>
    <cellStyle name="40% - Акцент1 401" xfId="4627"/>
    <cellStyle name="40% - Акцент1 402" xfId="4628"/>
    <cellStyle name="40% - Акцент1 403" xfId="4629"/>
    <cellStyle name="40% - Акцент1 404" xfId="4630"/>
    <cellStyle name="40% - Акцент1 405" xfId="4631"/>
    <cellStyle name="40% - Акцент1 406" xfId="4632"/>
    <cellStyle name="40% - Акцент1 407" xfId="4633"/>
    <cellStyle name="40% - Акцент1 408" xfId="4634"/>
    <cellStyle name="40% - Акцент1 409" xfId="4635"/>
    <cellStyle name="40% - Акцент1 41" xfId="4636"/>
    <cellStyle name="40% - Акцент1 410" xfId="4637"/>
    <cellStyle name="40% - Акцент1 411" xfId="4638"/>
    <cellStyle name="40% - Акцент1 412" xfId="4639"/>
    <cellStyle name="40% - Акцент1 413" xfId="4640"/>
    <cellStyle name="40% - Акцент1 414" xfId="4641"/>
    <cellStyle name="40% - Акцент1 415" xfId="4642"/>
    <cellStyle name="40% - Акцент1 416" xfId="4643"/>
    <cellStyle name="40% - Акцент1 417" xfId="4644"/>
    <cellStyle name="40% - Акцент1 418" xfId="4645"/>
    <cellStyle name="40% - Акцент1 419" xfId="4646"/>
    <cellStyle name="40% - Акцент1 42" xfId="4647"/>
    <cellStyle name="40% - Акцент1 420" xfId="4648"/>
    <cellStyle name="40% - Акцент1 421" xfId="4649"/>
    <cellStyle name="40% - Акцент1 422" xfId="4650"/>
    <cellStyle name="40% - Акцент1 423" xfId="4651"/>
    <cellStyle name="40% - Акцент1 424" xfId="4652"/>
    <cellStyle name="40% - Акцент1 425" xfId="4653"/>
    <cellStyle name="40% - Акцент1 426" xfId="4654"/>
    <cellStyle name="40% - Акцент1 427" xfId="4655"/>
    <cellStyle name="40% - Акцент1 428" xfId="4656"/>
    <cellStyle name="40% - Акцент1 429" xfId="4657"/>
    <cellStyle name="40% - Акцент1 43" xfId="4658"/>
    <cellStyle name="40% - Акцент1 430" xfId="4659"/>
    <cellStyle name="40% - Акцент1 431" xfId="4660"/>
    <cellStyle name="40% - Акцент1 432" xfId="4661"/>
    <cellStyle name="40% - Акцент1 433" xfId="4662"/>
    <cellStyle name="40% - Акцент1 434" xfId="4663"/>
    <cellStyle name="40% - Акцент1 435" xfId="4664"/>
    <cellStyle name="40% - Акцент1 436" xfId="4665"/>
    <cellStyle name="40% - Акцент1 437" xfId="4666"/>
    <cellStyle name="40% - Акцент1 438" xfId="4667"/>
    <cellStyle name="40% - Акцент1 439" xfId="4668"/>
    <cellStyle name="40% - Акцент1 44" xfId="4669"/>
    <cellStyle name="40% - Акцент1 440" xfId="4670"/>
    <cellStyle name="40% - Акцент1 441" xfId="4671"/>
    <cellStyle name="40% - Акцент1 442" xfId="4672"/>
    <cellStyle name="40% - Акцент1 443" xfId="4673"/>
    <cellStyle name="40% - Акцент1 444" xfId="4674"/>
    <cellStyle name="40% - Акцент1 445" xfId="4675"/>
    <cellStyle name="40% - Акцент1 446" xfId="4676"/>
    <cellStyle name="40% - Акцент1 447" xfId="4677"/>
    <cellStyle name="40% - Акцент1 448" xfId="4678"/>
    <cellStyle name="40% - Акцент1 449" xfId="4679"/>
    <cellStyle name="40% - Акцент1 45" xfId="4680"/>
    <cellStyle name="40% - Акцент1 450" xfId="4681"/>
    <cellStyle name="40% - Акцент1 451" xfId="4682"/>
    <cellStyle name="40% - Акцент1 452" xfId="4683"/>
    <cellStyle name="40% - Акцент1 453" xfId="4684"/>
    <cellStyle name="40% - Акцент1 454" xfId="4685"/>
    <cellStyle name="40% - Акцент1 455" xfId="4686"/>
    <cellStyle name="40% - Акцент1 456" xfId="4687"/>
    <cellStyle name="40% - Акцент1 457" xfId="4688"/>
    <cellStyle name="40% - Акцент1 458" xfId="4689"/>
    <cellStyle name="40% - Акцент1 459" xfId="4690"/>
    <cellStyle name="40% - Акцент1 46" xfId="4691"/>
    <cellStyle name="40% - Акцент1 460" xfId="4692"/>
    <cellStyle name="40% - Акцент1 461" xfId="4693"/>
    <cellStyle name="40% - Акцент1 462" xfId="4694"/>
    <cellStyle name="40% - Акцент1 463" xfId="4695"/>
    <cellStyle name="40% - Акцент1 464" xfId="4696"/>
    <cellStyle name="40% - Акцент1 465" xfId="4697"/>
    <cellStyle name="40% - Акцент1 466" xfId="4698"/>
    <cellStyle name="40% - Акцент1 467" xfId="4699"/>
    <cellStyle name="40% - Акцент1 468" xfId="4700"/>
    <cellStyle name="40% - Акцент1 469" xfId="4701"/>
    <cellStyle name="40% - Акцент1 47" xfId="4702"/>
    <cellStyle name="40% - Акцент1 470" xfId="4703"/>
    <cellStyle name="40% - Акцент1 471" xfId="4704"/>
    <cellStyle name="40% - Акцент1 472" xfId="4705"/>
    <cellStyle name="40% - Акцент1 473" xfId="4706"/>
    <cellStyle name="40% - Акцент1 474" xfId="4707"/>
    <cellStyle name="40% - Акцент1 475" xfId="4708"/>
    <cellStyle name="40% - Акцент1 476" xfId="4709"/>
    <cellStyle name="40% - Акцент1 477" xfId="4710"/>
    <cellStyle name="40% - Акцент1 478" xfId="4711"/>
    <cellStyle name="40% - Акцент1 479" xfId="4712"/>
    <cellStyle name="40% - Акцент1 48" xfId="4713"/>
    <cellStyle name="40% - Акцент1 480" xfId="4714"/>
    <cellStyle name="40% - Акцент1 481" xfId="4715"/>
    <cellStyle name="40% - Акцент1 482" xfId="4716"/>
    <cellStyle name="40% - Акцент1 483" xfId="4717"/>
    <cellStyle name="40% - Акцент1 484" xfId="4718"/>
    <cellStyle name="40% - Акцент1 485" xfId="4719"/>
    <cellStyle name="40% - Акцент1 486" xfId="4720"/>
    <cellStyle name="40% - Акцент1 487" xfId="4721"/>
    <cellStyle name="40% - Акцент1 488" xfId="4722"/>
    <cellStyle name="40% - Акцент1 489" xfId="4723"/>
    <cellStyle name="40% - Акцент1 49" xfId="4724"/>
    <cellStyle name="40% - Акцент1 490" xfId="4725"/>
    <cellStyle name="40% - Акцент1 491" xfId="4726"/>
    <cellStyle name="40% - Акцент1 492" xfId="4727"/>
    <cellStyle name="40% - Акцент1 493" xfId="4728"/>
    <cellStyle name="40% - Акцент1 494" xfId="4729"/>
    <cellStyle name="40% - Акцент1 495" xfId="4730"/>
    <cellStyle name="40% - Акцент1 496" xfId="4731"/>
    <cellStyle name="40% - Акцент1 497" xfId="4732"/>
    <cellStyle name="40% - Акцент1 498" xfId="4733"/>
    <cellStyle name="40% - Акцент1 499" xfId="4734"/>
    <cellStyle name="40% - Акцент1 5" xfId="4735"/>
    <cellStyle name="40% - Акцент1 50" xfId="4736"/>
    <cellStyle name="40% - Акцент1 500" xfId="4737"/>
    <cellStyle name="40% - Акцент1 501" xfId="4738"/>
    <cellStyle name="40% - Акцент1 502" xfId="4739"/>
    <cellStyle name="40% - Акцент1 503" xfId="4740"/>
    <cellStyle name="40% - Акцент1 504" xfId="4741"/>
    <cellStyle name="40% - Акцент1 505" xfId="4742"/>
    <cellStyle name="40% - Акцент1 506" xfId="4743"/>
    <cellStyle name="40% - Акцент1 507" xfId="4744"/>
    <cellStyle name="40% - Акцент1 508" xfId="4745"/>
    <cellStyle name="40% - Акцент1 509" xfId="4746"/>
    <cellStyle name="40% - Акцент1 51" xfId="4747"/>
    <cellStyle name="40% - Акцент1 510" xfId="4748"/>
    <cellStyle name="40% - Акцент1 511" xfId="4749"/>
    <cellStyle name="40% - Акцент1 512" xfId="4750"/>
    <cellStyle name="40% - Акцент1 513" xfId="4751"/>
    <cellStyle name="40% - Акцент1 514" xfId="4752"/>
    <cellStyle name="40% - Акцент1 515" xfId="4753"/>
    <cellStyle name="40% - Акцент1 516" xfId="4754"/>
    <cellStyle name="40% - Акцент1 517" xfId="4755"/>
    <cellStyle name="40% - Акцент1 518" xfId="4756"/>
    <cellStyle name="40% - Акцент1 519" xfId="4757"/>
    <cellStyle name="40% - Акцент1 52" xfId="4758"/>
    <cellStyle name="40% - Акцент1 520" xfId="4759"/>
    <cellStyle name="40% - Акцент1 521" xfId="4760"/>
    <cellStyle name="40% - Акцент1 522" xfId="4761"/>
    <cellStyle name="40% - Акцент1 523" xfId="4762"/>
    <cellStyle name="40% - Акцент1 524" xfId="4763"/>
    <cellStyle name="40% - Акцент1 525" xfId="4764"/>
    <cellStyle name="40% - Акцент1 526" xfId="4765"/>
    <cellStyle name="40% - Акцент1 527" xfId="4766"/>
    <cellStyle name="40% - Акцент1 528" xfId="4767"/>
    <cellStyle name="40% - Акцент1 529" xfId="4768"/>
    <cellStyle name="40% - Акцент1 53" xfId="4769"/>
    <cellStyle name="40% - Акцент1 530" xfId="4770"/>
    <cellStyle name="40% - Акцент1 531" xfId="4771"/>
    <cellStyle name="40% - Акцент1 532" xfId="4772"/>
    <cellStyle name="40% - Акцент1 533" xfId="4773"/>
    <cellStyle name="40% - Акцент1 534" xfId="4774"/>
    <cellStyle name="40% - Акцент1 535" xfId="4775"/>
    <cellStyle name="40% - Акцент1 536" xfId="4776"/>
    <cellStyle name="40% - Акцент1 537" xfId="4777"/>
    <cellStyle name="40% - Акцент1 538" xfId="4778"/>
    <cellStyle name="40% - Акцент1 539" xfId="4779"/>
    <cellStyle name="40% - Акцент1 54" xfId="4780"/>
    <cellStyle name="40% - Акцент1 540" xfId="4781"/>
    <cellStyle name="40% - Акцент1 541" xfId="4782"/>
    <cellStyle name="40% - Акцент1 542" xfId="4783"/>
    <cellStyle name="40% - Акцент1 543" xfId="4784"/>
    <cellStyle name="40% - Акцент1 544" xfId="4785"/>
    <cellStyle name="40% - Акцент1 545" xfId="4786"/>
    <cellStyle name="40% - Акцент1 546" xfId="4787"/>
    <cellStyle name="40% - Акцент1 547" xfId="4788"/>
    <cellStyle name="40% - Акцент1 548" xfId="4789"/>
    <cellStyle name="40% - Акцент1 549" xfId="4790"/>
    <cellStyle name="40% - Акцент1 55" xfId="4791"/>
    <cellStyle name="40% - Акцент1 550" xfId="4792"/>
    <cellStyle name="40% - Акцент1 551" xfId="4793"/>
    <cellStyle name="40% - Акцент1 552" xfId="4794"/>
    <cellStyle name="40% - Акцент1 553" xfId="4795"/>
    <cellStyle name="40% - Акцент1 554" xfId="4796"/>
    <cellStyle name="40% - Акцент1 555" xfId="4797"/>
    <cellStyle name="40% - Акцент1 556" xfId="4798"/>
    <cellStyle name="40% - Акцент1 557" xfId="4799"/>
    <cellStyle name="40% - Акцент1 558" xfId="4800"/>
    <cellStyle name="40% - Акцент1 559" xfId="4801"/>
    <cellStyle name="40% - Акцент1 56" xfId="4802"/>
    <cellStyle name="40% - Акцент1 560" xfId="4803"/>
    <cellStyle name="40% - Акцент1 561" xfId="4804"/>
    <cellStyle name="40% - Акцент1 562" xfId="4805"/>
    <cellStyle name="40% - Акцент1 563" xfId="4806"/>
    <cellStyle name="40% - Акцент1 564" xfId="4807"/>
    <cellStyle name="40% - Акцент1 565" xfId="4808"/>
    <cellStyle name="40% - Акцент1 566" xfId="4809"/>
    <cellStyle name="40% - Акцент1 567" xfId="4810"/>
    <cellStyle name="40% - Акцент1 568" xfId="4811"/>
    <cellStyle name="40% - Акцент1 569" xfId="4812"/>
    <cellStyle name="40% - Акцент1 57" xfId="4813"/>
    <cellStyle name="40% - Акцент1 570" xfId="4814"/>
    <cellStyle name="40% - Акцент1 571" xfId="4815"/>
    <cellStyle name="40% - Акцент1 572" xfId="4816"/>
    <cellStyle name="40% - Акцент1 573" xfId="4817"/>
    <cellStyle name="40% - Акцент1 574" xfId="4818"/>
    <cellStyle name="40% - Акцент1 575" xfId="4819"/>
    <cellStyle name="40% - Акцент1 576" xfId="4820"/>
    <cellStyle name="40% - Акцент1 577" xfId="4821"/>
    <cellStyle name="40% - Акцент1 578" xfId="4822"/>
    <cellStyle name="40% - Акцент1 579" xfId="4823"/>
    <cellStyle name="40% - Акцент1 58" xfId="4824"/>
    <cellStyle name="40% - Акцент1 580" xfId="4825"/>
    <cellStyle name="40% - Акцент1 581" xfId="4826"/>
    <cellStyle name="40% - Акцент1 582" xfId="4827"/>
    <cellStyle name="40% - Акцент1 583" xfId="4828"/>
    <cellStyle name="40% - Акцент1 584" xfId="4829"/>
    <cellStyle name="40% - Акцент1 585" xfId="4830"/>
    <cellStyle name="40% - Акцент1 586" xfId="4831"/>
    <cellStyle name="40% - Акцент1 587" xfId="4832"/>
    <cellStyle name="40% - Акцент1 588" xfId="4833"/>
    <cellStyle name="40% - Акцент1 589" xfId="4834"/>
    <cellStyle name="40% - Акцент1 59" xfId="4835"/>
    <cellStyle name="40% - Акцент1 590" xfId="4836"/>
    <cellStyle name="40% - Акцент1 591" xfId="4837"/>
    <cellStyle name="40% - Акцент1 592" xfId="4838"/>
    <cellStyle name="40% - Акцент1 593" xfId="4839"/>
    <cellStyle name="40% - Акцент1 594" xfId="4840"/>
    <cellStyle name="40% - Акцент1 595" xfId="4841"/>
    <cellStyle name="40% - Акцент1 596" xfId="4842"/>
    <cellStyle name="40% - Акцент1 597" xfId="4843"/>
    <cellStyle name="40% - Акцент1 598" xfId="4844"/>
    <cellStyle name="40% - Акцент1 599" xfId="4845"/>
    <cellStyle name="40% - Акцент1 6" xfId="4846"/>
    <cellStyle name="40% - Акцент1 60" xfId="4847"/>
    <cellStyle name="40% - Акцент1 600" xfId="4848"/>
    <cellStyle name="40% - Акцент1 601" xfId="4849"/>
    <cellStyle name="40% - Акцент1 602" xfId="4850"/>
    <cellStyle name="40% - Акцент1 603" xfId="4851"/>
    <cellStyle name="40% - Акцент1 604" xfId="4852"/>
    <cellStyle name="40% - Акцент1 605" xfId="4853"/>
    <cellStyle name="40% - Акцент1 606" xfId="4854"/>
    <cellStyle name="40% - Акцент1 607" xfId="4855"/>
    <cellStyle name="40% - Акцент1 608" xfId="4856"/>
    <cellStyle name="40% - Акцент1 609" xfId="4857"/>
    <cellStyle name="40% - Акцент1 61" xfId="4858"/>
    <cellStyle name="40% - Акцент1 610" xfId="4859"/>
    <cellStyle name="40% - Акцент1 611" xfId="4860"/>
    <cellStyle name="40% - Акцент1 612" xfId="4861"/>
    <cellStyle name="40% - Акцент1 613" xfId="4862"/>
    <cellStyle name="40% - Акцент1 614" xfId="4863"/>
    <cellStyle name="40% - Акцент1 615" xfId="4864"/>
    <cellStyle name="40% - Акцент1 616" xfId="4865"/>
    <cellStyle name="40% - Акцент1 617" xfId="4866"/>
    <cellStyle name="40% - Акцент1 618" xfId="4867"/>
    <cellStyle name="40% - Акцент1 619" xfId="4868"/>
    <cellStyle name="40% - Акцент1 62" xfId="4869"/>
    <cellStyle name="40% - Акцент1 620" xfId="4870"/>
    <cellStyle name="40% - Акцент1 621" xfId="4871"/>
    <cellStyle name="40% - Акцент1 622" xfId="4872"/>
    <cellStyle name="40% - Акцент1 623" xfId="4873"/>
    <cellStyle name="40% - Акцент1 624" xfId="4874"/>
    <cellStyle name="40% - Акцент1 625" xfId="4875"/>
    <cellStyle name="40% - Акцент1 626" xfId="4876"/>
    <cellStyle name="40% - Акцент1 627" xfId="4877"/>
    <cellStyle name="40% - Акцент1 628" xfId="4878"/>
    <cellStyle name="40% - Акцент1 629" xfId="4879"/>
    <cellStyle name="40% - Акцент1 63" xfId="4880"/>
    <cellStyle name="40% - Акцент1 630" xfId="4881"/>
    <cellStyle name="40% - Акцент1 631" xfId="4882"/>
    <cellStyle name="40% - Акцент1 632" xfId="4883"/>
    <cellStyle name="40% - Акцент1 633" xfId="4884"/>
    <cellStyle name="40% - Акцент1 634" xfId="4885"/>
    <cellStyle name="40% - Акцент1 635" xfId="4886"/>
    <cellStyle name="40% - Акцент1 636" xfId="4887"/>
    <cellStyle name="40% - Акцент1 637" xfId="4888"/>
    <cellStyle name="40% - Акцент1 638" xfId="4889"/>
    <cellStyle name="40% - Акцент1 639" xfId="4890"/>
    <cellStyle name="40% - Акцент1 64" xfId="4891"/>
    <cellStyle name="40% - Акцент1 640" xfId="4892"/>
    <cellStyle name="40% - Акцент1 641" xfId="4893"/>
    <cellStyle name="40% - Акцент1 642" xfId="4894"/>
    <cellStyle name="40% - Акцент1 643" xfId="4895"/>
    <cellStyle name="40% - Акцент1 644" xfId="4896"/>
    <cellStyle name="40% - Акцент1 645" xfId="4897"/>
    <cellStyle name="40% - Акцент1 646" xfId="4898"/>
    <cellStyle name="40% - Акцент1 647" xfId="4899"/>
    <cellStyle name="40% - Акцент1 648" xfId="4900"/>
    <cellStyle name="40% - Акцент1 649" xfId="4901"/>
    <cellStyle name="40% - Акцент1 65" xfId="4902"/>
    <cellStyle name="40% - Акцент1 650" xfId="4903"/>
    <cellStyle name="40% - Акцент1 651" xfId="4904"/>
    <cellStyle name="40% - Акцент1 652" xfId="4905"/>
    <cellStyle name="40% - Акцент1 653" xfId="4906"/>
    <cellStyle name="40% - Акцент1 654" xfId="4907"/>
    <cellStyle name="40% - Акцент1 655" xfId="4908"/>
    <cellStyle name="40% - Акцент1 656" xfId="4909"/>
    <cellStyle name="40% - Акцент1 657" xfId="4910"/>
    <cellStyle name="40% - Акцент1 658" xfId="4911"/>
    <cellStyle name="40% - Акцент1 659" xfId="4912"/>
    <cellStyle name="40% - Акцент1 66" xfId="4913"/>
    <cellStyle name="40% - Акцент1 660" xfId="4914"/>
    <cellStyle name="40% - Акцент1 661" xfId="4915"/>
    <cellStyle name="40% - Акцент1 662" xfId="4916"/>
    <cellStyle name="40% - Акцент1 663" xfId="4917"/>
    <cellStyle name="40% - Акцент1 664" xfId="4918"/>
    <cellStyle name="40% - Акцент1 665" xfId="4919"/>
    <cellStyle name="40% - Акцент1 666" xfId="4920"/>
    <cellStyle name="40% - Акцент1 667" xfId="4921"/>
    <cellStyle name="40% - Акцент1 668" xfId="4922"/>
    <cellStyle name="40% - Акцент1 669" xfId="4923"/>
    <cellStyle name="40% - Акцент1 67" xfId="4924"/>
    <cellStyle name="40% - Акцент1 670" xfId="4925"/>
    <cellStyle name="40% - Акцент1 671" xfId="4926"/>
    <cellStyle name="40% - Акцент1 672" xfId="4927"/>
    <cellStyle name="40% - Акцент1 673" xfId="4928"/>
    <cellStyle name="40% - Акцент1 674" xfId="4929"/>
    <cellStyle name="40% - Акцент1 675" xfId="4930"/>
    <cellStyle name="40% - Акцент1 676" xfId="4931"/>
    <cellStyle name="40% - Акцент1 677" xfId="4932"/>
    <cellStyle name="40% - Акцент1 678" xfId="4933"/>
    <cellStyle name="40% - Акцент1 679" xfId="4934"/>
    <cellStyle name="40% - Акцент1 68" xfId="4935"/>
    <cellStyle name="40% - Акцент1 680" xfId="4936"/>
    <cellStyle name="40% - Акцент1 681" xfId="4937"/>
    <cellStyle name="40% - Акцент1 682" xfId="4938"/>
    <cellStyle name="40% - Акцент1 683" xfId="4939"/>
    <cellStyle name="40% - Акцент1 684" xfId="4940"/>
    <cellStyle name="40% - Акцент1 685" xfId="4941"/>
    <cellStyle name="40% - Акцент1 686" xfId="4942"/>
    <cellStyle name="40% - Акцент1 687" xfId="4943"/>
    <cellStyle name="40% - Акцент1 688" xfId="4944"/>
    <cellStyle name="40% - Акцент1 689" xfId="4945"/>
    <cellStyle name="40% - Акцент1 69" xfId="4946"/>
    <cellStyle name="40% - Акцент1 690" xfId="4947"/>
    <cellStyle name="40% - Акцент1 691" xfId="4948"/>
    <cellStyle name="40% - Акцент1 692" xfId="4949"/>
    <cellStyle name="40% - Акцент1 693" xfId="4950"/>
    <cellStyle name="40% - Акцент1 694" xfId="4951"/>
    <cellStyle name="40% - Акцент1 695" xfId="4952"/>
    <cellStyle name="40% - Акцент1 696" xfId="4953"/>
    <cellStyle name="40% - Акцент1 697" xfId="4954"/>
    <cellStyle name="40% - Акцент1 698" xfId="4955"/>
    <cellStyle name="40% - Акцент1 699" xfId="4956"/>
    <cellStyle name="40% - Акцент1 7" xfId="4957"/>
    <cellStyle name="40% - Акцент1 70" xfId="4958"/>
    <cellStyle name="40% - Акцент1 700" xfId="4959"/>
    <cellStyle name="40% - Акцент1 701" xfId="4960"/>
    <cellStyle name="40% - Акцент1 702" xfId="4961"/>
    <cellStyle name="40% - Акцент1 703" xfId="4962"/>
    <cellStyle name="40% - Акцент1 704" xfId="4963"/>
    <cellStyle name="40% - Акцент1 705" xfId="4964"/>
    <cellStyle name="40% - Акцент1 706" xfId="4965"/>
    <cellStyle name="40% - Акцент1 707" xfId="4966"/>
    <cellStyle name="40% - Акцент1 708" xfId="4967"/>
    <cellStyle name="40% - Акцент1 709" xfId="4968"/>
    <cellStyle name="40% - Акцент1 71" xfId="4969"/>
    <cellStyle name="40% - Акцент1 710" xfId="4970"/>
    <cellStyle name="40% - Акцент1 711" xfId="4971"/>
    <cellStyle name="40% - Акцент1 712" xfId="4972"/>
    <cellStyle name="40% - Акцент1 713" xfId="4973"/>
    <cellStyle name="40% - Акцент1 714" xfId="4974"/>
    <cellStyle name="40% - Акцент1 715" xfId="4975"/>
    <cellStyle name="40% - Акцент1 72" xfId="4976"/>
    <cellStyle name="40% - Акцент1 73" xfId="4977"/>
    <cellStyle name="40% - Акцент1 74" xfId="4978"/>
    <cellStyle name="40% - Акцент1 75" xfId="4979"/>
    <cellStyle name="40% - Акцент1 76" xfId="4980"/>
    <cellStyle name="40% - Акцент1 77" xfId="4981"/>
    <cellStyle name="40% - Акцент1 78" xfId="4982"/>
    <cellStyle name="40% - Акцент1 79" xfId="4983"/>
    <cellStyle name="40% - Акцент1 8" xfId="4984"/>
    <cellStyle name="40% - Акцент1 80" xfId="4985"/>
    <cellStyle name="40% - Акцент1 81" xfId="4986"/>
    <cellStyle name="40% - Акцент1 82" xfId="4987"/>
    <cellStyle name="40% - Акцент1 83" xfId="4988"/>
    <cellStyle name="40% - Акцент1 84" xfId="4989"/>
    <cellStyle name="40% - Акцент1 85" xfId="4990"/>
    <cellStyle name="40% - Акцент1 86" xfId="4991"/>
    <cellStyle name="40% - Акцент1 87" xfId="4992"/>
    <cellStyle name="40% - Акцент1 88" xfId="4993"/>
    <cellStyle name="40% - Акцент1 89" xfId="4994"/>
    <cellStyle name="40% - Акцент1 9" xfId="4995"/>
    <cellStyle name="40% - Акцент1 90" xfId="4996"/>
    <cellStyle name="40% - Акцент1 91" xfId="4997"/>
    <cellStyle name="40% - Акцент1 92" xfId="4998"/>
    <cellStyle name="40% - Акцент1 93" xfId="4999"/>
    <cellStyle name="40% - Акцент1 94" xfId="5000"/>
    <cellStyle name="40% - Акцент1 95" xfId="5001"/>
    <cellStyle name="40% - Акцент1 96" xfId="5002"/>
    <cellStyle name="40% - Акцент1 97" xfId="5003"/>
    <cellStyle name="40% - Акцент1 98" xfId="5004"/>
    <cellStyle name="40% - Акцент1 99" xfId="5005"/>
    <cellStyle name="40% — акцент2" xfId="5006"/>
    <cellStyle name="40% - Акцент2 10" xfId="5007"/>
    <cellStyle name="40% - Акцент2 100" xfId="5008"/>
    <cellStyle name="40% - Акцент2 101" xfId="5009"/>
    <cellStyle name="40% - Акцент2 102" xfId="5010"/>
    <cellStyle name="40% - Акцент2 103" xfId="5011"/>
    <cellStyle name="40% - Акцент2 104" xfId="5012"/>
    <cellStyle name="40% - Акцент2 105" xfId="5013"/>
    <cellStyle name="40% - Акцент2 106" xfId="5014"/>
    <cellStyle name="40% - Акцент2 107" xfId="5015"/>
    <cellStyle name="40% - Акцент2 108" xfId="5016"/>
    <cellStyle name="40% - Акцент2 109" xfId="5017"/>
    <cellStyle name="40% - Акцент2 11" xfId="5018"/>
    <cellStyle name="40% - Акцент2 110" xfId="5019"/>
    <cellStyle name="40% - Акцент2 111" xfId="5020"/>
    <cellStyle name="40% - Акцент2 112" xfId="5021"/>
    <cellStyle name="40% - Акцент2 113" xfId="5022"/>
    <cellStyle name="40% - Акцент2 114" xfId="5023"/>
    <cellStyle name="40% - Акцент2 115" xfId="5024"/>
    <cellStyle name="40% - Акцент2 116" xfId="5025"/>
    <cellStyle name="40% - Акцент2 117" xfId="5026"/>
    <cellStyle name="40% - Акцент2 118" xfId="5027"/>
    <cellStyle name="40% - Акцент2 119" xfId="5028"/>
    <cellStyle name="40% - Акцент2 12" xfId="5029"/>
    <cellStyle name="40% - Акцент2 120" xfId="5030"/>
    <cellStyle name="40% - Акцент2 121" xfId="5031"/>
    <cellStyle name="40% - Акцент2 122" xfId="5032"/>
    <cellStyle name="40% - Акцент2 123" xfId="5033"/>
    <cellStyle name="40% - Акцент2 124" xfId="5034"/>
    <cellStyle name="40% - Акцент2 125" xfId="5035"/>
    <cellStyle name="40% - Акцент2 126" xfId="5036"/>
    <cellStyle name="40% - Акцент2 127" xfId="5037"/>
    <cellStyle name="40% - Акцент2 128" xfId="5038"/>
    <cellStyle name="40% - Акцент2 129" xfId="5039"/>
    <cellStyle name="40% - Акцент2 13" xfId="5040"/>
    <cellStyle name="40% - Акцент2 130" xfId="5041"/>
    <cellStyle name="40% - Акцент2 131" xfId="5042"/>
    <cellStyle name="40% - Акцент2 132" xfId="5043"/>
    <cellStyle name="40% - Акцент2 133" xfId="5044"/>
    <cellStyle name="40% - Акцент2 134" xfId="5045"/>
    <cellStyle name="40% - Акцент2 135" xfId="5046"/>
    <cellStyle name="40% - Акцент2 136" xfId="5047"/>
    <cellStyle name="40% - Акцент2 137" xfId="5048"/>
    <cellStyle name="40% - Акцент2 138" xfId="5049"/>
    <cellStyle name="40% - Акцент2 139" xfId="5050"/>
    <cellStyle name="40% - Акцент2 14" xfId="5051"/>
    <cellStyle name="40% - Акцент2 140" xfId="5052"/>
    <cellStyle name="40% - Акцент2 141" xfId="5053"/>
    <cellStyle name="40% - Акцент2 142" xfId="5054"/>
    <cellStyle name="40% - Акцент2 143" xfId="5055"/>
    <cellStyle name="40% - Акцент2 144" xfId="5056"/>
    <cellStyle name="40% - Акцент2 145" xfId="5057"/>
    <cellStyle name="40% - Акцент2 146" xfId="5058"/>
    <cellStyle name="40% - Акцент2 147" xfId="5059"/>
    <cellStyle name="40% - Акцент2 148" xfId="5060"/>
    <cellStyle name="40% - Акцент2 149" xfId="5061"/>
    <cellStyle name="40% - Акцент2 15" xfId="5062"/>
    <cellStyle name="40% - Акцент2 150" xfId="5063"/>
    <cellStyle name="40% - Акцент2 151" xfId="5064"/>
    <cellStyle name="40% - Акцент2 152" xfId="5065"/>
    <cellStyle name="40% - Акцент2 153" xfId="5066"/>
    <cellStyle name="40% - Акцент2 154" xfId="5067"/>
    <cellStyle name="40% - Акцент2 155" xfId="5068"/>
    <cellStyle name="40% - Акцент2 156" xfId="5069"/>
    <cellStyle name="40% - Акцент2 157" xfId="5070"/>
    <cellStyle name="40% - Акцент2 158" xfId="5071"/>
    <cellStyle name="40% - Акцент2 159" xfId="5072"/>
    <cellStyle name="40% - Акцент2 16" xfId="5073"/>
    <cellStyle name="40% - Акцент2 160" xfId="5074"/>
    <cellStyle name="40% - Акцент2 161" xfId="5075"/>
    <cellStyle name="40% - Акцент2 162" xfId="5076"/>
    <cellStyle name="40% - Акцент2 163" xfId="5077"/>
    <cellStyle name="40% - Акцент2 164" xfId="5078"/>
    <cellStyle name="40% - Акцент2 165" xfId="5079"/>
    <cellStyle name="40% - Акцент2 166" xfId="5080"/>
    <cellStyle name="40% - Акцент2 167" xfId="5081"/>
    <cellStyle name="40% - Акцент2 168" xfId="5082"/>
    <cellStyle name="40% - Акцент2 169" xfId="5083"/>
    <cellStyle name="40% - Акцент2 17" xfId="5084"/>
    <cellStyle name="40% - Акцент2 170" xfId="5085"/>
    <cellStyle name="40% - Акцент2 171" xfId="5086"/>
    <cellStyle name="40% - Акцент2 172" xfId="5087"/>
    <cellStyle name="40% - Акцент2 173" xfId="5088"/>
    <cellStyle name="40% - Акцент2 174" xfId="5089"/>
    <cellStyle name="40% - Акцент2 175" xfId="5090"/>
    <cellStyle name="40% - Акцент2 176" xfId="5091"/>
    <cellStyle name="40% - Акцент2 177" xfId="5092"/>
    <cellStyle name="40% - Акцент2 178" xfId="5093"/>
    <cellStyle name="40% - Акцент2 179" xfId="5094"/>
    <cellStyle name="40% - Акцент2 18" xfId="5095"/>
    <cellStyle name="40% - Акцент2 180" xfId="5096"/>
    <cellStyle name="40% - Акцент2 181" xfId="5097"/>
    <cellStyle name="40% - Акцент2 182" xfId="5098"/>
    <cellStyle name="40% - Акцент2 183" xfId="5099"/>
    <cellStyle name="40% - Акцент2 184" xfId="5100"/>
    <cellStyle name="40% - Акцент2 185" xfId="5101"/>
    <cellStyle name="40% - Акцент2 186" xfId="5102"/>
    <cellStyle name="40% - Акцент2 187" xfId="5103"/>
    <cellStyle name="40% - Акцент2 188" xfId="5104"/>
    <cellStyle name="40% - Акцент2 189" xfId="5105"/>
    <cellStyle name="40% - Акцент2 19" xfId="5106"/>
    <cellStyle name="40% - Акцент2 190" xfId="5107"/>
    <cellStyle name="40% - Акцент2 191" xfId="5108"/>
    <cellStyle name="40% - Акцент2 192" xfId="5109"/>
    <cellStyle name="40% - Акцент2 193" xfId="5110"/>
    <cellStyle name="40% - Акцент2 194" xfId="5111"/>
    <cellStyle name="40% - Акцент2 195" xfId="5112"/>
    <cellStyle name="40% - Акцент2 196" xfId="5113"/>
    <cellStyle name="40% - Акцент2 197" xfId="5114"/>
    <cellStyle name="40% - Акцент2 198" xfId="5115"/>
    <cellStyle name="40% - Акцент2 199" xfId="5116"/>
    <cellStyle name="40% - Акцент2 2" xfId="5117"/>
    <cellStyle name="40% - Акцент2 20" xfId="5118"/>
    <cellStyle name="40% - Акцент2 200" xfId="5119"/>
    <cellStyle name="40% - Акцент2 201" xfId="5120"/>
    <cellStyle name="40% - Акцент2 202" xfId="5121"/>
    <cellStyle name="40% - Акцент2 203" xfId="5122"/>
    <cellStyle name="40% - Акцент2 204" xfId="5123"/>
    <cellStyle name="40% - Акцент2 205" xfId="5124"/>
    <cellStyle name="40% - Акцент2 206" xfId="5125"/>
    <cellStyle name="40% - Акцент2 207" xfId="5126"/>
    <cellStyle name="40% - Акцент2 208" xfId="5127"/>
    <cellStyle name="40% - Акцент2 209" xfId="5128"/>
    <cellStyle name="40% - Акцент2 21" xfId="5129"/>
    <cellStyle name="40% - Акцент2 210" xfId="5130"/>
    <cellStyle name="40% - Акцент2 211" xfId="5131"/>
    <cellStyle name="40% - Акцент2 212" xfId="5132"/>
    <cellStyle name="40% - Акцент2 213" xfId="5133"/>
    <cellStyle name="40% - Акцент2 214" xfId="5134"/>
    <cellStyle name="40% - Акцент2 215" xfId="5135"/>
    <cellStyle name="40% - Акцент2 216" xfId="5136"/>
    <cellStyle name="40% - Акцент2 217" xfId="5137"/>
    <cellStyle name="40% - Акцент2 218" xfId="5138"/>
    <cellStyle name="40% - Акцент2 219" xfId="5139"/>
    <cellStyle name="40% - Акцент2 22" xfId="5140"/>
    <cellStyle name="40% - Акцент2 220" xfId="5141"/>
    <cellStyle name="40% - Акцент2 221" xfId="5142"/>
    <cellStyle name="40% - Акцент2 222" xfId="5143"/>
    <cellStyle name="40% - Акцент2 223" xfId="5144"/>
    <cellStyle name="40% - Акцент2 224" xfId="5145"/>
    <cellStyle name="40% - Акцент2 225" xfId="5146"/>
    <cellStyle name="40% - Акцент2 226" xfId="5147"/>
    <cellStyle name="40% - Акцент2 227" xfId="5148"/>
    <cellStyle name="40% - Акцент2 228" xfId="5149"/>
    <cellStyle name="40% - Акцент2 229" xfId="5150"/>
    <cellStyle name="40% - Акцент2 23" xfId="5151"/>
    <cellStyle name="40% - Акцент2 230" xfId="5152"/>
    <cellStyle name="40% - Акцент2 231" xfId="5153"/>
    <cellStyle name="40% - Акцент2 232" xfId="5154"/>
    <cellStyle name="40% - Акцент2 233" xfId="5155"/>
    <cellStyle name="40% - Акцент2 234" xfId="5156"/>
    <cellStyle name="40% - Акцент2 235" xfId="5157"/>
    <cellStyle name="40% - Акцент2 236" xfId="5158"/>
    <cellStyle name="40% - Акцент2 237" xfId="5159"/>
    <cellStyle name="40% - Акцент2 238" xfId="5160"/>
    <cellStyle name="40% - Акцент2 239" xfId="5161"/>
    <cellStyle name="40% - Акцент2 24" xfId="5162"/>
    <cellStyle name="40% - Акцент2 240" xfId="5163"/>
    <cellStyle name="40% - Акцент2 241" xfId="5164"/>
    <cellStyle name="40% - Акцент2 242" xfId="5165"/>
    <cellStyle name="40% - Акцент2 243" xfId="5166"/>
    <cellStyle name="40% - Акцент2 244" xfId="5167"/>
    <cellStyle name="40% - Акцент2 245" xfId="5168"/>
    <cellStyle name="40% - Акцент2 246" xfId="5169"/>
    <cellStyle name="40% - Акцент2 247" xfId="5170"/>
    <cellStyle name="40% - Акцент2 248" xfId="5171"/>
    <cellStyle name="40% - Акцент2 249" xfId="5172"/>
    <cellStyle name="40% - Акцент2 25" xfId="5173"/>
    <cellStyle name="40% - Акцент2 250" xfId="5174"/>
    <cellStyle name="40% - Акцент2 251" xfId="5175"/>
    <cellStyle name="40% - Акцент2 252" xfId="5176"/>
    <cellStyle name="40% - Акцент2 253" xfId="5177"/>
    <cellStyle name="40% - Акцент2 254" xfId="5178"/>
    <cellStyle name="40% - Акцент2 255" xfId="5179"/>
    <cellStyle name="40% - Акцент2 256" xfId="5180"/>
    <cellStyle name="40% - Акцент2 257" xfId="5181"/>
    <cellStyle name="40% - Акцент2 258" xfId="5182"/>
    <cellStyle name="40% - Акцент2 259" xfId="5183"/>
    <cellStyle name="40% - Акцент2 26" xfId="5184"/>
    <cellStyle name="40% - Акцент2 260" xfId="5185"/>
    <cellStyle name="40% - Акцент2 261" xfId="5186"/>
    <cellStyle name="40% - Акцент2 262" xfId="5187"/>
    <cellStyle name="40% - Акцент2 263" xfId="5188"/>
    <cellStyle name="40% - Акцент2 264" xfId="5189"/>
    <cellStyle name="40% - Акцент2 265" xfId="5190"/>
    <cellStyle name="40% - Акцент2 266" xfId="5191"/>
    <cellStyle name="40% - Акцент2 267" xfId="5192"/>
    <cellStyle name="40% - Акцент2 268" xfId="5193"/>
    <cellStyle name="40% - Акцент2 269" xfId="5194"/>
    <cellStyle name="40% - Акцент2 27" xfId="5195"/>
    <cellStyle name="40% - Акцент2 270" xfId="5196"/>
    <cellStyle name="40% - Акцент2 271" xfId="5197"/>
    <cellStyle name="40% - Акцент2 272" xfId="5198"/>
    <cellStyle name="40% - Акцент2 273" xfId="5199"/>
    <cellStyle name="40% - Акцент2 274" xfId="5200"/>
    <cellStyle name="40% - Акцент2 275" xfId="5201"/>
    <cellStyle name="40% - Акцент2 276" xfId="5202"/>
    <cellStyle name="40% - Акцент2 277" xfId="5203"/>
    <cellStyle name="40% - Акцент2 278" xfId="5204"/>
    <cellStyle name="40% - Акцент2 279" xfId="5205"/>
    <cellStyle name="40% - Акцент2 28" xfId="5206"/>
    <cellStyle name="40% - Акцент2 280" xfId="5207"/>
    <cellStyle name="40% - Акцент2 281" xfId="5208"/>
    <cellStyle name="40% - Акцент2 282" xfId="5209"/>
    <cellStyle name="40% - Акцент2 283" xfId="5210"/>
    <cellStyle name="40% - Акцент2 284" xfId="5211"/>
    <cellStyle name="40% - Акцент2 285" xfId="5212"/>
    <cellStyle name="40% - Акцент2 286" xfId="5213"/>
    <cellStyle name="40% - Акцент2 287" xfId="5214"/>
    <cellStyle name="40% - Акцент2 288" xfId="5215"/>
    <cellStyle name="40% - Акцент2 289" xfId="5216"/>
    <cellStyle name="40% - Акцент2 29" xfId="5217"/>
    <cellStyle name="40% - Акцент2 290" xfId="5218"/>
    <cellStyle name="40% - Акцент2 291" xfId="5219"/>
    <cellStyle name="40% - Акцент2 292" xfId="5220"/>
    <cellStyle name="40% - Акцент2 293" xfId="5221"/>
    <cellStyle name="40% - Акцент2 294" xfId="5222"/>
    <cellStyle name="40% - Акцент2 295" xfId="5223"/>
    <cellStyle name="40% - Акцент2 296" xfId="5224"/>
    <cellStyle name="40% - Акцент2 297" xfId="5225"/>
    <cellStyle name="40% - Акцент2 298" xfId="5226"/>
    <cellStyle name="40% - Акцент2 299" xfId="5227"/>
    <cellStyle name="40% - Акцент2 3" xfId="5228"/>
    <cellStyle name="40% - Акцент2 30" xfId="5229"/>
    <cellStyle name="40% - Акцент2 300" xfId="5230"/>
    <cellStyle name="40% - Акцент2 301" xfId="5231"/>
    <cellStyle name="40% - Акцент2 302" xfId="5232"/>
    <cellStyle name="40% - Акцент2 303" xfId="5233"/>
    <cellStyle name="40% - Акцент2 304" xfId="5234"/>
    <cellStyle name="40% - Акцент2 305" xfId="5235"/>
    <cellStyle name="40% - Акцент2 306" xfId="5236"/>
    <cellStyle name="40% - Акцент2 307" xfId="5237"/>
    <cellStyle name="40% - Акцент2 308" xfId="5238"/>
    <cellStyle name="40% - Акцент2 309" xfId="5239"/>
    <cellStyle name="40% - Акцент2 31" xfId="5240"/>
    <cellStyle name="40% - Акцент2 310" xfId="5241"/>
    <cellStyle name="40% - Акцент2 311" xfId="5242"/>
    <cellStyle name="40% - Акцент2 312" xfId="5243"/>
    <cellStyle name="40% - Акцент2 313" xfId="5244"/>
    <cellStyle name="40% - Акцент2 314" xfId="5245"/>
    <cellStyle name="40% - Акцент2 315" xfId="5246"/>
    <cellStyle name="40% - Акцент2 316" xfId="5247"/>
    <cellStyle name="40% - Акцент2 317" xfId="5248"/>
    <cellStyle name="40% - Акцент2 318" xfId="5249"/>
    <cellStyle name="40% - Акцент2 319" xfId="5250"/>
    <cellStyle name="40% - Акцент2 32" xfId="5251"/>
    <cellStyle name="40% - Акцент2 320" xfId="5252"/>
    <cellStyle name="40% - Акцент2 321" xfId="5253"/>
    <cellStyle name="40% - Акцент2 322" xfId="5254"/>
    <cellStyle name="40% - Акцент2 323" xfId="5255"/>
    <cellStyle name="40% - Акцент2 324" xfId="5256"/>
    <cellStyle name="40% - Акцент2 325" xfId="5257"/>
    <cellStyle name="40% - Акцент2 326" xfId="5258"/>
    <cellStyle name="40% - Акцент2 327" xfId="5259"/>
    <cellStyle name="40% - Акцент2 328" xfId="5260"/>
    <cellStyle name="40% - Акцент2 329" xfId="5261"/>
    <cellStyle name="40% - Акцент2 33" xfId="5262"/>
    <cellStyle name="40% - Акцент2 330" xfId="5263"/>
    <cellStyle name="40% - Акцент2 331" xfId="5264"/>
    <cellStyle name="40% - Акцент2 332" xfId="5265"/>
    <cellStyle name="40% - Акцент2 333" xfId="5266"/>
    <cellStyle name="40% - Акцент2 334" xfId="5267"/>
    <cellStyle name="40% - Акцент2 335" xfId="5268"/>
    <cellStyle name="40% - Акцент2 336" xfId="5269"/>
    <cellStyle name="40% - Акцент2 337" xfId="5270"/>
    <cellStyle name="40% - Акцент2 338" xfId="5271"/>
    <cellStyle name="40% - Акцент2 339" xfId="5272"/>
    <cellStyle name="40% - Акцент2 34" xfId="5273"/>
    <cellStyle name="40% - Акцент2 340" xfId="5274"/>
    <cellStyle name="40% - Акцент2 341" xfId="5275"/>
    <cellStyle name="40% - Акцент2 342" xfId="5276"/>
    <cellStyle name="40% - Акцент2 343" xfId="5277"/>
    <cellStyle name="40% - Акцент2 344" xfId="5278"/>
    <cellStyle name="40% - Акцент2 345" xfId="5279"/>
    <cellStyle name="40% - Акцент2 346" xfId="5280"/>
    <cellStyle name="40% - Акцент2 347" xfId="5281"/>
    <cellStyle name="40% - Акцент2 348" xfId="5282"/>
    <cellStyle name="40% - Акцент2 349" xfId="5283"/>
    <cellStyle name="40% - Акцент2 35" xfId="5284"/>
    <cellStyle name="40% - Акцент2 350" xfId="5285"/>
    <cellStyle name="40% - Акцент2 351" xfId="5286"/>
    <cellStyle name="40% - Акцент2 352" xfId="5287"/>
    <cellStyle name="40% - Акцент2 353" xfId="5288"/>
    <cellStyle name="40% - Акцент2 354" xfId="5289"/>
    <cellStyle name="40% - Акцент2 355" xfId="5290"/>
    <cellStyle name="40% - Акцент2 356" xfId="5291"/>
    <cellStyle name="40% - Акцент2 357" xfId="5292"/>
    <cellStyle name="40% - Акцент2 358" xfId="5293"/>
    <cellStyle name="40% - Акцент2 359" xfId="5294"/>
    <cellStyle name="40% - Акцент2 36" xfId="5295"/>
    <cellStyle name="40% - Акцент2 360" xfId="5296"/>
    <cellStyle name="40% - Акцент2 361" xfId="5297"/>
    <cellStyle name="40% - Акцент2 362" xfId="5298"/>
    <cellStyle name="40% - Акцент2 363" xfId="5299"/>
    <cellStyle name="40% - Акцент2 364" xfId="5300"/>
    <cellStyle name="40% - Акцент2 365" xfId="5301"/>
    <cellStyle name="40% - Акцент2 366" xfId="5302"/>
    <cellStyle name="40% - Акцент2 367" xfId="5303"/>
    <cellStyle name="40% - Акцент2 368" xfId="5304"/>
    <cellStyle name="40% - Акцент2 369" xfId="5305"/>
    <cellStyle name="40% - Акцент2 37" xfId="5306"/>
    <cellStyle name="40% - Акцент2 370" xfId="5307"/>
    <cellStyle name="40% - Акцент2 371" xfId="5308"/>
    <cellStyle name="40% - Акцент2 372" xfId="5309"/>
    <cellStyle name="40% - Акцент2 373" xfId="5310"/>
    <cellStyle name="40% - Акцент2 374" xfId="5311"/>
    <cellStyle name="40% - Акцент2 375" xfId="5312"/>
    <cellStyle name="40% - Акцент2 376" xfId="5313"/>
    <cellStyle name="40% - Акцент2 377" xfId="5314"/>
    <cellStyle name="40% - Акцент2 378" xfId="5315"/>
    <cellStyle name="40% - Акцент2 379" xfId="5316"/>
    <cellStyle name="40% - Акцент2 38" xfId="5317"/>
    <cellStyle name="40% - Акцент2 380" xfId="5318"/>
    <cellStyle name="40% - Акцент2 381" xfId="5319"/>
    <cellStyle name="40% - Акцент2 382" xfId="5320"/>
    <cellStyle name="40% - Акцент2 383" xfId="5321"/>
    <cellStyle name="40% - Акцент2 384" xfId="5322"/>
    <cellStyle name="40% - Акцент2 385" xfId="5323"/>
    <cellStyle name="40% - Акцент2 386" xfId="5324"/>
    <cellStyle name="40% - Акцент2 387" xfId="5325"/>
    <cellStyle name="40% - Акцент2 388" xfId="5326"/>
    <cellStyle name="40% - Акцент2 389" xfId="5327"/>
    <cellStyle name="40% - Акцент2 39" xfId="5328"/>
    <cellStyle name="40% - Акцент2 390" xfId="5329"/>
    <cellStyle name="40% - Акцент2 391" xfId="5330"/>
    <cellStyle name="40% - Акцент2 392" xfId="5331"/>
    <cellStyle name="40% - Акцент2 393" xfId="5332"/>
    <cellStyle name="40% - Акцент2 394" xfId="5333"/>
    <cellStyle name="40% - Акцент2 395" xfId="5334"/>
    <cellStyle name="40% - Акцент2 396" xfId="5335"/>
    <cellStyle name="40% - Акцент2 397" xfId="5336"/>
    <cellStyle name="40% - Акцент2 398" xfId="5337"/>
    <cellStyle name="40% - Акцент2 399" xfId="5338"/>
    <cellStyle name="40% - Акцент2 4" xfId="5339"/>
    <cellStyle name="40% - Акцент2 40" xfId="5340"/>
    <cellStyle name="40% - Акцент2 400" xfId="5341"/>
    <cellStyle name="40% - Акцент2 401" xfId="5342"/>
    <cellStyle name="40% - Акцент2 402" xfId="5343"/>
    <cellStyle name="40% - Акцент2 403" xfId="5344"/>
    <cellStyle name="40% - Акцент2 404" xfId="5345"/>
    <cellStyle name="40% - Акцент2 405" xfId="5346"/>
    <cellStyle name="40% - Акцент2 406" xfId="5347"/>
    <cellStyle name="40% - Акцент2 407" xfId="5348"/>
    <cellStyle name="40% - Акцент2 408" xfId="5349"/>
    <cellStyle name="40% - Акцент2 409" xfId="5350"/>
    <cellStyle name="40% - Акцент2 41" xfId="5351"/>
    <cellStyle name="40% - Акцент2 410" xfId="5352"/>
    <cellStyle name="40% - Акцент2 411" xfId="5353"/>
    <cellStyle name="40% - Акцент2 412" xfId="5354"/>
    <cellStyle name="40% - Акцент2 413" xfId="5355"/>
    <cellStyle name="40% - Акцент2 414" xfId="5356"/>
    <cellStyle name="40% - Акцент2 415" xfId="5357"/>
    <cellStyle name="40% - Акцент2 416" xfId="5358"/>
    <cellStyle name="40% - Акцент2 417" xfId="5359"/>
    <cellStyle name="40% - Акцент2 418" xfId="5360"/>
    <cellStyle name="40% - Акцент2 419" xfId="5361"/>
    <cellStyle name="40% - Акцент2 42" xfId="5362"/>
    <cellStyle name="40% - Акцент2 420" xfId="5363"/>
    <cellStyle name="40% - Акцент2 421" xfId="5364"/>
    <cellStyle name="40% - Акцент2 422" xfId="5365"/>
    <cellStyle name="40% - Акцент2 423" xfId="5366"/>
    <cellStyle name="40% - Акцент2 424" xfId="5367"/>
    <cellStyle name="40% - Акцент2 425" xfId="5368"/>
    <cellStyle name="40% - Акцент2 426" xfId="5369"/>
    <cellStyle name="40% - Акцент2 427" xfId="5370"/>
    <cellStyle name="40% - Акцент2 428" xfId="5371"/>
    <cellStyle name="40% - Акцент2 429" xfId="5372"/>
    <cellStyle name="40% - Акцент2 43" xfId="5373"/>
    <cellStyle name="40% - Акцент2 430" xfId="5374"/>
    <cellStyle name="40% - Акцент2 431" xfId="5375"/>
    <cellStyle name="40% - Акцент2 432" xfId="5376"/>
    <cellStyle name="40% - Акцент2 433" xfId="5377"/>
    <cellStyle name="40% - Акцент2 434" xfId="5378"/>
    <cellStyle name="40% - Акцент2 435" xfId="5379"/>
    <cellStyle name="40% - Акцент2 436" xfId="5380"/>
    <cellStyle name="40% - Акцент2 437" xfId="5381"/>
    <cellStyle name="40% - Акцент2 438" xfId="5382"/>
    <cellStyle name="40% - Акцент2 439" xfId="5383"/>
    <cellStyle name="40% - Акцент2 44" xfId="5384"/>
    <cellStyle name="40% - Акцент2 440" xfId="5385"/>
    <cellStyle name="40% - Акцент2 441" xfId="5386"/>
    <cellStyle name="40% - Акцент2 442" xfId="5387"/>
    <cellStyle name="40% - Акцент2 443" xfId="5388"/>
    <cellStyle name="40% - Акцент2 444" xfId="5389"/>
    <cellStyle name="40% - Акцент2 445" xfId="5390"/>
    <cellStyle name="40% - Акцент2 446" xfId="5391"/>
    <cellStyle name="40% - Акцент2 447" xfId="5392"/>
    <cellStyle name="40% - Акцент2 448" xfId="5393"/>
    <cellStyle name="40% - Акцент2 449" xfId="5394"/>
    <cellStyle name="40% - Акцент2 45" xfId="5395"/>
    <cellStyle name="40% - Акцент2 450" xfId="5396"/>
    <cellStyle name="40% - Акцент2 451" xfId="5397"/>
    <cellStyle name="40% - Акцент2 452" xfId="5398"/>
    <cellStyle name="40% - Акцент2 453" xfId="5399"/>
    <cellStyle name="40% - Акцент2 454" xfId="5400"/>
    <cellStyle name="40% - Акцент2 455" xfId="5401"/>
    <cellStyle name="40% - Акцент2 456" xfId="5402"/>
    <cellStyle name="40% - Акцент2 457" xfId="5403"/>
    <cellStyle name="40% - Акцент2 458" xfId="5404"/>
    <cellStyle name="40% - Акцент2 459" xfId="5405"/>
    <cellStyle name="40% - Акцент2 46" xfId="5406"/>
    <cellStyle name="40% - Акцент2 460" xfId="5407"/>
    <cellStyle name="40% - Акцент2 461" xfId="5408"/>
    <cellStyle name="40% - Акцент2 462" xfId="5409"/>
    <cellStyle name="40% - Акцент2 463" xfId="5410"/>
    <cellStyle name="40% - Акцент2 464" xfId="5411"/>
    <cellStyle name="40% - Акцент2 465" xfId="5412"/>
    <cellStyle name="40% - Акцент2 466" xfId="5413"/>
    <cellStyle name="40% - Акцент2 467" xfId="5414"/>
    <cellStyle name="40% - Акцент2 468" xfId="5415"/>
    <cellStyle name="40% - Акцент2 469" xfId="5416"/>
    <cellStyle name="40% - Акцент2 47" xfId="5417"/>
    <cellStyle name="40% - Акцент2 470" xfId="5418"/>
    <cellStyle name="40% - Акцент2 471" xfId="5419"/>
    <cellStyle name="40% - Акцент2 472" xfId="5420"/>
    <cellStyle name="40% - Акцент2 473" xfId="5421"/>
    <cellStyle name="40% - Акцент2 474" xfId="5422"/>
    <cellStyle name="40% - Акцент2 475" xfId="5423"/>
    <cellStyle name="40% - Акцент2 476" xfId="5424"/>
    <cellStyle name="40% - Акцент2 477" xfId="5425"/>
    <cellStyle name="40% - Акцент2 478" xfId="5426"/>
    <cellStyle name="40% - Акцент2 479" xfId="5427"/>
    <cellStyle name="40% - Акцент2 48" xfId="5428"/>
    <cellStyle name="40% - Акцент2 480" xfId="5429"/>
    <cellStyle name="40% - Акцент2 481" xfId="5430"/>
    <cellStyle name="40% - Акцент2 482" xfId="5431"/>
    <cellStyle name="40% - Акцент2 483" xfId="5432"/>
    <cellStyle name="40% - Акцент2 484" xfId="5433"/>
    <cellStyle name="40% - Акцент2 485" xfId="5434"/>
    <cellStyle name="40% - Акцент2 486" xfId="5435"/>
    <cellStyle name="40% - Акцент2 487" xfId="5436"/>
    <cellStyle name="40% - Акцент2 488" xfId="5437"/>
    <cellStyle name="40% - Акцент2 489" xfId="5438"/>
    <cellStyle name="40% - Акцент2 49" xfId="5439"/>
    <cellStyle name="40% - Акцент2 490" xfId="5440"/>
    <cellStyle name="40% - Акцент2 491" xfId="5441"/>
    <cellStyle name="40% - Акцент2 492" xfId="5442"/>
    <cellStyle name="40% - Акцент2 493" xfId="5443"/>
    <cellStyle name="40% - Акцент2 494" xfId="5444"/>
    <cellStyle name="40% - Акцент2 495" xfId="5445"/>
    <cellStyle name="40% - Акцент2 496" xfId="5446"/>
    <cellStyle name="40% - Акцент2 497" xfId="5447"/>
    <cellStyle name="40% - Акцент2 498" xfId="5448"/>
    <cellStyle name="40% - Акцент2 499" xfId="5449"/>
    <cellStyle name="40% - Акцент2 5" xfId="5450"/>
    <cellStyle name="40% - Акцент2 50" xfId="5451"/>
    <cellStyle name="40% - Акцент2 500" xfId="5452"/>
    <cellStyle name="40% - Акцент2 501" xfId="5453"/>
    <cellStyle name="40% - Акцент2 502" xfId="5454"/>
    <cellStyle name="40% - Акцент2 503" xfId="5455"/>
    <cellStyle name="40% - Акцент2 504" xfId="5456"/>
    <cellStyle name="40% - Акцент2 505" xfId="5457"/>
    <cellStyle name="40% - Акцент2 506" xfId="5458"/>
    <cellStyle name="40% - Акцент2 507" xfId="5459"/>
    <cellStyle name="40% - Акцент2 508" xfId="5460"/>
    <cellStyle name="40% - Акцент2 509" xfId="5461"/>
    <cellStyle name="40% - Акцент2 51" xfId="5462"/>
    <cellStyle name="40% - Акцент2 510" xfId="5463"/>
    <cellStyle name="40% - Акцент2 511" xfId="5464"/>
    <cellStyle name="40% - Акцент2 512" xfId="5465"/>
    <cellStyle name="40% - Акцент2 513" xfId="5466"/>
    <cellStyle name="40% - Акцент2 514" xfId="5467"/>
    <cellStyle name="40% - Акцент2 515" xfId="5468"/>
    <cellStyle name="40% - Акцент2 516" xfId="5469"/>
    <cellStyle name="40% - Акцент2 517" xfId="5470"/>
    <cellStyle name="40% - Акцент2 518" xfId="5471"/>
    <cellStyle name="40% - Акцент2 519" xfId="5472"/>
    <cellStyle name="40% - Акцент2 52" xfId="5473"/>
    <cellStyle name="40% - Акцент2 520" xfId="5474"/>
    <cellStyle name="40% - Акцент2 521" xfId="5475"/>
    <cellStyle name="40% - Акцент2 522" xfId="5476"/>
    <cellStyle name="40% - Акцент2 523" xfId="5477"/>
    <cellStyle name="40% - Акцент2 524" xfId="5478"/>
    <cellStyle name="40% - Акцент2 525" xfId="5479"/>
    <cellStyle name="40% - Акцент2 526" xfId="5480"/>
    <cellStyle name="40% - Акцент2 527" xfId="5481"/>
    <cellStyle name="40% - Акцент2 528" xfId="5482"/>
    <cellStyle name="40% - Акцент2 529" xfId="5483"/>
    <cellStyle name="40% - Акцент2 53" xfId="5484"/>
    <cellStyle name="40% - Акцент2 530" xfId="5485"/>
    <cellStyle name="40% - Акцент2 531" xfId="5486"/>
    <cellStyle name="40% - Акцент2 532" xfId="5487"/>
    <cellStyle name="40% - Акцент2 533" xfId="5488"/>
    <cellStyle name="40% - Акцент2 534" xfId="5489"/>
    <cellStyle name="40% - Акцент2 535" xfId="5490"/>
    <cellStyle name="40% - Акцент2 536" xfId="5491"/>
    <cellStyle name="40% - Акцент2 537" xfId="5492"/>
    <cellStyle name="40% - Акцент2 538" xfId="5493"/>
    <cellStyle name="40% - Акцент2 539" xfId="5494"/>
    <cellStyle name="40% - Акцент2 54" xfId="5495"/>
    <cellStyle name="40% - Акцент2 540" xfId="5496"/>
    <cellStyle name="40% - Акцент2 541" xfId="5497"/>
    <cellStyle name="40% - Акцент2 542" xfId="5498"/>
    <cellStyle name="40% - Акцент2 543" xfId="5499"/>
    <cellStyle name="40% - Акцент2 544" xfId="5500"/>
    <cellStyle name="40% - Акцент2 545" xfId="5501"/>
    <cellStyle name="40% - Акцент2 546" xfId="5502"/>
    <cellStyle name="40% - Акцент2 547" xfId="5503"/>
    <cellStyle name="40% - Акцент2 548" xfId="5504"/>
    <cellStyle name="40% - Акцент2 549" xfId="5505"/>
    <cellStyle name="40% - Акцент2 55" xfId="5506"/>
    <cellStyle name="40% - Акцент2 550" xfId="5507"/>
    <cellStyle name="40% - Акцент2 551" xfId="5508"/>
    <cellStyle name="40% - Акцент2 552" xfId="5509"/>
    <cellStyle name="40% - Акцент2 553" xfId="5510"/>
    <cellStyle name="40% - Акцент2 554" xfId="5511"/>
    <cellStyle name="40% - Акцент2 555" xfId="5512"/>
    <cellStyle name="40% - Акцент2 556" xfId="5513"/>
    <cellStyle name="40% - Акцент2 557" xfId="5514"/>
    <cellStyle name="40% - Акцент2 558" xfId="5515"/>
    <cellStyle name="40% - Акцент2 559" xfId="5516"/>
    <cellStyle name="40% - Акцент2 56" xfId="5517"/>
    <cellStyle name="40% - Акцент2 560" xfId="5518"/>
    <cellStyle name="40% - Акцент2 561" xfId="5519"/>
    <cellStyle name="40% - Акцент2 562" xfId="5520"/>
    <cellStyle name="40% - Акцент2 563" xfId="5521"/>
    <cellStyle name="40% - Акцент2 564" xfId="5522"/>
    <cellStyle name="40% - Акцент2 565" xfId="5523"/>
    <cellStyle name="40% - Акцент2 566" xfId="5524"/>
    <cellStyle name="40% - Акцент2 567" xfId="5525"/>
    <cellStyle name="40% - Акцент2 568" xfId="5526"/>
    <cellStyle name="40% - Акцент2 569" xfId="5527"/>
    <cellStyle name="40% - Акцент2 57" xfId="5528"/>
    <cellStyle name="40% - Акцент2 570" xfId="5529"/>
    <cellStyle name="40% - Акцент2 571" xfId="5530"/>
    <cellStyle name="40% - Акцент2 572" xfId="5531"/>
    <cellStyle name="40% - Акцент2 573" xfId="5532"/>
    <cellStyle name="40% - Акцент2 574" xfId="5533"/>
    <cellStyle name="40% - Акцент2 575" xfId="5534"/>
    <cellStyle name="40% - Акцент2 576" xfId="5535"/>
    <cellStyle name="40% - Акцент2 577" xfId="5536"/>
    <cellStyle name="40% - Акцент2 578" xfId="5537"/>
    <cellStyle name="40% - Акцент2 579" xfId="5538"/>
    <cellStyle name="40% - Акцент2 58" xfId="5539"/>
    <cellStyle name="40% - Акцент2 580" xfId="5540"/>
    <cellStyle name="40% - Акцент2 581" xfId="5541"/>
    <cellStyle name="40% - Акцент2 582" xfId="5542"/>
    <cellStyle name="40% - Акцент2 583" xfId="5543"/>
    <cellStyle name="40% - Акцент2 584" xfId="5544"/>
    <cellStyle name="40% - Акцент2 585" xfId="5545"/>
    <cellStyle name="40% - Акцент2 586" xfId="5546"/>
    <cellStyle name="40% - Акцент2 587" xfId="5547"/>
    <cellStyle name="40% - Акцент2 588" xfId="5548"/>
    <cellStyle name="40% - Акцент2 589" xfId="5549"/>
    <cellStyle name="40% - Акцент2 59" xfId="5550"/>
    <cellStyle name="40% - Акцент2 590" xfId="5551"/>
    <cellStyle name="40% - Акцент2 591" xfId="5552"/>
    <cellStyle name="40% - Акцент2 592" xfId="5553"/>
    <cellStyle name="40% - Акцент2 593" xfId="5554"/>
    <cellStyle name="40% - Акцент2 594" xfId="5555"/>
    <cellStyle name="40% - Акцент2 595" xfId="5556"/>
    <cellStyle name="40% - Акцент2 596" xfId="5557"/>
    <cellStyle name="40% - Акцент2 597" xfId="5558"/>
    <cellStyle name="40% - Акцент2 598" xfId="5559"/>
    <cellStyle name="40% - Акцент2 599" xfId="5560"/>
    <cellStyle name="40% - Акцент2 6" xfId="5561"/>
    <cellStyle name="40% - Акцент2 60" xfId="5562"/>
    <cellStyle name="40% - Акцент2 600" xfId="5563"/>
    <cellStyle name="40% - Акцент2 601" xfId="5564"/>
    <cellStyle name="40% - Акцент2 602" xfId="5565"/>
    <cellStyle name="40% - Акцент2 603" xfId="5566"/>
    <cellStyle name="40% - Акцент2 604" xfId="5567"/>
    <cellStyle name="40% - Акцент2 605" xfId="5568"/>
    <cellStyle name="40% - Акцент2 606" xfId="5569"/>
    <cellStyle name="40% - Акцент2 607" xfId="5570"/>
    <cellStyle name="40% - Акцент2 608" xfId="5571"/>
    <cellStyle name="40% - Акцент2 609" xfId="5572"/>
    <cellStyle name="40% - Акцент2 61" xfId="5573"/>
    <cellStyle name="40% - Акцент2 610" xfId="5574"/>
    <cellStyle name="40% - Акцент2 611" xfId="5575"/>
    <cellStyle name="40% - Акцент2 612" xfId="5576"/>
    <cellStyle name="40% - Акцент2 613" xfId="5577"/>
    <cellStyle name="40% - Акцент2 614" xfId="5578"/>
    <cellStyle name="40% - Акцент2 615" xfId="5579"/>
    <cellStyle name="40% - Акцент2 616" xfId="5580"/>
    <cellStyle name="40% - Акцент2 617" xfId="5581"/>
    <cellStyle name="40% - Акцент2 618" xfId="5582"/>
    <cellStyle name="40% - Акцент2 619" xfId="5583"/>
    <cellStyle name="40% - Акцент2 62" xfId="5584"/>
    <cellStyle name="40% - Акцент2 620" xfId="5585"/>
    <cellStyle name="40% - Акцент2 621" xfId="5586"/>
    <cellStyle name="40% - Акцент2 622" xfId="5587"/>
    <cellStyle name="40% - Акцент2 623" xfId="5588"/>
    <cellStyle name="40% - Акцент2 624" xfId="5589"/>
    <cellStyle name="40% - Акцент2 625" xfId="5590"/>
    <cellStyle name="40% - Акцент2 626" xfId="5591"/>
    <cellStyle name="40% - Акцент2 627" xfId="5592"/>
    <cellStyle name="40% - Акцент2 628" xfId="5593"/>
    <cellStyle name="40% - Акцент2 629" xfId="5594"/>
    <cellStyle name="40% - Акцент2 63" xfId="5595"/>
    <cellStyle name="40% - Акцент2 630" xfId="5596"/>
    <cellStyle name="40% - Акцент2 631" xfId="5597"/>
    <cellStyle name="40% - Акцент2 632" xfId="5598"/>
    <cellStyle name="40% - Акцент2 633" xfId="5599"/>
    <cellStyle name="40% - Акцент2 634" xfId="5600"/>
    <cellStyle name="40% - Акцент2 635" xfId="5601"/>
    <cellStyle name="40% - Акцент2 636" xfId="5602"/>
    <cellStyle name="40% - Акцент2 637" xfId="5603"/>
    <cellStyle name="40% - Акцент2 638" xfId="5604"/>
    <cellStyle name="40% - Акцент2 639" xfId="5605"/>
    <cellStyle name="40% - Акцент2 64" xfId="5606"/>
    <cellStyle name="40% - Акцент2 640" xfId="5607"/>
    <cellStyle name="40% - Акцент2 641" xfId="5608"/>
    <cellStyle name="40% - Акцент2 642" xfId="5609"/>
    <cellStyle name="40% - Акцент2 643" xfId="5610"/>
    <cellStyle name="40% - Акцент2 644" xfId="5611"/>
    <cellStyle name="40% - Акцент2 645" xfId="5612"/>
    <cellStyle name="40% - Акцент2 646" xfId="5613"/>
    <cellStyle name="40% - Акцент2 647" xfId="5614"/>
    <cellStyle name="40% - Акцент2 648" xfId="5615"/>
    <cellStyle name="40% - Акцент2 649" xfId="5616"/>
    <cellStyle name="40% - Акцент2 65" xfId="5617"/>
    <cellStyle name="40% - Акцент2 650" xfId="5618"/>
    <cellStyle name="40% - Акцент2 651" xfId="5619"/>
    <cellStyle name="40% - Акцент2 652" xfId="5620"/>
    <cellStyle name="40% - Акцент2 653" xfId="5621"/>
    <cellStyle name="40% - Акцент2 654" xfId="5622"/>
    <cellStyle name="40% - Акцент2 655" xfId="5623"/>
    <cellStyle name="40% - Акцент2 656" xfId="5624"/>
    <cellStyle name="40% - Акцент2 657" xfId="5625"/>
    <cellStyle name="40% - Акцент2 658" xfId="5626"/>
    <cellStyle name="40% - Акцент2 659" xfId="5627"/>
    <cellStyle name="40% - Акцент2 66" xfId="5628"/>
    <cellStyle name="40% - Акцент2 660" xfId="5629"/>
    <cellStyle name="40% - Акцент2 661" xfId="5630"/>
    <cellStyle name="40% - Акцент2 662" xfId="5631"/>
    <cellStyle name="40% - Акцент2 663" xfId="5632"/>
    <cellStyle name="40% - Акцент2 664" xfId="5633"/>
    <cellStyle name="40% - Акцент2 665" xfId="5634"/>
    <cellStyle name="40% - Акцент2 666" xfId="5635"/>
    <cellStyle name="40% - Акцент2 667" xfId="5636"/>
    <cellStyle name="40% - Акцент2 668" xfId="5637"/>
    <cellStyle name="40% - Акцент2 669" xfId="5638"/>
    <cellStyle name="40% - Акцент2 67" xfId="5639"/>
    <cellStyle name="40% - Акцент2 670" xfId="5640"/>
    <cellStyle name="40% - Акцент2 671" xfId="5641"/>
    <cellStyle name="40% - Акцент2 672" xfId="5642"/>
    <cellStyle name="40% - Акцент2 673" xfId="5643"/>
    <cellStyle name="40% - Акцент2 674" xfId="5644"/>
    <cellStyle name="40% - Акцент2 675" xfId="5645"/>
    <cellStyle name="40% - Акцент2 676" xfId="5646"/>
    <cellStyle name="40% - Акцент2 677" xfId="5647"/>
    <cellStyle name="40% - Акцент2 678" xfId="5648"/>
    <cellStyle name="40% - Акцент2 679" xfId="5649"/>
    <cellStyle name="40% - Акцент2 68" xfId="5650"/>
    <cellStyle name="40% - Акцент2 680" xfId="5651"/>
    <cellStyle name="40% - Акцент2 681" xfId="5652"/>
    <cellStyle name="40% - Акцент2 682" xfId="5653"/>
    <cellStyle name="40% - Акцент2 683" xfId="5654"/>
    <cellStyle name="40% - Акцент2 684" xfId="5655"/>
    <cellStyle name="40% - Акцент2 685" xfId="5656"/>
    <cellStyle name="40% - Акцент2 686" xfId="5657"/>
    <cellStyle name="40% - Акцент2 687" xfId="5658"/>
    <cellStyle name="40% - Акцент2 688" xfId="5659"/>
    <cellStyle name="40% - Акцент2 689" xfId="5660"/>
    <cellStyle name="40% - Акцент2 69" xfId="5661"/>
    <cellStyle name="40% - Акцент2 690" xfId="5662"/>
    <cellStyle name="40% - Акцент2 691" xfId="5663"/>
    <cellStyle name="40% - Акцент2 692" xfId="5664"/>
    <cellStyle name="40% - Акцент2 693" xfId="5665"/>
    <cellStyle name="40% - Акцент2 694" xfId="5666"/>
    <cellStyle name="40% - Акцент2 695" xfId="5667"/>
    <cellStyle name="40% - Акцент2 696" xfId="5668"/>
    <cellStyle name="40% - Акцент2 697" xfId="5669"/>
    <cellStyle name="40% - Акцент2 698" xfId="5670"/>
    <cellStyle name="40% - Акцент2 699" xfId="5671"/>
    <cellStyle name="40% - Акцент2 7" xfId="5672"/>
    <cellStyle name="40% - Акцент2 70" xfId="5673"/>
    <cellStyle name="40% - Акцент2 700" xfId="5674"/>
    <cellStyle name="40% - Акцент2 701" xfId="5675"/>
    <cellStyle name="40% - Акцент2 702" xfId="5676"/>
    <cellStyle name="40% - Акцент2 703" xfId="5677"/>
    <cellStyle name="40% - Акцент2 704" xfId="5678"/>
    <cellStyle name="40% - Акцент2 705" xfId="5679"/>
    <cellStyle name="40% - Акцент2 706" xfId="5680"/>
    <cellStyle name="40% - Акцент2 707" xfId="5681"/>
    <cellStyle name="40% - Акцент2 708" xfId="5682"/>
    <cellStyle name="40% - Акцент2 709" xfId="5683"/>
    <cellStyle name="40% - Акцент2 71" xfId="5684"/>
    <cellStyle name="40% - Акцент2 710" xfId="5685"/>
    <cellStyle name="40% - Акцент2 711" xfId="5686"/>
    <cellStyle name="40% - Акцент2 712" xfId="5687"/>
    <cellStyle name="40% - Акцент2 713" xfId="5688"/>
    <cellStyle name="40% - Акцент2 714" xfId="5689"/>
    <cellStyle name="40% - Акцент2 715" xfId="5690"/>
    <cellStyle name="40% - Акцент2 72" xfId="5691"/>
    <cellStyle name="40% - Акцент2 73" xfId="5692"/>
    <cellStyle name="40% - Акцент2 74" xfId="5693"/>
    <cellStyle name="40% - Акцент2 75" xfId="5694"/>
    <cellStyle name="40% - Акцент2 76" xfId="5695"/>
    <cellStyle name="40% - Акцент2 77" xfId="5696"/>
    <cellStyle name="40% - Акцент2 78" xfId="5697"/>
    <cellStyle name="40% - Акцент2 79" xfId="5698"/>
    <cellStyle name="40% - Акцент2 8" xfId="5699"/>
    <cellStyle name="40% - Акцент2 80" xfId="5700"/>
    <cellStyle name="40% - Акцент2 81" xfId="5701"/>
    <cellStyle name="40% - Акцент2 82" xfId="5702"/>
    <cellStyle name="40% - Акцент2 83" xfId="5703"/>
    <cellStyle name="40% - Акцент2 84" xfId="5704"/>
    <cellStyle name="40% - Акцент2 85" xfId="5705"/>
    <cellStyle name="40% - Акцент2 86" xfId="5706"/>
    <cellStyle name="40% - Акцент2 87" xfId="5707"/>
    <cellStyle name="40% - Акцент2 88" xfId="5708"/>
    <cellStyle name="40% - Акцент2 89" xfId="5709"/>
    <cellStyle name="40% - Акцент2 9" xfId="5710"/>
    <cellStyle name="40% - Акцент2 90" xfId="5711"/>
    <cellStyle name="40% - Акцент2 91" xfId="5712"/>
    <cellStyle name="40% - Акцент2 92" xfId="5713"/>
    <cellStyle name="40% - Акцент2 93" xfId="5714"/>
    <cellStyle name="40% - Акцент2 94" xfId="5715"/>
    <cellStyle name="40% - Акцент2 95" xfId="5716"/>
    <cellStyle name="40% - Акцент2 96" xfId="5717"/>
    <cellStyle name="40% - Акцент2 97" xfId="5718"/>
    <cellStyle name="40% - Акцент2 98" xfId="5719"/>
    <cellStyle name="40% - Акцент2 99" xfId="5720"/>
    <cellStyle name="40% — акцент3" xfId="5721"/>
    <cellStyle name="40% - Акцент3 10" xfId="5722"/>
    <cellStyle name="40% - Акцент3 100" xfId="5723"/>
    <cellStyle name="40% - Акцент3 101" xfId="5724"/>
    <cellStyle name="40% - Акцент3 102" xfId="5725"/>
    <cellStyle name="40% - Акцент3 103" xfId="5726"/>
    <cellStyle name="40% - Акцент3 104" xfId="5727"/>
    <cellStyle name="40% - Акцент3 105" xfId="5728"/>
    <cellStyle name="40% - Акцент3 106" xfId="5729"/>
    <cellStyle name="40% - Акцент3 107" xfId="5730"/>
    <cellStyle name="40% - Акцент3 108" xfId="5731"/>
    <cellStyle name="40% - Акцент3 109" xfId="5732"/>
    <cellStyle name="40% - Акцент3 11" xfId="5733"/>
    <cellStyle name="40% - Акцент3 110" xfId="5734"/>
    <cellStyle name="40% - Акцент3 111" xfId="5735"/>
    <cellStyle name="40% - Акцент3 112" xfId="5736"/>
    <cellStyle name="40% - Акцент3 113" xfId="5737"/>
    <cellStyle name="40% - Акцент3 114" xfId="5738"/>
    <cellStyle name="40% - Акцент3 115" xfId="5739"/>
    <cellStyle name="40% - Акцент3 116" xfId="5740"/>
    <cellStyle name="40% - Акцент3 117" xfId="5741"/>
    <cellStyle name="40% - Акцент3 118" xfId="5742"/>
    <cellStyle name="40% - Акцент3 119" xfId="5743"/>
    <cellStyle name="40% - Акцент3 12" xfId="5744"/>
    <cellStyle name="40% - Акцент3 120" xfId="5745"/>
    <cellStyle name="40% - Акцент3 121" xfId="5746"/>
    <cellStyle name="40% - Акцент3 122" xfId="5747"/>
    <cellStyle name="40% - Акцент3 123" xfId="5748"/>
    <cellStyle name="40% - Акцент3 124" xfId="5749"/>
    <cellStyle name="40% - Акцент3 125" xfId="5750"/>
    <cellStyle name="40% - Акцент3 126" xfId="5751"/>
    <cellStyle name="40% - Акцент3 127" xfId="5752"/>
    <cellStyle name="40% - Акцент3 128" xfId="5753"/>
    <cellStyle name="40% - Акцент3 129" xfId="5754"/>
    <cellStyle name="40% - Акцент3 13" xfId="5755"/>
    <cellStyle name="40% - Акцент3 130" xfId="5756"/>
    <cellStyle name="40% - Акцент3 131" xfId="5757"/>
    <cellStyle name="40% - Акцент3 132" xfId="5758"/>
    <cellStyle name="40% - Акцент3 133" xfId="5759"/>
    <cellStyle name="40% - Акцент3 134" xfId="5760"/>
    <cellStyle name="40% - Акцент3 135" xfId="5761"/>
    <cellStyle name="40% - Акцент3 136" xfId="5762"/>
    <cellStyle name="40% - Акцент3 137" xfId="5763"/>
    <cellStyle name="40% - Акцент3 138" xfId="5764"/>
    <cellStyle name="40% - Акцент3 139" xfId="5765"/>
    <cellStyle name="40% - Акцент3 14" xfId="5766"/>
    <cellStyle name="40% - Акцент3 140" xfId="5767"/>
    <cellStyle name="40% - Акцент3 141" xfId="5768"/>
    <cellStyle name="40% - Акцент3 142" xfId="5769"/>
    <cellStyle name="40% - Акцент3 143" xfId="5770"/>
    <cellStyle name="40% - Акцент3 144" xfId="5771"/>
    <cellStyle name="40% - Акцент3 145" xfId="5772"/>
    <cellStyle name="40% - Акцент3 146" xfId="5773"/>
    <cellStyle name="40% - Акцент3 147" xfId="5774"/>
    <cellStyle name="40% - Акцент3 148" xfId="5775"/>
    <cellStyle name="40% - Акцент3 149" xfId="5776"/>
    <cellStyle name="40% - Акцент3 15" xfId="5777"/>
    <cellStyle name="40% - Акцент3 150" xfId="5778"/>
    <cellStyle name="40% - Акцент3 151" xfId="5779"/>
    <cellStyle name="40% - Акцент3 152" xfId="5780"/>
    <cellStyle name="40% - Акцент3 153" xfId="5781"/>
    <cellStyle name="40% - Акцент3 154" xfId="5782"/>
    <cellStyle name="40% - Акцент3 155" xfId="5783"/>
    <cellStyle name="40% - Акцент3 156" xfId="5784"/>
    <cellStyle name="40% - Акцент3 157" xfId="5785"/>
    <cellStyle name="40% - Акцент3 158" xfId="5786"/>
    <cellStyle name="40% - Акцент3 159" xfId="5787"/>
    <cellStyle name="40% - Акцент3 16" xfId="5788"/>
    <cellStyle name="40% - Акцент3 160" xfId="5789"/>
    <cellStyle name="40% - Акцент3 161" xfId="5790"/>
    <cellStyle name="40% - Акцент3 162" xfId="5791"/>
    <cellStyle name="40% - Акцент3 163" xfId="5792"/>
    <cellStyle name="40% - Акцент3 164" xfId="5793"/>
    <cellStyle name="40% - Акцент3 165" xfId="5794"/>
    <cellStyle name="40% - Акцент3 166" xfId="5795"/>
    <cellStyle name="40% - Акцент3 167" xfId="5796"/>
    <cellStyle name="40% - Акцент3 168" xfId="5797"/>
    <cellStyle name="40% - Акцент3 169" xfId="5798"/>
    <cellStyle name="40% - Акцент3 17" xfId="5799"/>
    <cellStyle name="40% - Акцент3 170" xfId="5800"/>
    <cellStyle name="40% - Акцент3 171" xfId="5801"/>
    <cellStyle name="40% - Акцент3 172" xfId="5802"/>
    <cellStyle name="40% - Акцент3 173" xfId="5803"/>
    <cellStyle name="40% - Акцент3 174" xfId="5804"/>
    <cellStyle name="40% - Акцент3 175" xfId="5805"/>
    <cellStyle name="40% - Акцент3 176" xfId="5806"/>
    <cellStyle name="40% - Акцент3 177" xfId="5807"/>
    <cellStyle name="40% - Акцент3 178" xfId="5808"/>
    <cellStyle name="40% - Акцент3 179" xfId="5809"/>
    <cellStyle name="40% - Акцент3 18" xfId="5810"/>
    <cellStyle name="40% - Акцент3 180" xfId="5811"/>
    <cellStyle name="40% - Акцент3 181" xfId="5812"/>
    <cellStyle name="40% - Акцент3 182" xfId="5813"/>
    <cellStyle name="40% - Акцент3 183" xfId="5814"/>
    <cellStyle name="40% - Акцент3 184" xfId="5815"/>
    <cellStyle name="40% - Акцент3 185" xfId="5816"/>
    <cellStyle name="40% - Акцент3 186" xfId="5817"/>
    <cellStyle name="40% - Акцент3 187" xfId="5818"/>
    <cellStyle name="40% - Акцент3 188" xfId="5819"/>
    <cellStyle name="40% - Акцент3 189" xfId="5820"/>
    <cellStyle name="40% - Акцент3 19" xfId="5821"/>
    <cellStyle name="40% - Акцент3 190" xfId="5822"/>
    <cellStyle name="40% - Акцент3 191" xfId="5823"/>
    <cellStyle name="40% - Акцент3 192" xfId="5824"/>
    <cellStyle name="40% - Акцент3 193" xfId="5825"/>
    <cellStyle name="40% - Акцент3 194" xfId="5826"/>
    <cellStyle name="40% - Акцент3 195" xfId="5827"/>
    <cellStyle name="40% - Акцент3 196" xfId="5828"/>
    <cellStyle name="40% - Акцент3 197" xfId="5829"/>
    <cellStyle name="40% - Акцент3 198" xfId="5830"/>
    <cellStyle name="40% - Акцент3 199" xfId="5831"/>
    <cellStyle name="40% - Акцент3 2" xfId="5832"/>
    <cellStyle name="40% - Акцент3 20" xfId="5833"/>
    <cellStyle name="40% - Акцент3 200" xfId="5834"/>
    <cellStyle name="40% - Акцент3 201" xfId="5835"/>
    <cellStyle name="40% - Акцент3 202" xfId="5836"/>
    <cellStyle name="40% - Акцент3 203" xfId="5837"/>
    <cellStyle name="40% - Акцент3 204" xfId="5838"/>
    <cellStyle name="40% - Акцент3 205" xfId="5839"/>
    <cellStyle name="40% - Акцент3 206" xfId="5840"/>
    <cellStyle name="40% - Акцент3 207" xfId="5841"/>
    <cellStyle name="40% - Акцент3 208" xfId="5842"/>
    <cellStyle name="40% - Акцент3 209" xfId="5843"/>
    <cellStyle name="40% - Акцент3 21" xfId="5844"/>
    <cellStyle name="40% - Акцент3 210" xfId="5845"/>
    <cellStyle name="40% - Акцент3 211" xfId="5846"/>
    <cellStyle name="40% - Акцент3 212" xfId="5847"/>
    <cellStyle name="40% - Акцент3 213" xfId="5848"/>
    <cellStyle name="40% - Акцент3 214" xfId="5849"/>
    <cellStyle name="40% - Акцент3 215" xfId="5850"/>
    <cellStyle name="40% - Акцент3 216" xfId="5851"/>
    <cellStyle name="40% - Акцент3 217" xfId="5852"/>
    <cellStyle name="40% - Акцент3 218" xfId="5853"/>
    <cellStyle name="40% - Акцент3 219" xfId="5854"/>
    <cellStyle name="40% - Акцент3 22" xfId="5855"/>
    <cellStyle name="40% - Акцент3 220" xfId="5856"/>
    <cellStyle name="40% - Акцент3 221" xfId="5857"/>
    <cellStyle name="40% - Акцент3 222" xfId="5858"/>
    <cellStyle name="40% - Акцент3 223" xfId="5859"/>
    <cellStyle name="40% - Акцент3 224" xfId="5860"/>
    <cellStyle name="40% - Акцент3 225" xfId="5861"/>
    <cellStyle name="40% - Акцент3 226" xfId="5862"/>
    <cellStyle name="40% - Акцент3 227" xfId="5863"/>
    <cellStyle name="40% - Акцент3 228" xfId="5864"/>
    <cellStyle name="40% - Акцент3 229" xfId="5865"/>
    <cellStyle name="40% - Акцент3 23" xfId="5866"/>
    <cellStyle name="40% - Акцент3 230" xfId="5867"/>
    <cellStyle name="40% - Акцент3 231" xfId="5868"/>
    <cellStyle name="40% - Акцент3 232" xfId="5869"/>
    <cellStyle name="40% - Акцент3 233" xfId="5870"/>
    <cellStyle name="40% - Акцент3 234" xfId="5871"/>
    <cellStyle name="40% - Акцент3 235" xfId="5872"/>
    <cellStyle name="40% - Акцент3 236" xfId="5873"/>
    <cellStyle name="40% - Акцент3 237" xfId="5874"/>
    <cellStyle name="40% - Акцент3 238" xfId="5875"/>
    <cellStyle name="40% - Акцент3 239" xfId="5876"/>
    <cellStyle name="40% - Акцент3 24" xfId="5877"/>
    <cellStyle name="40% - Акцент3 240" xfId="5878"/>
    <cellStyle name="40% - Акцент3 241" xfId="5879"/>
    <cellStyle name="40% - Акцент3 242" xfId="5880"/>
    <cellStyle name="40% - Акцент3 243" xfId="5881"/>
    <cellStyle name="40% - Акцент3 244" xfId="5882"/>
    <cellStyle name="40% - Акцент3 245" xfId="5883"/>
    <cellStyle name="40% - Акцент3 246" xfId="5884"/>
    <cellStyle name="40% - Акцент3 247" xfId="5885"/>
    <cellStyle name="40% - Акцент3 248" xfId="5886"/>
    <cellStyle name="40% - Акцент3 249" xfId="5887"/>
    <cellStyle name="40% - Акцент3 25" xfId="5888"/>
    <cellStyle name="40% - Акцент3 250" xfId="5889"/>
    <cellStyle name="40% - Акцент3 251" xfId="5890"/>
    <cellStyle name="40% - Акцент3 252" xfId="5891"/>
    <cellStyle name="40% - Акцент3 253" xfId="5892"/>
    <cellStyle name="40% - Акцент3 254" xfId="5893"/>
    <cellStyle name="40% - Акцент3 255" xfId="5894"/>
    <cellStyle name="40% - Акцент3 256" xfId="5895"/>
    <cellStyle name="40% - Акцент3 257" xfId="5896"/>
    <cellStyle name="40% - Акцент3 258" xfId="5897"/>
    <cellStyle name="40% - Акцент3 259" xfId="5898"/>
    <cellStyle name="40% - Акцент3 26" xfId="5899"/>
    <cellStyle name="40% - Акцент3 260" xfId="5900"/>
    <cellStyle name="40% - Акцент3 261" xfId="5901"/>
    <cellStyle name="40% - Акцент3 262" xfId="5902"/>
    <cellStyle name="40% - Акцент3 263" xfId="5903"/>
    <cellStyle name="40% - Акцент3 264" xfId="5904"/>
    <cellStyle name="40% - Акцент3 265" xfId="5905"/>
    <cellStyle name="40% - Акцент3 266" xfId="5906"/>
    <cellStyle name="40% - Акцент3 267" xfId="5907"/>
    <cellStyle name="40% - Акцент3 268" xfId="5908"/>
    <cellStyle name="40% - Акцент3 269" xfId="5909"/>
    <cellStyle name="40% - Акцент3 27" xfId="5910"/>
    <cellStyle name="40% - Акцент3 270" xfId="5911"/>
    <cellStyle name="40% - Акцент3 271" xfId="5912"/>
    <cellStyle name="40% - Акцент3 272" xfId="5913"/>
    <cellStyle name="40% - Акцент3 273" xfId="5914"/>
    <cellStyle name="40% - Акцент3 274" xfId="5915"/>
    <cellStyle name="40% - Акцент3 275" xfId="5916"/>
    <cellStyle name="40% - Акцент3 276" xfId="5917"/>
    <cellStyle name="40% - Акцент3 277" xfId="5918"/>
    <cellStyle name="40% - Акцент3 278" xfId="5919"/>
    <cellStyle name="40% - Акцент3 279" xfId="5920"/>
    <cellStyle name="40% - Акцент3 28" xfId="5921"/>
    <cellStyle name="40% - Акцент3 280" xfId="5922"/>
    <cellStyle name="40% - Акцент3 281" xfId="5923"/>
    <cellStyle name="40% - Акцент3 282" xfId="5924"/>
    <cellStyle name="40% - Акцент3 283" xfId="5925"/>
    <cellStyle name="40% - Акцент3 284" xfId="5926"/>
    <cellStyle name="40% - Акцент3 285" xfId="5927"/>
    <cellStyle name="40% - Акцент3 286" xfId="5928"/>
    <cellStyle name="40% - Акцент3 287" xfId="5929"/>
    <cellStyle name="40% - Акцент3 288" xfId="5930"/>
    <cellStyle name="40% - Акцент3 289" xfId="5931"/>
    <cellStyle name="40% - Акцент3 29" xfId="5932"/>
    <cellStyle name="40% - Акцент3 290" xfId="5933"/>
    <cellStyle name="40% - Акцент3 291" xfId="5934"/>
    <cellStyle name="40% - Акцент3 292" xfId="5935"/>
    <cellStyle name="40% - Акцент3 293" xfId="5936"/>
    <cellStyle name="40% - Акцент3 294" xfId="5937"/>
    <cellStyle name="40% - Акцент3 295" xfId="5938"/>
    <cellStyle name="40% - Акцент3 296" xfId="5939"/>
    <cellStyle name="40% - Акцент3 297" xfId="5940"/>
    <cellStyle name="40% - Акцент3 298" xfId="5941"/>
    <cellStyle name="40% - Акцент3 299" xfId="5942"/>
    <cellStyle name="40% - Акцент3 3" xfId="5943"/>
    <cellStyle name="40% - Акцент3 30" xfId="5944"/>
    <cellStyle name="40% - Акцент3 300" xfId="5945"/>
    <cellStyle name="40% - Акцент3 301" xfId="5946"/>
    <cellStyle name="40% - Акцент3 302" xfId="5947"/>
    <cellStyle name="40% - Акцент3 303" xfId="5948"/>
    <cellStyle name="40% - Акцент3 304" xfId="5949"/>
    <cellStyle name="40% - Акцент3 305" xfId="5950"/>
    <cellStyle name="40% - Акцент3 306" xfId="5951"/>
    <cellStyle name="40% - Акцент3 307" xfId="5952"/>
    <cellStyle name="40% - Акцент3 308" xfId="5953"/>
    <cellStyle name="40% - Акцент3 309" xfId="5954"/>
    <cellStyle name="40% - Акцент3 31" xfId="5955"/>
    <cellStyle name="40% - Акцент3 310" xfId="5956"/>
    <cellStyle name="40% - Акцент3 311" xfId="5957"/>
    <cellStyle name="40% - Акцент3 312" xfId="5958"/>
    <cellStyle name="40% - Акцент3 313" xfId="5959"/>
    <cellStyle name="40% - Акцент3 314" xfId="5960"/>
    <cellStyle name="40% - Акцент3 315" xfId="5961"/>
    <cellStyle name="40% - Акцент3 316" xfId="5962"/>
    <cellStyle name="40% - Акцент3 317" xfId="5963"/>
    <cellStyle name="40% - Акцент3 318" xfId="5964"/>
    <cellStyle name="40% - Акцент3 319" xfId="5965"/>
    <cellStyle name="40% - Акцент3 32" xfId="5966"/>
    <cellStyle name="40% - Акцент3 320" xfId="5967"/>
    <cellStyle name="40% - Акцент3 321" xfId="5968"/>
    <cellStyle name="40% - Акцент3 322" xfId="5969"/>
    <cellStyle name="40% - Акцент3 323" xfId="5970"/>
    <cellStyle name="40% - Акцент3 324" xfId="5971"/>
    <cellStyle name="40% - Акцент3 325" xfId="5972"/>
    <cellStyle name="40% - Акцент3 326" xfId="5973"/>
    <cellStyle name="40% - Акцент3 327" xfId="5974"/>
    <cellStyle name="40% - Акцент3 328" xfId="5975"/>
    <cellStyle name="40% - Акцент3 329" xfId="5976"/>
    <cellStyle name="40% - Акцент3 33" xfId="5977"/>
    <cellStyle name="40% - Акцент3 330" xfId="5978"/>
    <cellStyle name="40% - Акцент3 331" xfId="5979"/>
    <cellStyle name="40% - Акцент3 332" xfId="5980"/>
    <cellStyle name="40% - Акцент3 333" xfId="5981"/>
    <cellStyle name="40% - Акцент3 334" xfId="5982"/>
    <cellStyle name="40% - Акцент3 335" xfId="5983"/>
    <cellStyle name="40% - Акцент3 336" xfId="5984"/>
    <cellStyle name="40% - Акцент3 337" xfId="5985"/>
    <cellStyle name="40% - Акцент3 338" xfId="5986"/>
    <cellStyle name="40% - Акцент3 339" xfId="5987"/>
    <cellStyle name="40% - Акцент3 34" xfId="5988"/>
    <cellStyle name="40% - Акцент3 340" xfId="5989"/>
    <cellStyle name="40% - Акцент3 341" xfId="5990"/>
    <cellStyle name="40% - Акцент3 342" xfId="5991"/>
    <cellStyle name="40% - Акцент3 343" xfId="5992"/>
    <cellStyle name="40% - Акцент3 344" xfId="5993"/>
    <cellStyle name="40% - Акцент3 345" xfId="5994"/>
    <cellStyle name="40% - Акцент3 346" xfId="5995"/>
    <cellStyle name="40% - Акцент3 347" xfId="5996"/>
    <cellStyle name="40% - Акцент3 348" xfId="5997"/>
    <cellStyle name="40% - Акцент3 349" xfId="5998"/>
    <cellStyle name="40% - Акцент3 35" xfId="5999"/>
    <cellStyle name="40% - Акцент3 350" xfId="6000"/>
    <cellStyle name="40% - Акцент3 351" xfId="6001"/>
    <cellStyle name="40% - Акцент3 352" xfId="6002"/>
    <cellStyle name="40% - Акцент3 353" xfId="6003"/>
    <cellStyle name="40% - Акцент3 354" xfId="6004"/>
    <cellStyle name="40% - Акцент3 355" xfId="6005"/>
    <cellStyle name="40% - Акцент3 356" xfId="6006"/>
    <cellStyle name="40% - Акцент3 357" xfId="6007"/>
    <cellStyle name="40% - Акцент3 358" xfId="6008"/>
    <cellStyle name="40% - Акцент3 359" xfId="6009"/>
    <cellStyle name="40% - Акцент3 36" xfId="6010"/>
    <cellStyle name="40% - Акцент3 360" xfId="6011"/>
    <cellStyle name="40% - Акцент3 361" xfId="6012"/>
    <cellStyle name="40% - Акцент3 362" xfId="6013"/>
    <cellStyle name="40% - Акцент3 363" xfId="6014"/>
    <cellStyle name="40% - Акцент3 364" xfId="6015"/>
    <cellStyle name="40% - Акцент3 365" xfId="6016"/>
    <cellStyle name="40% - Акцент3 366" xfId="6017"/>
    <cellStyle name="40% - Акцент3 367" xfId="6018"/>
    <cellStyle name="40% - Акцент3 368" xfId="6019"/>
    <cellStyle name="40% - Акцент3 369" xfId="6020"/>
    <cellStyle name="40% - Акцент3 37" xfId="6021"/>
    <cellStyle name="40% - Акцент3 370" xfId="6022"/>
    <cellStyle name="40% - Акцент3 371" xfId="6023"/>
    <cellStyle name="40% - Акцент3 372" xfId="6024"/>
    <cellStyle name="40% - Акцент3 373" xfId="6025"/>
    <cellStyle name="40% - Акцент3 374" xfId="6026"/>
    <cellStyle name="40% - Акцент3 375" xfId="6027"/>
    <cellStyle name="40% - Акцент3 376" xfId="6028"/>
    <cellStyle name="40% - Акцент3 377" xfId="6029"/>
    <cellStyle name="40% - Акцент3 378" xfId="6030"/>
    <cellStyle name="40% - Акцент3 379" xfId="6031"/>
    <cellStyle name="40% - Акцент3 38" xfId="6032"/>
    <cellStyle name="40% - Акцент3 380" xfId="6033"/>
    <cellStyle name="40% - Акцент3 381" xfId="6034"/>
    <cellStyle name="40% - Акцент3 382" xfId="6035"/>
    <cellStyle name="40% - Акцент3 383" xfId="6036"/>
    <cellStyle name="40% - Акцент3 384" xfId="6037"/>
    <cellStyle name="40% - Акцент3 385" xfId="6038"/>
    <cellStyle name="40% - Акцент3 386" xfId="6039"/>
    <cellStyle name="40% - Акцент3 387" xfId="6040"/>
    <cellStyle name="40% - Акцент3 388" xfId="6041"/>
    <cellStyle name="40% - Акцент3 389" xfId="6042"/>
    <cellStyle name="40% - Акцент3 39" xfId="6043"/>
    <cellStyle name="40% - Акцент3 390" xfId="6044"/>
    <cellStyle name="40% - Акцент3 391" xfId="6045"/>
    <cellStyle name="40% - Акцент3 392" xfId="6046"/>
    <cellStyle name="40% - Акцент3 393" xfId="6047"/>
    <cellStyle name="40% - Акцент3 394" xfId="6048"/>
    <cellStyle name="40% - Акцент3 395" xfId="6049"/>
    <cellStyle name="40% - Акцент3 396" xfId="6050"/>
    <cellStyle name="40% - Акцент3 397" xfId="6051"/>
    <cellStyle name="40% - Акцент3 398" xfId="6052"/>
    <cellStyle name="40% - Акцент3 399" xfId="6053"/>
    <cellStyle name="40% - Акцент3 4" xfId="6054"/>
    <cellStyle name="40% - Акцент3 40" xfId="6055"/>
    <cellStyle name="40% - Акцент3 400" xfId="6056"/>
    <cellStyle name="40% - Акцент3 401" xfId="6057"/>
    <cellStyle name="40% - Акцент3 402" xfId="6058"/>
    <cellStyle name="40% - Акцент3 403" xfId="6059"/>
    <cellStyle name="40% - Акцент3 404" xfId="6060"/>
    <cellStyle name="40% - Акцент3 405" xfId="6061"/>
    <cellStyle name="40% - Акцент3 406" xfId="6062"/>
    <cellStyle name="40% - Акцент3 407" xfId="6063"/>
    <cellStyle name="40% - Акцент3 408" xfId="6064"/>
    <cellStyle name="40% - Акцент3 409" xfId="6065"/>
    <cellStyle name="40% - Акцент3 41" xfId="6066"/>
    <cellStyle name="40% - Акцент3 410" xfId="6067"/>
    <cellStyle name="40% - Акцент3 411" xfId="6068"/>
    <cellStyle name="40% - Акцент3 412" xfId="6069"/>
    <cellStyle name="40% - Акцент3 413" xfId="6070"/>
    <cellStyle name="40% - Акцент3 414" xfId="6071"/>
    <cellStyle name="40% - Акцент3 415" xfId="6072"/>
    <cellStyle name="40% - Акцент3 416" xfId="6073"/>
    <cellStyle name="40% - Акцент3 417" xfId="6074"/>
    <cellStyle name="40% - Акцент3 418" xfId="6075"/>
    <cellStyle name="40% - Акцент3 419" xfId="6076"/>
    <cellStyle name="40% - Акцент3 42" xfId="6077"/>
    <cellStyle name="40% - Акцент3 420" xfId="6078"/>
    <cellStyle name="40% - Акцент3 421" xfId="6079"/>
    <cellStyle name="40% - Акцент3 422" xfId="6080"/>
    <cellStyle name="40% - Акцент3 423" xfId="6081"/>
    <cellStyle name="40% - Акцент3 424" xfId="6082"/>
    <cellStyle name="40% - Акцент3 425" xfId="6083"/>
    <cellStyle name="40% - Акцент3 426" xfId="6084"/>
    <cellStyle name="40% - Акцент3 427" xfId="6085"/>
    <cellStyle name="40% - Акцент3 428" xfId="6086"/>
    <cellStyle name="40% - Акцент3 429" xfId="6087"/>
    <cellStyle name="40% - Акцент3 43" xfId="6088"/>
    <cellStyle name="40% - Акцент3 430" xfId="6089"/>
    <cellStyle name="40% - Акцент3 431" xfId="6090"/>
    <cellStyle name="40% - Акцент3 432" xfId="6091"/>
    <cellStyle name="40% - Акцент3 433" xfId="6092"/>
    <cellStyle name="40% - Акцент3 434" xfId="6093"/>
    <cellStyle name="40% - Акцент3 435" xfId="6094"/>
    <cellStyle name="40% - Акцент3 436" xfId="6095"/>
    <cellStyle name="40% - Акцент3 437" xfId="6096"/>
    <cellStyle name="40% - Акцент3 438" xfId="6097"/>
    <cellStyle name="40% - Акцент3 439" xfId="6098"/>
    <cellStyle name="40% - Акцент3 44" xfId="6099"/>
    <cellStyle name="40% - Акцент3 440" xfId="6100"/>
    <cellStyle name="40% - Акцент3 441" xfId="6101"/>
    <cellStyle name="40% - Акцент3 442" xfId="6102"/>
    <cellStyle name="40% - Акцент3 443" xfId="6103"/>
    <cellStyle name="40% - Акцент3 444" xfId="6104"/>
    <cellStyle name="40% - Акцент3 445" xfId="6105"/>
    <cellStyle name="40% - Акцент3 446" xfId="6106"/>
    <cellStyle name="40% - Акцент3 447" xfId="6107"/>
    <cellStyle name="40% - Акцент3 448" xfId="6108"/>
    <cellStyle name="40% - Акцент3 449" xfId="6109"/>
    <cellStyle name="40% - Акцент3 45" xfId="6110"/>
    <cellStyle name="40% - Акцент3 450" xfId="6111"/>
    <cellStyle name="40% - Акцент3 451" xfId="6112"/>
    <cellStyle name="40% - Акцент3 452" xfId="6113"/>
    <cellStyle name="40% - Акцент3 453" xfId="6114"/>
    <cellStyle name="40% - Акцент3 454" xfId="6115"/>
    <cellStyle name="40% - Акцент3 455" xfId="6116"/>
    <cellStyle name="40% - Акцент3 456" xfId="6117"/>
    <cellStyle name="40% - Акцент3 457" xfId="6118"/>
    <cellStyle name="40% - Акцент3 458" xfId="6119"/>
    <cellStyle name="40% - Акцент3 459" xfId="6120"/>
    <cellStyle name="40% - Акцент3 46" xfId="6121"/>
    <cellStyle name="40% - Акцент3 460" xfId="6122"/>
    <cellStyle name="40% - Акцент3 461" xfId="6123"/>
    <cellStyle name="40% - Акцент3 462" xfId="6124"/>
    <cellStyle name="40% - Акцент3 463" xfId="6125"/>
    <cellStyle name="40% - Акцент3 464" xfId="6126"/>
    <cellStyle name="40% - Акцент3 465" xfId="6127"/>
    <cellStyle name="40% - Акцент3 466" xfId="6128"/>
    <cellStyle name="40% - Акцент3 467" xfId="6129"/>
    <cellStyle name="40% - Акцент3 468" xfId="6130"/>
    <cellStyle name="40% - Акцент3 469" xfId="6131"/>
    <cellStyle name="40% - Акцент3 47" xfId="6132"/>
    <cellStyle name="40% - Акцент3 470" xfId="6133"/>
    <cellStyle name="40% - Акцент3 471" xfId="6134"/>
    <cellStyle name="40% - Акцент3 472" xfId="6135"/>
    <cellStyle name="40% - Акцент3 473" xfId="6136"/>
    <cellStyle name="40% - Акцент3 474" xfId="6137"/>
    <cellStyle name="40% - Акцент3 475" xfId="6138"/>
    <cellStyle name="40% - Акцент3 476" xfId="6139"/>
    <cellStyle name="40% - Акцент3 477" xfId="6140"/>
    <cellStyle name="40% - Акцент3 478" xfId="6141"/>
    <cellStyle name="40% - Акцент3 479" xfId="6142"/>
    <cellStyle name="40% - Акцент3 48" xfId="6143"/>
    <cellStyle name="40% - Акцент3 480" xfId="6144"/>
    <cellStyle name="40% - Акцент3 481" xfId="6145"/>
    <cellStyle name="40% - Акцент3 482" xfId="6146"/>
    <cellStyle name="40% - Акцент3 483" xfId="6147"/>
    <cellStyle name="40% - Акцент3 484" xfId="6148"/>
    <cellStyle name="40% - Акцент3 485" xfId="6149"/>
    <cellStyle name="40% - Акцент3 486" xfId="6150"/>
    <cellStyle name="40% - Акцент3 487" xfId="6151"/>
    <cellStyle name="40% - Акцент3 488" xfId="6152"/>
    <cellStyle name="40% - Акцент3 489" xfId="6153"/>
    <cellStyle name="40% - Акцент3 49" xfId="6154"/>
    <cellStyle name="40% - Акцент3 490" xfId="6155"/>
    <cellStyle name="40% - Акцент3 491" xfId="6156"/>
    <cellStyle name="40% - Акцент3 492" xfId="6157"/>
    <cellStyle name="40% - Акцент3 493" xfId="6158"/>
    <cellStyle name="40% - Акцент3 494" xfId="6159"/>
    <cellStyle name="40% - Акцент3 495" xfId="6160"/>
    <cellStyle name="40% - Акцент3 496" xfId="6161"/>
    <cellStyle name="40% - Акцент3 497" xfId="6162"/>
    <cellStyle name="40% - Акцент3 498" xfId="6163"/>
    <cellStyle name="40% - Акцент3 499" xfId="6164"/>
    <cellStyle name="40% - Акцент3 5" xfId="6165"/>
    <cellStyle name="40% - Акцент3 50" xfId="6166"/>
    <cellStyle name="40% - Акцент3 500" xfId="6167"/>
    <cellStyle name="40% - Акцент3 501" xfId="6168"/>
    <cellStyle name="40% - Акцент3 502" xfId="6169"/>
    <cellStyle name="40% - Акцент3 503" xfId="6170"/>
    <cellStyle name="40% - Акцент3 504" xfId="6171"/>
    <cellStyle name="40% - Акцент3 505" xfId="6172"/>
    <cellStyle name="40% - Акцент3 506" xfId="6173"/>
    <cellStyle name="40% - Акцент3 507" xfId="6174"/>
    <cellStyle name="40% - Акцент3 508" xfId="6175"/>
    <cellStyle name="40% - Акцент3 509" xfId="6176"/>
    <cellStyle name="40% - Акцент3 51" xfId="6177"/>
    <cellStyle name="40% - Акцент3 510" xfId="6178"/>
    <cellStyle name="40% - Акцент3 511" xfId="6179"/>
    <cellStyle name="40% - Акцент3 512" xfId="6180"/>
    <cellStyle name="40% - Акцент3 513" xfId="6181"/>
    <cellStyle name="40% - Акцент3 514" xfId="6182"/>
    <cellStyle name="40% - Акцент3 515" xfId="6183"/>
    <cellStyle name="40% - Акцент3 516" xfId="6184"/>
    <cellStyle name="40% - Акцент3 517" xfId="6185"/>
    <cellStyle name="40% - Акцент3 518" xfId="6186"/>
    <cellStyle name="40% - Акцент3 519" xfId="6187"/>
    <cellStyle name="40% - Акцент3 52" xfId="6188"/>
    <cellStyle name="40% - Акцент3 520" xfId="6189"/>
    <cellStyle name="40% - Акцент3 521" xfId="6190"/>
    <cellStyle name="40% - Акцент3 522" xfId="6191"/>
    <cellStyle name="40% - Акцент3 523" xfId="6192"/>
    <cellStyle name="40% - Акцент3 524" xfId="6193"/>
    <cellStyle name="40% - Акцент3 525" xfId="6194"/>
    <cellStyle name="40% - Акцент3 526" xfId="6195"/>
    <cellStyle name="40% - Акцент3 527" xfId="6196"/>
    <cellStyle name="40% - Акцент3 528" xfId="6197"/>
    <cellStyle name="40% - Акцент3 529" xfId="6198"/>
    <cellStyle name="40% - Акцент3 53" xfId="6199"/>
    <cellStyle name="40% - Акцент3 530" xfId="6200"/>
    <cellStyle name="40% - Акцент3 531" xfId="6201"/>
    <cellStyle name="40% - Акцент3 532" xfId="6202"/>
    <cellStyle name="40% - Акцент3 533" xfId="6203"/>
    <cellStyle name="40% - Акцент3 534" xfId="6204"/>
    <cellStyle name="40% - Акцент3 535" xfId="6205"/>
    <cellStyle name="40% - Акцент3 536" xfId="6206"/>
    <cellStyle name="40% - Акцент3 537" xfId="6207"/>
    <cellStyle name="40% - Акцент3 538" xfId="6208"/>
    <cellStyle name="40% - Акцент3 539" xfId="6209"/>
    <cellStyle name="40% - Акцент3 54" xfId="6210"/>
    <cellStyle name="40% - Акцент3 540" xfId="6211"/>
    <cellStyle name="40% - Акцент3 541" xfId="6212"/>
    <cellStyle name="40% - Акцент3 542" xfId="6213"/>
    <cellStyle name="40% - Акцент3 543" xfId="6214"/>
    <cellStyle name="40% - Акцент3 544" xfId="6215"/>
    <cellStyle name="40% - Акцент3 545" xfId="6216"/>
    <cellStyle name="40% - Акцент3 546" xfId="6217"/>
    <cellStyle name="40% - Акцент3 547" xfId="6218"/>
    <cellStyle name="40% - Акцент3 548" xfId="6219"/>
    <cellStyle name="40% - Акцент3 549" xfId="6220"/>
    <cellStyle name="40% - Акцент3 55" xfId="6221"/>
    <cellStyle name="40% - Акцент3 550" xfId="6222"/>
    <cellStyle name="40% - Акцент3 551" xfId="6223"/>
    <cellStyle name="40% - Акцент3 552" xfId="6224"/>
    <cellStyle name="40% - Акцент3 553" xfId="6225"/>
    <cellStyle name="40% - Акцент3 554" xfId="6226"/>
    <cellStyle name="40% - Акцент3 555" xfId="6227"/>
    <cellStyle name="40% - Акцент3 556" xfId="6228"/>
    <cellStyle name="40% - Акцент3 557" xfId="6229"/>
    <cellStyle name="40% - Акцент3 558" xfId="6230"/>
    <cellStyle name="40% - Акцент3 559" xfId="6231"/>
    <cellStyle name="40% - Акцент3 56" xfId="6232"/>
    <cellStyle name="40% - Акцент3 560" xfId="6233"/>
    <cellStyle name="40% - Акцент3 561" xfId="6234"/>
    <cellStyle name="40% - Акцент3 562" xfId="6235"/>
    <cellStyle name="40% - Акцент3 563" xfId="6236"/>
    <cellStyle name="40% - Акцент3 564" xfId="6237"/>
    <cellStyle name="40% - Акцент3 565" xfId="6238"/>
    <cellStyle name="40% - Акцент3 566" xfId="6239"/>
    <cellStyle name="40% - Акцент3 567" xfId="6240"/>
    <cellStyle name="40% - Акцент3 568" xfId="6241"/>
    <cellStyle name="40% - Акцент3 569" xfId="6242"/>
    <cellStyle name="40% - Акцент3 57" xfId="6243"/>
    <cellStyle name="40% - Акцент3 570" xfId="6244"/>
    <cellStyle name="40% - Акцент3 571" xfId="6245"/>
    <cellStyle name="40% - Акцент3 572" xfId="6246"/>
    <cellStyle name="40% - Акцент3 573" xfId="6247"/>
    <cellStyle name="40% - Акцент3 574" xfId="6248"/>
    <cellStyle name="40% - Акцент3 575" xfId="6249"/>
    <cellStyle name="40% - Акцент3 576" xfId="6250"/>
    <cellStyle name="40% - Акцент3 577" xfId="6251"/>
    <cellStyle name="40% - Акцент3 578" xfId="6252"/>
    <cellStyle name="40% - Акцент3 579" xfId="6253"/>
    <cellStyle name="40% - Акцент3 58" xfId="6254"/>
    <cellStyle name="40% - Акцент3 580" xfId="6255"/>
    <cellStyle name="40% - Акцент3 581" xfId="6256"/>
    <cellStyle name="40% - Акцент3 582" xfId="6257"/>
    <cellStyle name="40% - Акцент3 583" xfId="6258"/>
    <cellStyle name="40% - Акцент3 584" xfId="6259"/>
    <cellStyle name="40% - Акцент3 585" xfId="6260"/>
    <cellStyle name="40% - Акцент3 586" xfId="6261"/>
    <cellStyle name="40% - Акцент3 587" xfId="6262"/>
    <cellStyle name="40% - Акцент3 588" xfId="6263"/>
    <cellStyle name="40% - Акцент3 589" xfId="6264"/>
    <cellStyle name="40% - Акцент3 59" xfId="6265"/>
    <cellStyle name="40% - Акцент3 590" xfId="6266"/>
    <cellStyle name="40% - Акцент3 591" xfId="6267"/>
    <cellStyle name="40% - Акцент3 592" xfId="6268"/>
    <cellStyle name="40% - Акцент3 593" xfId="6269"/>
    <cellStyle name="40% - Акцент3 594" xfId="6270"/>
    <cellStyle name="40% - Акцент3 595" xfId="6271"/>
    <cellStyle name="40% - Акцент3 596" xfId="6272"/>
    <cellStyle name="40% - Акцент3 597" xfId="6273"/>
    <cellStyle name="40% - Акцент3 598" xfId="6274"/>
    <cellStyle name="40% - Акцент3 599" xfId="6275"/>
    <cellStyle name="40% - Акцент3 6" xfId="6276"/>
    <cellStyle name="40% - Акцент3 60" xfId="6277"/>
    <cellStyle name="40% - Акцент3 600" xfId="6278"/>
    <cellStyle name="40% - Акцент3 601" xfId="6279"/>
    <cellStyle name="40% - Акцент3 602" xfId="6280"/>
    <cellStyle name="40% - Акцент3 603" xfId="6281"/>
    <cellStyle name="40% - Акцент3 604" xfId="6282"/>
    <cellStyle name="40% - Акцент3 605" xfId="6283"/>
    <cellStyle name="40% - Акцент3 606" xfId="6284"/>
    <cellStyle name="40% - Акцент3 607" xfId="6285"/>
    <cellStyle name="40% - Акцент3 608" xfId="6286"/>
    <cellStyle name="40% - Акцент3 609" xfId="6287"/>
    <cellStyle name="40% - Акцент3 61" xfId="6288"/>
    <cellStyle name="40% - Акцент3 610" xfId="6289"/>
    <cellStyle name="40% - Акцент3 611" xfId="6290"/>
    <cellStyle name="40% - Акцент3 612" xfId="6291"/>
    <cellStyle name="40% - Акцент3 613" xfId="6292"/>
    <cellStyle name="40% - Акцент3 614" xfId="6293"/>
    <cellStyle name="40% - Акцент3 615" xfId="6294"/>
    <cellStyle name="40% - Акцент3 616" xfId="6295"/>
    <cellStyle name="40% - Акцент3 617" xfId="6296"/>
    <cellStyle name="40% - Акцент3 618" xfId="6297"/>
    <cellStyle name="40% - Акцент3 619" xfId="6298"/>
    <cellStyle name="40% - Акцент3 62" xfId="6299"/>
    <cellStyle name="40% - Акцент3 620" xfId="6300"/>
    <cellStyle name="40% - Акцент3 621" xfId="6301"/>
    <cellStyle name="40% - Акцент3 622" xfId="6302"/>
    <cellStyle name="40% - Акцент3 623" xfId="6303"/>
    <cellStyle name="40% - Акцент3 624" xfId="6304"/>
    <cellStyle name="40% - Акцент3 625" xfId="6305"/>
    <cellStyle name="40% - Акцент3 626" xfId="6306"/>
    <cellStyle name="40% - Акцент3 627" xfId="6307"/>
    <cellStyle name="40% - Акцент3 628" xfId="6308"/>
    <cellStyle name="40% - Акцент3 629" xfId="6309"/>
    <cellStyle name="40% - Акцент3 63" xfId="6310"/>
    <cellStyle name="40% - Акцент3 630" xfId="6311"/>
    <cellStyle name="40% - Акцент3 631" xfId="6312"/>
    <cellStyle name="40% - Акцент3 632" xfId="6313"/>
    <cellStyle name="40% - Акцент3 633" xfId="6314"/>
    <cellStyle name="40% - Акцент3 634" xfId="6315"/>
    <cellStyle name="40% - Акцент3 635" xfId="6316"/>
    <cellStyle name="40% - Акцент3 636" xfId="6317"/>
    <cellStyle name="40% - Акцент3 637" xfId="6318"/>
    <cellStyle name="40% - Акцент3 638" xfId="6319"/>
    <cellStyle name="40% - Акцент3 639" xfId="6320"/>
    <cellStyle name="40% - Акцент3 64" xfId="6321"/>
    <cellStyle name="40% - Акцент3 640" xfId="6322"/>
    <cellStyle name="40% - Акцент3 641" xfId="6323"/>
    <cellStyle name="40% - Акцент3 642" xfId="6324"/>
    <cellStyle name="40% - Акцент3 643" xfId="6325"/>
    <cellStyle name="40% - Акцент3 644" xfId="6326"/>
    <cellStyle name="40% - Акцент3 645" xfId="6327"/>
    <cellStyle name="40% - Акцент3 646" xfId="6328"/>
    <cellStyle name="40% - Акцент3 647" xfId="6329"/>
    <cellStyle name="40% - Акцент3 648" xfId="6330"/>
    <cellStyle name="40% - Акцент3 649" xfId="6331"/>
    <cellStyle name="40% - Акцент3 65" xfId="6332"/>
    <cellStyle name="40% - Акцент3 650" xfId="6333"/>
    <cellStyle name="40% - Акцент3 651" xfId="6334"/>
    <cellStyle name="40% - Акцент3 652" xfId="6335"/>
    <cellStyle name="40% - Акцент3 653" xfId="6336"/>
    <cellStyle name="40% - Акцент3 654" xfId="6337"/>
    <cellStyle name="40% - Акцент3 655" xfId="6338"/>
    <cellStyle name="40% - Акцент3 656" xfId="6339"/>
    <cellStyle name="40% - Акцент3 657" xfId="6340"/>
    <cellStyle name="40% - Акцент3 658" xfId="6341"/>
    <cellStyle name="40% - Акцент3 659" xfId="6342"/>
    <cellStyle name="40% - Акцент3 66" xfId="6343"/>
    <cellStyle name="40% - Акцент3 660" xfId="6344"/>
    <cellStyle name="40% - Акцент3 661" xfId="6345"/>
    <cellStyle name="40% - Акцент3 662" xfId="6346"/>
    <cellStyle name="40% - Акцент3 663" xfId="6347"/>
    <cellStyle name="40% - Акцент3 664" xfId="6348"/>
    <cellStyle name="40% - Акцент3 665" xfId="6349"/>
    <cellStyle name="40% - Акцент3 666" xfId="6350"/>
    <cellStyle name="40% - Акцент3 667" xfId="6351"/>
    <cellStyle name="40% - Акцент3 668" xfId="6352"/>
    <cellStyle name="40% - Акцент3 669" xfId="6353"/>
    <cellStyle name="40% - Акцент3 67" xfId="6354"/>
    <cellStyle name="40% - Акцент3 670" xfId="6355"/>
    <cellStyle name="40% - Акцент3 671" xfId="6356"/>
    <cellStyle name="40% - Акцент3 672" xfId="6357"/>
    <cellStyle name="40% - Акцент3 673" xfId="6358"/>
    <cellStyle name="40% - Акцент3 674" xfId="6359"/>
    <cellStyle name="40% - Акцент3 675" xfId="6360"/>
    <cellStyle name="40% - Акцент3 676" xfId="6361"/>
    <cellStyle name="40% - Акцент3 677" xfId="6362"/>
    <cellStyle name="40% - Акцент3 678" xfId="6363"/>
    <cellStyle name="40% - Акцент3 679" xfId="6364"/>
    <cellStyle name="40% - Акцент3 68" xfId="6365"/>
    <cellStyle name="40% - Акцент3 680" xfId="6366"/>
    <cellStyle name="40% - Акцент3 681" xfId="6367"/>
    <cellStyle name="40% - Акцент3 682" xfId="6368"/>
    <cellStyle name="40% - Акцент3 683" xfId="6369"/>
    <cellStyle name="40% - Акцент3 684" xfId="6370"/>
    <cellStyle name="40% - Акцент3 685" xfId="6371"/>
    <cellStyle name="40% - Акцент3 686" xfId="6372"/>
    <cellStyle name="40% - Акцент3 687" xfId="6373"/>
    <cellStyle name="40% - Акцент3 688" xfId="6374"/>
    <cellStyle name="40% - Акцент3 689" xfId="6375"/>
    <cellStyle name="40% - Акцент3 69" xfId="6376"/>
    <cellStyle name="40% - Акцент3 690" xfId="6377"/>
    <cellStyle name="40% - Акцент3 691" xfId="6378"/>
    <cellStyle name="40% - Акцент3 692" xfId="6379"/>
    <cellStyle name="40% - Акцент3 693" xfId="6380"/>
    <cellStyle name="40% - Акцент3 694" xfId="6381"/>
    <cellStyle name="40% - Акцент3 695" xfId="6382"/>
    <cellStyle name="40% - Акцент3 696" xfId="6383"/>
    <cellStyle name="40% - Акцент3 697" xfId="6384"/>
    <cellStyle name="40% - Акцент3 698" xfId="6385"/>
    <cellStyle name="40% - Акцент3 699" xfId="6386"/>
    <cellStyle name="40% - Акцент3 7" xfId="6387"/>
    <cellStyle name="40% - Акцент3 70" xfId="6388"/>
    <cellStyle name="40% - Акцент3 700" xfId="6389"/>
    <cellStyle name="40% - Акцент3 701" xfId="6390"/>
    <cellStyle name="40% - Акцент3 702" xfId="6391"/>
    <cellStyle name="40% - Акцент3 703" xfId="6392"/>
    <cellStyle name="40% - Акцент3 704" xfId="6393"/>
    <cellStyle name="40% - Акцент3 705" xfId="6394"/>
    <cellStyle name="40% - Акцент3 706" xfId="6395"/>
    <cellStyle name="40% - Акцент3 707" xfId="6396"/>
    <cellStyle name="40% - Акцент3 708" xfId="6397"/>
    <cellStyle name="40% - Акцент3 709" xfId="6398"/>
    <cellStyle name="40% - Акцент3 71" xfId="6399"/>
    <cellStyle name="40% - Акцент3 710" xfId="6400"/>
    <cellStyle name="40% - Акцент3 711" xfId="6401"/>
    <cellStyle name="40% - Акцент3 712" xfId="6402"/>
    <cellStyle name="40% - Акцент3 713" xfId="6403"/>
    <cellStyle name="40% - Акцент3 714" xfId="6404"/>
    <cellStyle name="40% - Акцент3 715" xfId="6405"/>
    <cellStyle name="40% - Акцент3 72" xfId="6406"/>
    <cellStyle name="40% - Акцент3 73" xfId="6407"/>
    <cellStyle name="40% - Акцент3 74" xfId="6408"/>
    <cellStyle name="40% - Акцент3 75" xfId="6409"/>
    <cellStyle name="40% - Акцент3 76" xfId="6410"/>
    <cellStyle name="40% - Акцент3 77" xfId="6411"/>
    <cellStyle name="40% - Акцент3 78" xfId="6412"/>
    <cellStyle name="40% - Акцент3 79" xfId="6413"/>
    <cellStyle name="40% - Акцент3 8" xfId="6414"/>
    <cellStyle name="40% - Акцент3 80" xfId="6415"/>
    <cellStyle name="40% - Акцент3 81" xfId="6416"/>
    <cellStyle name="40% - Акцент3 82" xfId="6417"/>
    <cellStyle name="40% - Акцент3 83" xfId="6418"/>
    <cellStyle name="40% - Акцент3 84" xfId="6419"/>
    <cellStyle name="40% - Акцент3 85" xfId="6420"/>
    <cellStyle name="40% - Акцент3 86" xfId="6421"/>
    <cellStyle name="40% - Акцент3 87" xfId="6422"/>
    <cellStyle name="40% - Акцент3 88" xfId="6423"/>
    <cellStyle name="40% - Акцент3 89" xfId="6424"/>
    <cellStyle name="40% - Акцент3 9" xfId="6425"/>
    <cellStyle name="40% - Акцент3 90" xfId="6426"/>
    <cellStyle name="40% - Акцент3 91" xfId="6427"/>
    <cellStyle name="40% - Акцент3 92" xfId="6428"/>
    <cellStyle name="40% - Акцент3 93" xfId="6429"/>
    <cellStyle name="40% - Акцент3 94" xfId="6430"/>
    <cellStyle name="40% - Акцент3 95" xfId="6431"/>
    <cellStyle name="40% - Акцент3 96" xfId="6432"/>
    <cellStyle name="40% - Акцент3 97" xfId="6433"/>
    <cellStyle name="40% - Акцент3 98" xfId="6434"/>
    <cellStyle name="40% - Акцент3 99" xfId="6435"/>
    <cellStyle name="40% — акцент4" xfId="6436"/>
    <cellStyle name="40% - Акцент4 10" xfId="6437"/>
    <cellStyle name="40% - Акцент4 100" xfId="6438"/>
    <cellStyle name="40% - Акцент4 101" xfId="6439"/>
    <cellStyle name="40% - Акцент4 102" xfId="6440"/>
    <cellStyle name="40% - Акцент4 103" xfId="6441"/>
    <cellStyle name="40% - Акцент4 104" xfId="6442"/>
    <cellStyle name="40% - Акцент4 105" xfId="6443"/>
    <cellStyle name="40% - Акцент4 106" xfId="6444"/>
    <cellStyle name="40% - Акцент4 107" xfId="6445"/>
    <cellStyle name="40% - Акцент4 108" xfId="6446"/>
    <cellStyle name="40% - Акцент4 109" xfId="6447"/>
    <cellStyle name="40% - Акцент4 11" xfId="6448"/>
    <cellStyle name="40% - Акцент4 110" xfId="6449"/>
    <cellStyle name="40% - Акцент4 111" xfId="6450"/>
    <cellStyle name="40% - Акцент4 112" xfId="6451"/>
    <cellStyle name="40% - Акцент4 113" xfId="6452"/>
    <cellStyle name="40% - Акцент4 114" xfId="6453"/>
    <cellStyle name="40% - Акцент4 115" xfId="6454"/>
    <cellStyle name="40% - Акцент4 116" xfId="6455"/>
    <cellStyle name="40% - Акцент4 117" xfId="6456"/>
    <cellStyle name="40% - Акцент4 118" xfId="6457"/>
    <cellStyle name="40% - Акцент4 119" xfId="6458"/>
    <cellStyle name="40% - Акцент4 12" xfId="6459"/>
    <cellStyle name="40% - Акцент4 120" xfId="6460"/>
    <cellStyle name="40% - Акцент4 121" xfId="6461"/>
    <cellStyle name="40% - Акцент4 122" xfId="6462"/>
    <cellStyle name="40% - Акцент4 123" xfId="6463"/>
    <cellStyle name="40% - Акцент4 124" xfId="6464"/>
    <cellStyle name="40% - Акцент4 125" xfId="6465"/>
    <cellStyle name="40% - Акцент4 126" xfId="6466"/>
    <cellStyle name="40% - Акцент4 127" xfId="6467"/>
    <cellStyle name="40% - Акцент4 128" xfId="6468"/>
    <cellStyle name="40% - Акцент4 129" xfId="6469"/>
    <cellStyle name="40% - Акцент4 13" xfId="6470"/>
    <cellStyle name="40% - Акцент4 130" xfId="6471"/>
    <cellStyle name="40% - Акцент4 131" xfId="6472"/>
    <cellStyle name="40% - Акцент4 132" xfId="6473"/>
    <cellStyle name="40% - Акцент4 133" xfId="6474"/>
    <cellStyle name="40% - Акцент4 134" xfId="6475"/>
    <cellStyle name="40% - Акцент4 135" xfId="6476"/>
    <cellStyle name="40% - Акцент4 136" xfId="6477"/>
    <cellStyle name="40% - Акцент4 137" xfId="6478"/>
    <cellStyle name="40% - Акцент4 138" xfId="6479"/>
    <cellStyle name="40% - Акцент4 139" xfId="6480"/>
    <cellStyle name="40% - Акцент4 14" xfId="6481"/>
    <cellStyle name="40% - Акцент4 140" xfId="6482"/>
    <cellStyle name="40% - Акцент4 141" xfId="6483"/>
    <cellStyle name="40% - Акцент4 142" xfId="6484"/>
    <cellStyle name="40% - Акцент4 143" xfId="6485"/>
    <cellStyle name="40% - Акцент4 144" xfId="6486"/>
    <cellStyle name="40% - Акцент4 145" xfId="6487"/>
    <cellStyle name="40% - Акцент4 146" xfId="6488"/>
    <cellStyle name="40% - Акцент4 147" xfId="6489"/>
    <cellStyle name="40% - Акцент4 148" xfId="6490"/>
    <cellStyle name="40% - Акцент4 149" xfId="6491"/>
    <cellStyle name="40% - Акцент4 15" xfId="6492"/>
    <cellStyle name="40% - Акцент4 150" xfId="6493"/>
    <cellStyle name="40% - Акцент4 151" xfId="6494"/>
    <cellStyle name="40% - Акцент4 152" xfId="6495"/>
    <cellStyle name="40% - Акцент4 153" xfId="6496"/>
    <cellStyle name="40% - Акцент4 154" xfId="6497"/>
    <cellStyle name="40% - Акцент4 155" xfId="6498"/>
    <cellStyle name="40% - Акцент4 156" xfId="6499"/>
    <cellStyle name="40% - Акцент4 157" xfId="6500"/>
    <cellStyle name="40% - Акцент4 158" xfId="6501"/>
    <cellStyle name="40% - Акцент4 159" xfId="6502"/>
    <cellStyle name="40% - Акцент4 16" xfId="6503"/>
    <cellStyle name="40% - Акцент4 160" xfId="6504"/>
    <cellStyle name="40% - Акцент4 161" xfId="6505"/>
    <cellStyle name="40% - Акцент4 162" xfId="6506"/>
    <cellStyle name="40% - Акцент4 163" xfId="6507"/>
    <cellStyle name="40% - Акцент4 164" xfId="6508"/>
    <cellStyle name="40% - Акцент4 165" xfId="6509"/>
    <cellStyle name="40% - Акцент4 166" xfId="6510"/>
    <cellStyle name="40% - Акцент4 167" xfId="6511"/>
    <cellStyle name="40% - Акцент4 168" xfId="6512"/>
    <cellStyle name="40% - Акцент4 169" xfId="6513"/>
    <cellStyle name="40% - Акцент4 17" xfId="6514"/>
    <cellStyle name="40% - Акцент4 170" xfId="6515"/>
    <cellStyle name="40% - Акцент4 171" xfId="6516"/>
    <cellStyle name="40% - Акцент4 172" xfId="6517"/>
    <cellStyle name="40% - Акцент4 173" xfId="6518"/>
    <cellStyle name="40% - Акцент4 174" xfId="6519"/>
    <cellStyle name="40% - Акцент4 175" xfId="6520"/>
    <cellStyle name="40% - Акцент4 176" xfId="6521"/>
    <cellStyle name="40% - Акцент4 177" xfId="6522"/>
    <cellStyle name="40% - Акцент4 178" xfId="6523"/>
    <cellStyle name="40% - Акцент4 179" xfId="6524"/>
    <cellStyle name="40% - Акцент4 18" xfId="6525"/>
    <cellStyle name="40% - Акцент4 180" xfId="6526"/>
    <cellStyle name="40% - Акцент4 181" xfId="6527"/>
    <cellStyle name="40% - Акцент4 182" xfId="6528"/>
    <cellStyle name="40% - Акцент4 183" xfId="6529"/>
    <cellStyle name="40% - Акцент4 184" xfId="6530"/>
    <cellStyle name="40% - Акцент4 185" xfId="6531"/>
    <cellStyle name="40% - Акцент4 186" xfId="6532"/>
    <cellStyle name="40% - Акцент4 187" xfId="6533"/>
    <cellStyle name="40% - Акцент4 188" xfId="6534"/>
    <cellStyle name="40% - Акцент4 189" xfId="6535"/>
    <cellStyle name="40% - Акцент4 19" xfId="6536"/>
    <cellStyle name="40% - Акцент4 190" xfId="6537"/>
    <cellStyle name="40% - Акцент4 191" xfId="6538"/>
    <cellStyle name="40% - Акцент4 192" xfId="6539"/>
    <cellStyle name="40% - Акцент4 193" xfId="6540"/>
    <cellStyle name="40% - Акцент4 194" xfId="6541"/>
    <cellStyle name="40% - Акцент4 195" xfId="6542"/>
    <cellStyle name="40% - Акцент4 196" xfId="6543"/>
    <cellStyle name="40% - Акцент4 197" xfId="6544"/>
    <cellStyle name="40% - Акцент4 198" xfId="6545"/>
    <cellStyle name="40% - Акцент4 199" xfId="6546"/>
    <cellStyle name="40% - Акцент4 2" xfId="6547"/>
    <cellStyle name="40% - Акцент4 20" xfId="6548"/>
    <cellStyle name="40% - Акцент4 200" xfId="6549"/>
    <cellStyle name="40% - Акцент4 201" xfId="6550"/>
    <cellStyle name="40% - Акцент4 202" xfId="6551"/>
    <cellStyle name="40% - Акцент4 203" xfId="6552"/>
    <cellStyle name="40% - Акцент4 204" xfId="6553"/>
    <cellStyle name="40% - Акцент4 205" xfId="6554"/>
    <cellStyle name="40% - Акцент4 206" xfId="6555"/>
    <cellStyle name="40% - Акцент4 207" xfId="6556"/>
    <cellStyle name="40% - Акцент4 208" xfId="6557"/>
    <cellStyle name="40% - Акцент4 209" xfId="6558"/>
    <cellStyle name="40% - Акцент4 21" xfId="6559"/>
    <cellStyle name="40% - Акцент4 210" xfId="6560"/>
    <cellStyle name="40% - Акцент4 211" xfId="6561"/>
    <cellStyle name="40% - Акцент4 212" xfId="6562"/>
    <cellStyle name="40% - Акцент4 213" xfId="6563"/>
    <cellStyle name="40% - Акцент4 214" xfId="6564"/>
    <cellStyle name="40% - Акцент4 215" xfId="6565"/>
    <cellStyle name="40% - Акцент4 216" xfId="6566"/>
    <cellStyle name="40% - Акцент4 217" xfId="6567"/>
    <cellStyle name="40% - Акцент4 218" xfId="6568"/>
    <cellStyle name="40% - Акцент4 219" xfId="6569"/>
    <cellStyle name="40% - Акцент4 22" xfId="6570"/>
    <cellStyle name="40% - Акцент4 220" xfId="6571"/>
    <cellStyle name="40% - Акцент4 221" xfId="6572"/>
    <cellStyle name="40% - Акцент4 222" xfId="6573"/>
    <cellStyle name="40% - Акцент4 223" xfId="6574"/>
    <cellStyle name="40% - Акцент4 224" xfId="6575"/>
    <cellStyle name="40% - Акцент4 225" xfId="6576"/>
    <cellStyle name="40% - Акцент4 226" xfId="6577"/>
    <cellStyle name="40% - Акцент4 227" xfId="6578"/>
    <cellStyle name="40% - Акцент4 228" xfId="6579"/>
    <cellStyle name="40% - Акцент4 229" xfId="6580"/>
    <cellStyle name="40% - Акцент4 23" xfId="6581"/>
    <cellStyle name="40% - Акцент4 230" xfId="6582"/>
    <cellStyle name="40% - Акцент4 231" xfId="6583"/>
    <cellStyle name="40% - Акцент4 232" xfId="6584"/>
    <cellStyle name="40% - Акцент4 233" xfId="6585"/>
    <cellStyle name="40% - Акцент4 234" xfId="6586"/>
    <cellStyle name="40% - Акцент4 235" xfId="6587"/>
    <cellStyle name="40% - Акцент4 236" xfId="6588"/>
    <cellStyle name="40% - Акцент4 237" xfId="6589"/>
    <cellStyle name="40% - Акцент4 238" xfId="6590"/>
    <cellStyle name="40% - Акцент4 239" xfId="6591"/>
    <cellStyle name="40% - Акцент4 24" xfId="6592"/>
    <cellStyle name="40% - Акцент4 240" xfId="6593"/>
    <cellStyle name="40% - Акцент4 241" xfId="6594"/>
    <cellStyle name="40% - Акцент4 242" xfId="6595"/>
    <cellStyle name="40% - Акцент4 243" xfId="6596"/>
    <cellStyle name="40% - Акцент4 244" xfId="6597"/>
    <cellStyle name="40% - Акцент4 245" xfId="6598"/>
    <cellStyle name="40% - Акцент4 246" xfId="6599"/>
    <cellStyle name="40% - Акцент4 247" xfId="6600"/>
    <cellStyle name="40% - Акцент4 248" xfId="6601"/>
    <cellStyle name="40% - Акцент4 249" xfId="6602"/>
    <cellStyle name="40% - Акцент4 25" xfId="6603"/>
    <cellStyle name="40% - Акцент4 250" xfId="6604"/>
    <cellStyle name="40% - Акцент4 251" xfId="6605"/>
    <cellStyle name="40% - Акцент4 252" xfId="6606"/>
    <cellStyle name="40% - Акцент4 253" xfId="6607"/>
    <cellStyle name="40% - Акцент4 254" xfId="6608"/>
    <cellStyle name="40% - Акцент4 255" xfId="6609"/>
    <cellStyle name="40% - Акцент4 256" xfId="6610"/>
    <cellStyle name="40% - Акцент4 257" xfId="6611"/>
    <cellStyle name="40% - Акцент4 258" xfId="6612"/>
    <cellStyle name="40% - Акцент4 259" xfId="6613"/>
    <cellStyle name="40% - Акцент4 26" xfId="6614"/>
    <cellStyle name="40% - Акцент4 260" xfId="6615"/>
    <cellStyle name="40% - Акцент4 261" xfId="6616"/>
    <cellStyle name="40% - Акцент4 262" xfId="6617"/>
    <cellStyle name="40% - Акцент4 263" xfId="6618"/>
    <cellStyle name="40% - Акцент4 264" xfId="6619"/>
    <cellStyle name="40% - Акцент4 265" xfId="6620"/>
    <cellStyle name="40% - Акцент4 266" xfId="6621"/>
    <cellStyle name="40% - Акцент4 267" xfId="6622"/>
    <cellStyle name="40% - Акцент4 268" xfId="6623"/>
    <cellStyle name="40% - Акцент4 269" xfId="6624"/>
    <cellStyle name="40% - Акцент4 27" xfId="6625"/>
    <cellStyle name="40% - Акцент4 270" xfId="6626"/>
    <cellStyle name="40% - Акцент4 271" xfId="6627"/>
    <cellStyle name="40% - Акцент4 272" xfId="6628"/>
    <cellStyle name="40% - Акцент4 273" xfId="6629"/>
    <cellStyle name="40% - Акцент4 274" xfId="6630"/>
    <cellStyle name="40% - Акцент4 275" xfId="6631"/>
    <cellStyle name="40% - Акцент4 276" xfId="6632"/>
    <cellStyle name="40% - Акцент4 277" xfId="6633"/>
    <cellStyle name="40% - Акцент4 278" xfId="6634"/>
    <cellStyle name="40% - Акцент4 279" xfId="6635"/>
    <cellStyle name="40% - Акцент4 28" xfId="6636"/>
    <cellStyle name="40% - Акцент4 280" xfId="6637"/>
    <cellStyle name="40% - Акцент4 281" xfId="6638"/>
    <cellStyle name="40% - Акцент4 282" xfId="6639"/>
    <cellStyle name="40% - Акцент4 283" xfId="6640"/>
    <cellStyle name="40% - Акцент4 284" xfId="6641"/>
    <cellStyle name="40% - Акцент4 285" xfId="6642"/>
    <cellStyle name="40% - Акцент4 286" xfId="6643"/>
    <cellStyle name="40% - Акцент4 287" xfId="6644"/>
    <cellStyle name="40% - Акцент4 288" xfId="6645"/>
    <cellStyle name="40% - Акцент4 289" xfId="6646"/>
    <cellStyle name="40% - Акцент4 29" xfId="6647"/>
    <cellStyle name="40% - Акцент4 290" xfId="6648"/>
    <cellStyle name="40% - Акцент4 291" xfId="6649"/>
    <cellStyle name="40% - Акцент4 292" xfId="6650"/>
    <cellStyle name="40% - Акцент4 293" xfId="6651"/>
    <cellStyle name="40% - Акцент4 294" xfId="6652"/>
    <cellStyle name="40% - Акцент4 295" xfId="6653"/>
    <cellStyle name="40% - Акцент4 296" xfId="6654"/>
    <cellStyle name="40% - Акцент4 297" xfId="6655"/>
    <cellStyle name="40% - Акцент4 298" xfId="6656"/>
    <cellStyle name="40% - Акцент4 299" xfId="6657"/>
    <cellStyle name="40% - Акцент4 3" xfId="6658"/>
    <cellStyle name="40% - Акцент4 30" xfId="6659"/>
    <cellStyle name="40% - Акцент4 300" xfId="6660"/>
    <cellStyle name="40% - Акцент4 301" xfId="6661"/>
    <cellStyle name="40% - Акцент4 302" xfId="6662"/>
    <cellStyle name="40% - Акцент4 303" xfId="6663"/>
    <cellStyle name="40% - Акцент4 304" xfId="6664"/>
    <cellStyle name="40% - Акцент4 305" xfId="6665"/>
    <cellStyle name="40% - Акцент4 306" xfId="6666"/>
    <cellStyle name="40% - Акцент4 307" xfId="6667"/>
    <cellStyle name="40% - Акцент4 308" xfId="6668"/>
    <cellStyle name="40% - Акцент4 309" xfId="6669"/>
    <cellStyle name="40% - Акцент4 31" xfId="6670"/>
    <cellStyle name="40% - Акцент4 310" xfId="6671"/>
    <cellStyle name="40% - Акцент4 311" xfId="6672"/>
    <cellStyle name="40% - Акцент4 312" xfId="6673"/>
    <cellStyle name="40% - Акцент4 313" xfId="6674"/>
    <cellStyle name="40% - Акцент4 314" xfId="6675"/>
    <cellStyle name="40% - Акцент4 315" xfId="6676"/>
    <cellStyle name="40% - Акцент4 316" xfId="6677"/>
    <cellStyle name="40% - Акцент4 317" xfId="6678"/>
    <cellStyle name="40% - Акцент4 318" xfId="6679"/>
    <cellStyle name="40% - Акцент4 319" xfId="6680"/>
    <cellStyle name="40% - Акцент4 32" xfId="6681"/>
    <cellStyle name="40% - Акцент4 320" xfId="6682"/>
    <cellStyle name="40% - Акцент4 321" xfId="6683"/>
    <cellStyle name="40% - Акцент4 322" xfId="6684"/>
    <cellStyle name="40% - Акцент4 323" xfId="6685"/>
    <cellStyle name="40% - Акцент4 324" xfId="6686"/>
    <cellStyle name="40% - Акцент4 325" xfId="6687"/>
    <cellStyle name="40% - Акцент4 326" xfId="6688"/>
    <cellStyle name="40% - Акцент4 327" xfId="6689"/>
    <cellStyle name="40% - Акцент4 328" xfId="6690"/>
    <cellStyle name="40% - Акцент4 329" xfId="6691"/>
    <cellStyle name="40% - Акцент4 33" xfId="6692"/>
    <cellStyle name="40% - Акцент4 330" xfId="6693"/>
    <cellStyle name="40% - Акцент4 331" xfId="6694"/>
    <cellStyle name="40% - Акцент4 332" xfId="6695"/>
    <cellStyle name="40% - Акцент4 333" xfId="6696"/>
    <cellStyle name="40% - Акцент4 334" xfId="6697"/>
    <cellStyle name="40% - Акцент4 335" xfId="6698"/>
    <cellStyle name="40% - Акцент4 336" xfId="6699"/>
    <cellStyle name="40% - Акцент4 337" xfId="6700"/>
    <cellStyle name="40% - Акцент4 338" xfId="6701"/>
    <cellStyle name="40% - Акцент4 339" xfId="6702"/>
    <cellStyle name="40% - Акцент4 34" xfId="6703"/>
    <cellStyle name="40% - Акцент4 340" xfId="6704"/>
    <cellStyle name="40% - Акцент4 341" xfId="6705"/>
    <cellStyle name="40% - Акцент4 342" xfId="6706"/>
    <cellStyle name="40% - Акцент4 343" xfId="6707"/>
    <cellStyle name="40% - Акцент4 344" xfId="6708"/>
    <cellStyle name="40% - Акцент4 345" xfId="6709"/>
    <cellStyle name="40% - Акцент4 346" xfId="6710"/>
    <cellStyle name="40% - Акцент4 347" xfId="6711"/>
    <cellStyle name="40% - Акцент4 348" xfId="6712"/>
    <cellStyle name="40% - Акцент4 349" xfId="6713"/>
    <cellStyle name="40% - Акцент4 35" xfId="6714"/>
    <cellStyle name="40% - Акцент4 350" xfId="6715"/>
    <cellStyle name="40% - Акцент4 351" xfId="6716"/>
    <cellStyle name="40% - Акцент4 352" xfId="6717"/>
    <cellStyle name="40% - Акцент4 353" xfId="6718"/>
    <cellStyle name="40% - Акцент4 354" xfId="6719"/>
    <cellStyle name="40% - Акцент4 355" xfId="6720"/>
    <cellStyle name="40% - Акцент4 356" xfId="6721"/>
    <cellStyle name="40% - Акцент4 357" xfId="6722"/>
    <cellStyle name="40% - Акцент4 358" xfId="6723"/>
    <cellStyle name="40% - Акцент4 359" xfId="6724"/>
    <cellStyle name="40% - Акцент4 36" xfId="6725"/>
    <cellStyle name="40% - Акцент4 360" xfId="6726"/>
    <cellStyle name="40% - Акцент4 361" xfId="6727"/>
    <cellStyle name="40% - Акцент4 362" xfId="6728"/>
    <cellStyle name="40% - Акцент4 363" xfId="6729"/>
    <cellStyle name="40% - Акцент4 364" xfId="6730"/>
    <cellStyle name="40% - Акцент4 365" xfId="6731"/>
    <cellStyle name="40% - Акцент4 366" xfId="6732"/>
    <cellStyle name="40% - Акцент4 367" xfId="6733"/>
    <cellStyle name="40% - Акцент4 368" xfId="6734"/>
    <cellStyle name="40% - Акцент4 369" xfId="6735"/>
    <cellStyle name="40% - Акцент4 37" xfId="6736"/>
    <cellStyle name="40% - Акцент4 370" xfId="6737"/>
    <cellStyle name="40% - Акцент4 371" xfId="6738"/>
    <cellStyle name="40% - Акцент4 372" xfId="6739"/>
    <cellStyle name="40% - Акцент4 373" xfId="6740"/>
    <cellStyle name="40% - Акцент4 374" xfId="6741"/>
    <cellStyle name="40% - Акцент4 375" xfId="6742"/>
    <cellStyle name="40% - Акцент4 376" xfId="6743"/>
    <cellStyle name="40% - Акцент4 377" xfId="6744"/>
    <cellStyle name="40% - Акцент4 378" xfId="6745"/>
    <cellStyle name="40% - Акцент4 379" xfId="6746"/>
    <cellStyle name="40% - Акцент4 38" xfId="6747"/>
    <cellStyle name="40% - Акцент4 380" xfId="6748"/>
    <cellStyle name="40% - Акцент4 381" xfId="6749"/>
    <cellStyle name="40% - Акцент4 382" xfId="6750"/>
    <cellStyle name="40% - Акцент4 383" xfId="6751"/>
    <cellStyle name="40% - Акцент4 384" xfId="6752"/>
    <cellStyle name="40% - Акцент4 385" xfId="6753"/>
    <cellStyle name="40% - Акцент4 386" xfId="6754"/>
    <cellStyle name="40% - Акцент4 387" xfId="6755"/>
    <cellStyle name="40% - Акцент4 388" xfId="6756"/>
    <cellStyle name="40% - Акцент4 389" xfId="6757"/>
    <cellStyle name="40% - Акцент4 39" xfId="6758"/>
    <cellStyle name="40% - Акцент4 390" xfId="6759"/>
    <cellStyle name="40% - Акцент4 391" xfId="6760"/>
    <cellStyle name="40% - Акцент4 392" xfId="6761"/>
    <cellStyle name="40% - Акцент4 393" xfId="6762"/>
    <cellStyle name="40% - Акцент4 394" xfId="6763"/>
    <cellStyle name="40% - Акцент4 395" xfId="6764"/>
    <cellStyle name="40% - Акцент4 396" xfId="6765"/>
    <cellStyle name="40% - Акцент4 397" xfId="6766"/>
    <cellStyle name="40% - Акцент4 398" xfId="6767"/>
    <cellStyle name="40% - Акцент4 399" xfId="6768"/>
    <cellStyle name="40% - Акцент4 4" xfId="6769"/>
    <cellStyle name="40% - Акцент4 40" xfId="6770"/>
    <cellStyle name="40% - Акцент4 400" xfId="6771"/>
    <cellStyle name="40% - Акцент4 401" xfId="6772"/>
    <cellStyle name="40% - Акцент4 402" xfId="6773"/>
    <cellStyle name="40% - Акцент4 403" xfId="6774"/>
    <cellStyle name="40% - Акцент4 404" xfId="6775"/>
    <cellStyle name="40% - Акцент4 405" xfId="6776"/>
    <cellStyle name="40% - Акцент4 406" xfId="6777"/>
    <cellStyle name="40% - Акцент4 407" xfId="6778"/>
    <cellStyle name="40% - Акцент4 408" xfId="6779"/>
    <cellStyle name="40% - Акцент4 409" xfId="6780"/>
    <cellStyle name="40% - Акцент4 41" xfId="6781"/>
    <cellStyle name="40% - Акцент4 410" xfId="6782"/>
    <cellStyle name="40% - Акцент4 411" xfId="6783"/>
    <cellStyle name="40% - Акцент4 412" xfId="6784"/>
    <cellStyle name="40% - Акцент4 413" xfId="6785"/>
    <cellStyle name="40% - Акцент4 414" xfId="6786"/>
    <cellStyle name="40% - Акцент4 415" xfId="6787"/>
    <cellStyle name="40% - Акцент4 416" xfId="6788"/>
    <cellStyle name="40% - Акцент4 417" xfId="6789"/>
    <cellStyle name="40% - Акцент4 418" xfId="6790"/>
    <cellStyle name="40% - Акцент4 419" xfId="6791"/>
    <cellStyle name="40% - Акцент4 42" xfId="6792"/>
    <cellStyle name="40% - Акцент4 420" xfId="6793"/>
    <cellStyle name="40% - Акцент4 421" xfId="6794"/>
    <cellStyle name="40% - Акцент4 422" xfId="6795"/>
    <cellStyle name="40% - Акцент4 423" xfId="6796"/>
    <cellStyle name="40% - Акцент4 424" xfId="6797"/>
    <cellStyle name="40% - Акцент4 425" xfId="6798"/>
    <cellStyle name="40% - Акцент4 426" xfId="6799"/>
    <cellStyle name="40% - Акцент4 427" xfId="6800"/>
    <cellStyle name="40% - Акцент4 428" xfId="6801"/>
    <cellStyle name="40% - Акцент4 429" xfId="6802"/>
    <cellStyle name="40% - Акцент4 43" xfId="6803"/>
    <cellStyle name="40% - Акцент4 430" xfId="6804"/>
    <cellStyle name="40% - Акцент4 431" xfId="6805"/>
    <cellStyle name="40% - Акцент4 432" xfId="6806"/>
    <cellStyle name="40% - Акцент4 433" xfId="6807"/>
    <cellStyle name="40% - Акцент4 434" xfId="6808"/>
    <cellStyle name="40% - Акцент4 435" xfId="6809"/>
    <cellStyle name="40% - Акцент4 436" xfId="6810"/>
    <cellStyle name="40% - Акцент4 437" xfId="6811"/>
    <cellStyle name="40% - Акцент4 438" xfId="6812"/>
    <cellStyle name="40% - Акцент4 439" xfId="6813"/>
    <cellStyle name="40% - Акцент4 44" xfId="6814"/>
    <cellStyle name="40% - Акцент4 440" xfId="6815"/>
    <cellStyle name="40% - Акцент4 441" xfId="6816"/>
    <cellStyle name="40% - Акцент4 442" xfId="6817"/>
    <cellStyle name="40% - Акцент4 443" xfId="6818"/>
    <cellStyle name="40% - Акцент4 444" xfId="6819"/>
    <cellStyle name="40% - Акцент4 445" xfId="6820"/>
    <cellStyle name="40% - Акцент4 446" xfId="6821"/>
    <cellStyle name="40% - Акцент4 447" xfId="6822"/>
    <cellStyle name="40% - Акцент4 448" xfId="6823"/>
    <cellStyle name="40% - Акцент4 449" xfId="6824"/>
    <cellStyle name="40% - Акцент4 45" xfId="6825"/>
    <cellStyle name="40% - Акцент4 450" xfId="6826"/>
    <cellStyle name="40% - Акцент4 451" xfId="6827"/>
    <cellStyle name="40% - Акцент4 452" xfId="6828"/>
    <cellStyle name="40% - Акцент4 453" xfId="6829"/>
    <cellStyle name="40% - Акцент4 454" xfId="6830"/>
    <cellStyle name="40% - Акцент4 455" xfId="6831"/>
    <cellStyle name="40% - Акцент4 456" xfId="6832"/>
    <cellStyle name="40% - Акцент4 457" xfId="6833"/>
    <cellStyle name="40% - Акцент4 458" xfId="6834"/>
    <cellStyle name="40% - Акцент4 459" xfId="6835"/>
    <cellStyle name="40% - Акцент4 46" xfId="6836"/>
    <cellStyle name="40% - Акцент4 460" xfId="6837"/>
    <cellStyle name="40% - Акцент4 461" xfId="6838"/>
    <cellStyle name="40% - Акцент4 462" xfId="6839"/>
    <cellStyle name="40% - Акцент4 463" xfId="6840"/>
    <cellStyle name="40% - Акцент4 464" xfId="6841"/>
    <cellStyle name="40% - Акцент4 465" xfId="6842"/>
    <cellStyle name="40% - Акцент4 466" xfId="6843"/>
    <cellStyle name="40% - Акцент4 467" xfId="6844"/>
    <cellStyle name="40% - Акцент4 468" xfId="6845"/>
    <cellStyle name="40% - Акцент4 469" xfId="6846"/>
    <cellStyle name="40% - Акцент4 47" xfId="6847"/>
    <cellStyle name="40% - Акцент4 470" xfId="6848"/>
    <cellStyle name="40% - Акцент4 471" xfId="6849"/>
    <cellStyle name="40% - Акцент4 472" xfId="6850"/>
    <cellStyle name="40% - Акцент4 473" xfId="6851"/>
    <cellStyle name="40% - Акцент4 474" xfId="6852"/>
    <cellStyle name="40% - Акцент4 475" xfId="6853"/>
    <cellStyle name="40% - Акцент4 476" xfId="6854"/>
    <cellStyle name="40% - Акцент4 477" xfId="6855"/>
    <cellStyle name="40% - Акцент4 478" xfId="6856"/>
    <cellStyle name="40% - Акцент4 479" xfId="6857"/>
    <cellStyle name="40% - Акцент4 48" xfId="6858"/>
    <cellStyle name="40% - Акцент4 480" xfId="6859"/>
    <cellStyle name="40% - Акцент4 481" xfId="6860"/>
    <cellStyle name="40% - Акцент4 482" xfId="6861"/>
    <cellStyle name="40% - Акцент4 483" xfId="6862"/>
    <cellStyle name="40% - Акцент4 484" xfId="6863"/>
    <cellStyle name="40% - Акцент4 485" xfId="6864"/>
    <cellStyle name="40% - Акцент4 486" xfId="6865"/>
    <cellStyle name="40% - Акцент4 487" xfId="6866"/>
    <cellStyle name="40% - Акцент4 488" xfId="6867"/>
    <cellStyle name="40% - Акцент4 489" xfId="6868"/>
    <cellStyle name="40% - Акцент4 49" xfId="6869"/>
    <cellStyle name="40% - Акцент4 490" xfId="6870"/>
    <cellStyle name="40% - Акцент4 491" xfId="6871"/>
    <cellStyle name="40% - Акцент4 492" xfId="6872"/>
    <cellStyle name="40% - Акцент4 493" xfId="6873"/>
    <cellStyle name="40% - Акцент4 494" xfId="6874"/>
    <cellStyle name="40% - Акцент4 495" xfId="6875"/>
    <cellStyle name="40% - Акцент4 496" xfId="6876"/>
    <cellStyle name="40% - Акцент4 497" xfId="6877"/>
    <cellStyle name="40% - Акцент4 498" xfId="6878"/>
    <cellStyle name="40% - Акцент4 499" xfId="6879"/>
    <cellStyle name="40% - Акцент4 5" xfId="6880"/>
    <cellStyle name="40% - Акцент4 50" xfId="6881"/>
    <cellStyle name="40% - Акцент4 500" xfId="6882"/>
    <cellStyle name="40% - Акцент4 501" xfId="6883"/>
    <cellStyle name="40% - Акцент4 502" xfId="6884"/>
    <cellStyle name="40% - Акцент4 503" xfId="6885"/>
    <cellStyle name="40% - Акцент4 504" xfId="6886"/>
    <cellStyle name="40% - Акцент4 505" xfId="6887"/>
    <cellStyle name="40% - Акцент4 506" xfId="6888"/>
    <cellStyle name="40% - Акцент4 507" xfId="6889"/>
    <cellStyle name="40% - Акцент4 508" xfId="6890"/>
    <cellStyle name="40% - Акцент4 509" xfId="6891"/>
    <cellStyle name="40% - Акцент4 51" xfId="6892"/>
    <cellStyle name="40% - Акцент4 510" xfId="6893"/>
    <cellStyle name="40% - Акцент4 511" xfId="6894"/>
    <cellStyle name="40% - Акцент4 512" xfId="6895"/>
    <cellStyle name="40% - Акцент4 513" xfId="6896"/>
    <cellStyle name="40% - Акцент4 514" xfId="6897"/>
    <cellStyle name="40% - Акцент4 515" xfId="6898"/>
    <cellStyle name="40% - Акцент4 516" xfId="6899"/>
    <cellStyle name="40% - Акцент4 517" xfId="6900"/>
    <cellStyle name="40% - Акцент4 518" xfId="6901"/>
    <cellStyle name="40% - Акцент4 519" xfId="6902"/>
    <cellStyle name="40% - Акцент4 52" xfId="6903"/>
    <cellStyle name="40% - Акцент4 520" xfId="6904"/>
    <cellStyle name="40% - Акцент4 521" xfId="6905"/>
    <cellStyle name="40% - Акцент4 522" xfId="6906"/>
    <cellStyle name="40% - Акцент4 523" xfId="6907"/>
    <cellStyle name="40% - Акцент4 524" xfId="6908"/>
    <cellStyle name="40% - Акцент4 525" xfId="6909"/>
    <cellStyle name="40% - Акцент4 526" xfId="6910"/>
    <cellStyle name="40% - Акцент4 527" xfId="6911"/>
    <cellStyle name="40% - Акцент4 528" xfId="6912"/>
    <cellStyle name="40% - Акцент4 529" xfId="6913"/>
    <cellStyle name="40% - Акцент4 53" xfId="6914"/>
    <cellStyle name="40% - Акцент4 530" xfId="6915"/>
    <cellStyle name="40% - Акцент4 531" xfId="6916"/>
    <cellStyle name="40% - Акцент4 532" xfId="6917"/>
    <cellStyle name="40% - Акцент4 533" xfId="6918"/>
    <cellStyle name="40% - Акцент4 534" xfId="6919"/>
    <cellStyle name="40% - Акцент4 535" xfId="6920"/>
    <cellStyle name="40% - Акцент4 536" xfId="6921"/>
    <cellStyle name="40% - Акцент4 537" xfId="6922"/>
    <cellStyle name="40% - Акцент4 538" xfId="6923"/>
    <cellStyle name="40% - Акцент4 539" xfId="6924"/>
    <cellStyle name="40% - Акцент4 54" xfId="6925"/>
    <cellStyle name="40% - Акцент4 540" xfId="6926"/>
    <cellStyle name="40% - Акцент4 541" xfId="6927"/>
    <cellStyle name="40% - Акцент4 542" xfId="6928"/>
    <cellStyle name="40% - Акцент4 543" xfId="6929"/>
    <cellStyle name="40% - Акцент4 544" xfId="6930"/>
    <cellStyle name="40% - Акцент4 545" xfId="6931"/>
    <cellStyle name="40% - Акцент4 546" xfId="6932"/>
    <cellStyle name="40% - Акцент4 547" xfId="6933"/>
    <cellStyle name="40% - Акцент4 548" xfId="6934"/>
    <cellStyle name="40% - Акцент4 549" xfId="6935"/>
    <cellStyle name="40% - Акцент4 55" xfId="6936"/>
    <cellStyle name="40% - Акцент4 550" xfId="6937"/>
    <cellStyle name="40% - Акцент4 551" xfId="6938"/>
    <cellStyle name="40% - Акцент4 552" xfId="6939"/>
    <cellStyle name="40% - Акцент4 553" xfId="6940"/>
    <cellStyle name="40% - Акцент4 554" xfId="6941"/>
    <cellStyle name="40% - Акцент4 555" xfId="6942"/>
    <cellStyle name="40% - Акцент4 556" xfId="6943"/>
    <cellStyle name="40% - Акцент4 557" xfId="6944"/>
    <cellStyle name="40% - Акцент4 558" xfId="6945"/>
    <cellStyle name="40% - Акцент4 559" xfId="6946"/>
    <cellStyle name="40% - Акцент4 56" xfId="6947"/>
    <cellStyle name="40% - Акцент4 560" xfId="6948"/>
    <cellStyle name="40% - Акцент4 561" xfId="6949"/>
    <cellStyle name="40% - Акцент4 562" xfId="6950"/>
    <cellStyle name="40% - Акцент4 563" xfId="6951"/>
    <cellStyle name="40% - Акцент4 564" xfId="6952"/>
    <cellStyle name="40% - Акцент4 565" xfId="6953"/>
    <cellStyle name="40% - Акцент4 566" xfId="6954"/>
    <cellStyle name="40% - Акцент4 567" xfId="6955"/>
    <cellStyle name="40% - Акцент4 568" xfId="6956"/>
    <cellStyle name="40% - Акцент4 569" xfId="6957"/>
    <cellStyle name="40% - Акцент4 57" xfId="6958"/>
    <cellStyle name="40% - Акцент4 570" xfId="6959"/>
    <cellStyle name="40% - Акцент4 571" xfId="6960"/>
    <cellStyle name="40% - Акцент4 572" xfId="6961"/>
    <cellStyle name="40% - Акцент4 573" xfId="6962"/>
    <cellStyle name="40% - Акцент4 574" xfId="6963"/>
    <cellStyle name="40% - Акцент4 575" xfId="6964"/>
    <cellStyle name="40% - Акцент4 576" xfId="6965"/>
    <cellStyle name="40% - Акцент4 577" xfId="6966"/>
    <cellStyle name="40% - Акцент4 578" xfId="6967"/>
    <cellStyle name="40% - Акцент4 579" xfId="6968"/>
    <cellStyle name="40% - Акцент4 58" xfId="6969"/>
    <cellStyle name="40% - Акцент4 580" xfId="6970"/>
    <cellStyle name="40% - Акцент4 581" xfId="6971"/>
    <cellStyle name="40% - Акцент4 582" xfId="6972"/>
    <cellStyle name="40% - Акцент4 583" xfId="6973"/>
    <cellStyle name="40% - Акцент4 584" xfId="6974"/>
    <cellStyle name="40% - Акцент4 585" xfId="6975"/>
    <cellStyle name="40% - Акцент4 586" xfId="6976"/>
    <cellStyle name="40% - Акцент4 587" xfId="6977"/>
    <cellStyle name="40% - Акцент4 588" xfId="6978"/>
    <cellStyle name="40% - Акцент4 589" xfId="6979"/>
    <cellStyle name="40% - Акцент4 59" xfId="6980"/>
    <cellStyle name="40% - Акцент4 590" xfId="6981"/>
    <cellStyle name="40% - Акцент4 591" xfId="6982"/>
    <cellStyle name="40% - Акцент4 592" xfId="6983"/>
    <cellStyle name="40% - Акцент4 593" xfId="6984"/>
    <cellStyle name="40% - Акцент4 594" xfId="6985"/>
    <cellStyle name="40% - Акцент4 595" xfId="6986"/>
    <cellStyle name="40% - Акцент4 596" xfId="6987"/>
    <cellStyle name="40% - Акцент4 597" xfId="6988"/>
    <cellStyle name="40% - Акцент4 598" xfId="6989"/>
    <cellStyle name="40% - Акцент4 599" xfId="6990"/>
    <cellStyle name="40% - Акцент4 6" xfId="6991"/>
    <cellStyle name="40% - Акцент4 60" xfId="6992"/>
    <cellStyle name="40% - Акцент4 600" xfId="6993"/>
    <cellStyle name="40% - Акцент4 601" xfId="6994"/>
    <cellStyle name="40% - Акцент4 602" xfId="6995"/>
    <cellStyle name="40% - Акцент4 603" xfId="6996"/>
    <cellStyle name="40% - Акцент4 604" xfId="6997"/>
    <cellStyle name="40% - Акцент4 605" xfId="6998"/>
    <cellStyle name="40% - Акцент4 606" xfId="6999"/>
    <cellStyle name="40% - Акцент4 607" xfId="7000"/>
    <cellStyle name="40% - Акцент4 608" xfId="7001"/>
    <cellStyle name="40% - Акцент4 609" xfId="7002"/>
    <cellStyle name="40% - Акцент4 61" xfId="7003"/>
    <cellStyle name="40% - Акцент4 610" xfId="7004"/>
    <cellStyle name="40% - Акцент4 611" xfId="7005"/>
    <cellStyle name="40% - Акцент4 612" xfId="7006"/>
    <cellStyle name="40% - Акцент4 613" xfId="7007"/>
    <cellStyle name="40% - Акцент4 614" xfId="7008"/>
    <cellStyle name="40% - Акцент4 615" xfId="7009"/>
    <cellStyle name="40% - Акцент4 616" xfId="7010"/>
    <cellStyle name="40% - Акцент4 617" xfId="7011"/>
    <cellStyle name="40% - Акцент4 618" xfId="7012"/>
    <cellStyle name="40% - Акцент4 619" xfId="7013"/>
    <cellStyle name="40% - Акцент4 62" xfId="7014"/>
    <cellStyle name="40% - Акцент4 620" xfId="7015"/>
    <cellStyle name="40% - Акцент4 621" xfId="7016"/>
    <cellStyle name="40% - Акцент4 622" xfId="7017"/>
    <cellStyle name="40% - Акцент4 623" xfId="7018"/>
    <cellStyle name="40% - Акцент4 624" xfId="7019"/>
    <cellStyle name="40% - Акцент4 625" xfId="7020"/>
    <cellStyle name="40% - Акцент4 626" xfId="7021"/>
    <cellStyle name="40% - Акцент4 627" xfId="7022"/>
    <cellStyle name="40% - Акцент4 628" xfId="7023"/>
    <cellStyle name="40% - Акцент4 629" xfId="7024"/>
    <cellStyle name="40% - Акцент4 63" xfId="7025"/>
    <cellStyle name="40% - Акцент4 630" xfId="7026"/>
    <cellStyle name="40% - Акцент4 631" xfId="7027"/>
    <cellStyle name="40% - Акцент4 632" xfId="7028"/>
    <cellStyle name="40% - Акцент4 633" xfId="7029"/>
    <cellStyle name="40% - Акцент4 634" xfId="7030"/>
    <cellStyle name="40% - Акцент4 635" xfId="7031"/>
    <cellStyle name="40% - Акцент4 636" xfId="7032"/>
    <cellStyle name="40% - Акцент4 637" xfId="7033"/>
    <cellStyle name="40% - Акцент4 638" xfId="7034"/>
    <cellStyle name="40% - Акцент4 639" xfId="7035"/>
    <cellStyle name="40% - Акцент4 64" xfId="7036"/>
    <cellStyle name="40% - Акцент4 640" xfId="7037"/>
    <cellStyle name="40% - Акцент4 641" xfId="7038"/>
    <cellStyle name="40% - Акцент4 642" xfId="7039"/>
    <cellStyle name="40% - Акцент4 643" xfId="7040"/>
    <cellStyle name="40% - Акцент4 644" xfId="7041"/>
    <cellStyle name="40% - Акцент4 645" xfId="7042"/>
    <cellStyle name="40% - Акцент4 646" xfId="7043"/>
    <cellStyle name="40% - Акцент4 647" xfId="7044"/>
    <cellStyle name="40% - Акцент4 648" xfId="7045"/>
    <cellStyle name="40% - Акцент4 649" xfId="7046"/>
    <cellStyle name="40% - Акцент4 65" xfId="7047"/>
    <cellStyle name="40% - Акцент4 650" xfId="7048"/>
    <cellStyle name="40% - Акцент4 651" xfId="7049"/>
    <cellStyle name="40% - Акцент4 652" xfId="7050"/>
    <cellStyle name="40% - Акцент4 653" xfId="7051"/>
    <cellStyle name="40% - Акцент4 654" xfId="7052"/>
    <cellStyle name="40% - Акцент4 655" xfId="7053"/>
    <cellStyle name="40% - Акцент4 656" xfId="7054"/>
    <cellStyle name="40% - Акцент4 657" xfId="7055"/>
    <cellStyle name="40% - Акцент4 658" xfId="7056"/>
    <cellStyle name="40% - Акцент4 659" xfId="7057"/>
    <cellStyle name="40% - Акцент4 66" xfId="7058"/>
    <cellStyle name="40% - Акцент4 660" xfId="7059"/>
    <cellStyle name="40% - Акцент4 661" xfId="7060"/>
    <cellStyle name="40% - Акцент4 662" xfId="7061"/>
    <cellStyle name="40% - Акцент4 663" xfId="7062"/>
    <cellStyle name="40% - Акцент4 664" xfId="7063"/>
    <cellStyle name="40% - Акцент4 665" xfId="7064"/>
    <cellStyle name="40% - Акцент4 666" xfId="7065"/>
    <cellStyle name="40% - Акцент4 667" xfId="7066"/>
    <cellStyle name="40% - Акцент4 668" xfId="7067"/>
    <cellStyle name="40% - Акцент4 669" xfId="7068"/>
    <cellStyle name="40% - Акцент4 67" xfId="7069"/>
    <cellStyle name="40% - Акцент4 670" xfId="7070"/>
    <cellStyle name="40% - Акцент4 671" xfId="7071"/>
    <cellStyle name="40% - Акцент4 672" xfId="7072"/>
    <cellStyle name="40% - Акцент4 673" xfId="7073"/>
    <cellStyle name="40% - Акцент4 674" xfId="7074"/>
    <cellStyle name="40% - Акцент4 675" xfId="7075"/>
    <cellStyle name="40% - Акцент4 676" xfId="7076"/>
    <cellStyle name="40% - Акцент4 677" xfId="7077"/>
    <cellStyle name="40% - Акцент4 678" xfId="7078"/>
    <cellStyle name="40% - Акцент4 679" xfId="7079"/>
    <cellStyle name="40% - Акцент4 68" xfId="7080"/>
    <cellStyle name="40% - Акцент4 680" xfId="7081"/>
    <cellStyle name="40% - Акцент4 681" xfId="7082"/>
    <cellStyle name="40% - Акцент4 682" xfId="7083"/>
    <cellStyle name="40% - Акцент4 683" xfId="7084"/>
    <cellStyle name="40% - Акцент4 684" xfId="7085"/>
    <cellStyle name="40% - Акцент4 685" xfId="7086"/>
    <cellStyle name="40% - Акцент4 686" xfId="7087"/>
    <cellStyle name="40% - Акцент4 687" xfId="7088"/>
    <cellStyle name="40% - Акцент4 688" xfId="7089"/>
    <cellStyle name="40% - Акцент4 689" xfId="7090"/>
    <cellStyle name="40% - Акцент4 69" xfId="7091"/>
    <cellStyle name="40% - Акцент4 690" xfId="7092"/>
    <cellStyle name="40% - Акцент4 691" xfId="7093"/>
    <cellStyle name="40% - Акцент4 692" xfId="7094"/>
    <cellStyle name="40% - Акцент4 693" xfId="7095"/>
    <cellStyle name="40% - Акцент4 694" xfId="7096"/>
    <cellStyle name="40% - Акцент4 695" xfId="7097"/>
    <cellStyle name="40% - Акцент4 696" xfId="7098"/>
    <cellStyle name="40% - Акцент4 697" xfId="7099"/>
    <cellStyle name="40% - Акцент4 698" xfId="7100"/>
    <cellStyle name="40% - Акцент4 699" xfId="7101"/>
    <cellStyle name="40% - Акцент4 7" xfId="7102"/>
    <cellStyle name="40% - Акцент4 70" xfId="7103"/>
    <cellStyle name="40% - Акцент4 700" xfId="7104"/>
    <cellStyle name="40% - Акцент4 701" xfId="7105"/>
    <cellStyle name="40% - Акцент4 702" xfId="7106"/>
    <cellStyle name="40% - Акцент4 703" xfId="7107"/>
    <cellStyle name="40% - Акцент4 704" xfId="7108"/>
    <cellStyle name="40% - Акцент4 705" xfId="7109"/>
    <cellStyle name="40% - Акцент4 706" xfId="7110"/>
    <cellStyle name="40% - Акцент4 707" xfId="7111"/>
    <cellStyle name="40% - Акцент4 708" xfId="7112"/>
    <cellStyle name="40% - Акцент4 709" xfId="7113"/>
    <cellStyle name="40% - Акцент4 71" xfId="7114"/>
    <cellStyle name="40% - Акцент4 710" xfId="7115"/>
    <cellStyle name="40% - Акцент4 711" xfId="7116"/>
    <cellStyle name="40% - Акцент4 712" xfId="7117"/>
    <cellStyle name="40% - Акцент4 713" xfId="7118"/>
    <cellStyle name="40% - Акцент4 714" xfId="7119"/>
    <cellStyle name="40% - Акцент4 715" xfId="7120"/>
    <cellStyle name="40% - Акцент4 72" xfId="7121"/>
    <cellStyle name="40% - Акцент4 73" xfId="7122"/>
    <cellStyle name="40% - Акцент4 74" xfId="7123"/>
    <cellStyle name="40% - Акцент4 75" xfId="7124"/>
    <cellStyle name="40% - Акцент4 76" xfId="7125"/>
    <cellStyle name="40% - Акцент4 77" xfId="7126"/>
    <cellStyle name="40% - Акцент4 78" xfId="7127"/>
    <cellStyle name="40% - Акцент4 79" xfId="7128"/>
    <cellStyle name="40% - Акцент4 8" xfId="7129"/>
    <cellStyle name="40% - Акцент4 80" xfId="7130"/>
    <cellStyle name="40% - Акцент4 81" xfId="7131"/>
    <cellStyle name="40% - Акцент4 82" xfId="7132"/>
    <cellStyle name="40% - Акцент4 83" xfId="7133"/>
    <cellStyle name="40% - Акцент4 84" xfId="7134"/>
    <cellStyle name="40% - Акцент4 85" xfId="7135"/>
    <cellStyle name="40% - Акцент4 86" xfId="7136"/>
    <cellStyle name="40% - Акцент4 87" xfId="7137"/>
    <cellStyle name="40% - Акцент4 88" xfId="7138"/>
    <cellStyle name="40% - Акцент4 89" xfId="7139"/>
    <cellStyle name="40% - Акцент4 9" xfId="7140"/>
    <cellStyle name="40% - Акцент4 90" xfId="7141"/>
    <cellStyle name="40% - Акцент4 91" xfId="7142"/>
    <cellStyle name="40% - Акцент4 92" xfId="7143"/>
    <cellStyle name="40% - Акцент4 93" xfId="7144"/>
    <cellStyle name="40% - Акцент4 94" xfId="7145"/>
    <cellStyle name="40% - Акцент4 95" xfId="7146"/>
    <cellStyle name="40% - Акцент4 96" xfId="7147"/>
    <cellStyle name="40% - Акцент4 97" xfId="7148"/>
    <cellStyle name="40% - Акцент4 98" xfId="7149"/>
    <cellStyle name="40% - Акцент4 99" xfId="7150"/>
    <cellStyle name="40% — акцент5" xfId="7151"/>
    <cellStyle name="40% - Акцент5 10" xfId="7152"/>
    <cellStyle name="40% - Акцент5 100" xfId="7153"/>
    <cellStyle name="40% - Акцент5 101" xfId="7154"/>
    <cellStyle name="40% - Акцент5 102" xfId="7155"/>
    <cellStyle name="40% - Акцент5 103" xfId="7156"/>
    <cellStyle name="40% - Акцент5 104" xfId="7157"/>
    <cellStyle name="40% - Акцент5 105" xfId="7158"/>
    <cellStyle name="40% - Акцент5 106" xfId="7159"/>
    <cellStyle name="40% - Акцент5 107" xfId="7160"/>
    <cellStyle name="40% - Акцент5 108" xfId="7161"/>
    <cellStyle name="40% - Акцент5 109" xfId="7162"/>
    <cellStyle name="40% - Акцент5 11" xfId="7163"/>
    <cellStyle name="40% - Акцент5 110" xfId="7164"/>
    <cellStyle name="40% - Акцент5 111" xfId="7165"/>
    <cellStyle name="40% - Акцент5 112" xfId="7166"/>
    <cellStyle name="40% - Акцент5 113" xfId="7167"/>
    <cellStyle name="40% - Акцент5 114" xfId="7168"/>
    <cellStyle name="40% - Акцент5 115" xfId="7169"/>
    <cellStyle name="40% - Акцент5 116" xfId="7170"/>
    <cellStyle name="40% - Акцент5 117" xfId="7171"/>
    <cellStyle name="40% - Акцент5 118" xfId="7172"/>
    <cellStyle name="40% - Акцент5 119" xfId="7173"/>
    <cellStyle name="40% - Акцент5 12" xfId="7174"/>
    <cellStyle name="40% - Акцент5 120" xfId="7175"/>
    <cellStyle name="40% - Акцент5 121" xfId="7176"/>
    <cellStyle name="40% - Акцент5 122" xfId="7177"/>
    <cellStyle name="40% - Акцент5 123" xfId="7178"/>
    <cellStyle name="40% - Акцент5 124" xfId="7179"/>
    <cellStyle name="40% - Акцент5 125" xfId="7180"/>
    <cellStyle name="40% - Акцент5 126" xfId="7181"/>
    <cellStyle name="40% - Акцент5 127" xfId="7182"/>
    <cellStyle name="40% - Акцент5 128" xfId="7183"/>
    <cellStyle name="40% - Акцент5 129" xfId="7184"/>
    <cellStyle name="40% - Акцент5 13" xfId="7185"/>
    <cellStyle name="40% - Акцент5 130" xfId="7186"/>
    <cellStyle name="40% - Акцент5 131" xfId="7187"/>
    <cellStyle name="40% - Акцент5 132" xfId="7188"/>
    <cellStyle name="40% - Акцент5 133" xfId="7189"/>
    <cellStyle name="40% - Акцент5 134" xfId="7190"/>
    <cellStyle name="40% - Акцент5 135" xfId="7191"/>
    <cellStyle name="40% - Акцент5 136" xfId="7192"/>
    <cellStyle name="40% - Акцент5 137" xfId="7193"/>
    <cellStyle name="40% - Акцент5 138" xfId="7194"/>
    <cellStyle name="40% - Акцент5 139" xfId="7195"/>
    <cellStyle name="40% - Акцент5 14" xfId="7196"/>
    <cellStyle name="40% - Акцент5 140" xfId="7197"/>
    <cellStyle name="40% - Акцент5 141" xfId="7198"/>
    <cellStyle name="40% - Акцент5 142" xfId="7199"/>
    <cellStyle name="40% - Акцент5 143" xfId="7200"/>
    <cellStyle name="40% - Акцент5 144" xfId="7201"/>
    <cellStyle name="40% - Акцент5 145" xfId="7202"/>
    <cellStyle name="40% - Акцент5 146" xfId="7203"/>
    <cellStyle name="40% - Акцент5 147" xfId="7204"/>
    <cellStyle name="40% - Акцент5 148" xfId="7205"/>
    <cellStyle name="40% - Акцент5 149" xfId="7206"/>
    <cellStyle name="40% - Акцент5 15" xfId="7207"/>
    <cellStyle name="40% - Акцент5 150" xfId="7208"/>
    <cellStyle name="40% - Акцент5 151" xfId="7209"/>
    <cellStyle name="40% - Акцент5 152" xfId="7210"/>
    <cellStyle name="40% - Акцент5 153" xfId="7211"/>
    <cellStyle name="40% - Акцент5 154" xfId="7212"/>
    <cellStyle name="40% - Акцент5 155" xfId="7213"/>
    <cellStyle name="40% - Акцент5 156" xfId="7214"/>
    <cellStyle name="40% - Акцент5 157" xfId="7215"/>
    <cellStyle name="40% - Акцент5 158" xfId="7216"/>
    <cellStyle name="40% - Акцент5 159" xfId="7217"/>
    <cellStyle name="40% - Акцент5 16" xfId="7218"/>
    <cellStyle name="40% - Акцент5 160" xfId="7219"/>
    <cellStyle name="40% - Акцент5 161" xfId="7220"/>
    <cellStyle name="40% - Акцент5 162" xfId="7221"/>
    <cellStyle name="40% - Акцент5 163" xfId="7222"/>
    <cellStyle name="40% - Акцент5 164" xfId="7223"/>
    <cellStyle name="40% - Акцент5 165" xfId="7224"/>
    <cellStyle name="40% - Акцент5 166" xfId="7225"/>
    <cellStyle name="40% - Акцент5 167" xfId="7226"/>
    <cellStyle name="40% - Акцент5 168" xfId="7227"/>
    <cellStyle name="40% - Акцент5 169" xfId="7228"/>
    <cellStyle name="40% - Акцент5 17" xfId="7229"/>
    <cellStyle name="40% - Акцент5 170" xfId="7230"/>
    <cellStyle name="40% - Акцент5 171" xfId="7231"/>
    <cellStyle name="40% - Акцент5 172" xfId="7232"/>
    <cellStyle name="40% - Акцент5 173" xfId="7233"/>
    <cellStyle name="40% - Акцент5 174" xfId="7234"/>
    <cellStyle name="40% - Акцент5 175" xfId="7235"/>
    <cellStyle name="40% - Акцент5 176" xfId="7236"/>
    <cellStyle name="40% - Акцент5 177" xfId="7237"/>
    <cellStyle name="40% - Акцент5 178" xfId="7238"/>
    <cellStyle name="40% - Акцент5 179" xfId="7239"/>
    <cellStyle name="40% - Акцент5 18" xfId="7240"/>
    <cellStyle name="40% - Акцент5 180" xfId="7241"/>
    <cellStyle name="40% - Акцент5 181" xfId="7242"/>
    <cellStyle name="40% - Акцент5 182" xfId="7243"/>
    <cellStyle name="40% - Акцент5 183" xfId="7244"/>
    <cellStyle name="40% - Акцент5 184" xfId="7245"/>
    <cellStyle name="40% - Акцент5 185" xfId="7246"/>
    <cellStyle name="40% - Акцент5 186" xfId="7247"/>
    <cellStyle name="40% - Акцент5 187" xfId="7248"/>
    <cellStyle name="40% - Акцент5 188" xfId="7249"/>
    <cellStyle name="40% - Акцент5 189" xfId="7250"/>
    <cellStyle name="40% - Акцент5 19" xfId="7251"/>
    <cellStyle name="40% - Акцент5 190" xfId="7252"/>
    <cellStyle name="40% - Акцент5 191" xfId="7253"/>
    <cellStyle name="40% - Акцент5 192" xfId="7254"/>
    <cellStyle name="40% - Акцент5 193" xfId="7255"/>
    <cellStyle name="40% - Акцент5 194" xfId="7256"/>
    <cellStyle name="40% - Акцент5 195" xfId="7257"/>
    <cellStyle name="40% - Акцент5 196" xfId="7258"/>
    <cellStyle name="40% - Акцент5 197" xfId="7259"/>
    <cellStyle name="40% - Акцент5 198" xfId="7260"/>
    <cellStyle name="40% - Акцент5 199" xfId="7261"/>
    <cellStyle name="40% - Акцент5 2" xfId="7262"/>
    <cellStyle name="40% - Акцент5 20" xfId="7263"/>
    <cellStyle name="40% - Акцент5 200" xfId="7264"/>
    <cellStyle name="40% - Акцент5 201" xfId="7265"/>
    <cellStyle name="40% - Акцент5 202" xfId="7266"/>
    <cellStyle name="40% - Акцент5 203" xfId="7267"/>
    <cellStyle name="40% - Акцент5 204" xfId="7268"/>
    <cellStyle name="40% - Акцент5 205" xfId="7269"/>
    <cellStyle name="40% - Акцент5 206" xfId="7270"/>
    <cellStyle name="40% - Акцент5 207" xfId="7271"/>
    <cellStyle name="40% - Акцент5 208" xfId="7272"/>
    <cellStyle name="40% - Акцент5 209" xfId="7273"/>
    <cellStyle name="40% - Акцент5 21" xfId="7274"/>
    <cellStyle name="40% - Акцент5 210" xfId="7275"/>
    <cellStyle name="40% - Акцент5 211" xfId="7276"/>
    <cellStyle name="40% - Акцент5 212" xfId="7277"/>
    <cellStyle name="40% - Акцент5 213" xfId="7278"/>
    <cellStyle name="40% - Акцент5 214" xfId="7279"/>
    <cellStyle name="40% - Акцент5 215" xfId="7280"/>
    <cellStyle name="40% - Акцент5 216" xfId="7281"/>
    <cellStyle name="40% - Акцент5 217" xfId="7282"/>
    <cellStyle name="40% - Акцент5 218" xfId="7283"/>
    <cellStyle name="40% - Акцент5 219" xfId="7284"/>
    <cellStyle name="40% - Акцент5 22" xfId="7285"/>
    <cellStyle name="40% - Акцент5 220" xfId="7286"/>
    <cellStyle name="40% - Акцент5 221" xfId="7287"/>
    <cellStyle name="40% - Акцент5 222" xfId="7288"/>
    <cellStyle name="40% - Акцент5 223" xfId="7289"/>
    <cellStyle name="40% - Акцент5 224" xfId="7290"/>
    <cellStyle name="40% - Акцент5 225" xfId="7291"/>
    <cellStyle name="40% - Акцент5 226" xfId="7292"/>
    <cellStyle name="40% - Акцент5 227" xfId="7293"/>
    <cellStyle name="40% - Акцент5 228" xfId="7294"/>
    <cellStyle name="40% - Акцент5 229" xfId="7295"/>
    <cellStyle name="40% - Акцент5 23" xfId="7296"/>
    <cellStyle name="40% - Акцент5 230" xfId="7297"/>
    <cellStyle name="40% - Акцент5 231" xfId="7298"/>
    <cellStyle name="40% - Акцент5 232" xfId="7299"/>
    <cellStyle name="40% - Акцент5 233" xfId="7300"/>
    <cellStyle name="40% - Акцент5 234" xfId="7301"/>
    <cellStyle name="40% - Акцент5 235" xfId="7302"/>
    <cellStyle name="40% - Акцент5 236" xfId="7303"/>
    <cellStyle name="40% - Акцент5 237" xfId="7304"/>
    <cellStyle name="40% - Акцент5 238" xfId="7305"/>
    <cellStyle name="40% - Акцент5 239" xfId="7306"/>
    <cellStyle name="40% - Акцент5 24" xfId="7307"/>
    <cellStyle name="40% - Акцент5 240" xfId="7308"/>
    <cellStyle name="40% - Акцент5 241" xfId="7309"/>
    <cellStyle name="40% - Акцент5 242" xfId="7310"/>
    <cellStyle name="40% - Акцент5 243" xfId="7311"/>
    <cellStyle name="40% - Акцент5 244" xfId="7312"/>
    <cellStyle name="40% - Акцент5 245" xfId="7313"/>
    <cellStyle name="40% - Акцент5 246" xfId="7314"/>
    <cellStyle name="40% - Акцент5 247" xfId="7315"/>
    <cellStyle name="40% - Акцент5 248" xfId="7316"/>
    <cellStyle name="40% - Акцент5 249" xfId="7317"/>
    <cellStyle name="40% - Акцент5 25" xfId="7318"/>
    <cellStyle name="40% - Акцент5 250" xfId="7319"/>
    <cellStyle name="40% - Акцент5 251" xfId="7320"/>
    <cellStyle name="40% - Акцент5 252" xfId="7321"/>
    <cellStyle name="40% - Акцент5 253" xfId="7322"/>
    <cellStyle name="40% - Акцент5 254" xfId="7323"/>
    <cellStyle name="40% - Акцент5 255" xfId="7324"/>
    <cellStyle name="40% - Акцент5 256" xfId="7325"/>
    <cellStyle name="40% - Акцент5 257" xfId="7326"/>
    <cellStyle name="40% - Акцент5 258" xfId="7327"/>
    <cellStyle name="40% - Акцент5 259" xfId="7328"/>
    <cellStyle name="40% - Акцент5 26" xfId="7329"/>
    <cellStyle name="40% - Акцент5 260" xfId="7330"/>
    <cellStyle name="40% - Акцент5 261" xfId="7331"/>
    <cellStyle name="40% - Акцент5 262" xfId="7332"/>
    <cellStyle name="40% - Акцент5 263" xfId="7333"/>
    <cellStyle name="40% - Акцент5 264" xfId="7334"/>
    <cellStyle name="40% - Акцент5 265" xfId="7335"/>
    <cellStyle name="40% - Акцент5 266" xfId="7336"/>
    <cellStyle name="40% - Акцент5 267" xfId="7337"/>
    <cellStyle name="40% - Акцент5 268" xfId="7338"/>
    <cellStyle name="40% - Акцент5 269" xfId="7339"/>
    <cellStyle name="40% - Акцент5 27" xfId="7340"/>
    <cellStyle name="40% - Акцент5 270" xfId="7341"/>
    <cellStyle name="40% - Акцент5 271" xfId="7342"/>
    <cellStyle name="40% - Акцент5 272" xfId="7343"/>
    <cellStyle name="40% - Акцент5 273" xfId="7344"/>
    <cellStyle name="40% - Акцент5 274" xfId="7345"/>
    <cellStyle name="40% - Акцент5 275" xfId="7346"/>
    <cellStyle name="40% - Акцент5 276" xfId="7347"/>
    <cellStyle name="40% - Акцент5 277" xfId="7348"/>
    <cellStyle name="40% - Акцент5 278" xfId="7349"/>
    <cellStyle name="40% - Акцент5 279" xfId="7350"/>
    <cellStyle name="40% - Акцент5 28" xfId="7351"/>
    <cellStyle name="40% - Акцент5 280" xfId="7352"/>
    <cellStyle name="40% - Акцент5 281" xfId="7353"/>
    <cellStyle name="40% - Акцент5 282" xfId="7354"/>
    <cellStyle name="40% - Акцент5 283" xfId="7355"/>
    <cellStyle name="40% - Акцент5 284" xfId="7356"/>
    <cellStyle name="40% - Акцент5 285" xfId="7357"/>
    <cellStyle name="40% - Акцент5 286" xfId="7358"/>
    <cellStyle name="40% - Акцент5 287" xfId="7359"/>
    <cellStyle name="40% - Акцент5 288" xfId="7360"/>
    <cellStyle name="40% - Акцент5 289" xfId="7361"/>
    <cellStyle name="40% - Акцент5 29" xfId="7362"/>
    <cellStyle name="40% - Акцент5 290" xfId="7363"/>
    <cellStyle name="40% - Акцент5 291" xfId="7364"/>
    <cellStyle name="40% - Акцент5 292" xfId="7365"/>
    <cellStyle name="40% - Акцент5 293" xfId="7366"/>
    <cellStyle name="40% - Акцент5 294" xfId="7367"/>
    <cellStyle name="40% - Акцент5 295" xfId="7368"/>
    <cellStyle name="40% - Акцент5 296" xfId="7369"/>
    <cellStyle name="40% - Акцент5 297" xfId="7370"/>
    <cellStyle name="40% - Акцент5 298" xfId="7371"/>
    <cellStyle name="40% - Акцент5 299" xfId="7372"/>
    <cellStyle name="40% - Акцент5 3" xfId="7373"/>
    <cellStyle name="40% - Акцент5 30" xfId="7374"/>
    <cellStyle name="40% - Акцент5 300" xfId="7375"/>
    <cellStyle name="40% - Акцент5 301" xfId="7376"/>
    <cellStyle name="40% - Акцент5 302" xfId="7377"/>
    <cellStyle name="40% - Акцент5 303" xfId="7378"/>
    <cellStyle name="40% - Акцент5 304" xfId="7379"/>
    <cellStyle name="40% - Акцент5 305" xfId="7380"/>
    <cellStyle name="40% - Акцент5 306" xfId="7381"/>
    <cellStyle name="40% - Акцент5 307" xfId="7382"/>
    <cellStyle name="40% - Акцент5 308" xfId="7383"/>
    <cellStyle name="40% - Акцент5 309" xfId="7384"/>
    <cellStyle name="40% - Акцент5 31" xfId="7385"/>
    <cellStyle name="40% - Акцент5 310" xfId="7386"/>
    <cellStyle name="40% - Акцент5 311" xfId="7387"/>
    <cellStyle name="40% - Акцент5 312" xfId="7388"/>
    <cellStyle name="40% - Акцент5 313" xfId="7389"/>
    <cellStyle name="40% - Акцент5 314" xfId="7390"/>
    <cellStyle name="40% - Акцент5 315" xfId="7391"/>
    <cellStyle name="40% - Акцент5 316" xfId="7392"/>
    <cellStyle name="40% - Акцент5 317" xfId="7393"/>
    <cellStyle name="40% - Акцент5 318" xfId="7394"/>
    <cellStyle name="40% - Акцент5 319" xfId="7395"/>
    <cellStyle name="40% - Акцент5 32" xfId="7396"/>
    <cellStyle name="40% - Акцент5 320" xfId="7397"/>
    <cellStyle name="40% - Акцент5 321" xfId="7398"/>
    <cellStyle name="40% - Акцент5 322" xfId="7399"/>
    <cellStyle name="40% - Акцент5 323" xfId="7400"/>
    <cellStyle name="40% - Акцент5 324" xfId="7401"/>
    <cellStyle name="40% - Акцент5 325" xfId="7402"/>
    <cellStyle name="40% - Акцент5 326" xfId="7403"/>
    <cellStyle name="40% - Акцент5 327" xfId="7404"/>
    <cellStyle name="40% - Акцент5 328" xfId="7405"/>
    <cellStyle name="40% - Акцент5 329" xfId="7406"/>
    <cellStyle name="40% - Акцент5 33" xfId="7407"/>
    <cellStyle name="40% - Акцент5 330" xfId="7408"/>
    <cellStyle name="40% - Акцент5 331" xfId="7409"/>
    <cellStyle name="40% - Акцент5 332" xfId="7410"/>
    <cellStyle name="40% - Акцент5 333" xfId="7411"/>
    <cellStyle name="40% - Акцент5 334" xfId="7412"/>
    <cellStyle name="40% - Акцент5 335" xfId="7413"/>
    <cellStyle name="40% - Акцент5 336" xfId="7414"/>
    <cellStyle name="40% - Акцент5 337" xfId="7415"/>
    <cellStyle name="40% - Акцент5 338" xfId="7416"/>
    <cellStyle name="40% - Акцент5 339" xfId="7417"/>
    <cellStyle name="40% - Акцент5 34" xfId="7418"/>
    <cellStyle name="40% - Акцент5 340" xfId="7419"/>
    <cellStyle name="40% - Акцент5 341" xfId="7420"/>
    <cellStyle name="40% - Акцент5 342" xfId="7421"/>
    <cellStyle name="40% - Акцент5 343" xfId="7422"/>
    <cellStyle name="40% - Акцент5 344" xfId="7423"/>
    <cellStyle name="40% - Акцент5 345" xfId="7424"/>
    <cellStyle name="40% - Акцент5 346" xfId="7425"/>
    <cellStyle name="40% - Акцент5 347" xfId="7426"/>
    <cellStyle name="40% - Акцент5 348" xfId="7427"/>
    <cellStyle name="40% - Акцент5 349" xfId="7428"/>
    <cellStyle name="40% - Акцент5 35" xfId="7429"/>
    <cellStyle name="40% - Акцент5 350" xfId="7430"/>
    <cellStyle name="40% - Акцент5 351" xfId="7431"/>
    <cellStyle name="40% - Акцент5 352" xfId="7432"/>
    <cellStyle name="40% - Акцент5 353" xfId="7433"/>
    <cellStyle name="40% - Акцент5 354" xfId="7434"/>
    <cellStyle name="40% - Акцент5 355" xfId="7435"/>
    <cellStyle name="40% - Акцент5 356" xfId="7436"/>
    <cellStyle name="40% - Акцент5 357" xfId="7437"/>
    <cellStyle name="40% - Акцент5 358" xfId="7438"/>
    <cellStyle name="40% - Акцент5 359" xfId="7439"/>
    <cellStyle name="40% - Акцент5 36" xfId="7440"/>
    <cellStyle name="40% - Акцент5 360" xfId="7441"/>
    <cellStyle name="40% - Акцент5 361" xfId="7442"/>
    <cellStyle name="40% - Акцент5 362" xfId="7443"/>
    <cellStyle name="40% - Акцент5 363" xfId="7444"/>
    <cellStyle name="40% - Акцент5 364" xfId="7445"/>
    <cellStyle name="40% - Акцент5 365" xfId="7446"/>
    <cellStyle name="40% - Акцент5 366" xfId="7447"/>
    <cellStyle name="40% - Акцент5 367" xfId="7448"/>
    <cellStyle name="40% - Акцент5 368" xfId="7449"/>
    <cellStyle name="40% - Акцент5 369" xfId="7450"/>
    <cellStyle name="40% - Акцент5 37" xfId="7451"/>
    <cellStyle name="40% - Акцент5 370" xfId="7452"/>
    <cellStyle name="40% - Акцент5 371" xfId="7453"/>
    <cellStyle name="40% - Акцент5 372" xfId="7454"/>
    <cellStyle name="40% - Акцент5 373" xfId="7455"/>
    <cellStyle name="40% - Акцент5 374" xfId="7456"/>
    <cellStyle name="40% - Акцент5 375" xfId="7457"/>
    <cellStyle name="40% - Акцент5 376" xfId="7458"/>
    <cellStyle name="40% - Акцент5 377" xfId="7459"/>
    <cellStyle name="40% - Акцент5 378" xfId="7460"/>
    <cellStyle name="40% - Акцент5 379" xfId="7461"/>
    <cellStyle name="40% - Акцент5 38" xfId="7462"/>
    <cellStyle name="40% - Акцент5 380" xfId="7463"/>
    <cellStyle name="40% - Акцент5 381" xfId="7464"/>
    <cellStyle name="40% - Акцент5 382" xfId="7465"/>
    <cellStyle name="40% - Акцент5 383" xfId="7466"/>
    <cellStyle name="40% - Акцент5 384" xfId="7467"/>
    <cellStyle name="40% - Акцент5 385" xfId="7468"/>
    <cellStyle name="40% - Акцент5 386" xfId="7469"/>
    <cellStyle name="40% - Акцент5 387" xfId="7470"/>
    <cellStyle name="40% - Акцент5 388" xfId="7471"/>
    <cellStyle name="40% - Акцент5 389" xfId="7472"/>
    <cellStyle name="40% - Акцент5 39" xfId="7473"/>
    <cellStyle name="40% - Акцент5 390" xfId="7474"/>
    <cellStyle name="40% - Акцент5 391" xfId="7475"/>
    <cellStyle name="40% - Акцент5 392" xfId="7476"/>
    <cellStyle name="40% - Акцент5 393" xfId="7477"/>
    <cellStyle name="40% - Акцент5 394" xfId="7478"/>
    <cellStyle name="40% - Акцент5 395" xfId="7479"/>
    <cellStyle name="40% - Акцент5 396" xfId="7480"/>
    <cellStyle name="40% - Акцент5 397" xfId="7481"/>
    <cellStyle name="40% - Акцент5 398" xfId="7482"/>
    <cellStyle name="40% - Акцент5 399" xfId="7483"/>
    <cellStyle name="40% - Акцент5 4" xfId="7484"/>
    <cellStyle name="40% - Акцент5 40" xfId="7485"/>
    <cellStyle name="40% - Акцент5 400" xfId="7486"/>
    <cellStyle name="40% - Акцент5 401" xfId="7487"/>
    <cellStyle name="40% - Акцент5 402" xfId="7488"/>
    <cellStyle name="40% - Акцент5 403" xfId="7489"/>
    <cellStyle name="40% - Акцент5 404" xfId="7490"/>
    <cellStyle name="40% - Акцент5 405" xfId="7491"/>
    <cellStyle name="40% - Акцент5 406" xfId="7492"/>
    <cellStyle name="40% - Акцент5 407" xfId="7493"/>
    <cellStyle name="40% - Акцент5 408" xfId="7494"/>
    <cellStyle name="40% - Акцент5 409" xfId="7495"/>
    <cellStyle name="40% - Акцент5 41" xfId="7496"/>
    <cellStyle name="40% - Акцент5 410" xfId="7497"/>
    <cellStyle name="40% - Акцент5 411" xfId="7498"/>
    <cellStyle name="40% - Акцент5 412" xfId="7499"/>
    <cellStyle name="40% - Акцент5 413" xfId="7500"/>
    <cellStyle name="40% - Акцент5 414" xfId="7501"/>
    <cellStyle name="40% - Акцент5 415" xfId="7502"/>
    <cellStyle name="40% - Акцент5 416" xfId="7503"/>
    <cellStyle name="40% - Акцент5 417" xfId="7504"/>
    <cellStyle name="40% - Акцент5 418" xfId="7505"/>
    <cellStyle name="40% - Акцент5 419" xfId="7506"/>
    <cellStyle name="40% - Акцент5 42" xfId="7507"/>
    <cellStyle name="40% - Акцент5 420" xfId="7508"/>
    <cellStyle name="40% - Акцент5 421" xfId="7509"/>
    <cellStyle name="40% - Акцент5 422" xfId="7510"/>
    <cellStyle name="40% - Акцент5 423" xfId="7511"/>
    <cellStyle name="40% - Акцент5 424" xfId="7512"/>
    <cellStyle name="40% - Акцент5 425" xfId="7513"/>
    <cellStyle name="40% - Акцент5 426" xfId="7514"/>
    <cellStyle name="40% - Акцент5 427" xfId="7515"/>
    <cellStyle name="40% - Акцент5 428" xfId="7516"/>
    <cellStyle name="40% - Акцент5 429" xfId="7517"/>
    <cellStyle name="40% - Акцент5 43" xfId="7518"/>
    <cellStyle name="40% - Акцент5 430" xfId="7519"/>
    <cellStyle name="40% - Акцент5 431" xfId="7520"/>
    <cellStyle name="40% - Акцент5 432" xfId="7521"/>
    <cellStyle name="40% - Акцент5 433" xfId="7522"/>
    <cellStyle name="40% - Акцент5 434" xfId="7523"/>
    <cellStyle name="40% - Акцент5 435" xfId="7524"/>
    <cellStyle name="40% - Акцент5 436" xfId="7525"/>
    <cellStyle name="40% - Акцент5 437" xfId="7526"/>
    <cellStyle name="40% - Акцент5 438" xfId="7527"/>
    <cellStyle name="40% - Акцент5 439" xfId="7528"/>
    <cellStyle name="40% - Акцент5 44" xfId="7529"/>
    <cellStyle name="40% - Акцент5 440" xfId="7530"/>
    <cellStyle name="40% - Акцент5 441" xfId="7531"/>
    <cellStyle name="40% - Акцент5 442" xfId="7532"/>
    <cellStyle name="40% - Акцент5 443" xfId="7533"/>
    <cellStyle name="40% - Акцент5 444" xfId="7534"/>
    <cellStyle name="40% - Акцент5 445" xfId="7535"/>
    <cellStyle name="40% - Акцент5 446" xfId="7536"/>
    <cellStyle name="40% - Акцент5 447" xfId="7537"/>
    <cellStyle name="40% - Акцент5 448" xfId="7538"/>
    <cellStyle name="40% - Акцент5 449" xfId="7539"/>
    <cellStyle name="40% - Акцент5 45" xfId="7540"/>
    <cellStyle name="40% - Акцент5 450" xfId="7541"/>
    <cellStyle name="40% - Акцент5 451" xfId="7542"/>
    <cellStyle name="40% - Акцент5 452" xfId="7543"/>
    <cellStyle name="40% - Акцент5 453" xfId="7544"/>
    <cellStyle name="40% - Акцент5 454" xfId="7545"/>
    <cellStyle name="40% - Акцент5 455" xfId="7546"/>
    <cellStyle name="40% - Акцент5 456" xfId="7547"/>
    <cellStyle name="40% - Акцент5 457" xfId="7548"/>
    <cellStyle name="40% - Акцент5 458" xfId="7549"/>
    <cellStyle name="40% - Акцент5 459" xfId="7550"/>
    <cellStyle name="40% - Акцент5 46" xfId="7551"/>
    <cellStyle name="40% - Акцент5 460" xfId="7552"/>
    <cellStyle name="40% - Акцент5 461" xfId="7553"/>
    <cellStyle name="40% - Акцент5 462" xfId="7554"/>
    <cellStyle name="40% - Акцент5 463" xfId="7555"/>
    <cellStyle name="40% - Акцент5 464" xfId="7556"/>
    <cellStyle name="40% - Акцент5 465" xfId="7557"/>
    <cellStyle name="40% - Акцент5 466" xfId="7558"/>
    <cellStyle name="40% - Акцент5 467" xfId="7559"/>
    <cellStyle name="40% - Акцент5 468" xfId="7560"/>
    <cellStyle name="40% - Акцент5 469" xfId="7561"/>
    <cellStyle name="40% - Акцент5 47" xfId="7562"/>
    <cellStyle name="40% - Акцент5 470" xfId="7563"/>
    <cellStyle name="40% - Акцент5 471" xfId="7564"/>
    <cellStyle name="40% - Акцент5 472" xfId="7565"/>
    <cellStyle name="40% - Акцент5 473" xfId="7566"/>
    <cellStyle name="40% - Акцент5 474" xfId="7567"/>
    <cellStyle name="40% - Акцент5 475" xfId="7568"/>
    <cellStyle name="40% - Акцент5 476" xfId="7569"/>
    <cellStyle name="40% - Акцент5 477" xfId="7570"/>
    <cellStyle name="40% - Акцент5 478" xfId="7571"/>
    <cellStyle name="40% - Акцент5 479" xfId="7572"/>
    <cellStyle name="40% - Акцент5 48" xfId="7573"/>
    <cellStyle name="40% - Акцент5 480" xfId="7574"/>
    <cellStyle name="40% - Акцент5 481" xfId="7575"/>
    <cellStyle name="40% - Акцент5 482" xfId="7576"/>
    <cellStyle name="40% - Акцент5 483" xfId="7577"/>
    <cellStyle name="40% - Акцент5 484" xfId="7578"/>
    <cellStyle name="40% - Акцент5 485" xfId="7579"/>
    <cellStyle name="40% - Акцент5 486" xfId="7580"/>
    <cellStyle name="40% - Акцент5 487" xfId="7581"/>
    <cellStyle name="40% - Акцент5 488" xfId="7582"/>
    <cellStyle name="40% - Акцент5 489" xfId="7583"/>
    <cellStyle name="40% - Акцент5 49" xfId="7584"/>
    <cellStyle name="40% - Акцент5 490" xfId="7585"/>
    <cellStyle name="40% - Акцент5 491" xfId="7586"/>
    <cellStyle name="40% - Акцент5 492" xfId="7587"/>
    <cellStyle name="40% - Акцент5 493" xfId="7588"/>
    <cellStyle name="40% - Акцент5 494" xfId="7589"/>
    <cellStyle name="40% - Акцент5 495" xfId="7590"/>
    <cellStyle name="40% - Акцент5 496" xfId="7591"/>
    <cellStyle name="40% - Акцент5 497" xfId="7592"/>
    <cellStyle name="40% - Акцент5 498" xfId="7593"/>
    <cellStyle name="40% - Акцент5 499" xfId="7594"/>
    <cellStyle name="40% - Акцент5 5" xfId="7595"/>
    <cellStyle name="40% - Акцент5 50" xfId="7596"/>
    <cellStyle name="40% - Акцент5 500" xfId="7597"/>
    <cellStyle name="40% - Акцент5 501" xfId="7598"/>
    <cellStyle name="40% - Акцент5 502" xfId="7599"/>
    <cellStyle name="40% - Акцент5 503" xfId="7600"/>
    <cellStyle name="40% - Акцент5 504" xfId="7601"/>
    <cellStyle name="40% - Акцент5 505" xfId="7602"/>
    <cellStyle name="40% - Акцент5 506" xfId="7603"/>
    <cellStyle name="40% - Акцент5 507" xfId="7604"/>
    <cellStyle name="40% - Акцент5 508" xfId="7605"/>
    <cellStyle name="40% - Акцент5 509" xfId="7606"/>
    <cellStyle name="40% - Акцент5 51" xfId="7607"/>
    <cellStyle name="40% - Акцент5 510" xfId="7608"/>
    <cellStyle name="40% - Акцент5 511" xfId="7609"/>
    <cellStyle name="40% - Акцент5 512" xfId="7610"/>
    <cellStyle name="40% - Акцент5 513" xfId="7611"/>
    <cellStyle name="40% - Акцент5 514" xfId="7612"/>
    <cellStyle name="40% - Акцент5 515" xfId="7613"/>
    <cellStyle name="40% - Акцент5 516" xfId="7614"/>
    <cellStyle name="40% - Акцент5 517" xfId="7615"/>
    <cellStyle name="40% - Акцент5 518" xfId="7616"/>
    <cellStyle name="40% - Акцент5 519" xfId="7617"/>
    <cellStyle name="40% - Акцент5 52" xfId="7618"/>
    <cellStyle name="40% - Акцент5 520" xfId="7619"/>
    <cellStyle name="40% - Акцент5 521" xfId="7620"/>
    <cellStyle name="40% - Акцент5 522" xfId="7621"/>
    <cellStyle name="40% - Акцент5 523" xfId="7622"/>
    <cellStyle name="40% - Акцент5 524" xfId="7623"/>
    <cellStyle name="40% - Акцент5 525" xfId="7624"/>
    <cellStyle name="40% - Акцент5 526" xfId="7625"/>
    <cellStyle name="40% - Акцент5 527" xfId="7626"/>
    <cellStyle name="40% - Акцент5 528" xfId="7627"/>
    <cellStyle name="40% - Акцент5 529" xfId="7628"/>
    <cellStyle name="40% - Акцент5 53" xfId="7629"/>
    <cellStyle name="40% - Акцент5 530" xfId="7630"/>
    <cellStyle name="40% - Акцент5 531" xfId="7631"/>
    <cellStyle name="40% - Акцент5 532" xfId="7632"/>
    <cellStyle name="40% - Акцент5 533" xfId="7633"/>
    <cellStyle name="40% - Акцент5 534" xfId="7634"/>
    <cellStyle name="40% - Акцент5 535" xfId="7635"/>
    <cellStyle name="40% - Акцент5 536" xfId="7636"/>
    <cellStyle name="40% - Акцент5 537" xfId="7637"/>
    <cellStyle name="40% - Акцент5 538" xfId="7638"/>
    <cellStyle name="40% - Акцент5 539" xfId="7639"/>
    <cellStyle name="40% - Акцент5 54" xfId="7640"/>
    <cellStyle name="40% - Акцент5 540" xfId="7641"/>
    <cellStyle name="40% - Акцент5 541" xfId="7642"/>
    <cellStyle name="40% - Акцент5 542" xfId="7643"/>
    <cellStyle name="40% - Акцент5 543" xfId="7644"/>
    <cellStyle name="40% - Акцент5 544" xfId="7645"/>
    <cellStyle name="40% - Акцент5 545" xfId="7646"/>
    <cellStyle name="40% - Акцент5 546" xfId="7647"/>
    <cellStyle name="40% - Акцент5 547" xfId="7648"/>
    <cellStyle name="40% - Акцент5 548" xfId="7649"/>
    <cellStyle name="40% - Акцент5 549" xfId="7650"/>
    <cellStyle name="40% - Акцент5 55" xfId="7651"/>
    <cellStyle name="40% - Акцент5 550" xfId="7652"/>
    <cellStyle name="40% - Акцент5 551" xfId="7653"/>
    <cellStyle name="40% - Акцент5 552" xfId="7654"/>
    <cellStyle name="40% - Акцент5 553" xfId="7655"/>
    <cellStyle name="40% - Акцент5 554" xfId="7656"/>
    <cellStyle name="40% - Акцент5 555" xfId="7657"/>
    <cellStyle name="40% - Акцент5 556" xfId="7658"/>
    <cellStyle name="40% - Акцент5 557" xfId="7659"/>
    <cellStyle name="40% - Акцент5 558" xfId="7660"/>
    <cellStyle name="40% - Акцент5 559" xfId="7661"/>
    <cellStyle name="40% - Акцент5 56" xfId="7662"/>
    <cellStyle name="40% - Акцент5 560" xfId="7663"/>
    <cellStyle name="40% - Акцент5 561" xfId="7664"/>
    <cellStyle name="40% - Акцент5 562" xfId="7665"/>
    <cellStyle name="40% - Акцент5 563" xfId="7666"/>
    <cellStyle name="40% - Акцент5 564" xfId="7667"/>
    <cellStyle name="40% - Акцент5 565" xfId="7668"/>
    <cellStyle name="40% - Акцент5 566" xfId="7669"/>
    <cellStyle name="40% - Акцент5 567" xfId="7670"/>
    <cellStyle name="40% - Акцент5 568" xfId="7671"/>
    <cellStyle name="40% - Акцент5 569" xfId="7672"/>
    <cellStyle name="40% - Акцент5 57" xfId="7673"/>
    <cellStyle name="40% - Акцент5 570" xfId="7674"/>
    <cellStyle name="40% - Акцент5 571" xfId="7675"/>
    <cellStyle name="40% - Акцент5 572" xfId="7676"/>
    <cellStyle name="40% - Акцент5 573" xfId="7677"/>
    <cellStyle name="40% - Акцент5 574" xfId="7678"/>
    <cellStyle name="40% - Акцент5 575" xfId="7679"/>
    <cellStyle name="40% - Акцент5 576" xfId="7680"/>
    <cellStyle name="40% - Акцент5 577" xfId="7681"/>
    <cellStyle name="40% - Акцент5 578" xfId="7682"/>
    <cellStyle name="40% - Акцент5 579" xfId="7683"/>
    <cellStyle name="40% - Акцент5 58" xfId="7684"/>
    <cellStyle name="40% - Акцент5 580" xfId="7685"/>
    <cellStyle name="40% - Акцент5 581" xfId="7686"/>
    <cellStyle name="40% - Акцент5 582" xfId="7687"/>
    <cellStyle name="40% - Акцент5 583" xfId="7688"/>
    <cellStyle name="40% - Акцент5 584" xfId="7689"/>
    <cellStyle name="40% - Акцент5 585" xfId="7690"/>
    <cellStyle name="40% - Акцент5 586" xfId="7691"/>
    <cellStyle name="40% - Акцент5 587" xfId="7692"/>
    <cellStyle name="40% - Акцент5 588" xfId="7693"/>
    <cellStyle name="40% - Акцент5 589" xfId="7694"/>
    <cellStyle name="40% - Акцент5 59" xfId="7695"/>
    <cellStyle name="40% - Акцент5 590" xfId="7696"/>
    <cellStyle name="40% - Акцент5 591" xfId="7697"/>
    <cellStyle name="40% - Акцент5 592" xfId="7698"/>
    <cellStyle name="40% - Акцент5 593" xfId="7699"/>
    <cellStyle name="40% - Акцент5 594" xfId="7700"/>
    <cellStyle name="40% - Акцент5 595" xfId="7701"/>
    <cellStyle name="40% - Акцент5 596" xfId="7702"/>
    <cellStyle name="40% - Акцент5 597" xfId="7703"/>
    <cellStyle name="40% - Акцент5 598" xfId="7704"/>
    <cellStyle name="40% - Акцент5 599" xfId="7705"/>
    <cellStyle name="40% - Акцент5 6" xfId="7706"/>
    <cellStyle name="40% - Акцент5 60" xfId="7707"/>
    <cellStyle name="40% - Акцент5 600" xfId="7708"/>
    <cellStyle name="40% - Акцент5 601" xfId="7709"/>
    <cellStyle name="40% - Акцент5 602" xfId="7710"/>
    <cellStyle name="40% - Акцент5 603" xfId="7711"/>
    <cellStyle name="40% - Акцент5 604" xfId="7712"/>
    <cellStyle name="40% - Акцент5 605" xfId="7713"/>
    <cellStyle name="40% - Акцент5 606" xfId="7714"/>
    <cellStyle name="40% - Акцент5 607" xfId="7715"/>
    <cellStyle name="40% - Акцент5 608" xfId="7716"/>
    <cellStyle name="40% - Акцент5 609" xfId="7717"/>
    <cellStyle name="40% - Акцент5 61" xfId="7718"/>
    <cellStyle name="40% - Акцент5 610" xfId="7719"/>
    <cellStyle name="40% - Акцент5 611" xfId="7720"/>
    <cellStyle name="40% - Акцент5 612" xfId="7721"/>
    <cellStyle name="40% - Акцент5 613" xfId="7722"/>
    <cellStyle name="40% - Акцент5 614" xfId="7723"/>
    <cellStyle name="40% - Акцент5 615" xfId="7724"/>
    <cellStyle name="40% - Акцент5 616" xfId="7725"/>
    <cellStyle name="40% - Акцент5 617" xfId="7726"/>
    <cellStyle name="40% - Акцент5 618" xfId="7727"/>
    <cellStyle name="40% - Акцент5 619" xfId="7728"/>
    <cellStyle name="40% - Акцент5 62" xfId="7729"/>
    <cellStyle name="40% - Акцент5 620" xfId="7730"/>
    <cellStyle name="40% - Акцент5 621" xfId="7731"/>
    <cellStyle name="40% - Акцент5 622" xfId="7732"/>
    <cellStyle name="40% - Акцент5 623" xfId="7733"/>
    <cellStyle name="40% - Акцент5 624" xfId="7734"/>
    <cellStyle name="40% - Акцент5 625" xfId="7735"/>
    <cellStyle name="40% - Акцент5 626" xfId="7736"/>
    <cellStyle name="40% - Акцент5 627" xfId="7737"/>
    <cellStyle name="40% - Акцент5 628" xfId="7738"/>
    <cellStyle name="40% - Акцент5 629" xfId="7739"/>
    <cellStyle name="40% - Акцент5 63" xfId="7740"/>
    <cellStyle name="40% - Акцент5 630" xfId="7741"/>
    <cellStyle name="40% - Акцент5 631" xfId="7742"/>
    <cellStyle name="40% - Акцент5 632" xfId="7743"/>
    <cellStyle name="40% - Акцент5 633" xfId="7744"/>
    <cellStyle name="40% - Акцент5 634" xfId="7745"/>
    <cellStyle name="40% - Акцент5 635" xfId="7746"/>
    <cellStyle name="40% - Акцент5 636" xfId="7747"/>
    <cellStyle name="40% - Акцент5 637" xfId="7748"/>
    <cellStyle name="40% - Акцент5 638" xfId="7749"/>
    <cellStyle name="40% - Акцент5 639" xfId="7750"/>
    <cellStyle name="40% - Акцент5 64" xfId="7751"/>
    <cellStyle name="40% - Акцент5 640" xfId="7752"/>
    <cellStyle name="40% - Акцент5 641" xfId="7753"/>
    <cellStyle name="40% - Акцент5 642" xfId="7754"/>
    <cellStyle name="40% - Акцент5 643" xfId="7755"/>
    <cellStyle name="40% - Акцент5 644" xfId="7756"/>
    <cellStyle name="40% - Акцент5 645" xfId="7757"/>
    <cellStyle name="40% - Акцент5 646" xfId="7758"/>
    <cellStyle name="40% - Акцент5 647" xfId="7759"/>
    <cellStyle name="40% - Акцент5 648" xfId="7760"/>
    <cellStyle name="40% - Акцент5 649" xfId="7761"/>
    <cellStyle name="40% - Акцент5 65" xfId="7762"/>
    <cellStyle name="40% - Акцент5 650" xfId="7763"/>
    <cellStyle name="40% - Акцент5 651" xfId="7764"/>
    <cellStyle name="40% - Акцент5 652" xfId="7765"/>
    <cellStyle name="40% - Акцент5 653" xfId="7766"/>
    <cellStyle name="40% - Акцент5 654" xfId="7767"/>
    <cellStyle name="40% - Акцент5 655" xfId="7768"/>
    <cellStyle name="40% - Акцент5 656" xfId="7769"/>
    <cellStyle name="40% - Акцент5 657" xfId="7770"/>
    <cellStyle name="40% - Акцент5 658" xfId="7771"/>
    <cellStyle name="40% - Акцент5 659" xfId="7772"/>
    <cellStyle name="40% - Акцент5 66" xfId="7773"/>
    <cellStyle name="40% - Акцент5 660" xfId="7774"/>
    <cellStyle name="40% - Акцент5 661" xfId="7775"/>
    <cellStyle name="40% - Акцент5 662" xfId="7776"/>
    <cellStyle name="40% - Акцент5 663" xfId="7777"/>
    <cellStyle name="40% - Акцент5 664" xfId="7778"/>
    <cellStyle name="40% - Акцент5 665" xfId="7779"/>
    <cellStyle name="40% - Акцент5 666" xfId="7780"/>
    <cellStyle name="40% - Акцент5 667" xfId="7781"/>
    <cellStyle name="40% - Акцент5 668" xfId="7782"/>
    <cellStyle name="40% - Акцент5 669" xfId="7783"/>
    <cellStyle name="40% - Акцент5 67" xfId="7784"/>
    <cellStyle name="40% - Акцент5 670" xfId="7785"/>
    <cellStyle name="40% - Акцент5 671" xfId="7786"/>
    <cellStyle name="40% - Акцент5 672" xfId="7787"/>
    <cellStyle name="40% - Акцент5 673" xfId="7788"/>
    <cellStyle name="40% - Акцент5 674" xfId="7789"/>
    <cellStyle name="40% - Акцент5 675" xfId="7790"/>
    <cellStyle name="40% - Акцент5 676" xfId="7791"/>
    <cellStyle name="40% - Акцент5 677" xfId="7792"/>
    <cellStyle name="40% - Акцент5 678" xfId="7793"/>
    <cellStyle name="40% - Акцент5 679" xfId="7794"/>
    <cellStyle name="40% - Акцент5 68" xfId="7795"/>
    <cellStyle name="40% - Акцент5 680" xfId="7796"/>
    <cellStyle name="40% - Акцент5 681" xfId="7797"/>
    <cellStyle name="40% - Акцент5 682" xfId="7798"/>
    <cellStyle name="40% - Акцент5 683" xfId="7799"/>
    <cellStyle name="40% - Акцент5 684" xfId="7800"/>
    <cellStyle name="40% - Акцент5 685" xfId="7801"/>
    <cellStyle name="40% - Акцент5 686" xfId="7802"/>
    <cellStyle name="40% - Акцент5 687" xfId="7803"/>
    <cellStyle name="40% - Акцент5 688" xfId="7804"/>
    <cellStyle name="40% - Акцент5 689" xfId="7805"/>
    <cellStyle name="40% - Акцент5 69" xfId="7806"/>
    <cellStyle name="40% - Акцент5 690" xfId="7807"/>
    <cellStyle name="40% - Акцент5 691" xfId="7808"/>
    <cellStyle name="40% - Акцент5 692" xfId="7809"/>
    <cellStyle name="40% - Акцент5 693" xfId="7810"/>
    <cellStyle name="40% - Акцент5 694" xfId="7811"/>
    <cellStyle name="40% - Акцент5 695" xfId="7812"/>
    <cellStyle name="40% - Акцент5 696" xfId="7813"/>
    <cellStyle name="40% - Акцент5 697" xfId="7814"/>
    <cellStyle name="40% - Акцент5 698" xfId="7815"/>
    <cellStyle name="40% - Акцент5 699" xfId="7816"/>
    <cellStyle name="40% - Акцент5 7" xfId="7817"/>
    <cellStyle name="40% - Акцент5 70" xfId="7818"/>
    <cellStyle name="40% - Акцент5 700" xfId="7819"/>
    <cellStyle name="40% - Акцент5 701" xfId="7820"/>
    <cellStyle name="40% - Акцент5 702" xfId="7821"/>
    <cellStyle name="40% - Акцент5 703" xfId="7822"/>
    <cellStyle name="40% - Акцент5 704" xfId="7823"/>
    <cellStyle name="40% - Акцент5 705" xfId="7824"/>
    <cellStyle name="40% - Акцент5 706" xfId="7825"/>
    <cellStyle name="40% - Акцент5 707" xfId="7826"/>
    <cellStyle name="40% - Акцент5 708" xfId="7827"/>
    <cellStyle name="40% - Акцент5 709" xfId="7828"/>
    <cellStyle name="40% - Акцент5 71" xfId="7829"/>
    <cellStyle name="40% - Акцент5 710" xfId="7830"/>
    <cellStyle name="40% - Акцент5 711" xfId="7831"/>
    <cellStyle name="40% - Акцент5 712" xfId="7832"/>
    <cellStyle name="40% - Акцент5 713" xfId="7833"/>
    <cellStyle name="40% - Акцент5 714" xfId="7834"/>
    <cellStyle name="40% - Акцент5 715" xfId="7835"/>
    <cellStyle name="40% - Акцент5 72" xfId="7836"/>
    <cellStyle name="40% - Акцент5 73" xfId="7837"/>
    <cellStyle name="40% - Акцент5 74" xfId="7838"/>
    <cellStyle name="40% - Акцент5 75" xfId="7839"/>
    <cellStyle name="40% - Акцент5 76" xfId="7840"/>
    <cellStyle name="40% - Акцент5 77" xfId="7841"/>
    <cellStyle name="40% - Акцент5 78" xfId="7842"/>
    <cellStyle name="40% - Акцент5 79" xfId="7843"/>
    <cellStyle name="40% - Акцент5 8" xfId="7844"/>
    <cellStyle name="40% - Акцент5 80" xfId="7845"/>
    <cellStyle name="40% - Акцент5 81" xfId="7846"/>
    <cellStyle name="40% - Акцент5 82" xfId="7847"/>
    <cellStyle name="40% - Акцент5 83" xfId="7848"/>
    <cellStyle name="40% - Акцент5 84" xfId="7849"/>
    <cellStyle name="40% - Акцент5 85" xfId="7850"/>
    <cellStyle name="40% - Акцент5 86" xfId="7851"/>
    <cellStyle name="40% - Акцент5 87" xfId="7852"/>
    <cellStyle name="40% - Акцент5 88" xfId="7853"/>
    <cellStyle name="40% - Акцент5 89" xfId="7854"/>
    <cellStyle name="40% - Акцент5 9" xfId="7855"/>
    <cellStyle name="40% - Акцент5 90" xfId="7856"/>
    <cellStyle name="40% - Акцент5 91" xfId="7857"/>
    <cellStyle name="40% - Акцент5 92" xfId="7858"/>
    <cellStyle name="40% - Акцент5 93" xfId="7859"/>
    <cellStyle name="40% - Акцент5 94" xfId="7860"/>
    <cellStyle name="40% - Акцент5 95" xfId="7861"/>
    <cellStyle name="40% - Акцент5 96" xfId="7862"/>
    <cellStyle name="40% - Акцент5 97" xfId="7863"/>
    <cellStyle name="40% - Акцент5 98" xfId="7864"/>
    <cellStyle name="40% - Акцент5 99" xfId="7865"/>
    <cellStyle name="40% — акцент6" xfId="7866"/>
    <cellStyle name="40% - Акцент6 10" xfId="7867"/>
    <cellStyle name="40% - Акцент6 100" xfId="7868"/>
    <cellStyle name="40% - Акцент6 101" xfId="7869"/>
    <cellStyle name="40% - Акцент6 102" xfId="7870"/>
    <cellStyle name="40% - Акцент6 103" xfId="7871"/>
    <cellStyle name="40% - Акцент6 104" xfId="7872"/>
    <cellStyle name="40% - Акцент6 105" xfId="7873"/>
    <cellStyle name="40% - Акцент6 106" xfId="7874"/>
    <cellStyle name="40% - Акцент6 107" xfId="7875"/>
    <cellStyle name="40% - Акцент6 108" xfId="7876"/>
    <cellStyle name="40% - Акцент6 109" xfId="7877"/>
    <cellStyle name="40% - Акцент6 11" xfId="7878"/>
    <cellStyle name="40% - Акцент6 110" xfId="7879"/>
    <cellStyle name="40% - Акцент6 111" xfId="7880"/>
    <cellStyle name="40% - Акцент6 112" xfId="7881"/>
    <cellStyle name="40% - Акцент6 113" xfId="7882"/>
    <cellStyle name="40% - Акцент6 114" xfId="7883"/>
    <cellStyle name="40% - Акцент6 115" xfId="7884"/>
    <cellStyle name="40% - Акцент6 116" xfId="7885"/>
    <cellStyle name="40% - Акцент6 117" xfId="7886"/>
    <cellStyle name="40% - Акцент6 118" xfId="7887"/>
    <cellStyle name="40% - Акцент6 119" xfId="7888"/>
    <cellStyle name="40% - Акцент6 12" xfId="7889"/>
    <cellStyle name="40% - Акцент6 120" xfId="7890"/>
    <cellStyle name="40% - Акцент6 121" xfId="7891"/>
    <cellStyle name="40% - Акцент6 122" xfId="7892"/>
    <cellStyle name="40% - Акцент6 123" xfId="7893"/>
    <cellStyle name="40% - Акцент6 124" xfId="7894"/>
    <cellStyle name="40% - Акцент6 125" xfId="7895"/>
    <cellStyle name="40% - Акцент6 126" xfId="7896"/>
    <cellStyle name="40% - Акцент6 127" xfId="7897"/>
    <cellStyle name="40% - Акцент6 128" xfId="7898"/>
    <cellStyle name="40% - Акцент6 129" xfId="7899"/>
    <cellStyle name="40% - Акцент6 13" xfId="7900"/>
    <cellStyle name="40% - Акцент6 130" xfId="7901"/>
    <cellStyle name="40% - Акцент6 131" xfId="7902"/>
    <cellStyle name="40% - Акцент6 132" xfId="7903"/>
    <cellStyle name="40% - Акцент6 133" xfId="7904"/>
    <cellStyle name="40% - Акцент6 134" xfId="7905"/>
    <cellStyle name="40% - Акцент6 135" xfId="7906"/>
    <cellStyle name="40% - Акцент6 136" xfId="7907"/>
    <cellStyle name="40% - Акцент6 137" xfId="7908"/>
    <cellStyle name="40% - Акцент6 138" xfId="7909"/>
    <cellStyle name="40% - Акцент6 139" xfId="7910"/>
    <cellStyle name="40% - Акцент6 14" xfId="7911"/>
    <cellStyle name="40% - Акцент6 140" xfId="7912"/>
    <cellStyle name="40% - Акцент6 141" xfId="7913"/>
    <cellStyle name="40% - Акцент6 142" xfId="7914"/>
    <cellStyle name="40% - Акцент6 143" xfId="7915"/>
    <cellStyle name="40% - Акцент6 144" xfId="7916"/>
    <cellStyle name="40% - Акцент6 145" xfId="7917"/>
    <cellStyle name="40% - Акцент6 146" xfId="7918"/>
    <cellStyle name="40% - Акцент6 147" xfId="7919"/>
    <cellStyle name="40% - Акцент6 148" xfId="7920"/>
    <cellStyle name="40% - Акцент6 149" xfId="7921"/>
    <cellStyle name="40% - Акцент6 15" xfId="7922"/>
    <cellStyle name="40% - Акцент6 150" xfId="7923"/>
    <cellStyle name="40% - Акцент6 151" xfId="7924"/>
    <cellStyle name="40% - Акцент6 152" xfId="7925"/>
    <cellStyle name="40% - Акцент6 153" xfId="7926"/>
    <cellStyle name="40% - Акцент6 154" xfId="7927"/>
    <cellStyle name="40% - Акцент6 155" xfId="7928"/>
    <cellStyle name="40% - Акцент6 156" xfId="7929"/>
    <cellStyle name="40% - Акцент6 157" xfId="7930"/>
    <cellStyle name="40% - Акцент6 158" xfId="7931"/>
    <cellStyle name="40% - Акцент6 159" xfId="7932"/>
    <cellStyle name="40% - Акцент6 16" xfId="7933"/>
    <cellStyle name="40% - Акцент6 160" xfId="7934"/>
    <cellStyle name="40% - Акцент6 161" xfId="7935"/>
    <cellStyle name="40% - Акцент6 162" xfId="7936"/>
    <cellStyle name="40% - Акцент6 163" xfId="7937"/>
    <cellStyle name="40% - Акцент6 164" xfId="7938"/>
    <cellStyle name="40% - Акцент6 165" xfId="7939"/>
    <cellStyle name="40% - Акцент6 166" xfId="7940"/>
    <cellStyle name="40% - Акцент6 167" xfId="7941"/>
    <cellStyle name="40% - Акцент6 168" xfId="7942"/>
    <cellStyle name="40% - Акцент6 169" xfId="7943"/>
    <cellStyle name="40% - Акцент6 17" xfId="7944"/>
    <cellStyle name="40% - Акцент6 170" xfId="7945"/>
    <cellStyle name="40% - Акцент6 171" xfId="7946"/>
    <cellStyle name="40% - Акцент6 172" xfId="7947"/>
    <cellStyle name="40% - Акцент6 173" xfId="7948"/>
    <cellStyle name="40% - Акцент6 174" xfId="7949"/>
    <cellStyle name="40% - Акцент6 175" xfId="7950"/>
    <cellStyle name="40% - Акцент6 176" xfId="7951"/>
    <cellStyle name="40% - Акцент6 177" xfId="7952"/>
    <cellStyle name="40% - Акцент6 178" xfId="7953"/>
    <cellStyle name="40% - Акцент6 179" xfId="7954"/>
    <cellStyle name="40% - Акцент6 18" xfId="7955"/>
    <cellStyle name="40% - Акцент6 180" xfId="7956"/>
    <cellStyle name="40% - Акцент6 181" xfId="7957"/>
    <cellStyle name="40% - Акцент6 182" xfId="7958"/>
    <cellStyle name="40% - Акцент6 183" xfId="7959"/>
    <cellStyle name="40% - Акцент6 184" xfId="7960"/>
    <cellStyle name="40% - Акцент6 185" xfId="7961"/>
    <cellStyle name="40% - Акцент6 186" xfId="7962"/>
    <cellStyle name="40% - Акцент6 187" xfId="7963"/>
    <cellStyle name="40% - Акцент6 188" xfId="7964"/>
    <cellStyle name="40% - Акцент6 189" xfId="7965"/>
    <cellStyle name="40% - Акцент6 19" xfId="7966"/>
    <cellStyle name="40% - Акцент6 190" xfId="7967"/>
    <cellStyle name="40% - Акцент6 191" xfId="7968"/>
    <cellStyle name="40% - Акцент6 192" xfId="7969"/>
    <cellStyle name="40% - Акцент6 193" xfId="7970"/>
    <cellStyle name="40% - Акцент6 194" xfId="7971"/>
    <cellStyle name="40% - Акцент6 195" xfId="7972"/>
    <cellStyle name="40% - Акцент6 196" xfId="7973"/>
    <cellStyle name="40% - Акцент6 197" xfId="7974"/>
    <cellStyle name="40% - Акцент6 198" xfId="7975"/>
    <cellStyle name="40% - Акцент6 199" xfId="7976"/>
    <cellStyle name="40% - Акцент6 2" xfId="7977"/>
    <cellStyle name="40% - Акцент6 20" xfId="7978"/>
    <cellStyle name="40% - Акцент6 200" xfId="7979"/>
    <cellStyle name="40% - Акцент6 201" xfId="7980"/>
    <cellStyle name="40% - Акцент6 202" xfId="7981"/>
    <cellStyle name="40% - Акцент6 203" xfId="7982"/>
    <cellStyle name="40% - Акцент6 204" xfId="7983"/>
    <cellStyle name="40% - Акцент6 205" xfId="7984"/>
    <cellStyle name="40% - Акцент6 206" xfId="7985"/>
    <cellStyle name="40% - Акцент6 207" xfId="7986"/>
    <cellStyle name="40% - Акцент6 208" xfId="7987"/>
    <cellStyle name="40% - Акцент6 209" xfId="7988"/>
    <cellStyle name="40% - Акцент6 21" xfId="7989"/>
    <cellStyle name="40% - Акцент6 210" xfId="7990"/>
    <cellStyle name="40% - Акцент6 211" xfId="7991"/>
    <cellStyle name="40% - Акцент6 212" xfId="7992"/>
    <cellStyle name="40% - Акцент6 213" xfId="7993"/>
    <cellStyle name="40% - Акцент6 214" xfId="7994"/>
    <cellStyle name="40% - Акцент6 215" xfId="7995"/>
    <cellStyle name="40% - Акцент6 216" xfId="7996"/>
    <cellStyle name="40% - Акцент6 217" xfId="7997"/>
    <cellStyle name="40% - Акцент6 218" xfId="7998"/>
    <cellStyle name="40% - Акцент6 219" xfId="7999"/>
    <cellStyle name="40% - Акцент6 22" xfId="8000"/>
    <cellStyle name="40% - Акцент6 220" xfId="8001"/>
    <cellStyle name="40% - Акцент6 221" xfId="8002"/>
    <cellStyle name="40% - Акцент6 222" xfId="8003"/>
    <cellStyle name="40% - Акцент6 223" xfId="8004"/>
    <cellStyle name="40% - Акцент6 224" xfId="8005"/>
    <cellStyle name="40% - Акцент6 225" xfId="8006"/>
    <cellStyle name="40% - Акцент6 226" xfId="8007"/>
    <cellStyle name="40% - Акцент6 227" xfId="8008"/>
    <cellStyle name="40% - Акцент6 228" xfId="8009"/>
    <cellStyle name="40% - Акцент6 229" xfId="8010"/>
    <cellStyle name="40% - Акцент6 23" xfId="8011"/>
    <cellStyle name="40% - Акцент6 230" xfId="8012"/>
    <cellStyle name="40% - Акцент6 231" xfId="8013"/>
    <cellStyle name="40% - Акцент6 232" xfId="8014"/>
    <cellStyle name="40% - Акцент6 233" xfId="8015"/>
    <cellStyle name="40% - Акцент6 234" xfId="8016"/>
    <cellStyle name="40% - Акцент6 235" xfId="8017"/>
    <cellStyle name="40% - Акцент6 236" xfId="8018"/>
    <cellStyle name="40% - Акцент6 237" xfId="8019"/>
    <cellStyle name="40% - Акцент6 238" xfId="8020"/>
    <cellStyle name="40% - Акцент6 239" xfId="8021"/>
    <cellStyle name="40% - Акцент6 24" xfId="8022"/>
    <cellStyle name="40% - Акцент6 240" xfId="8023"/>
    <cellStyle name="40% - Акцент6 241" xfId="8024"/>
    <cellStyle name="40% - Акцент6 242" xfId="8025"/>
    <cellStyle name="40% - Акцент6 243" xfId="8026"/>
    <cellStyle name="40% - Акцент6 244" xfId="8027"/>
    <cellStyle name="40% - Акцент6 245" xfId="8028"/>
    <cellStyle name="40% - Акцент6 246" xfId="8029"/>
    <cellStyle name="40% - Акцент6 247" xfId="8030"/>
    <cellStyle name="40% - Акцент6 248" xfId="8031"/>
    <cellStyle name="40% - Акцент6 249" xfId="8032"/>
    <cellStyle name="40% - Акцент6 25" xfId="8033"/>
    <cellStyle name="40% - Акцент6 250" xfId="8034"/>
    <cellStyle name="40% - Акцент6 251" xfId="8035"/>
    <cellStyle name="40% - Акцент6 252" xfId="8036"/>
    <cellStyle name="40% - Акцент6 253" xfId="8037"/>
    <cellStyle name="40% - Акцент6 254" xfId="8038"/>
    <cellStyle name="40% - Акцент6 255" xfId="8039"/>
    <cellStyle name="40% - Акцент6 256" xfId="8040"/>
    <cellStyle name="40% - Акцент6 257" xfId="8041"/>
    <cellStyle name="40% - Акцент6 258" xfId="8042"/>
    <cellStyle name="40% - Акцент6 259" xfId="8043"/>
    <cellStyle name="40% - Акцент6 26" xfId="8044"/>
    <cellStyle name="40% - Акцент6 260" xfId="8045"/>
    <cellStyle name="40% - Акцент6 261" xfId="8046"/>
    <cellStyle name="40% - Акцент6 262" xfId="8047"/>
    <cellStyle name="40% - Акцент6 263" xfId="8048"/>
    <cellStyle name="40% - Акцент6 264" xfId="8049"/>
    <cellStyle name="40% - Акцент6 265" xfId="8050"/>
    <cellStyle name="40% - Акцент6 266" xfId="8051"/>
    <cellStyle name="40% - Акцент6 267" xfId="8052"/>
    <cellStyle name="40% - Акцент6 268" xfId="8053"/>
    <cellStyle name="40% - Акцент6 269" xfId="8054"/>
    <cellStyle name="40% - Акцент6 27" xfId="8055"/>
    <cellStyle name="40% - Акцент6 270" xfId="8056"/>
    <cellStyle name="40% - Акцент6 271" xfId="8057"/>
    <cellStyle name="40% - Акцент6 272" xfId="8058"/>
    <cellStyle name="40% - Акцент6 273" xfId="8059"/>
    <cellStyle name="40% - Акцент6 274" xfId="8060"/>
    <cellStyle name="40% - Акцент6 275" xfId="8061"/>
    <cellStyle name="40% - Акцент6 276" xfId="8062"/>
    <cellStyle name="40% - Акцент6 277" xfId="8063"/>
    <cellStyle name="40% - Акцент6 278" xfId="8064"/>
    <cellStyle name="40% - Акцент6 279" xfId="8065"/>
    <cellStyle name="40% - Акцент6 28" xfId="8066"/>
    <cellStyle name="40% - Акцент6 280" xfId="8067"/>
    <cellStyle name="40% - Акцент6 281" xfId="8068"/>
    <cellStyle name="40% - Акцент6 282" xfId="8069"/>
    <cellStyle name="40% - Акцент6 283" xfId="8070"/>
    <cellStyle name="40% - Акцент6 284" xfId="8071"/>
    <cellStyle name="40% - Акцент6 285" xfId="8072"/>
    <cellStyle name="40% - Акцент6 286" xfId="8073"/>
    <cellStyle name="40% - Акцент6 287" xfId="8074"/>
    <cellStyle name="40% - Акцент6 288" xfId="8075"/>
    <cellStyle name="40% - Акцент6 289" xfId="8076"/>
    <cellStyle name="40% - Акцент6 29" xfId="8077"/>
    <cellStyle name="40% - Акцент6 290" xfId="8078"/>
    <cellStyle name="40% - Акцент6 291" xfId="8079"/>
    <cellStyle name="40% - Акцент6 292" xfId="8080"/>
    <cellStyle name="40% - Акцент6 293" xfId="8081"/>
    <cellStyle name="40% - Акцент6 294" xfId="8082"/>
    <cellStyle name="40% - Акцент6 295" xfId="8083"/>
    <cellStyle name="40% - Акцент6 296" xfId="8084"/>
    <cellStyle name="40% - Акцент6 297" xfId="8085"/>
    <cellStyle name="40% - Акцент6 298" xfId="8086"/>
    <cellStyle name="40% - Акцент6 299" xfId="8087"/>
    <cellStyle name="40% - Акцент6 3" xfId="8088"/>
    <cellStyle name="40% - Акцент6 30" xfId="8089"/>
    <cellStyle name="40% - Акцент6 300" xfId="8090"/>
    <cellStyle name="40% - Акцент6 301" xfId="8091"/>
    <cellStyle name="40% - Акцент6 302" xfId="8092"/>
    <cellStyle name="40% - Акцент6 303" xfId="8093"/>
    <cellStyle name="40% - Акцент6 304" xfId="8094"/>
    <cellStyle name="40% - Акцент6 305" xfId="8095"/>
    <cellStyle name="40% - Акцент6 306" xfId="8096"/>
    <cellStyle name="40% - Акцент6 307" xfId="8097"/>
    <cellStyle name="40% - Акцент6 308" xfId="8098"/>
    <cellStyle name="40% - Акцент6 309" xfId="8099"/>
    <cellStyle name="40% - Акцент6 31" xfId="8100"/>
    <cellStyle name="40% - Акцент6 310" xfId="8101"/>
    <cellStyle name="40% - Акцент6 311" xfId="8102"/>
    <cellStyle name="40% - Акцент6 312" xfId="8103"/>
    <cellStyle name="40% - Акцент6 313" xfId="8104"/>
    <cellStyle name="40% - Акцент6 314" xfId="8105"/>
    <cellStyle name="40% - Акцент6 315" xfId="8106"/>
    <cellStyle name="40% - Акцент6 316" xfId="8107"/>
    <cellStyle name="40% - Акцент6 317" xfId="8108"/>
    <cellStyle name="40% - Акцент6 318" xfId="8109"/>
    <cellStyle name="40% - Акцент6 319" xfId="8110"/>
    <cellStyle name="40% - Акцент6 32" xfId="8111"/>
    <cellStyle name="40% - Акцент6 320" xfId="8112"/>
    <cellStyle name="40% - Акцент6 321" xfId="8113"/>
    <cellStyle name="40% - Акцент6 322" xfId="8114"/>
    <cellStyle name="40% - Акцент6 323" xfId="8115"/>
    <cellStyle name="40% - Акцент6 324" xfId="8116"/>
    <cellStyle name="40% - Акцент6 325" xfId="8117"/>
    <cellStyle name="40% - Акцент6 326" xfId="8118"/>
    <cellStyle name="40% - Акцент6 327" xfId="8119"/>
    <cellStyle name="40% - Акцент6 328" xfId="8120"/>
    <cellStyle name="40% - Акцент6 329" xfId="8121"/>
    <cellStyle name="40% - Акцент6 33" xfId="8122"/>
    <cellStyle name="40% - Акцент6 330" xfId="8123"/>
    <cellStyle name="40% - Акцент6 331" xfId="8124"/>
    <cellStyle name="40% - Акцент6 332" xfId="8125"/>
    <cellStyle name="40% - Акцент6 333" xfId="8126"/>
    <cellStyle name="40% - Акцент6 334" xfId="8127"/>
    <cellStyle name="40% - Акцент6 335" xfId="8128"/>
    <cellStyle name="40% - Акцент6 336" xfId="8129"/>
    <cellStyle name="40% - Акцент6 337" xfId="8130"/>
    <cellStyle name="40% - Акцент6 338" xfId="8131"/>
    <cellStyle name="40% - Акцент6 339" xfId="8132"/>
    <cellStyle name="40% - Акцент6 34" xfId="8133"/>
    <cellStyle name="40% - Акцент6 340" xfId="8134"/>
    <cellStyle name="40% - Акцент6 341" xfId="8135"/>
    <cellStyle name="40% - Акцент6 342" xfId="8136"/>
    <cellStyle name="40% - Акцент6 343" xfId="8137"/>
    <cellStyle name="40% - Акцент6 344" xfId="8138"/>
    <cellStyle name="40% - Акцент6 345" xfId="8139"/>
    <cellStyle name="40% - Акцент6 346" xfId="8140"/>
    <cellStyle name="40% - Акцент6 347" xfId="8141"/>
    <cellStyle name="40% - Акцент6 348" xfId="8142"/>
    <cellStyle name="40% - Акцент6 349" xfId="8143"/>
    <cellStyle name="40% - Акцент6 35" xfId="8144"/>
    <cellStyle name="40% - Акцент6 350" xfId="8145"/>
    <cellStyle name="40% - Акцент6 351" xfId="8146"/>
    <cellStyle name="40% - Акцент6 352" xfId="8147"/>
    <cellStyle name="40% - Акцент6 353" xfId="8148"/>
    <cellStyle name="40% - Акцент6 354" xfId="8149"/>
    <cellStyle name="40% - Акцент6 355" xfId="8150"/>
    <cellStyle name="40% - Акцент6 356" xfId="8151"/>
    <cellStyle name="40% - Акцент6 357" xfId="8152"/>
    <cellStyle name="40% - Акцент6 358" xfId="8153"/>
    <cellStyle name="40% - Акцент6 359" xfId="8154"/>
    <cellStyle name="40% - Акцент6 36" xfId="8155"/>
    <cellStyle name="40% - Акцент6 360" xfId="8156"/>
    <cellStyle name="40% - Акцент6 361" xfId="8157"/>
    <cellStyle name="40% - Акцент6 362" xfId="8158"/>
    <cellStyle name="40% - Акцент6 363" xfId="8159"/>
    <cellStyle name="40% - Акцент6 364" xfId="8160"/>
    <cellStyle name="40% - Акцент6 365" xfId="8161"/>
    <cellStyle name="40% - Акцент6 366" xfId="8162"/>
    <cellStyle name="40% - Акцент6 367" xfId="8163"/>
    <cellStyle name="40% - Акцент6 368" xfId="8164"/>
    <cellStyle name="40% - Акцент6 369" xfId="8165"/>
    <cellStyle name="40% - Акцент6 37" xfId="8166"/>
    <cellStyle name="40% - Акцент6 370" xfId="8167"/>
    <cellStyle name="40% - Акцент6 371" xfId="8168"/>
    <cellStyle name="40% - Акцент6 372" xfId="8169"/>
    <cellStyle name="40% - Акцент6 373" xfId="8170"/>
    <cellStyle name="40% - Акцент6 374" xfId="8171"/>
    <cellStyle name="40% - Акцент6 375" xfId="8172"/>
    <cellStyle name="40% - Акцент6 376" xfId="8173"/>
    <cellStyle name="40% - Акцент6 377" xfId="8174"/>
    <cellStyle name="40% - Акцент6 378" xfId="8175"/>
    <cellStyle name="40% - Акцент6 379" xfId="8176"/>
    <cellStyle name="40% - Акцент6 38" xfId="8177"/>
    <cellStyle name="40% - Акцент6 380" xfId="8178"/>
    <cellStyle name="40% - Акцент6 381" xfId="8179"/>
    <cellStyle name="40% - Акцент6 382" xfId="8180"/>
    <cellStyle name="40% - Акцент6 383" xfId="8181"/>
    <cellStyle name="40% - Акцент6 384" xfId="8182"/>
    <cellStyle name="40% - Акцент6 385" xfId="8183"/>
    <cellStyle name="40% - Акцент6 386" xfId="8184"/>
    <cellStyle name="40% - Акцент6 387" xfId="8185"/>
    <cellStyle name="40% - Акцент6 388" xfId="8186"/>
    <cellStyle name="40% - Акцент6 389" xfId="8187"/>
    <cellStyle name="40% - Акцент6 39" xfId="8188"/>
    <cellStyle name="40% - Акцент6 390" xfId="8189"/>
    <cellStyle name="40% - Акцент6 391" xfId="8190"/>
    <cellStyle name="40% - Акцент6 392" xfId="8191"/>
    <cellStyle name="40% - Акцент6 393" xfId="8192"/>
    <cellStyle name="40% - Акцент6 394" xfId="8193"/>
    <cellStyle name="40% - Акцент6 395" xfId="8194"/>
    <cellStyle name="40% - Акцент6 396" xfId="8195"/>
    <cellStyle name="40% - Акцент6 397" xfId="8196"/>
    <cellStyle name="40% - Акцент6 398" xfId="8197"/>
    <cellStyle name="40% - Акцент6 399" xfId="8198"/>
    <cellStyle name="40% - Акцент6 4" xfId="8199"/>
    <cellStyle name="40% - Акцент6 40" xfId="8200"/>
    <cellStyle name="40% - Акцент6 400" xfId="8201"/>
    <cellStyle name="40% - Акцент6 401" xfId="8202"/>
    <cellStyle name="40% - Акцент6 402" xfId="8203"/>
    <cellStyle name="40% - Акцент6 403" xfId="8204"/>
    <cellStyle name="40% - Акцент6 404" xfId="8205"/>
    <cellStyle name="40% - Акцент6 405" xfId="8206"/>
    <cellStyle name="40% - Акцент6 406" xfId="8207"/>
    <cellStyle name="40% - Акцент6 407" xfId="8208"/>
    <cellStyle name="40% - Акцент6 408" xfId="8209"/>
    <cellStyle name="40% - Акцент6 409" xfId="8210"/>
    <cellStyle name="40% - Акцент6 41" xfId="8211"/>
    <cellStyle name="40% - Акцент6 410" xfId="8212"/>
    <cellStyle name="40% - Акцент6 411" xfId="8213"/>
    <cellStyle name="40% - Акцент6 412" xfId="8214"/>
    <cellStyle name="40% - Акцент6 413" xfId="8215"/>
    <cellStyle name="40% - Акцент6 414" xfId="8216"/>
    <cellStyle name="40% - Акцент6 415" xfId="8217"/>
    <cellStyle name="40% - Акцент6 416" xfId="8218"/>
    <cellStyle name="40% - Акцент6 417" xfId="8219"/>
    <cellStyle name="40% - Акцент6 418" xfId="8220"/>
    <cellStyle name="40% - Акцент6 419" xfId="8221"/>
    <cellStyle name="40% - Акцент6 42" xfId="8222"/>
    <cellStyle name="40% - Акцент6 420" xfId="8223"/>
    <cellStyle name="40% - Акцент6 421" xfId="8224"/>
    <cellStyle name="40% - Акцент6 422" xfId="8225"/>
    <cellStyle name="40% - Акцент6 423" xfId="8226"/>
    <cellStyle name="40% - Акцент6 424" xfId="8227"/>
    <cellStyle name="40% - Акцент6 425" xfId="8228"/>
    <cellStyle name="40% - Акцент6 426" xfId="8229"/>
    <cellStyle name="40% - Акцент6 427" xfId="8230"/>
    <cellStyle name="40% - Акцент6 428" xfId="8231"/>
    <cellStyle name="40% - Акцент6 429" xfId="8232"/>
    <cellStyle name="40% - Акцент6 43" xfId="8233"/>
    <cellStyle name="40% - Акцент6 430" xfId="8234"/>
    <cellStyle name="40% - Акцент6 431" xfId="8235"/>
    <cellStyle name="40% - Акцент6 432" xfId="8236"/>
    <cellStyle name="40% - Акцент6 433" xfId="8237"/>
    <cellStyle name="40% - Акцент6 434" xfId="8238"/>
    <cellStyle name="40% - Акцент6 435" xfId="8239"/>
    <cellStyle name="40% - Акцент6 436" xfId="8240"/>
    <cellStyle name="40% - Акцент6 437" xfId="8241"/>
    <cellStyle name="40% - Акцент6 438" xfId="8242"/>
    <cellStyle name="40% - Акцент6 439" xfId="8243"/>
    <cellStyle name="40% - Акцент6 44" xfId="8244"/>
    <cellStyle name="40% - Акцент6 440" xfId="8245"/>
    <cellStyle name="40% - Акцент6 441" xfId="8246"/>
    <cellStyle name="40% - Акцент6 442" xfId="8247"/>
    <cellStyle name="40% - Акцент6 443" xfId="8248"/>
    <cellStyle name="40% - Акцент6 444" xfId="8249"/>
    <cellStyle name="40% - Акцент6 445" xfId="8250"/>
    <cellStyle name="40% - Акцент6 446" xfId="8251"/>
    <cellStyle name="40% - Акцент6 447" xfId="8252"/>
    <cellStyle name="40% - Акцент6 448" xfId="8253"/>
    <cellStyle name="40% - Акцент6 449" xfId="8254"/>
    <cellStyle name="40% - Акцент6 45" xfId="8255"/>
    <cellStyle name="40% - Акцент6 450" xfId="8256"/>
    <cellStyle name="40% - Акцент6 451" xfId="8257"/>
    <cellStyle name="40% - Акцент6 452" xfId="8258"/>
    <cellStyle name="40% - Акцент6 453" xfId="8259"/>
    <cellStyle name="40% - Акцент6 454" xfId="8260"/>
    <cellStyle name="40% - Акцент6 455" xfId="8261"/>
    <cellStyle name="40% - Акцент6 456" xfId="8262"/>
    <cellStyle name="40% - Акцент6 457" xfId="8263"/>
    <cellStyle name="40% - Акцент6 458" xfId="8264"/>
    <cellStyle name="40% - Акцент6 459" xfId="8265"/>
    <cellStyle name="40% - Акцент6 46" xfId="8266"/>
    <cellStyle name="40% - Акцент6 460" xfId="8267"/>
    <cellStyle name="40% - Акцент6 461" xfId="8268"/>
    <cellStyle name="40% - Акцент6 462" xfId="8269"/>
    <cellStyle name="40% - Акцент6 463" xfId="8270"/>
    <cellStyle name="40% - Акцент6 464" xfId="8271"/>
    <cellStyle name="40% - Акцент6 465" xfId="8272"/>
    <cellStyle name="40% - Акцент6 466" xfId="8273"/>
    <cellStyle name="40% - Акцент6 467" xfId="8274"/>
    <cellStyle name="40% - Акцент6 468" xfId="8275"/>
    <cellStyle name="40% - Акцент6 469" xfId="8276"/>
    <cellStyle name="40% - Акцент6 47" xfId="8277"/>
    <cellStyle name="40% - Акцент6 470" xfId="8278"/>
    <cellStyle name="40% - Акцент6 471" xfId="8279"/>
    <cellStyle name="40% - Акцент6 472" xfId="8280"/>
    <cellStyle name="40% - Акцент6 473" xfId="8281"/>
    <cellStyle name="40% - Акцент6 474" xfId="8282"/>
    <cellStyle name="40% - Акцент6 475" xfId="8283"/>
    <cellStyle name="40% - Акцент6 476" xfId="8284"/>
    <cellStyle name="40% - Акцент6 477" xfId="8285"/>
    <cellStyle name="40% - Акцент6 478" xfId="8286"/>
    <cellStyle name="40% - Акцент6 479" xfId="8287"/>
    <cellStyle name="40% - Акцент6 48" xfId="8288"/>
    <cellStyle name="40% - Акцент6 480" xfId="8289"/>
    <cellStyle name="40% - Акцент6 481" xfId="8290"/>
    <cellStyle name="40% - Акцент6 482" xfId="8291"/>
    <cellStyle name="40% - Акцент6 483" xfId="8292"/>
    <cellStyle name="40% - Акцент6 484" xfId="8293"/>
    <cellStyle name="40% - Акцент6 485" xfId="8294"/>
    <cellStyle name="40% - Акцент6 486" xfId="8295"/>
    <cellStyle name="40% - Акцент6 487" xfId="8296"/>
    <cellStyle name="40% - Акцент6 488" xfId="8297"/>
    <cellStyle name="40% - Акцент6 489" xfId="8298"/>
    <cellStyle name="40% - Акцент6 49" xfId="8299"/>
    <cellStyle name="40% - Акцент6 490" xfId="8300"/>
    <cellStyle name="40% - Акцент6 491" xfId="8301"/>
    <cellStyle name="40% - Акцент6 492" xfId="8302"/>
    <cellStyle name="40% - Акцент6 493" xfId="8303"/>
    <cellStyle name="40% - Акцент6 494" xfId="8304"/>
    <cellStyle name="40% - Акцент6 495" xfId="8305"/>
    <cellStyle name="40% - Акцент6 496" xfId="8306"/>
    <cellStyle name="40% - Акцент6 497" xfId="8307"/>
    <cellStyle name="40% - Акцент6 498" xfId="8308"/>
    <cellStyle name="40% - Акцент6 499" xfId="8309"/>
    <cellStyle name="40% - Акцент6 5" xfId="8310"/>
    <cellStyle name="40% - Акцент6 50" xfId="8311"/>
    <cellStyle name="40% - Акцент6 500" xfId="8312"/>
    <cellStyle name="40% - Акцент6 501" xfId="8313"/>
    <cellStyle name="40% - Акцент6 502" xfId="8314"/>
    <cellStyle name="40% - Акцент6 503" xfId="8315"/>
    <cellStyle name="40% - Акцент6 504" xfId="8316"/>
    <cellStyle name="40% - Акцент6 505" xfId="8317"/>
    <cellStyle name="40% - Акцент6 506" xfId="8318"/>
    <cellStyle name="40% - Акцент6 507" xfId="8319"/>
    <cellStyle name="40% - Акцент6 508" xfId="8320"/>
    <cellStyle name="40% - Акцент6 509" xfId="8321"/>
    <cellStyle name="40% - Акцент6 51" xfId="8322"/>
    <cellStyle name="40% - Акцент6 510" xfId="8323"/>
    <cellStyle name="40% - Акцент6 511" xfId="8324"/>
    <cellStyle name="40% - Акцент6 512" xfId="8325"/>
    <cellStyle name="40% - Акцент6 513" xfId="8326"/>
    <cellStyle name="40% - Акцент6 514" xfId="8327"/>
    <cellStyle name="40% - Акцент6 515" xfId="8328"/>
    <cellStyle name="40% - Акцент6 516" xfId="8329"/>
    <cellStyle name="40% - Акцент6 517" xfId="8330"/>
    <cellStyle name="40% - Акцент6 518" xfId="8331"/>
    <cellStyle name="40% - Акцент6 519" xfId="8332"/>
    <cellStyle name="40% - Акцент6 52" xfId="8333"/>
    <cellStyle name="40% - Акцент6 520" xfId="8334"/>
    <cellStyle name="40% - Акцент6 521" xfId="8335"/>
    <cellStyle name="40% - Акцент6 522" xfId="8336"/>
    <cellStyle name="40% - Акцент6 523" xfId="8337"/>
    <cellStyle name="40% - Акцент6 524" xfId="8338"/>
    <cellStyle name="40% - Акцент6 525" xfId="8339"/>
    <cellStyle name="40% - Акцент6 526" xfId="8340"/>
    <cellStyle name="40% - Акцент6 527" xfId="8341"/>
    <cellStyle name="40% - Акцент6 528" xfId="8342"/>
    <cellStyle name="40% - Акцент6 529" xfId="8343"/>
    <cellStyle name="40% - Акцент6 53" xfId="8344"/>
    <cellStyle name="40% - Акцент6 530" xfId="8345"/>
    <cellStyle name="40% - Акцент6 531" xfId="8346"/>
    <cellStyle name="40% - Акцент6 532" xfId="8347"/>
    <cellStyle name="40% - Акцент6 533" xfId="8348"/>
    <cellStyle name="40% - Акцент6 534" xfId="8349"/>
    <cellStyle name="40% - Акцент6 535" xfId="8350"/>
    <cellStyle name="40% - Акцент6 536" xfId="8351"/>
    <cellStyle name="40% - Акцент6 537" xfId="8352"/>
    <cellStyle name="40% - Акцент6 538" xfId="8353"/>
    <cellStyle name="40% - Акцент6 539" xfId="8354"/>
    <cellStyle name="40% - Акцент6 54" xfId="8355"/>
    <cellStyle name="40% - Акцент6 540" xfId="8356"/>
    <cellStyle name="40% - Акцент6 541" xfId="8357"/>
    <cellStyle name="40% - Акцент6 542" xfId="8358"/>
    <cellStyle name="40% - Акцент6 543" xfId="8359"/>
    <cellStyle name="40% - Акцент6 544" xfId="8360"/>
    <cellStyle name="40% - Акцент6 545" xfId="8361"/>
    <cellStyle name="40% - Акцент6 546" xfId="8362"/>
    <cellStyle name="40% - Акцент6 547" xfId="8363"/>
    <cellStyle name="40% - Акцент6 548" xfId="8364"/>
    <cellStyle name="40% - Акцент6 549" xfId="8365"/>
    <cellStyle name="40% - Акцент6 55" xfId="8366"/>
    <cellStyle name="40% - Акцент6 550" xfId="8367"/>
    <cellStyle name="40% - Акцент6 551" xfId="8368"/>
    <cellStyle name="40% - Акцент6 552" xfId="8369"/>
    <cellStyle name="40% - Акцент6 553" xfId="8370"/>
    <cellStyle name="40% - Акцент6 554" xfId="8371"/>
    <cellStyle name="40% - Акцент6 555" xfId="8372"/>
    <cellStyle name="40% - Акцент6 556" xfId="8373"/>
    <cellStyle name="40% - Акцент6 557" xfId="8374"/>
    <cellStyle name="40% - Акцент6 558" xfId="8375"/>
    <cellStyle name="40% - Акцент6 559" xfId="8376"/>
    <cellStyle name="40% - Акцент6 56" xfId="8377"/>
    <cellStyle name="40% - Акцент6 560" xfId="8378"/>
    <cellStyle name="40% - Акцент6 561" xfId="8379"/>
    <cellStyle name="40% - Акцент6 562" xfId="8380"/>
    <cellStyle name="40% - Акцент6 563" xfId="8381"/>
    <cellStyle name="40% - Акцент6 564" xfId="8382"/>
    <cellStyle name="40% - Акцент6 565" xfId="8383"/>
    <cellStyle name="40% - Акцент6 566" xfId="8384"/>
    <cellStyle name="40% - Акцент6 567" xfId="8385"/>
    <cellStyle name="40% - Акцент6 568" xfId="8386"/>
    <cellStyle name="40% - Акцент6 569" xfId="8387"/>
    <cellStyle name="40% - Акцент6 57" xfId="8388"/>
    <cellStyle name="40% - Акцент6 570" xfId="8389"/>
    <cellStyle name="40% - Акцент6 571" xfId="8390"/>
    <cellStyle name="40% - Акцент6 572" xfId="8391"/>
    <cellStyle name="40% - Акцент6 573" xfId="8392"/>
    <cellStyle name="40% - Акцент6 574" xfId="8393"/>
    <cellStyle name="40% - Акцент6 575" xfId="8394"/>
    <cellStyle name="40% - Акцент6 576" xfId="8395"/>
    <cellStyle name="40% - Акцент6 577" xfId="8396"/>
    <cellStyle name="40% - Акцент6 578" xfId="8397"/>
    <cellStyle name="40% - Акцент6 579" xfId="8398"/>
    <cellStyle name="40% - Акцент6 58" xfId="8399"/>
    <cellStyle name="40% - Акцент6 580" xfId="8400"/>
    <cellStyle name="40% - Акцент6 581" xfId="8401"/>
    <cellStyle name="40% - Акцент6 582" xfId="8402"/>
    <cellStyle name="40% - Акцент6 583" xfId="8403"/>
    <cellStyle name="40% - Акцент6 584" xfId="8404"/>
    <cellStyle name="40% - Акцент6 585" xfId="8405"/>
    <cellStyle name="40% - Акцент6 586" xfId="8406"/>
    <cellStyle name="40% - Акцент6 587" xfId="8407"/>
    <cellStyle name="40% - Акцент6 588" xfId="8408"/>
    <cellStyle name="40% - Акцент6 589" xfId="8409"/>
    <cellStyle name="40% - Акцент6 59" xfId="8410"/>
    <cellStyle name="40% - Акцент6 590" xfId="8411"/>
    <cellStyle name="40% - Акцент6 591" xfId="8412"/>
    <cellStyle name="40% - Акцент6 592" xfId="8413"/>
    <cellStyle name="40% - Акцент6 593" xfId="8414"/>
    <cellStyle name="40% - Акцент6 594" xfId="8415"/>
    <cellStyle name="40% - Акцент6 595" xfId="8416"/>
    <cellStyle name="40% - Акцент6 596" xfId="8417"/>
    <cellStyle name="40% - Акцент6 597" xfId="8418"/>
    <cellStyle name="40% - Акцент6 598" xfId="8419"/>
    <cellStyle name="40% - Акцент6 599" xfId="8420"/>
    <cellStyle name="40% - Акцент6 6" xfId="8421"/>
    <cellStyle name="40% - Акцент6 60" xfId="8422"/>
    <cellStyle name="40% - Акцент6 600" xfId="8423"/>
    <cellStyle name="40% - Акцент6 601" xfId="8424"/>
    <cellStyle name="40% - Акцент6 602" xfId="8425"/>
    <cellStyle name="40% - Акцент6 603" xfId="8426"/>
    <cellStyle name="40% - Акцент6 604" xfId="8427"/>
    <cellStyle name="40% - Акцент6 605" xfId="8428"/>
    <cellStyle name="40% - Акцент6 606" xfId="8429"/>
    <cellStyle name="40% - Акцент6 607" xfId="8430"/>
    <cellStyle name="40% - Акцент6 608" xfId="8431"/>
    <cellStyle name="40% - Акцент6 609" xfId="8432"/>
    <cellStyle name="40% - Акцент6 61" xfId="8433"/>
    <cellStyle name="40% - Акцент6 610" xfId="8434"/>
    <cellStyle name="40% - Акцент6 611" xfId="8435"/>
    <cellStyle name="40% - Акцент6 612" xfId="8436"/>
    <cellStyle name="40% - Акцент6 613" xfId="8437"/>
    <cellStyle name="40% - Акцент6 614" xfId="8438"/>
    <cellStyle name="40% - Акцент6 615" xfId="8439"/>
    <cellStyle name="40% - Акцент6 616" xfId="8440"/>
    <cellStyle name="40% - Акцент6 617" xfId="8441"/>
    <cellStyle name="40% - Акцент6 618" xfId="8442"/>
    <cellStyle name="40% - Акцент6 619" xfId="8443"/>
    <cellStyle name="40% - Акцент6 62" xfId="8444"/>
    <cellStyle name="40% - Акцент6 620" xfId="8445"/>
    <cellStyle name="40% - Акцент6 621" xfId="8446"/>
    <cellStyle name="40% - Акцент6 622" xfId="8447"/>
    <cellStyle name="40% - Акцент6 623" xfId="8448"/>
    <cellStyle name="40% - Акцент6 624" xfId="8449"/>
    <cellStyle name="40% - Акцент6 625" xfId="8450"/>
    <cellStyle name="40% - Акцент6 626" xfId="8451"/>
    <cellStyle name="40% - Акцент6 627" xfId="8452"/>
    <cellStyle name="40% - Акцент6 628" xfId="8453"/>
    <cellStyle name="40% - Акцент6 629" xfId="8454"/>
    <cellStyle name="40% - Акцент6 63" xfId="8455"/>
    <cellStyle name="40% - Акцент6 630" xfId="8456"/>
    <cellStyle name="40% - Акцент6 631" xfId="8457"/>
    <cellStyle name="40% - Акцент6 632" xfId="8458"/>
    <cellStyle name="40% - Акцент6 633" xfId="8459"/>
    <cellStyle name="40% - Акцент6 634" xfId="8460"/>
    <cellStyle name="40% - Акцент6 635" xfId="8461"/>
    <cellStyle name="40% - Акцент6 636" xfId="8462"/>
    <cellStyle name="40% - Акцент6 637" xfId="8463"/>
    <cellStyle name="40% - Акцент6 638" xfId="8464"/>
    <cellStyle name="40% - Акцент6 639" xfId="8465"/>
    <cellStyle name="40% - Акцент6 64" xfId="8466"/>
    <cellStyle name="40% - Акцент6 640" xfId="8467"/>
    <cellStyle name="40% - Акцент6 641" xfId="8468"/>
    <cellStyle name="40% - Акцент6 642" xfId="8469"/>
    <cellStyle name="40% - Акцент6 643" xfId="8470"/>
    <cellStyle name="40% - Акцент6 644" xfId="8471"/>
    <cellStyle name="40% - Акцент6 645" xfId="8472"/>
    <cellStyle name="40% - Акцент6 646" xfId="8473"/>
    <cellStyle name="40% - Акцент6 647" xfId="8474"/>
    <cellStyle name="40% - Акцент6 648" xfId="8475"/>
    <cellStyle name="40% - Акцент6 649" xfId="8476"/>
    <cellStyle name="40% - Акцент6 65" xfId="8477"/>
    <cellStyle name="40% - Акцент6 650" xfId="8478"/>
    <cellStyle name="40% - Акцент6 651" xfId="8479"/>
    <cellStyle name="40% - Акцент6 652" xfId="8480"/>
    <cellStyle name="40% - Акцент6 653" xfId="8481"/>
    <cellStyle name="40% - Акцент6 654" xfId="8482"/>
    <cellStyle name="40% - Акцент6 655" xfId="8483"/>
    <cellStyle name="40% - Акцент6 656" xfId="8484"/>
    <cellStyle name="40% - Акцент6 657" xfId="8485"/>
    <cellStyle name="40% - Акцент6 658" xfId="8486"/>
    <cellStyle name="40% - Акцент6 659" xfId="8487"/>
    <cellStyle name="40% - Акцент6 66" xfId="8488"/>
    <cellStyle name="40% - Акцент6 660" xfId="8489"/>
    <cellStyle name="40% - Акцент6 661" xfId="8490"/>
    <cellStyle name="40% - Акцент6 662" xfId="8491"/>
    <cellStyle name="40% - Акцент6 663" xfId="8492"/>
    <cellStyle name="40% - Акцент6 664" xfId="8493"/>
    <cellStyle name="40% - Акцент6 665" xfId="8494"/>
    <cellStyle name="40% - Акцент6 666" xfId="8495"/>
    <cellStyle name="40% - Акцент6 667" xfId="8496"/>
    <cellStyle name="40% - Акцент6 668" xfId="8497"/>
    <cellStyle name="40% - Акцент6 669" xfId="8498"/>
    <cellStyle name="40% - Акцент6 67" xfId="8499"/>
    <cellStyle name="40% - Акцент6 670" xfId="8500"/>
    <cellStyle name="40% - Акцент6 671" xfId="8501"/>
    <cellStyle name="40% - Акцент6 672" xfId="8502"/>
    <cellStyle name="40% - Акцент6 673" xfId="8503"/>
    <cellStyle name="40% - Акцент6 674" xfId="8504"/>
    <cellStyle name="40% - Акцент6 675" xfId="8505"/>
    <cellStyle name="40% - Акцент6 676" xfId="8506"/>
    <cellStyle name="40% - Акцент6 677" xfId="8507"/>
    <cellStyle name="40% - Акцент6 678" xfId="8508"/>
    <cellStyle name="40% - Акцент6 679" xfId="8509"/>
    <cellStyle name="40% - Акцент6 68" xfId="8510"/>
    <cellStyle name="40% - Акцент6 680" xfId="8511"/>
    <cellStyle name="40% - Акцент6 681" xfId="8512"/>
    <cellStyle name="40% - Акцент6 682" xfId="8513"/>
    <cellStyle name="40% - Акцент6 683" xfId="8514"/>
    <cellStyle name="40% - Акцент6 684" xfId="8515"/>
    <cellStyle name="40% - Акцент6 685" xfId="8516"/>
    <cellStyle name="40% - Акцент6 686" xfId="8517"/>
    <cellStyle name="40% - Акцент6 687" xfId="8518"/>
    <cellStyle name="40% - Акцент6 688" xfId="8519"/>
    <cellStyle name="40% - Акцент6 689" xfId="8520"/>
    <cellStyle name="40% - Акцент6 69" xfId="8521"/>
    <cellStyle name="40% - Акцент6 690" xfId="8522"/>
    <cellStyle name="40% - Акцент6 691" xfId="8523"/>
    <cellStyle name="40% - Акцент6 692" xfId="8524"/>
    <cellStyle name="40% - Акцент6 693" xfId="8525"/>
    <cellStyle name="40% - Акцент6 694" xfId="8526"/>
    <cellStyle name="40% - Акцент6 695" xfId="8527"/>
    <cellStyle name="40% - Акцент6 696" xfId="8528"/>
    <cellStyle name="40% - Акцент6 697" xfId="8529"/>
    <cellStyle name="40% - Акцент6 698" xfId="8530"/>
    <cellStyle name="40% - Акцент6 699" xfId="8531"/>
    <cellStyle name="40% - Акцент6 7" xfId="8532"/>
    <cellStyle name="40% - Акцент6 70" xfId="8533"/>
    <cellStyle name="40% - Акцент6 700" xfId="8534"/>
    <cellStyle name="40% - Акцент6 701" xfId="8535"/>
    <cellStyle name="40% - Акцент6 702" xfId="8536"/>
    <cellStyle name="40% - Акцент6 703" xfId="8537"/>
    <cellStyle name="40% - Акцент6 704" xfId="8538"/>
    <cellStyle name="40% - Акцент6 705" xfId="8539"/>
    <cellStyle name="40% - Акцент6 706" xfId="8540"/>
    <cellStyle name="40% - Акцент6 707" xfId="8541"/>
    <cellStyle name="40% - Акцент6 708" xfId="8542"/>
    <cellStyle name="40% - Акцент6 709" xfId="8543"/>
    <cellStyle name="40% - Акцент6 71" xfId="8544"/>
    <cellStyle name="40% - Акцент6 710" xfId="8545"/>
    <cellStyle name="40% - Акцент6 711" xfId="8546"/>
    <cellStyle name="40% - Акцент6 712" xfId="8547"/>
    <cellStyle name="40% - Акцент6 713" xfId="8548"/>
    <cellStyle name="40% - Акцент6 714" xfId="8549"/>
    <cellStyle name="40% - Акцент6 715" xfId="8550"/>
    <cellStyle name="40% - Акцент6 72" xfId="8551"/>
    <cellStyle name="40% - Акцент6 73" xfId="8552"/>
    <cellStyle name="40% - Акцент6 74" xfId="8553"/>
    <cellStyle name="40% - Акцент6 75" xfId="8554"/>
    <cellStyle name="40% - Акцент6 76" xfId="8555"/>
    <cellStyle name="40% - Акцент6 77" xfId="8556"/>
    <cellStyle name="40% - Акцент6 78" xfId="8557"/>
    <cellStyle name="40% - Акцент6 79" xfId="8558"/>
    <cellStyle name="40% - Акцент6 8" xfId="8559"/>
    <cellStyle name="40% - Акцент6 80" xfId="8560"/>
    <cellStyle name="40% - Акцент6 81" xfId="8561"/>
    <cellStyle name="40% - Акцент6 82" xfId="8562"/>
    <cellStyle name="40% - Акцент6 83" xfId="8563"/>
    <cellStyle name="40% - Акцент6 84" xfId="8564"/>
    <cellStyle name="40% - Акцент6 85" xfId="8565"/>
    <cellStyle name="40% - Акцент6 86" xfId="8566"/>
    <cellStyle name="40% - Акцент6 87" xfId="8567"/>
    <cellStyle name="40% - Акцент6 88" xfId="8568"/>
    <cellStyle name="40% - Акцент6 89" xfId="8569"/>
    <cellStyle name="40% - Акцент6 9" xfId="8570"/>
    <cellStyle name="40% - Акцент6 90" xfId="8571"/>
    <cellStyle name="40% - Акцент6 91" xfId="8572"/>
    <cellStyle name="40% - Акцент6 92" xfId="8573"/>
    <cellStyle name="40% - Акцент6 93" xfId="8574"/>
    <cellStyle name="40% - Акцент6 94" xfId="8575"/>
    <cellStyle name="40% - Акцент6 95" xfId="8576"/>
    <cellStyle name="40% - Акцент6 96" xfId="8577"/>
    <cellStyle name="40% - Акцент6 97" xfId="8578"/>
    <cellStyle name="40% - Акцент6 98" xfId="8579"/>
    <cellStyle name="40% - Акцент6 99" xfId="8580"/>
    <cellStyle name="60% — акцент1" xfId="8581"/>
    <cellStyle name="60% - Акцент1 10" xfId="8582"/>
    <cellStyle name="60% - Акцент1 100" xfId="8583"/>
    <cellStyle name="60% - Акцент1 101" xfId="8584"/>
    <cellStyle name="60% - Акцент1 102" xfId="8585"/>
    <cellStyle name="60% - Акцент1 103" xfId="8586"/>
    <cellStyle name="60% - Акцент1 104" xfId="8587"/>
    <cellStyle name="60% - Акцент1 105" xfId="8588"/>
    <cellStyle name="60% - Акцент1 106" xfId="8589"/>
    <cellStyle name="60% - Акцент1 107" xfId="8590"/>
    <cellStyle name="60% - Акцент1 108" xfId="8591"/>
    <cellStyle name="60% - Акцент1 109" xfId="8592"/>
    <cellStyle name="60% - Акцент1 11" xfId="8593"/>
    <cellStyle name="60% - Акцент1 110" xfId="8594"/>
    <cellStyle name="60% - Акцент1 111" xfId="8595"/>
    <cellStyle name="60% - Акцент1 112" xfId="8596"/>
    <cellStyle name="60% - Акцент1 113" xfId="8597"/>
    <cellStyle name="60% - Акцент1 114" xfId="8598"/>
    <cellStyle name="60% - Акцент1 115" xfId="8599"/>
    <cellStyle name="60% - Акцент1 116" xfId="8600"/>
    <cellStyle name="60% - Акцент1 117" xfId="8601"/>
    <cellStyle name="60% - Акцент1 118" xfId="8602"/>
    <cellStyle name="60% - Акцент1 119" xfId="8603"/>
    <cellStyle name="60% - Акцент1 12" xfId="8604"/>
    <cellStyle name="60% - Акцент1 120" xfId="8605"/>
    <cellStyle name="60% - Акцент1 121" xfId="8606"/>
    <cellStyle name="60% - Акцент1 122" xfId="8607"/>
    <cellStyle name="60% - Акцент1 123" xfId="8608"/>
    <cellStyle name="60% - Акцент1 124" xfId="8609"/>
    <cellStyle name="60% - Акцент1 125" xfId="8610"/>
    <cellStyle name="60% - Акцент1 126" xfId="8611"/>
    <cellStyle name="60% - Акцент1 127" xfId="8612"/>
    <cellStyle name="60% - Акцент1 128" xfId="8613"/>
    <cellStyle name="60% - Акцент1 129" xfId="8614"/>
    <cellStyle name="60% - Акцент1 13" xfId="8615"/>
    <cellStyle name="60% - Акцент1 130" xfId="8616"/>
    <cellStyle name="60% - Акцент1 131" xfId="8617"/>
    <cellStyle name="60% - Акцент1 132" xfId="8618"/>
    <cellStyle name="60% - Акцент1 133" xfId="8619"/>
    <cellStyle name="60% - Акцент1 134" xfId="8620"/>
    <cellStyle name="60% - Акцент1 135" xfId="8621"/>
    <cellStyle name="60% - Акцент1 136" xfId="8622"/>
    <cellStyle name="60% - Акцент1 137" xfId="8623"/>
    <cellStyle name="60% - Акцент1 138" xfId="8624"/>
    <cellStyle name="60% - Акцент1 139" xfId="8625"/>
    <cellStyle name="60% - Акцент1 14" xfId="8626"/>
    <cellStyle name="60% - Акцент1 140" xfId="8627"/>
    <cellStyle name="60% - Акцент1 141" xfId="8628"/>
    <cellStyle name="60% - Акцент1 142" xfId="8629"/>
    <cellStyle name="60% - Акцент1 143" xfId="8630"/>
    <cellStyle name="60% - Акцент1 144" xfId="8631"/>
    <cellStyle name="60% - Акцент1 145" xfId="8632"/>
    <cellStyle name="60% - Акцент1 146" xfId="8633"/>
    <cellStyle name="60% - Акцент1 147" xfId="8634"/>
    <cellStyle name="60% - Акцент1 148" xfId="8635"/>
    <cellStyle name="60% - Акцент1 149" xfId="8636"/>
    <cellStyle name="60% - Акцент1 15" xfId="8637"/>
    <cellStyle name="60% - Акцент1 150" xfId="8638"/>
    <cellStyle name="60% - Акцент1 151" xfId="8639"/>
    <cellStyle name="60% - Акцент1 152" xfId="8640"/>
    <cellStyle name="60% - Акцент1 153" xfId="8641"/>
    <cellStyle name="60% - Акцент1 154" xfId="8642"/>
    <cellStyle name="60% - Акцент1 155" xfId="8643"/>
    <cellStyle name="60% - Акцент1 156" xfId="8644"/>
    <cellStyle name="60% - Акцент1 157" xfId="8645"/>
    <cellStyle name="60% - Акцент1 158" xfId="8646"/>
    <cellStyle name="60% - Акцент1 159" xfId="8647"/>
    <cellStyle name="60% - Акцент1 16" xfId="8648"/>
    <cellStyle name="60% - Акцент1 160" xfId="8649"/>
    <cellStyle name="60% - Акцент1 161" xfId="8650"/>
    <cellStyle name="60% - Акцент1 162" xfId="8651"/>
    <cellStyle name="60% - Акцент1 163" xfId="8652"/>
    <cellStyle name="60% - Акцент1 164" xfId="8653"/>
    <cellStyle name="60% - Акцент1 165" xfId="8654"/>
    <cellStyle name="60% - Акцент1 166" xfId="8655"/>
    <cellStyle name="60% - Акцент1 167" xfId="8656"/>
    <cellStyle name="60% - Акцент1 168" xfId="8657"/>
    <cellStyle name="60% - Акцент1 169" xfId="8658"/>
    <cellStyle name="60% - Акцент1 17" xfId="8659"/>
    <cellStyle name="60% - Акцент1 170" xfId="8660"/>
    <cellStyle name="60% - Акцент1 171" xfId="8661"/>
    <cellStyle name="60% - Акцент1 172" xfId="8662"/>
    <cellStyle name="60% - Акцент1 173" xfId="8663"/>
    <cellStyle name="60% - Акцент1 174" xfId="8664"/>
    <cellStyle name="60% - Акцент1 175" xfId="8665"/>
    <cellStyle name="60% - Акцент1 176" xfId="8666"/>
    <cellStyle name="60% - Акцент1 177" xfId="8667"/>
    <cellStyle name="60% - Акцент1 178" xfId="8668"/>
    <cellStyle name="60% - Акцент1 179" xfId="8669"/>
    <cellStyle name="60% - Акцент1 18" xfId="8670"/>
    <cellStyle name="60% - Акцент1 180" xfId="8671"/>
    <cellStyle name="60% - Акцент1 181" xfId="8672"/>
    <cellStyle name="60% - Акцент1 182" xfId="8673"/>
    <cellStyle name="60% - Акцент1 183" xfId="8674"/>
    <cellStyle name="60% - Акцент1 184" xfId="8675"/>
    <cellStyle name="60% - Акцент1 185" xfId="8676"/>
    <cellStyle name="60% - Акцент1 186" xfId="8677"/>
    <cellStyle name="60% - Акцент1 187" xfId="8678"/>
    <cellStyle name="60% - Акцент1 188" xfId="8679"/>
    <cellStyle name="60% - Акцент1 189" xfId="8680"/>
    <cellStyle name="60% - Акцент1 19" xfId="8681"/>
    <cellStyle name="60% - Акцент1 190" xfId="8682"/>
    <cellStyle name="60% - Акцент1 191" xfId="8683"/>
    <cellStyle name="60% - Акцент1 192" xfId="8684"/>
    <cellStyle name="60% - Акцент1 193" xfId="8685"/>
    <cellStyle name="60% - Акцент1 194" xfId="8686"/>
    <cellStyle name="60% - Акцент1 195" xfId="8687"/>
    <cellStyle name="60% - Акцент1 196" xfId="8688"/>
    <cellStyle name="60% - Акцент1 197" xfId="8689"/>
    <cellStyle name="60% - Акцент1 198" xfId="8690"/>
    <cellStyle name="60% - Акцент1 199" xfId="8691"/>
    <cellStyle name="60% - Акцент1 2" xfId="8692"/>
    <cellStyle name="60% - Акцент1 20" xfId="8693"/>
    <cellStyle name="60% - Акцент1 200" xfId="8694"/>
    <cellStyle name="60% - Акцент1 201" xfId="8695"/>
    <cellStyle name="60% - Акцент1 202" xfId="8696"/>
    <cellStyle name="60% - Акцент1 203" xfId="8697"/>
    <cellStyle name="60% - Акцент1 204" xfId="8698"/>
    <cellStyle name="60% - Акцент1 205" xfId="8699"/>
    <cellStyle name="60% - Акцент1 206" xfId="8700"/>
    <cellStyle name="60% - Акцент1 207" xfId="8701"/>
    <cellStyle name="60% - Акцент1 208" xfId="8702"/>
    <cellStyle name="60% - Акцент1 209" xfId="8703"/>
    <cellStyle name="60% - Акцент1 21" xfId="8704"/>
    <cellStyle name="60% - Акцент1 210" xfId="8705"/>
    <cellStyle name="60% - Акцент1 211" xfId="8706"/>
    <cellStyle name="60% - Акцент1 212" xfId="8707"/>
    <cellStyle name="60% - Акцент1 213" xfId="8708"/>
    <cellStyle name="60% - Акцент1 214" xfId="8709"/>
    <cellStyle name="60% - Акцент1 215" xfId="8710"/>
    <cellStyle name="60% - Акцент1 216" xfId="8711"/>
    <cellStyle name="60% - Акцент1 217" xfId="8712"/>
    <cellStyle name="60% - Акцент1 218" xfId="8713"/>
    <cellStyle name="60% - Акцент1 219" xfId="8714"/>
    <cellStyle name="60% - Акцент1 22" xfId="8715"/>
    <cellStyle name="60% - Акцент1 220" xfId="8716"/>
    <cellStyle name="60% - Акцент1 221" xfId="8717"/>
    <cellStyle name="60% - Акцент1 222" xfId="8718"/>
    <cellStyle name="60% - Акцент1 223" xfId="8719"/>
    <cellStyle name="60% - Акцент1 224" xfId="8720"/>
    <cellStyle name="60% - Акцент1 225" xfId="8721"/>
    <cellStyle name="60% - Акцент1 226" xfId="8722"/>
    <cellStyle name="60% - Акцент1 227" xfId="8723"/>
    <cellStyle name="60% - Акцент1 228" xfId="8724"/>
    <cellStyle name="60% - Акцент1 229" xfId="8725"/>
    <cellStyle name="60% - Акцент1 23" xfId="8726"/>
    <cellStyle name="60% - Акцент1 230" xfId="8727"/>
    <cellStyle name="60% - Акцент1 231" xfId="8728"/>
    <cellStyle name="60% - Акцент1 232" xfId="8729"/>
    <cellStyle name="60% - Акцент1 233" xfId="8730"/>
    <cellStyle name="60% - Акцент1 234" xfId="8731"/>
    <cellStyle name="60% - Акцент1 235" xfId="8732"/>
    <cellStyle name="60% - Акцент1 236" xfId="8733"/>
    <cellStyle name="60% - Акцент1 237" xfId="8734"/>
    <cellStyle name="60% - Акцент1 238" xfId="8735"/>
    <cellStyle name="60% - Акцент1 239" xfId="8736"/>
    <cellStyle name="60% - Акцент1 24" xfId="8737"/>
    <cellStyle name="60% - Акцент1 240" xfId="8738"/>
    <cellStyle name="60% - Акцент1 241" xfId="8739"/>
    <cellStyle name="60% - Акцент1 242" xfId="8740"/>
    <cellStyle name="60% - Акцент1 243" xfId="8741"/>
    <cellStyle name="60% - Акцент1 244" xfId="8742"/>
    <cellStyle name="60% - Акцент1 245" xfId="8743"/>
    <cellStyle name="60% - Акцент1 246" xfId="8744"/>
    <cellStyle name="60% - Акцент1 247" xfId="8745"/>
    <cellStyle name="60% - Акцент1 248" xfId="8746"/>
    <cellStyle name="60% - Акцент1 249" xfId="8747"/>
    <cellStyle name="60% - Акцент1 25" xfId="8748"/>
    <cellStyle name="60% - Акцент1 250" xfId="8749"/>
    <cellStyle name="60% - Акцент1 251" xfId="8750"/>
    <cellStyle name="60% - Акцент1 252" xfId="8751"/>
    <cellStyle name="60% - Акцент1 253" xfId="8752"/>
    <cellStyle name="60% - Акцент1 254" xfId="8753"/>
    <cellStyle name="60% - Акцент1 255" xfId="8754"/>
    <cellStyle name="60% - Акцент1 256" xfId="8755"/>
    <cellStyle name="60% - Акцент1 257" xfId="8756"/>
    <cellStyle name="60% - Акцент1 258" xfId="8757"/>
    <cellStyle name="60% - Акцент1 259" xfId="8758"/>
    <cellStyle name="60% - Акцент1 26" xfId="8759"/>
    <cellStyle name="60% - Акцент1 260" xfId="8760"/>
    <cellStyle name="60% - Акцент1 261" xfId="8761"/>
    <cellStyle name="60% - Акцент1 262" xfId="8762"/>
    <cellStyle name="60% - Акцент1 263" xfId="8763"/>
    <cellStyle name="60% - Акцент1 264" xfId="8764"/>
    <cellStyle name="60% - Акцент1 265" xfId="8765"/>
    <cellStyle name="60% - Акцент1 266" xfId="8766"/>
    <cellStyle name="60% - Акцент1 267" xfId="8767"/>
    <cellStyle name="60% - Акцент1 268" xfId="8768"/>
    <cellStyle name="60% - Акцент1 269" xfId="8769"/>
    <cellStyle name="60% - Акцент1 27" xfId="8770"/>
    <cellStyle name="60% - Акцент1 270" xfId="8771"/>
    <cellStyle name="60% - Акцент1 271" xfId="8772"/>
    <cellStyle name="60% - Акцент1 272" xfId="8773"/>
    <cellStyle name="60% - Акцент1 273" xfId="8774"/>
    <cellStyle name="60% - Акцент1 274" xfId="8775"/>
    <cellStyle name="60% - Акцент1 275" xfId="8776"/>
    <cellStyle name="60% - Акцент1 276" xfId="8777"/>
    <cellStyle name="60% - Акцент1 277" xfId="8778"/>
    <cellStyle name="60% - Акцент1 278" xfId="8779"/>
    <cellStyle name="60% - Акцент1 279" xfId="8780"/>
    <cellStyle name="60% - Акцент1 28" xfId="8781"/>
    <cellStyle name="60% - Акцент1 280" xfId="8782"/>
    <cellStyle name="60% - Акцент1 281" xfId="8783"/>
    <cellStyle name="60% - Акцент1 282" xfId="8784"/>
    <cellStyle name="60% - Акцент1 283" xfId="8785"/>
    <cellStyle name="60% - Акцент1 284" xfId="8786"/>
    <cellStyle name="60% - Акцент1 285" xfId="8787"/>
    <cellStyle name="60% - Акцент1 286" xfId="8788"/>
    <cellStyle name="60% - Акцент1 287" xfId="8789"/>
    <cellStyle name="60% - Акцент1 288" xfId="8790"/>
    <cellStyle name="60% - Акцент1 289" xfId="8791"/>
    <cellStyle name="60% - Акцент1 29" xfId="8792"/>
    <cellStyle name="60% - Акцент1 290" xfId="8793"/>
    <cellStyle name="60% - Акцент1 291" xfId="8794"/>
    <cellStyle name="60% - Акцент1 292" xfId="8795"/>
    <cellStyle name="60% - Акцент1 293" xfId="8796"/>
    <cellStyle name="60% - Акцент1 294" xfId="8797"/>
    <cellStyle name="60% - Акцент1 295" xfId="8798"/>
    <cellStyle name="60% - Акцент1 296" xfId="8799"/>
    <cellStyle name="60% - Акцент1 297" xfId="8800"/>
    <cellStyle name="60% - Акцент1 298" xfId="8801"/>
    <cellStyle name="60% - Акцент1 299" xfId="8802"/>
    <cellStyle name="60% - Акцент1 3" xfId="8803"/>
    <cellStyle name="60% - Акцент1 30" xfId="8804"/>
    <cellStyle name="60% - Акцент1 300" xfId="8805"/>
    <cellStyle name="60% - Акцент1 301" xfId="8806"/>
    <cellStyle name="60% - Акцент1 302" xfId="8807"/>
    <cellStyle name="60% - Акцент1 303" xfId="8808"/>
    <cellStyle name="60% - Акцент1 304" xfId="8809"/>
    <cellStyle name="60% - Акцент1 305" xfId="8810"/>
    <cellStyle name="60% - Акцент1 306" xfId="8811"/>
    <cellStyle name="60% - Акцент1 307" xfId="8812"/>
    <cellStyle name="60% - Акцент1 308" xfId="8813"/>
    <cellStyle name="60% - Акцент1 309" xfId="8814"/>
    <cellStyle name="60% - Акцент1 31" xfId="8815"/>
    <cellStyle name="60% - Акцент1 310" xfId="8816"/>
    <cellStyle name="60% - Акцент1 311" xfId="8817"/>
    <cellStyle name="60% - Акцент1 312" xfId="8818"/>
    <cellStyle name="60% - Акцент1 313" xfId="8819"/>
    <cellStyle name="60% - Акцент1 314" xfId="8820"/>
    <cellStyle name="60% - Акцент1 315" xfId="8821"/>
    <cellStyle name="60% - Акцент1 316" xfId="8822"/>
    <cellStyle name="60% - Акцент1 317" xfId="8823"/>
    <cellStyle name="60% - Акцент1 318" xfId="8824"/>
    <cellStyle name="60% - Акцент1 319" xfId="8825"/>
    <cellStyle name="60% - Акцент1 32" xfId="8826"/>
    <cellStyle name="60% - Акцент1 320" xfId="8827"/>
    <cellStyle name="60% - Акцент1 321" xfId="8828"/>
    <cellStyle name="60% - Акцент1 322" xfId="8829"/>
    <cellStyle name="60% - Акцент1 323" xfId="8830"/>
    <cellStyle name="60% - Акцент1 324" xfId="8831"/>
    <cellStyle name="60% - Акцент1 325" xfId="8832"/>
    <cellStyle name="60% - Акцент1 326" xfId="8833"/>
    <cellStyle name="60% - Акцент1 327" xfId="8834"/>
    <cellStyle name="60% - Акцент1 328" xfId="8835"/>
    <cellStyle name="60% - Акцент1 329" xfId="8836"/>
    <cellStyle name="60% - Акцент1 33" xfId="8837"/>
    <cellStyle name="60% - Акцент1 330" xfId="8838"/>
    <cellStyle name="60% - Акцент1 331" xfId="8839"/>
    <cellStyle name="60% - Акцент1 332" xfId="8840"/>
    <cellStyle name="60% - Акцент1 333" xfId="8841"/>
    <cellStyle name="60% - Акцент1 334" xfId="8842"/>
    <cellStyle name="60% - Акцент1 335" xfId="8843"/>
    <cellStyle name="60% - Акцент1 336" xfId="8844"/>
    <cellStyle name="60% - Акцент1 337" xfId="8845"/>
    <cellStyle name="60% - Акцент1 338" xfId="8846"/>
    <cellStyle name="60% - Акцент1 339" xfId="8847"/>
    <cellStyle name="60% - Акцент1 34" xfId="8848"/>
    <cellStyle name="60% - Акцент1 340" xfId="8849"/>
    <cellStyle name="60% - Акцент1 341" xfId="8850"/>
    <cellStyle name="60% - Акцент1 342" xfId="8851"/>
    <cellStyle name="60% - Акцент1 343" xfId="8852"/>
    <cellStyle name="60% - Акцент1 344" xfId="8853"/>
    <cellStyle name="60% - Акцент1 345" xfId="8854"/>
    <cellStyle name="60% - Акцент1 346" xfId="8855"/>
    <cellStyle name="60% - Акцент1 347" xfId="8856"/>
    <cellStyle name="60% - Акцент1 348" xfId="8857"/>
    <cellStyle name="60% - Акцент1 349" xfId="8858"/>
    <cellStyle name="60% - Акцент1 35" xfId="8859"/>
    <cellStyle name="60% - Акцент1 350" xfId="8860"/>
    <cellStyle name="60% - Акцент1 351" xfId="8861"/>
    <cellStyle name="60% - Акцент1 352" xfId="8862"/>
    <cellStyle name="60% - Акцент1 353" xfId="8863"/>
    <cellStyle name="60% - Акцент1 354" xfId="8864"/>
    <cellStyle name="60% - Акцент1 355" xfId="8865"/>
    <cellStyle name="60% - Акцент1 356" xfId="8866"/>
    <cellStyle name="60% - Акцент1 357" xfId="8867"/>
    <cellStyle name="60% - Акцент1 358" xfId="8868"/>
    <cellStyle name="60% - Акцент1 359" xfId="8869"/>
    <cellStyle name="60% - Акцент1 36" xfId="8870"/>
    <cellStyle name="60% - Акцент1 360" xfId="8871"/>
    <cellStyle name="60% - Акцент1 361" xfId="8872"/>
    <cellStyle name="60% - Акцент1 362" xfId="8873"/>
    <cellStyle name="60% - Акцент1 363" xfId="8874"/>
    <cellStyle name="60% - Акцент1 364" xfId="8875"/>
    <cellStyle name="60% - Акцент1 365" xfId="8876"/>
    <cellStyle name="60% - Акцент1 366" xfId="8877"/>
    <cellStyle name="60% - Акцент1 367" xfId="8878"/>
    <cellStyle name="60% - Акцент1 368" xfId="8879"/>
    <cellStyle name="60% - Акцент1 369" xfId="8880"/>
    <cellStyle name="60% - Акцент1 37" xfId="8881"/>
    <cellStyle name="60% - Акцент1 370" xfId="8882"/>
    <cellStyle name="60% - Акцент1 371" xfId="8883"/>
    <cellStyle name="60% - Акцент1 372" xfId="8884"/>
    <cellStyle name="60% - Акцент1 373" xfId="8885"/>
    <cellStyle name="60% - Акцент1 374" xfId="8886"/>
    <cellStyle name="60% - Акцент1 375" xfId="8887"/>
    <cellStyle name="60% - Акцент1 376" xfId="8888"/>
    <cellStyle name="60% - Акцент1 377" xfId="8889"/>
    <cellStyle name="60% - Акцент1 378" xfId="8890"/>
    <cellStyle name="60% - Акцент1 379" xfId="8891"/>
    <cellStyle name="60% - Акцент1 38" xfId="8892"/>
    <cellStyle name="60% - Акцент1 380" xfId="8893"/>
    <cellStyle name="60% - Акцент1 381" xfId="8894"/>
    <cellStyle name="60% - Акцент1 382" xfId="8895"/>
    <cellStyle name="60% - Акцент1 383" xfId="8896"/>
    <cellStyle name="60% - Акцент1 384" xfId="8897"/>
    <cellStyle name="60% - Акцент1 385" xfId="8898"/>
    <cellStyle name="60% - Акцент1 386" xfId="8899"/>
    <cellStyle name="60% - Акцент1 387" xfId="8900"/>
    <cellStyle name="60% - Акцент1 388" xfId="8901"/>
    <cellStyle name="60% - Акцент1 389" xfId="8902"/>
    <cellStyle name="60% - Акцент1 39" xfId="8903"/>
    <cellStyle name="60% - Акцент1 390" xfId="8904"/>
    <cellStyle name="60% - Акцент1 391" xfId="8905"/>
    <cellStyle name="60% - Акцент1 392" xfId="8906"/>
    <cellStyle name="60% - Акцент1 393" xfId="8907"/>
    <cellStyle name="60% - Акцент1 394" xfId="8908"/>
    <cellStyle name="60% - Акцент1 395" xfId="8909"/>
    <cellStyle name="60% - Акцент1 396" xfId="8910"/>
    <cellStyle name="60% - Акцент1 397" xfId="8911"/>
    <cellStyle name="60% - Акцент1 398" xfId="8912"/>
    <cellStyle name="60% - Акцент1 399" xfId="8913"/>
    <cellStyle name="60% - Акцент1 4" xfId="8914"/>
    <cellStyle name="60% - Акцент1 40" xfId="8915"/>
    <cellStyle name="60% - Акцент1 400" xfId="8916"/>
    <cellStyle name="60% - Акцент1 401" xfId="8917"/>
    <cellStyle name="60% - Акцент1 402" xfId="8918"/>
    <cellStyle name="60% - Акцент1 403" xfId="8919"/>
    <cellStyle name="60% - Акцент1 404" xfId="8920"/>
    <cellStyle name="60% - Акцент1 405" xfId="8921"/>
    <cellStyle name="60% - Акцент1 406" xfId="8922"/>
    <cellStyle name="60% - Акцент1 407" xfId="8923"/>
    <cellStyle name="60% - Акцент1 408" xfId="8924"/>
    <cellStyle name="60% - Акцент1 409" xfId="8925"/>
    <cellStyle name="60% - Акцент1 41" xfId="8926"/>
    <cellStyle name="60% - Акцент1 410" xfId="8927"/>
    <cellStyle name="60% - Акцент1 411" xfId="8928"/>
    <cellStyle name="60% - Акцент1 412" xfId="8929"/>
    <cellStyle name="60% - Акцент1 413" xfId="8930"/>
    <cellStyle name="60% - Акцент1 414" xfId="8931"/>
    <cellStyle name="60% - Акцент1 415" xfId="8932"/>
    <cellStyle name="60% - Акцент1 416" xfId="8933"/>
    <cellStyle name="60% - Акцент1 417" xfId="8934"/>
    <cellStyle name="60% - Акцент1 418" xfId="8935"/>
    <cellStyle name="60% - Акцент1 419" xfId="8936"/>
    <cellStyle name="60% - Акцент1 42" xfId="8937"/>
    <cellStyle name="60% - Акцент1 420" xfId="8938"/>
    <cellStyle name="60% - Акцент1 421" xfId="8939"/>
    <cellStyle name="60% - Акцент1 422" xfId="8940"/>
    <cellStyle name="60% - Акцент1 423" xfId="8941"/>
    <cellStyle name="60% - Акцент1 424" xfId="8942"/>
    <cellStyle name="60% - Акцент1 425" xfId="8943"/>
    <cellStyle name="60% - Акцент1 426" xfId="8944"/>
    <cellStyle name="60% - Акцент1 427" xfId="8945"/>
    <cellStyle name="60% - Акцент1 428" xfId="8946"/>
    <cellStyle name="60% - Акцент1 429" xfId="8947"/>
    <cellStyle name="60% - Акцент1 43" xfId="8948"/>
    <cellStyle name="60% - Акцент1 430" xfId="8949"/>
    <cellStyle name="60% - Акцент1 431" xfId="8950"/>
    <cellStyle name="60% - Акцент1 432" xfId="8951"/>
    <cellStyle name="60% - Акцент1 433" xfId="8952"/>
    <cellStyle name="60% - Акцент1 434" xfId="8953"/>
    <cellStyle name="60% - Акцент1 435" xfId="8954"/>
    <cellStyle name="60% - Акцент1 436" xfId="8955"/>
    <cellStyle name="60% - Акцент1 437" xfId="8956"/>
    <cellStyle name="60% - Акцент1 438" xfId="8957"/>
    <cellStyle name="60% - Акцент1 439" xfId="8958"/>
    <cellStyle name="60% - Акцент1 44" xfId="8959"/>
    <cellStyle name="60% - Акцент1 440" xfId="8960"/>
    <cellStyle name="60% - Акцент1 441" xfId="8961"/>
    <cellStyle name="60% - Акцент1 442" xfId="8962"/>
    <cellStyle name="60% - Акцент1 443" xfId="8963"/>
    <cellStyle name="60% - Акцент1 444" xfId="8964"/>
    <cellStyle name="60% - Акцент1 445" xfId="8965"/>
    <cellStyle name="60% - Акцент1 446" xfId="8966"/>
    <cellStyle name="60% - Акцент1 447" xfId="8967"/>
    <cellStyle name="60% - Акцент1 448" xfId="8968"/>
    <cellStyle name="60% - Акцент1 449" xfId="8969"/>
    <cellStyle name="60% - Акцент1 45" xfId="8970"/>
    <cellStyle name="60% - Акцент1 450" xfId="8971"/>
    <cellStyle name="60% - Акцент1 451" xfId="8972"/>
    <cellStyle name="60% - Акцент1 452" xfId="8973"/>
    <cellStyle name="60% - Акцент1 453" xfId="8974"/>
    <cellStyle name="60% - Акцент1 454" xfId="8975"/>
    <cellStyle name="60% - Акцент1 455" xfId="8976"/>
    <cellStyle name="60% - Акцент1 456" xfId="8977"/>
    <cellStyle name="60% - Акцент1 457" xfId="8978"/>
    <cellStyle name="60% - Акцент1 458" xfId="8979"/>
    <cellStyle name="60% - Акцент1 459" xfId="8980"/>
    <cellStyle name="60% - Акцент1 46" xfId="8981"/>
    <cellStyle name="60% - Акцент1 460" xfId="8982"/>
    <cellStyle name="60% - Акцент1 461" xfId="8983"/>
    <cellStyle name="60% - Акцент1 462" xfId="8984"/>
    <cellStyle name="60% - Акцент1 463" xfId="8985"/>
    <cellStyle name="60% - Акцент1 464" xfId="8986"/>
    <cellStyle name="60% - Акцент1 465" xfId="8987"/>
    <cellStyle name="60% - Акцент1 466" xfId="8988"/>
    <cellStyle name="60% - Акцент1 467" xfId="8989"/>
    <cellStyle name="60% - Акцент1 468" xfId="8990"/>
    <cellStyle name="60% - Акцент1 469" xfId="8991"/>
    <cellStyle name="60% - Акцент1 47" xfId="8992"/>
    <cellStyle name="60% - Акцент1 470" xfId="8993"/>
    <cellStyle name="60% - Акцент1 471" xfId="8994"/>
    <cellStyle name="60% - Акцент1 472" xfId="8995"/>
    <cellStyle name="60% - Акцент1 473" xfId="8996"/>
    <cellStyle name="60% - Акцент1 474" xfId="8997"/>
    <cellStyle name="60% - Акцент1 475" xfId="8998"/>
    <cellStyle name="60% - Акцент1 476" xfId="8999"/>
    <cellStyle name="60% - Акцент1 477" xfId="9000"/>
    <cellStyle name="60% - Акцент1 478" xfId="9001"/>
    <cellStyle name="60% - Акцент1 479" xfId="9002"/>
    <cellStyle name="60% - Акцент1 48" xfId="9003"/>
    <cellStyle name="60% - Акцент1 480" xfId="9004"/>
    <cellStyle name="60% - Акцент1 481" xfId="9005"/>
    <cellStyle name="60% - Акцент1 482" xfId="9006"/>
    <cellStyle name="60% - Акцент1 483" xfId="9007"/>
    <cellStyle name="60% - Акцент1 484" xfId="9008"/>
    <cellStyle name="60% - Акцент1 485" xfId="9009"/>
    <cellStyle name="60% - Акцент1 486" xfId="9010"/>
    <cellStyle name="60% - Акцент1 487" xfId="9011"/>
    <cellStyle name="60% - Акцент1 488" xfId="9012"/>
    <cellStyle name="60% - Акцент1 489" xfId="9013"/>
    <cellStyle name="60% - Акцент1 49" xfId="9014"/>
    <cellStyle name="60% - Акцент1 490" xfId="9015"/>
    <cellStyle name="60% - Акцент1 491" xfId="9016"/>
    <cellStyle name="60% - Акцент1 492" xfId="9017"/>
    <cellStyle name="60% - Акцент1 493" xfId="9018"/>
    <cellStyle name="60% - Акцент1 494" xfId="9019"/>
    <cellStyle name="60% - Акцент1 495" xfId="9020"/>
    <cellStyle name="60% - Акцент1 496" xfId="9021"/>
    <cellStyle name="60% - Акцент1 497" xfId="9022"/>
    <cellStyle name="60% - Акцент1 498" xfId="9023"/>
    <cellStyle name="60% - Акцент1 499" xfId="9024"/>
    <cellStyle name="60% - Акцент1 5" xfId="9025"/>
    <cellStyle name="60% - Акцент1 50" xfId="9026"/>
    <cellStyle name="60% - Акцент1 500" xfId="9027"/>
    <cellStyle name="60% - Акцент1 501" xfId="9028"/>
    <cellStyle name="60% - Акцент1 502" xfId="9029"/>
    <cellStyle name="60% - Акцент1 503" xfId="9030"/>
    <cellStyle name="60% - Акцент1 504" xfId="9031"/>
    <cellStyle name="60% - Акцент1 505" xfId="9032"/>
    <cellStyle name="60% - Акцент1 506" xfId="9033"/>
    <cellStyle name="60% - Акцент1 507" xfId="9034"/>
    <cellStyle name="60% - Акцент1 508" xfId="9035"/>
    <cellStyle name="60% - Акцент1 509" xfId="9036"/>
    <cellStyle name="60% - Акцент1 51" xfId="9037"/>
    <cellStyle name="60% - Акцент1 510" xfId="9038"/>
    <cellStyle name="60% - Акцент1 511" xfId="9039"/>
    <cellStyle name="60% - Акцент1 512" xfId="9040"/>
    <cellStyle name="60% - Акцент1 513" xfId="9041"/>
    <cellStyle name="60% - Акцент1 514" xfId="9042"/>
    <cellStyle name="60% - Акцент1 515" xfId="9043"/>
    <cellStyle name="60% - Акцент1 516" xfId="9044"/>
    <cellStyle name="60% - Акцент1 517" xfId="9045"/>
    <cellStyle name="60% - Акцент1 518" xfId="9046"/>
    <cellStyle name="60% - Акцент1 519" xfId="9047"/>
    <cellStyle name="60% - Акцент1 52" xfId="9048"/>
    <cellStyle name="60% - Акцент1 520" xfId="9049"/>
    <cellStyle name="60% - Акцент1 521" xfId="9050"/>
    <cellStyle name="60% - Акцент1 522" xfId="9051"/>
    <cellStyle name="60% - Акцент1 523" xfId="9052"/>
    <cellStyle name="60% - Акцент1 524" xfId="9053"/>
    <cellStyle name="60% - Акцент1 525" xfId="9054"/>
    <cellStyle name="60% - Акцент1 526" xfId="9055"/>
    <cellStyle name="60% - Акцент1 527" xfId="9056"/>
    <cellStyle name="60% - Акцент1 528" xfId="9057"/>
    <cellStyle name="60% - Акцент1 529" xfId="9058"/>
    <cellStyle name="60% - Акцент1 53" xfId="9059"/>
    <cellStyle name="60% - Акцент1 530" xfId="9060"/>
    <cellStyle name="60% - Акцент1 531" xfId="9061"/>
    <cellStyle name="60% - Акцент1 532" xfId="9062"/>
    <cellStyle name="60% - Акцент1 533" xfId="9063"/>
    <cellStyle name="60% - Акцент1 534" xfId="9064"/>
    <cellStyle name="60% - Акцент1 535" xfId="9065"/>
    <cellStyle name="60% - Акцент1 536" xfId="9066"/>
    <cellStyle name="60% - Акцент1 537" xfId="9067"/>
    <cellStyle name="60% - Акцент1 538" xfId="9068"/>
    <cellStyle name="60% - Акцент1 539" xfId="9069"/>
    <cellStyle name="60% - Акцент1 54" xfId="9070"/>
    <cellStyle name="60% - Акцент1 540" xfId="9071"/>
    <cellStyle name="60% - Акцент1 541" xfId="9072"/>
    <cellStyle name="60% - Акцент1 542" xfId="9073"/>
    <cellStyle name="60% - Акцент1 543" xfId="9074"/>
    <cellStyle name="60% - Акцент1 544" xfId="9075"/>
    <cellStyle name="60% - Акцент1 545" xfId="9076"/>
    <cellStyle name="60% - Акцент1 546" xfId="9077"/>
    <cellStyle name="60% - Акцент1 547" xfId="9078"/>
    <cellStyle name="60% - Акцент1 548" xfId="9079"/>
    <cellStyle name="60% - Акцент1 549" xfId="9080"/>
    <cellStyle name="60% - Акцент1 55" xfId="9081"/>
    <cellStyle name="60% - Акцент1 550" xfId="9082"/>
    <cellStyle name="60% - Акцент1 551" xfId="9083"/>
    <cellStyle name="60% - Акцент1 552" xfId="9084"/>
    <cellStyle name="60% - Акцент1 553" xfId="9085"/>
    <cellStyle name="60% - Акцент1 554" xfId="9086"/>
    <cellStyle name="60% - Акцент1 555" xfId="9087"/>
    <cellStyle name="60% - Акцент1 556" xfId="9088"/>
    <cellStyle name="60% - Акцент1 557" xfId="9089"/>
    <cellStyle name="60% - Акцент1 558" xfId="9090"/>
    <cellStyle name="60% - Акцент1 559" xfId="9091"/>
    <cellStyle name="60% - Акцент1 56" xfId="9092"/>
    <cellStyle name="60% - Акцент1 560" xfId="9093"/>
    <cellStyle name="60% - Акцент1 561" xfId="9094"/>
    <cellStyle name="60% - Акцент1 562" xfId="9095"/>
    <cellStyle name="60% - Акцент1 563" xfId="9096"/>
    <cellStyle name="60% - Акцент1 564" xfId="9097"/>
    <cellStyle name="60% - Акцент1 565" xfId="9098"/>
    <cellStyle name="60% - Акцент1 566" xfId="9099"/>
    <cellStyle name="60% - Акцент1 567" xfId="9100"/>
    <cellStyle name="60% - Акцент1 568" xfId="9101"/>
    <cellStyle name="60% - Акцент1 569" xfId="9102"/>
    <cellStyle name="60% - Акцент1 57" xfId="9103"/>
    <cellStyle name="60% - Акцент1 570" xfId="9104"/>
    <cellStyle name="60% - Акцент1 571" xfId="9105"/>
    <cellStyle name="60% - Акцент1 572" xfId="9106"/>
    <cellStyle name="60% - Акцент1 573" xfId="9107"/>
    <cellStyle name="60% - Акцент1 574" xfId="9108"/>
    <cellStyle name="60% - Акцент1 575" xfId="9109"/>
    <cellStyle name="60% - Акцент1 576" xfId="9110"/>
    <cellStyle name="60% - Акцент1 577" xfId="9111"/>
    <cellStyle name="60% - Акцент1 578" xfId="9112"/>
    <cellStyle name="60% - Акцент1 579" xfId="9113"/>
    <cellStyle name="60% - Акцент1 58" xfId="9114"/>
    <cellStyle name="60% - Акцент1 580" xfId="9115"/>
    <cellStyle name="60% - Акцент1 581" xfId="9116"/>
    <cellStyle name="60% - Акцент1 582" xfId="9117"/>
    <cellStyle name="60% - Акцент1 583" xfId="9118"/>
    <cellStyle name="60% - Акцент1 584" xfId="9119"/>
    <cellStyle name="60% - Акцент1 585" xfId="9120"/>
    <cellStyle name="60% - Акцент1 586" xfId="9121"/>
    <cellStyle name="60% - Акцент1 587" xfId="9122"/>
    <cellStyle name="60% - Акцент1 588" xfId="9123"/>
    <cellStyle name="60% - Акцент1 589" xfId="9124"/>
    <cellStyle name="60% - Акцент1 59" xfId="9125"/>
    <cellStyle name="60% - Акцент1 590" xfId="9126"/>
    <cellStyle name="60% - Акцент1 591" xfId="9127"/>
    <cellStyle name="60% - Акцент1 592" xfId="9128"/>
    <cellStyle name="60% - Акцент1 593" xfId="9129"/>
    <cellStyle name="60% - Акцент1 594" xfId="9130"/>
    <cellStyle name="60% - Акцент1 595" xfId="9131"/>
    <cellStyle name="60% - Акцент1 596" xfId="9132"/>
    <cellStyle name="60% - Акцент1 597" xfId="9133"/>
    <cellStyle name="60% - Акцент1 598" xfId="9134"/>
    <cellStyle name="60% - Акцент1 599" xfId="9135"/>
    <cellStyle name="60% - Акцент1 6" xfId="9136"/>
    <cellStyle name="60% - Акцент1 60" xfId="9137"/>
    <cellStyle name="60% - Акцент1 600" xfId="9138"/>
    <cellStyle name="60% - Акцент1 601" xfId="9139"/>
    <cellStyle name="60% - Акцент1 602" xfId="9140"/>
    <cellStyle name="60% - Акцент1 603" xfId="9141"/>
    <cellStyle name="60% - Акцент1 604" xfId="9142"/>
    <cellStyle name="60% - Акцент1 605" xfId="9143"/>
    <cellStyle name="60% - Акцент1 606" xfId="9144"/>
    <cellStyle name="60% - Акцент1 607" xfId="9145"/>
    <cellStyle name="60% - Акцент1 608" xfId="9146"/>
    <cellStyle name="60% - Акцент1 609" xfId="9147"/>
    <cellStyle name="60% - Акцент1 61" xfId="9148"/>
    <cellStyle name="60% - Акцент1 610" xfId="9149"/>
    <cellStyle name="60% - Акцент1 611" xfId="9150"/>
    <cellStyle name="60% - Акцент1 612" xfId="9151"/>
    <cellStyle name="60% - Акцент1 613" xfId="9152"/>
    <cellStyle name="60% - Акцент1 614" xfId="9153"/>
    <cellStyle name="60% - Акцент1 615" xfId="9154"/>
    <cellStyle name="60% - Акцент1 616" xfId="9155"/>
    <cellStyle name="60% - Акцент1 617" xfId="9156"/>
    <cellStyle name="60% - Акцент1 618" xfId="9157"/>
    <cellStyle name="60% - Акцент1 619" xfId="9158"/>
    <cellStyle name="60% - Акцент1 62" xfId="9159"/>
    <cellStyle name="60% - Акцент1 620" xfId="9160"/>
    <cellStyle name="60% - Акцент1 621" xfId="9161"/>
    <cellStyle name="60% - Акцент1 622" xfId="9162"/>
    <cellStyle name="60% - Акцент1 623" xfId="9163"/>
    <cellStyle name="60% - Акцент1 624" xfId="9164"/>
    <cellStyle name="60% - Акцент1 625" xfId="9165"/>
    <cellStyle name="60% - Акцент1 626" xfId="9166"/>
    <cellStyle name="60% - Акцент1 627" xfId="9167"/>
    <cellStyle name="60% - Акцент1 628" xfId="9168"/>
    <cellStyle name="60% - Акцент1 629" xfId="9169"/>
    <cellStyle name="60% - Акцент1 63" xfId="9170"/>
    <cellStyle name="60% - Акцент1 630" xfId="9171"/>
    <cellStyle name="60% - Акцент1 631" xfId="9172"/>
    <cellStyle name="60% - Акцент1 632" xfId="9173"/>
    <cellStyle name="60% - Акцент1 633" xfId="9174"/>
    <cellStyle name="60% - Акцент1 634" xfId="9175"/>
    <cellStyle name="60% - Акцент1 635" xfId="9176"/>
    <cellStyle name="60% - Акцент1 636" xfId="9177"/>
    <cellStyle name="60% - Акцент1 637" xfId="9178"/>
    <cellStyle name="60% - Акцент1 638" xfId="9179"/>
    <cellStyle name="60% - Акцент1 639" xfId="9180"/>
    <cellStyle name="60% - Акцент1 64" xfId="9181"/>
    <cellStyle name="60% - Акцент1 640" xfId="9182"/>
    <cellStyle name="60% - Акцент1 641" xfId="9183"/>
    <cellStyle name="60% - Акцент1 642" xfId="9184"/>
    <cellStyle name="60% - Акцент1 643" xfId="9185"/>
    <cellStyle name="60% - Акцент1 644" xfId="9186"/>
    <cellStyle name="60% - Акцент1 645" xfId="9187"/>
    <cellStyle name="60% - Акцент1 646" xfId="9188"/>
    <cellStyle name="60% - Акцент1 647" xfId="9189"/>
    <cellStyle name="60% - Акцент1 648" xfId="9190"/>
    <cellStyle name="60% - Акцент1 649" xfId="9191"/>
    <cellStyle name="60% - Акцент1 65" xfId="9192"/>
    <cellStyle name="60% - Акцент1 650" xfId="9193"/>
    <cellStyle name="60% - Акцент1 651" xfId="9194"/>
    <cellStyle name="60% - Акцент1 652" xfId="9195"/>
    <cellStyle name="60% - Акцент1 653" xfId="9196"/>
    <cellStyle name="60% - Акцент1 654" xfId="9197"/>
    <cellStyle name="60% - Акцент1 655" xfId="9198"/>
    <cellStyle name="60% - Акцент1 656" xfId="9199"/>
    <cellStyle name="60% - Акцент1 657" xfId="9200"/>
    <cellStyle name="60% - Акцент1 658" xfId="9201"/>
    <cellStyle name="60% - Акцент1 659" xfId="9202"/>
    <cellStyle name="60% - Акцент1 66" xfId="9203"/>
    <cellStyle name="60% - Акцент1 660" xfId="9204"/>
    <cellStyle name="60% - Акцент1 661" xfId="9205"/>
    <cellStyle name="60% - Акцент1 662" xfId="9206"/>
    <cellStyle name="60% - Акцент1 663" xfId="9207"/>
    <cellStyle name="60% - Акцент1 664" xfId="9208"/>
    <cellStyle name="60% - Акцент1 665" xfId="9209"/>
    <cellStyle name="60% - Акцент1 666" xfId="9210"/>
    <cellStyle name="60% - Акцент1 667" xfId="9211"/>
    <cellStyle name="60% - Акцент1 668" xfId="9212"/>
    <cellStyle name="60% - Акцент1 669" xfId="9213"/>
    <cellStyle name="60% - Акцент1 67" xfId="9214"/>
    <cellStyle name="60% - Акцент1 670" xfId="9215"/>
    <cellStyle name="60% - Акцент1 671" xfId="9216"/>
    <cellStyle name="60% - Акцент1 672" xfId="9217"/>
    <cellStyle name="60% - Акцент1 673" xfId="9218"/>
    <cellStyle name="60% - Акцент1 674" xfId="9219"/>
    <cellStyle name="60% - Акцент1 675" xfId="9220"/>
    <cellStyle name="60% - Акцент1 676" xfId="9221"/>
    <cellStyle name="60% - Акцент1 677" xfId="9222"/>
    <cellStyle name="60% - Акцент1 678" xfId="9223"/>
    <cellStyle name="60% - Акцент1 679" xfId="9224"/>
    <cellStyle name="60% - Акцент1 68" xfId="9225"/>
    <cellStyle name="60% - Акцент1 680" xfId="9226"/>
    <cellStyle name="60% - Акцент1 681" xfId="9227"/>
    <cellStyle name="60% - Акцент1 682" xfId="9228"/>
    <cellStyle name="60% - Акцент1 683" xfId="9229"/>
    <cellStyle name="60% - Акцент1 684" xfId="9230"/>
    <cellStyle name="60% - Акцент1 685" xfId="9231"/>
    <cellStyle name="60% - Акцент1 686" xfId="9232"/>
    <cellStyle name="60% - Акцент1 687" xfId="9233"/>
    <cellStyle name="60% - Акцент1 688" xfId="9234"/>
    <cellStyle name="60% - Акцент1 689" xfId="9235"/>
    <cellStyle name="60% - Акцент1 69" xfId="9236"/>
    <cellStyle name="60% - Акцент1 690" xfId="9237"/>
    <cellStyle name="60% - Акцент1 691" xfId="9238"/>
    <cellStyle name="60% - Акцент1 692" xfId="9239"/>
    <cellStyle name="60% - Акцент1 693" xfId="9240"/>
    <cellStyle name="60% - Акцент1 694" xfId="9241"/>
    <cellStyle name="60% - Акцент1 695" xfId="9242"/>
    <cellStyle name="60% - Акцент1 696" xfId="9243"/>
    <cellStyle name="60% - Акцент1 697" xfId="9244"/>
    <cellStyle name="60% - Акцент1 698" xfId="9245"/>
    <cellStyle name="60% - Акцент1 699" xfId="9246"/>
    <cellStyle name="60% - Акцент1 7" xfId="9247"/>
    <cellStyle name="60% - Акцент1 70" xfId="9248"/>
    <cellStyle name="60% - Акцент1 700" xfId="9249"/>
    <cellStyle name="60% - Акцент1 701" xfId="9250"/>
    <cellStyle name="60% - Акцент1 702" xfId="9251"/>
    <cellStyle name="60% - Акцент1 703" xfId="9252"/>
    <cellStyle name="60% - Акцент1 704" xfId="9253"/>
    <cellStyle name="60% - Акцент1 705" xfId="9254"/>
    <cellStyle name="60% - Акцент1 706" xfId="9255"/>
    <cellStyle name="60% - Акцент1 707" xfId="9256"/>
    <cellStyle name="60% - Акцент1 708" xfId="9257"/>
    <cellStyle name="60% - Акцент1 709" xfId="9258"/>
    <cellStyle name="60% - Акцент1 71" xfId="9259"/>
    <cellStyle name="60% - Акцент1 710" xfId="9260"/>
    <cellStyle name="60% - Акцент1 711" xfId="9261"/>
    <cellStyle name="60% - Акцент1 712" xfId="9262"/>
    <cellStyle name="60% - Акцент1 713" xfId="9263"/>
    <cellStyle name="60% - Акцент1 714" xfId="9264"/>
    <cellStyle name="60% - Акцент1 715" xfId="9265"/>
    <cellStyle name="60% - Акцент1 72" xfId="9266"/>
    <cellStyle name="60% - Акцент1 73" xfId="9267"/>
    <cellStyle name="60% - Акцент1 74" xfId="9268"/>
    <cellStyle name="60% - Акцент1 75" xfId="9269"/>
    <cellStyle name="60% - Акцент1 76" xfId="9270"/>
    <cellStyle name="60% - Акцент1 77" xfId="9271"/>
    <cellStyle name="60% - Акцент1 78" xfId="9272"/>
    <cellStyle name="60% - Акцент1 79" xfId="9273"/>
    <cellStyle name="60% - Акцент1 8" xfId="9274"/>
    <cellStyle name="60% - Акцент1 80" xfId="9275"/>
    <cellStyle name="60% - Акцент1 81" xfId="9276"/>
    <cellStyle name="60% - Акцент1 82" xfId="9277"/>
    <cellStyle name="60% - Акцент1 83" xfId="9278"/>
    <cellStyle name="60% - Акцент1 84" xfId="9279"/>
    <cellStyle name="60% - Акцент1 85" xfId="9280"/>
    <cellStyle name="60% - Акцент1 86" xfId="9281"/>
    <cellStyle name="60% - Акцент1 87" xfId="9282"/>
    <cellStyle name="60% - Акцент1 88" xfId="9283"/>
    <cellStyle name="60% - Акцент1 89" xfId="9284"/>
    <cellStyle name="60% - Акцент1 9" xfId="9285"/>
    <cellStyle name="60% - Акцент1 90" xfId="9286"/>
    <cellStyle name="60% - Акцент1 91" xfId="9287"/>
    <cellStyle name="60% - Акцент1 92" xfId="9288"/>
    <cellStyle name="60% - Акцент1 93" xfId="9289"/>
    <cellStyle name="60% - Акцент1 94" xfId="9290"/>
    <cellStyle name="60% - Акцент1 95" xfId="9291"/>
    <cellStyle name="60% - Акцент1 96" xfId="9292"/>
    <cellStyle name="60% - Акцент1 97" xfId="9293"/>
    <cellStyle name="60% - Акцент1 98" xfId="9294"/>
    <cellStyle name="60% - Акцент1 99" xfId="9295"/>
    <cellStyle name="60% — акцент2" xfId="9296"/>
    <cellStyle name="60% - Акцент2 10" xfId="9297"/>
    <cellStyle name="60% - Акцент2 100" xfId="9298"/>
    <cellStyle name="60% - Акцент2 101" xfId="9299"/>
    <cellStyle name="60% - Акцент2 102" xfId="9300"/>
    <cellStyle name="60% - Акцент2 103" xfId="9301"/>
    <cellStyle name="60% - Акцент2 104" xfId="9302"/>
    <cellStyle name="60% - Акцент2 105" xfId="9303"/>
    <cellStyle name="60% - Акцент2 106" xfId="9304"/>
    <cellStyle name="60% - Акцент2 107" xfId="9305"/>
    <cellStyle name="60% - Акцент2 108" xfId="9306"/>
    <cellStyle name="60% - Акцент2 109" xfId="9307"/>
    <cellStyle name="60% - Акцент2 11" xfId="9308"/>
    <cellStyle name="60% - Акцент2 110" xfId="9309"/>
    <cellStyle name="60% - Акцент2 111" xfId="9310"/>
    <cellStyle name="60% - Акцент2 112" xfId="9311"/>
    <cellStyle name="60% - Акцент2 113" xfId="9312"/>
    <cellStyle name="60% - Акцент2 114" xfId="9313"/>
    <cellStyle name="60% - Акцент2 115" xfId="9314"/>
    <cellStyle name="60% - Акцент2 116" xfId="9315"/>
    <cellStyle name="60% - Акцент2 117" xfId="9316"/>
    <cellStyle name="60% - Акцент2 118" xfId="9317"/>
    <cellStyle name="60% - Акцент2 119" xfId="9318"/>
    <cellStyle name="60% - Акцент2 12" xfId="9319"/>
    <cellStyle name="60% - Акцент2 120" xfId="9320"/>
    <cellStyle name="60% - Акцент2 121" xfId="9321"/>
    <cellStyle name="60% - Акцент2 122" xfId="9322"/>
    <cellStyle name="60% - Акцент2 123" xfId="9323"/>
    <cellStyle name="60% - Акцент2 124" xfId="9324"/>
    <cellStyle name="60% - Акцент2 125" xfId="9325"/>
    <cellStyle name="60% - Акцент2 126" xfId="9326"/>
    <cellStyle name="60% - Акцент2 127" xfId="9327"/>
    <cellStyle name="60% - Акцент2 128" xfId="9328"/>
    <cellStyle name="60% - Акцент2 129" xfId="9329"/>
    <cellStyle name="60% - Акцент2 13" xfId="9330"/>
    <cellStyle name="60% - Акцент2 130" xfId="9331"/>
    <cellStyle name="60% - Акцент2 131" xfId="9332"/>
    <cellStyle name="60% - Акцент2 132" xfId="9333"/>
    <cellStyle name="60% - Акцент2 133" xfId="9334"/>
    <cellStyle name="60% - Акцент2 134" xfId="9335"/>
    <cellStyle name="60% - Акцент2 135" xfId="9336"/>
    <cellStyle name="60% - Акцент2 136" xfId="9337"/>
    <cellStyle name="60% - Акцент2 137" xfId="9338"/>
    <cellStyle name="60% - Акцент2 138" xfId="9339"/>
    <cellStyle name="60% - Акцент2 139" xfId="9340"/>
    <cellStyle name="60% - Акцент2 14" xfId="9341"/>
    <cellStyle name="60% - Акцент2 140" xfId="9342"/>
    <cellStyle name="60% - Акцент2 141" xfId="9343"/>
    <cellStyle name="60% - Акцент2 142" xfId="9344"/>
    <cellStyle name="60% - Акцент2 143" xfId="9345"/>
    <cellStyle name="60% - Акцент2 144" xfId="9346"/>
    <cellStyle name="60% - Акцент2 145" xfId="9347"/>
    <cellStyle name="60% - Акцент2 146" xfId="9348"/>
    <cellStyle name="60% - Акцент2 147" xfId="9349"/>
    <cellStyle name="60% - Акцент2 148" xfId="9350"/>
    <cellStyle name="60% - Акцент2 149" xfId="9351"/>
    <cellStyle name="60% - Акцент2 15" xfId="9352"/>
    <cellStyle name="60% - Акцент2 150" xfId="9353"/>
    <cellStyle name="60% - Акцент2 151" xfId="9354"/>
    <cellStyle name="60% - Акцент2 152" xfId="9355"/>
    <cellStyle name="60% - Акцент2 153" xfId="9356"/>
    <cellStyle name="60% - Акцент2 154" xfId="9357"/>
    <cellStyle name="60% - Акцент2 155" xfId="9358"/>
    <cellStyle name="60% - Акцент2 156" xfId="9359"/>
    <cellStyle name="60% - Акцент2 157" xfId="9360"/>
    <cellStyle name="60% - Акцент2 158" xfId="9361"/>
    <cellStyle name="60% - Акцент2 159" xfId="9362"/>
    <cellStyle name="60% - Акцент2 16" xfId="9363"/>
    <cellStyle name="60% - Акцент2 160" xfId="9364"/>
    <cellStyle name="60% - Акцент2 161" xfId="9365"/>
    <cellStyle name="60% - Акцент2 162" xfId="9366"/>
    <cellStyle name="60% - Акцент2 163" xfId="9367"/>
    <cellStyle name="60% - Акцент2 164" xfId="9368"/>
    <cellStyle name="60% - Акцент2 165" xfId="9369"/>
    <cellStyle name="60% - Акцент2 166" xfId="9370"/>
    <cellStyle name="60% - Акцент2 167" xfId="9371"/>
    <cellStyle name="60% - Акцент2 168" xfId="9372"/>
    <cellStyle name="60% - Акцент2 169" xfId="9373"/>
    <cellStyle name="60% - Акцент2 17" xfId="9374"/>
    <cellStyle name="60% - Акцент2 170" xfId="9375"/>
    <cellStyle name="60% - Акцент2 171" xfId="9376"/>
    <cellStyle name="60% - Акцент2 172" xfId="9377"/>
    <cellStyle name="60% - Акцент2 173" xfId="9378"/>
    <cellStyle name="60% - Акцент2 174" xfId="9379"/>
    <cellStyle name="60% - Акцент2 175" xfId="9380"/>
    <cellStyle name="60% - Акцент2 176" xfId="9381"/>
    <cellStyle name="60% - Акцент2 177" xfId="9382"/>
    <cellStyle name="60% - Акцент2 178" xfId="9383"/>
    <cellStyle name="60% - Акцент2 179" xfId="9384"/>
    <cellStyle name="60% - Акцент2 18" xfId="9385"/>
    <cellStyle name="60% - Акцент2 180" xfId="9386"/>
    <cellStyle name="60% - Акцент2 181" xfId="9387"/>
    <cellStyle name="60% - Акцент2 182" xfId="9388"/>
    <cellStyle name="60% - Акцент2 183" xfId="9389"/>
    <cellStyle name="60% - Акцент2 184" xfId="9390"/>
    <cellStyle name="60% - Акцент2 185" xfId="9391"/>
    <cellStyle name="60% - Акцент2 186" xfId="9392"/>
    <cellStyle name="60% - Акцент2 187" xfId="9393"/>
    <cellStyle name="60% - Акцент2 188" xfId="9394"/>
    <cellStyle name="60% - Акцент2 189" xfId="9395"/>
    <cellStyle name="60% - Акцент2 19" xfId="9396"/>
    <cellStyle name="60% - Акцент2 190" xfId="9397"/>
    <cellStyle name="60% - Акцент2 191" xfId="9398"/>
    <cellStyle name="60% - Акцент2 192" xfId="9399"/>
    <cellStyle name="60% - Акцент2 193" xfId="9400"/>
    <cellStyle name="60% - Акцент2 194" xfId="9401"/>
    <cellStyle name="60% - Акцент2 195" xfId="9402"/>
    <cellStyle name="60% - Акцент2 196" xfId="9403"/>
    <cellStyle name="60% - Акцент2 197" xfId="9404"/>
    <cellStyle name="60% - Акцент2 198" xfId="9405"/>
    <cellStyle name="60% - Акцент2 199" xfId="9406"/>
    <cellStyle name="60% - Акцент2 2" xfId="9407"/>
    <cellStyle name="60% - Акцент2 20" xfId="9408"/>
    <cellStyle name="60% - Акцент2 200" xfId="9409"/>
    <cellStyle name="60% - Акцент2 201" xfId="9410"/>
    <cellStyle name="60% - Акцент2 202" xfId="9411"/>
    <cellStyle name="60% - Акцент2 203" xfId="9412"/>
    <cellStyle name="60% - Акцент2 204" xfId="9413"/>
    <cellStyle name="60% - Акцент2 205" xfId="9414"/>
    <cellStyle name="60% - Акцент2 206" xfId="9415"/>
    <cellStyle name="60% - Акцент2 207" xfId="9416"/>
    <cellStyle name="60% - Акцент2 208" xfId="9417"/>
    <cellStyle name="60% - Акцент2 209" xfId="9418"/>
    <cellStyle name="60% - Акцент2 21" xfId="9419"/>
    <cellStyle name="60% - Акцент2 210" xfId="9420"/>
    <cellStyle name="60% - Акцент2 211" xfId="9421"/>
    <cellStyle name="60% - Акцент2 212" xfId="9422"/>
    <cellStyle name="60% - Акцент2 213" xfId="9423"/>
    <cellStyle name="60% - Акцент2 214" xfId="9424"/>
    <cellStyle name="60% - Акцент2 215" xfId="9425"/>
    <cellStyle name="60% - Акцент2 216" xfId="9426"/>
    <cellStyle name="60% - Акцент2 217" xfId="9427"/>
    <cellStyle name="60% - Акцент2 218" xfId="9428"/>
    <cellStyle name="60% - Акцент2 219" xfId="9429"/>
    <cellStyle name="60% - Акцент2 22" xfId="9430"/>
    <cellStyle name="60% - Акцент2 220" xfId="9431"/>
    <cellStyle name="60% - Акцент2 221" xfId="9432"/>
    <cellStyle name="60% - Акцент2 222" xfId="9433"/>
    <cellStyle name="60% - Акцент2 223" xfId="9434"/>
    <cellStyle name="60% - Акцент2 224" xfId="9435"/>
    <cellStyle name="60% - Акцент2 225" xfId="9436"/>
    <cellStyle name="60% - Акцент2 226" xfId="9437"/>
    <cellStyle name="60% - Акцент2 227" xfId="9438"/>
    <cellStyle name="60% - Акцент2 228" xfId="9439"/>
    <cellStyle name="60% - Акцент2 229" xfId="9440"/>
    <cellStyle name="60% - Акцент2 23" xfId="9441"/>
    <cellStyle name="60% - Акцент2 230" xfId="9442"/>
    <cellStyle name="60% - Акцент2 231" xfId="9443"/>
    <cellStyle name="60% - Акцент2 232" xfId="9444"/>
    <cellStyle name="60% - Акцент2 233" xfId="9445"/>
    <cellStyle name="60% - Акцент2 234" xfId="9446"/>
    <cellStyle name="60% - Акцент2 235" xfId="9447"/>
    <cellStyle name="60% - Акцент2 236" xfId="9448"/>
    <cellStyle name="60% - Акцент2 237" xfId="9449"/>
    <cellStyle name="60% - Акцент2 238" xfId="9450"/>
    <cellStyle name="60% - Акцент2 239" xfId="9451"/>
    <cellStyle name="60% - Акцент2 24" xfId="9452"/>
    <cellStyle name="60% - Акцент2 240" xfId="9453"/>
    <cellStyle name="60% - Акцент2 241" xfId="9454"/>
    <cellStyle name="60% - Акцент2 242" xfId="9455"/>
    <cellStyle name="60% - Акцент2 243" xfId="9456"/>
    <cellStyle name="60% - Акцент2 244" xfId="9457"/>
    <cellStyle name="60% - Акцент2 245" xfId="9458"/>
    <cellStyle name="60% - Акцент2 246" xfId="9459"/>
    <cellStyle name="60% - Акцент2 247" xfId="9460"/>
    <cellStyle name="60% - Акцент2 248" xfId="9461"/>
    <cellStyle name="60% - Акцент2 249" xfId="9462"/>
    <cellStyle name="60% - Акцент2 25" xfId="9463"/>
    <cellStyle name="60% - Акцент2 250" xfId="9464"/>
    <cellStyle name="60% - Акцент2 251" xfId="9465"/>
    <cellStyle name="60% - Акцент2 252" xfId="9466"/>
    <cellStyle name="60% - Акцент2 253" xfId="9467"/>
    <cellStyle name="60% - Акцент2 254" xfId="9468"/>
    <cellStyle name="60% - Акцент2 255" xfId="9469"/>
    <cellStyle name="60% - Акцент2 256" xfId="9470"/>
    <cellStyle name="60% - Акцент2 257" xfId="9471"/>
    <cellStyle name="60% - Акцент2 258" xfId="9472"/>
    <cellStyle name="60% - Акцент2 259" xfId="9473"/>
    <cellStyle name="60% - Акцент2 26" xfId="9474"/>
    <cellStyle name="60% - Акцент2 260" xfId="9475"/>
    <cellStyle name="60% - Акцент2 261" xfId="9476"/>
    <cellStyle name="60% - Акцент2 262" xfId="9477"/>
    <cellStyle name="60% - Акцент2 263" xfId="9478"/>
    <cellStyle name="60% - Акцент2 264" xfId="9479"/>
    <cellStyle name="60% - Акцент2 265" xfId="9480"/>
    <cellStyle name="60% - Акцент2 266" xfId="9481"/>
    <cellStyle name="60% - Акцент2 267" xfId="9482"/>
    <cellStyle name="60% - Акцент2 268" xfId="9483"/>
    <cellStyle name="60% - Акцент2 269" xfId="9484"/>
    <cellStyle name="60% - Акцент2 27" xfId="9485"/>
    <cellStyle name="60% - Акцент2 270" xfId="9486"/>
    <cellStyle name="60% - Акцент2 271" xfId="9487"/>
    <cellStyle name="60% - Акцент2 272" xfId="9488"/>
    <cellStyle name="60% - Акцент2 273" xfId="9489"/>
    <cellStyle name="60% - Акцент2 274" xfId="9490"/>
    <cellStyle name="60% - Акцент2 275" xfId="9491"/>
    <cellStyle name="60% - Акцент2 276" xfId="9492"/>
    <cellStyle name="60% - Акцент2 277" xfId="9493"/>
    <cellStyle name="60% - Акцент2 278" xfId="9494"/>
    <cellStyle name="60% - Акцент2 279" xfId="9495"/>
    <cellStyle name="60% - Акцент2 28" xfId="9496"/>
    <cellStyle name="60% - Акцент2 280" xfId="9497"/>
    <cellStyle name="60% - Акцент2 281" xfId="9498"/>
    <cellStyle name="60% - Акцент2 282" xfId="9499"/>
    <cellStyle name="60% - Акцент2 283" xfId="9500"/>
    <cellStyle name="60% - Акцент2 284" xfId="9501"/>
    <cellStyle name="60% - Акцент2 285" xfId="9502"/>
    <cellStyle name="60% - Акцент2 286" xfId="9503"/>
    <cellStyle name="60% - Акцент2 287" xfId="9504"/>
    <cellStyle name="60% - Акцент2 288" xfId="9505"/>
    <cellStyle name="60% - Акцент2 289" xfId="9506"/>
    <cellStyle name="60% - Акцент2 29" xfId="9507"/>
    <cellStyle name="60% - Акцент2 290" xfId="9508"/>
    <cellStyle name="60% - Акцент2 291" xfId="9509"/>
    <cellStyle name="60% - Акцент2 292" xfId="9510"/>
    <cellStyle name="60% - Акцент2 293" xfId="9511"/>
    <cellStyle name="60% - Акцент2 294" xfId="9512"/>
    <cellStyle name="60% - Акцент2 295" xfId="9513"/>
    <cellStyle name="60% - Акцент2 296" xfId="9514"/>
    <cellStyle name="60% - Акцент2 297" xfId="9515"/>
    <cellStyle name="60% - Акцент2 298" xfId="9516"/>
    <cellStyle name="60% - Акцент2 299" xfId="9517"/>
    <cellStyle name="60% - Акцент2 3" xfId="9518"/>
    <cellStyle name="60% - Акцент2 30" xfId="9519"/>
    <cellStyle name="60% - Акцент2 300" xfId="9520"/>
    <cellStyle name="60% - Акцент2 301" xfId="9521"/>
    <cellStyle name="60% - Акцент2 302" xfId="9522"/>
    <cellStyle name="60% - Акцент2 303" xfId="9523"/>
    <cellStyle name="60% - Акцент2 304" xfId="9524"/>
    <cellStyle name="60% - Акцент2 305" xfId="9525"/>
    <cellStyle name="60% - Акцент2 306" xfId="9526"/>
    <cellStyle name="60% - Акцент2 307" xfId="9527"/>
    <cellStyle name="60% - Акцент2 308" xfId="9528"/>
    <cellStyle name="60% - Акцент2 309" xfId="9529"/>
    <cellStyle name="60% - Акцент2 31" xfId="9530"/>
    <cellStyle name="60% - Акцент2 310" xfId="9531"/>
    <cellStyle name="60% - Акцент2 311" xfId="9532"/>
    <cellStyle name="60% - Акцент2 312" xfId="9533"/>
    <cellStyle name="60% - Акцент2 313" xfId="9534"/>
    <cellStyle name="60% - Акцент2 314" xfId="9535"/>
    <cellStyle name="60% - Акцент2 315" xfId="9536"/>
    <cellStyle name="60% - Акцент2 316" xfId="9537"/>
    <cellStyle name="60% - Акцент2 317" xfId="9538"/>
    <cellStyle name="60% - Акцент2 318" xfId="9539"/>
    <cellStyle name="60% - Акцент2 319" xfId="9540"/>
    <cellStyle name="60% - Акцент2 32" xfId="9541"/>
    <cellStyle name="60% - Акцент2 320" xfId="9542"/>
    <cellStyle name="60% - Акцент2 321" xfId="9543"/>
    <cellStyle name="60% - Акцент2 322" xfId="9544"/>
    <cellStyle name="60% - Акцент2 323" xfId="9545"/>
    <cellStyle name="60% - Акцент2 324" xfId="9546"/>
    <cellStyle name="60% - Акцент2 325" xfId="9547"/>
    <cellStyle name="60% - Акцент2 326" xfId="9548"/>
    <cellStyle name="60% - Акцент2 327" xfId="9549"/>
    <cellStyle name="60% - Акцент2 328" xfId="9550"/>
    <cellStyle name="60% - Акцент2 329" xfId="9551"/>
    <cellStyle name="60% - Акцент2 33" xfId="9552"/>
    <cellStyle name="60% - Акцент2 330" xfId="9553"/>
    <cellStyle name="60% - Акцент2 331" xfId="9554"/>
    <cellStyle name="60% - Акцент2 332" xfId="9555"/>
    <cellStyle name="60% - Акцент2 333" xfId="9556"/>
    <cellStyle name="60% - Акцент2 334" xfId="9557"/>
    <cellStyle name="60% - Акцент2 335" xfId="9558"/>
    <cellStyle name="60% - Акцент2 336" xfId="9559"/>
    <cellStyle name="60% - Акцент2 337" xfId="9560"/>
    <cellStyle name="60% - Акцент2 338" xfId="9561"/>
    <cellStyle name="60% - Акцент2 339" xfId="9562"/>
    <cellStyle name="60% - Акцент2 34" xfId="9563"/>
    <cellStyle name="60% - Акцент2 340" xfId="9564"/>
    <cellStyle name="60% - Акцент2 341" xfId="9565"/>
    <cellStyle name="60% - Акцент2 342" xfId="9566"/>
    <cellStyle name="60% - Акцент2 343" xfId="9567"/>
    <cellStyle name="60% - Акцент2 344" xfId="9568"/>
    <cellStyle name="60% - Акцент2 345" xfId="9569"/>
    <cellStyle name="60% - Акцент2 346" xfId="9570"/>
    <cellStyle name="60% - Акцент2 347" xfId="9571"/>
    <cellStyle name="60% - Акцент2 348" xfId="9572"/>
    <cellStyle name="60% - Акцент2 349" xfId="9573"/>
    <cellStyle name="60% - Акцент2 35" xfId="9574"/>
    <cellStyle name="60% - Акцент2 350" xfId="9575"/>
    <cellStyle name="60% - Акцент2 351" xfId="9576"/>
    <cellStyle name="60% - Акцент2 352" xfId="9577"/>
    <cellStyle name="60% - Акцент2 353" xfId="9578"/>
    <cellStyle name="60% - Акцент2 354" xfId="9579"/>
    <cellStyle name="60% - Акцент2 355" xfId="9580"/>
    <cellStyle name="60% - Акцент2 356" xfId="9581"/>
    <cellStyle name="60% - Акцент2 357" xfId="9582"/>
    <cellStyle name="60% - Акцент2 358" xfId="9583"/>
    <cellStyle name="60% - Акцент2 359" xfId="9584"/>
    <cellStyle name="60% - Акцент2 36" xfId="9585"/>
    <cellStyle name="60% - Акцент2 360" xfId="9586"/>
    <cellStyle name="60% - Акцент2 361" xfId="9587"/>
    <cellStyle name="60% - Акцент2 362" xfId="9588"/>
    <cellStyle name="60% - Акцент2 363" xfId="9589"/>
    <cellStyle name="60% - Акцент2 364" xfId="9590"/>
    <cellStyle name="60% - Акцент2 365" xfId="9591"/>
    <cellStyle name="60% - Акцент2 366" xfId="9592"/>
    <cellStyle name="60% - Акцент2 367" xfId="9593"/>
    <cellStyle name="60% - Акцент2 368" xfId="9594"/>
    <cellStyle name="60% - Акцент2 369" xfId="9595"/>
    <cellStyle name="60% - Акцент2 37" xfId="9596"/>
    <cellStyle name="60% - Акцент2 370" xfId="9597"/>
    <cellStyle name="60% - Акцент2 371" xfId="9598"/>
    <cellStyle name="60% - Акцент2 372" xfId="9599"/>
    <cellStyle name="60% - Акцент2 373" xfId="9600"/>
    <cellStyle name="60% - Акцент2 374" xfId="9601"/>
    <cellStyle name="60% - Акцент2 375" xfId="9602"/>
    <cellStyle name="60% - Акцент2 376" xfId="9603"/>
    <cellStyle name="60% - Акцент2 377" xfId="9604"/>
    <cellStyle name="60% - Акцент2 378" xfId="9605"/>
    <cellStyle name="60% - Акцент2 379" xfId="9606"/>
    <cellStyle name="60% - Акцент2 38" xfId="9607"/>
    <cellStyle name="60% - Акцент2 380" xfId="9608"/>
    <cellStyle name="60% - Акцент2 381" xfId="9609"/>
    <cellStyle name="60% - Акцент2 382" xfId="9610"/>
    <cellStyle name="60% - Акцент2 383" xfId="9611"/>
    <cellStyle name="60% - Акцент2 384" xfId="9612"/>
    <cellStyle name="60% - Акцент2 385" xfId="9613"/>
    <cellStyle name="60% - Акцент2 386" xfId="9614"/>
    <cellStyle name="60% - Акцент2 387" xfId="9615"/>
    <cellStyle name="60% - Акцент2 388" xfId="9616"/>
    <cellStyle name="60% - Акцент2 389" xfId="9617"/>
    <cellStyle name="60% - Акцент2 39" xfId="9618"/>
    <cellStyle name="60% - Акцент2 390" xfId="9619"/>
    <cellStyle name="60% - Акцент2 391" xfId="9620"/>
    <cellStyle name="60% - Акцент2 392" xfId="9621"/>
    <cellStyle name="60% - Акцент2 393" xfId="9622"/>
    <cellStyle name="60% - Акцент2 394" xfId="9623"/>
    <cellStyle name="60% - Акцент2 395" xfId="9624"/>
    <cellStyle name="60% - Акцент2 396" xfId="9625"/>
    <cellStyle name="60% - Акцент2 397" xfId="9626"/>
    <cellStyle name="60% - Акцент2 398" xfId="9627"/>
    <cellStyle name="60% - Акцент2 399" xfId="9628"/>
    <cellStyle name="60% - Акцент2 4" xfId="9629"/>
    <cellStyle name="60% - Акцент2 40" xfId="9630"/>
    <cellStyle name="60% - Акцент2 400" xfId="9631"/>
    <cellStyle name="60% - Акцент2 401" xfId="9632"/>
    <cellStyle name="60% - Акцент2 402" xfId="9633"/>
    <cellStyle name="60% - Акцент2 403" xfId="9634"/>
    <cellStyle name="60% - Акцент2 404" xfId="9635"/>
    <cellStyle name="60% - Акцент2 405" xfId="9636"/>
    <cellStyle name="60% - Акцент2 406" xfId="9637"/>
    <cellStyle name="60% - Акцент2 407" xfId="9638"/>
    <cellStyle name="60% - Акцент2 408" xfId="9639"/>
    <cellStyle name="60% - Акцент2 409" xfId="9640"/>
    <cellStyle name="60% - Акцент2 41" xfId="9641"/>
    <cellStyle name="60% - Акцент2 410" xfId="9642"/>
    <cellStyle name="60% - Акцент2 411" xfId="9643"/>
    <cellStyle name="60% - Акцент2 412" xfId="9644"/>
    <cellStyle name="60% - Акцент2 413" xfId="9645"/>
    <cellStyle name="60% - Акцент2 414" xfId="9646"/>
    <cellStyle name="60% - Акцент2 415" xfId="9647"/>
    <cellStyle name="60% - Акцент2 416" xfId="9648"/>
    <cellStyle name="60% - Акцент2 417" xfId="9649"/>
    <cellStyle name="60% - Акцент2 418" xfId="9650"/>
    <cellStyle name="60% - Акцент2 419" xfId="9651"/>
    <cellStyle name="60% - Акцент2 42" xfId="9652"/>
    <cellStyle name="60% - Акцент2 420" xfId="9653"/>
    <cellStyle name="60% - Акцент2 421" xfId="9654"/>
    <cellStyle name="60% - Акцент2 422" xfId="9655"/>
    <cellStyle name="60% - Акцент2 423" xfId="9656"/>
    <cellStyle name="60% - Акцент2 424" xfId="9657"/>
    <cellStyle name="60% - Акцент2 425" xfId="9658"/>
    <cellStyle name="60% - Акцент2 426" xfId="9659"/>
    <cellStyle name="60% - Акцент2 427" xfId="9660"/>
    <cellStyle name="60% - Акцент2 428" xfId="9661"/>
    <cellStyle name="60% - Акцент2 429" xfId="9662"/>
    <cellStyle name="60% - Акцент2 43" xfId="9663"/>
    <cellStyle name="60% - Акцент2 430" xfId="9664"/>
    <cellStyle name="60% - Акцент2 431" xfId="9665"/>
    <cellStyle name="60% - Акцент2 432" xfId="9666"/>
    <cellStyle name="60% - Акцент2 433" xfId="9667"/>
    <cellStyle name="60% - Акцент2 434" xfId="9668"/>
    <cellStyle name="60% - Акцент2 435" xfId="9669"/>
    <cellStyle name="60% - Акцент2 436" xfId="9670"/>
    <cellStyle name="60% - Акцент2 437" xfId="9671"/>
    <cellStyle name="60% - Акцент2 438" xfId="9672"/>
    <cellStyle name="60% - Акцент2 439" xfId="9673"/>
    <cellStyle name="60% - Акцент2 44" xfId="9674"/>
    <cellStyle name="60% - Акцент2 440" xfId="9675"/>
    <cellStyle name="60% - Акцент2 441" xfId="9676"/>
    <cellStyle name="60% - Акцент2 442" xfId="9677"/>
    <cellStyle name="60% - Акцент2 443" xfId="9678"/>
    <cellStyle name="60% - Акцент2 444" xfId="9679"/>
    <cellStyle name="60% - Акцент2 445" xfId="9680"/>
    <cellStyle name="60% - Акцент2 446" xfId="9681"/>
    <cellStyle name="60% - Акцент2 447" xfId="9682"/>
    <cellStyle name="60% - Акцент2 448" xfId="9683"/>
    <cellStyle name="60% - Акцент2 449" xfId="9684"/>
    <cellStyle name="60% - Акцент2 45" xfId="9685"/>
    <cellStyle name="60% - Акцент2 450" xfId="9686"/>
    <cellStyle name="60% - Акцент2 451" xfId="9687"/>
    <cellStyle name="60% - Акцент2 452" xfId="9688"/>
    <cellStyle name="60% - Акцент2 453" xfId="9689"/>
    <cellStyle name="60% - Акцент2 454" xfId="9690"/>
    <cellStyle name="60% - Акцент2 455" xfId="9691"/>
    <cellStyle name="60% - Акцент2 456" xfId="9692"/>
    <cellStyle name="60% - Акцент2 457" xfId="9693"/>
    <cellStyle name="60% - Акцент2 458" xfId="9694"/>
    <cellStyle name="60% - Акцент2 459" xfId="9695"/>
    <cellStyle name="60% - Акцент2 46" xfId="9696"/>
    <cellStyle name="60% - Акцент2 460" xfId="9697"/>
    <cellStyle name="60% - Акцент2 461" xfId="9698"/>
    <cellStyle name="60% - Акцент2 462" xfId="9699"/>
    <cellStyle name="60% - Акцент2 463" xfId="9700"/>
    <cellStyle name="60% - Акцент2 464" xfId="9701"/>
    <cellStyle name="60% - Акцент2 465" xfId="9702"/>
    <cellStyle name="60% - Акцент2 466" xfId="9703"/>
    <cellStyle name="60% - Акцент2 467" xfId="9704"/>
    <cellStyle name="60% - Акцент2 468" xfId="9705"/>
    <cellStyle name="60% - Акцент2 469" xfId="9706"/>
    <cellStyle name="60% - Акцент2 47" xfId="9707"/>
    <cellStyle name="60% - Акцент2 470" xfId="9708"/>
    <cellStyle name="60% - Акцент2 471" xfId="9709"/>
    <cellStyle name="60% - Акцент2 472" xfId="9710"/>
    <cellStyle name="60% - Акцент2 473" xfId="9711"/>
    <cellStyle name="60% - Акцент2 474" xfId="9712"/>
    <cellStyle name="60% - Акцент2 475" xfId="9713"/>
    <cellStyle name="60% - Акцент2 476" xfId="9714"/>
    <cellStyle name="60% - Акцент2 477" xfId="9715"/>
    <cellStyle name="60% - Акцент2 478" xfId="9716"/>
    <cellStyle name="60% - Акцент2 479" xfId="9717"/>
    <cellStyle name="60% - Акцент2 48" xfId="9718"/>
    <cellStyle name="60% - Акцент2 480" xfId="9719"/>
    <cellStyle name="60% - Акцент2 481" xfId="9720"/>
    <cellStyle name="60% - Акцент2 482" xfId="9721"/>
    <cellStyle name="60% - Акцент2 483" xfId="9722"/>
    <cellStyle name="60% - Акцент2 484" xfId="9723"/>
    <cellStyle name="60% - Акцент2 485" xfId="9724"/>
    <cellStyle name="60% - Акцент2 486" xfId="9725"/>
    <cellStyle name="60% - Акцент2 487" xfId="9726"/>
    <cellStyle name="60% - Акцент2 488" xfId="9727"/>
    <cellStyle name="60% - Акцент2 489" xfId="9728"/>
    <cellStyle name="60% - Акцент2 49" xfId="9729"/>
    <cellStyle name="60% - Акцент2 490" xfId="9730"/>
    <cellStyle name="60% - Акцент2 491" xfId="9731"/>
    <cellStyle name="60% - Акцент2 492" xfId="9732"/>
    <cellStyle name="60% - Акцент2 493" xfId="9733"/>
    <cellStyle name="60% - Акцент2 494" xfId="9734"/>
    <cellStyle name="60% - Акцент2 495" xfId="9735"/>
    <cellStyle name="60% - Акцент2 496" xfId="9736"/>
    <cellStyle name="60% - Акцент2 497" xfId="9737"/>
    <cellStyle name="60% - Акцент2 498" xfId="9738"/>
    <cellStyle name="60% - Акцент2 499" xfId="9739"/>
    <cellStyle name="60% - Акцент2 5" xfId="9740"/>
    <cellStyle name="60% - Акцент2 50" xfId="9741"/>
    <cellStyle name="60% - Акцент2 500" xfId="9742"/>
    <cellStyle name="60% - Акцент2 501" xfId="9743"/>
    <cellStyle name="60% - Акцент2 502" xfId="9744"/>
    <cellStyle name="60% - Акцент2 503" xfId="9745"/>
    <cellStyle name="60% - Акцент2 504" xfId="9746"/>
    <cellStyle name="60% - Акцент2 505" xfId="9747"/>
    <cellStyle name="60% - Акцент2 506" xfId="9748"/>
    <cellStyle name="60% - Акцент2 507" xfId="9749"/>
    <cellStyle name="60% - Акцент2 508" xfId="9750"/>
    <cellStyle name="60% - Акцент2 509" xfId="9751"/>
    <cellStyle name="60% - Акцент2 51" xfId="9752"/>
    <cellStyle name="60% - Акцент2 510" xfId="9753"/>
    <cellStyle name="60% - Акцент2 511" xfId="9754"/>
    <cellStyle name="60% - Акцент2 512" xfId="9755"/>
    <cellStyle name="60% - Акцент2 513" xfId="9756"/>
    <cellStyle name="60% - Акцент2 514" xfId="9757"/>
    <cellStyle name="60% - Акцент2 515" xfId="9758"/>
    <cellStyle name="60% - Акцент2 516" xfId="9759"/>
    <cellStyle name="60% - Акцент2 517" xfId="9760"/>
    <cellStyle name="60% - Акцент2 518" xfId="9761"/>
    <cellStyle name="60% - Акцент2 519" xfId="9762"/>
    <cellStyle name="60% - Акцент2 52" xfId="9763"/>
    <cellStyle name="60% - Акцент2 520" xfId="9764"/>
    <cellStyle name="60% - Акцент2 521" xfId="9765"/>
    <cellStyle name="60% - Акцент2 522" xfId="9766"/>
    <cellStyle name="60% - Акцент2 523" xfId="9767"/>
    <cellStyle name="60% - Акцент2 524" xfId="9768"/>
    <cellStyle name="60% - Акцент2 525" xfId="9769"/>
    <cellStyle name="60% - Акцент2 526" xfId="9770"/>
    <cellStyle name="60% - Акцент2 527" xfId="9771"/>
    <cellStyle name="60% - Акцент2 528" xfId="9772"/>
    <cellStyle name="60% - Акцент2 529" xfId="9773"/>
    <cellStyle name="60% - Акцент2 53" xfId="9774"/>
    <cellStyle name="60% - Акцент2 530" xfId="9775"/>
    <cellStyle name="60% - Акцент2 531" xfId="9776"/>
    <cellStyle name="60% - Акцент2 532" xfId="9777"/>
    <cellStyle name="60% - Акцент2 533" xfId="9778"/>
    <cellStyle name="60% - Акцент2 534" xfId="9779"/>
    <cellStyle name="60% - Акцент2 535" xfId="9780"/>
    <cellStyle name="60% - Акцент2 536" xfId="9781"/>
    <cellStyle name="60% - Акцент2 537" xfId="9782"/>
    <cellStyle name="60% - Акцент2 538" xfId="9783"/>
    <cellStyle name="60% - Акцент2 539" xfId="9784"/>
    <cellStyle name="60% - Акцент2 54" xfId="9785"/>
    <cellStyle name="60% - Акцент2 540" xfId="9786"/>
    <cellStyle name="60% - Акцент2 541" xfId="9787"/>
    <cellStyle name="60% - Акцент2 542" xfId="9788"/>
    <cellStyle name="60% - Акцент2 543" xfId="9789"/>
    <cellStyle name="60% - Акцент2 544" xfId="9790"/>
    <cellStyle name="60% - Акцент2 545" xfId="9791"/>
    <cellStyle name="60% - Акцент2 546" xfId="9792"/>
    <cellStyle name="60% - Акцент2 547" xfId="9793"/>
    <cellStyle name="60% - Акцент2 548" xfId="9794"/>
    <cellStyle name="60% - Акцент2 549" xfId="9795"/>
    <cellStyle name="60% - Акцент2 55" xfId="9796"/>
    <cellStyle name="60% - Акцент2 550" xfId="9797"/>
    <cellStyle name="60% - Акцент2 551" xfId="9798"/>
    <cellStyle name="60% - Акцент2 552" xfId="9799"/>
    <cellStyle name="60% - Акцент2 553" xfId="9800"/>
    <cellStyle name="60% - Акцент2 554" xfId="9801"/>
    <cellStyle name="60% - Акцент2 555" xfId="9802"/>
    <cellStyle name="60% - Акцент2 556" xfId="9803"/>
    <cellStyle name="60% - Акцент2 557" xfId="9804"/>
    <cellStyle name="60% - Акцент2 558" xfId="9805"/>
    <cellStyle name="60% - Акцент2 559" xfId="9806"/>
    <cellStyle name="60% - Акцент2 56" xfId="9807"/>
    <cellStyle name="60% - Акцент2 560" xfId="9808"/>
    <cellStyle name="60% - Акцент2 561" xfId="9809"/>
    <cellStyle name="60% - Акцент2 562" xfId="9810"/>
    <cellStyle name="60% - Акцент2 563" xfId="9811"/>
    <cellStyle name="60% - Акцент2 564" xfId="9812"/>
    <cellStyle name="60% - Акцент2 565" xfId="9813"/>
    <cellStyle name="60% - Акцент2 566" xfId="9814"/>
    <cellStyle name="60% - Акцент2 567" xfId="9815"/>
    <cellStyle name="60% - Акцент2 568" xfId="9816"/>
    <cellStyle name="60% - Акцент2 569" xfId="9817"/>
    <cellStyle name="60% - Акцент2 57" xfId="9818"/>
    <cellStyle name="60% - Акцент2 570" xfId="9819"/>
    <cellStyle name="60% - Акцент2 571" xfId="9820"/>
    <cellStyle name="60% - Акцент2 572" xfId="9821"/>
    <cellStyle name="60% - Акцент2 573" xfId="9822"/>
    <cellStyle name="60% - Акцент2 574" xfId="9823"/>
    <cellStyle name="60% - Акцент2 575" xfId="9824"/>
    <cellStyle name="60% - Акцент2 576" xfId="9825"/>
    <cellStyle name="60% - Акцент2 577" xfId="9826"/>
    <cellStyle name="60% - Акцент2 578" xfId="9827"/>
    <cellStyle name="60% - Акцент2 579" xfId="9828"/>
    <cellStyle name="60% - Акцент2 58" xfId="9829"/>
    <cellStyle name="60% - Акцент2 580" xfId="9830"/>
    <cellStyle name="60% - Акцент2 581" xfId="9831"/>
    <cellStyle name="60% - Акцент2 582" xfId="9832"/>
    <cellStyle name="60% - Акцент2 583" xfId="9833"/>
    <cellStyle name="60% - Акцент2 584" xfId="9834"/>
    <cellStyle name="60% - Акцент2 585" xfId="9835"/>
    <cellStyle name="60% - Акцент2 586" xfId="9836"/>
    <cellStyle name="60% - Акцент2 587" xfId="9837"/>
    <cellStyle name="60% - Акцент2 588" xfId="9838"/>
    <cellStyle name="60% - Акцент2 589" xfId="9839"/>
    <cellStyle name="60% - Акцент2 59" xfId="9840"/>
    <cellStyle name="60% - Акцент2 590" xfId="9841"/>
    <cellStyle name="60% - Акцент2 591" xfId="9842"/>
    <cellStyle name="60% - Акцент2 592" xfId="9843"/>
    <cellStyle name="60% - Акцент2 593" xfId="9844"/>
    <cellStyle name="60% - Акцент2 594" xfId="9845"/>
    <cellStyle name="60% - Акцент2 595" xfId="9846"/>
    <cellStyle name="60% - Акцент2 596" xfId="9847"/>
    <cellStyle name="60% - Акцент2 597" xfId="9848"/>
    <cellStyle name="60% - Акцент2 598" xfId="9849"/>
    <cellStyle name="60% - Акцент2 599" xfId="9850"/>
    <cellStyle name="60% - Акцент2 6" xfId="9851"/>
    <cellStyle name="60% - Акцент2 60" xfId="9852"/>
    <cellStyle name="60% - Акцент2 600" xfId="9853"/>
    <cellStyle name="60% - Акцент2 601" xfId="9854"/>
    <cellStyle name="60% - Акцент2 602" xfId="9855"/>
    <cellStyle name="60% - Акцент2 603" xfId="9856"/>
    <cellStyle name="60% - Акцент2 604" xfId="9857"/>
    <cellStyle name="60% - Акцент2 605" xfId="9858"/>
    <cellStyle name="60% - Акцент2 606" xfId="9859"/>
    <cellStyle name="60% - Акцент2 607" xfId="9860"/>
    <cellStyle name="60% - Акцент2 608" xfId="9861"/>
    <cellStyle name="60% - Акцент2 609" xfId="9862"/>
    <cellStyle name="60% - Акцент2 61" xfId="9863"/>
    <cellStyle name="60% - Акцент2 610" xfId="9864"/>
    <cellStyle name="60% - Акцент2 611" xfId="9865"/>
    <cellStyle name="60% - Акцент2 612" xfId="9866"/>
    <cellStyle name="60% - Акцент2 613" xfId="9867"/>
    <cellStyle name="60% - Акцент2 614" xfId="9868"/>
    <cellStyle name="60% - Акцент2 615" xfId="9869"/>
    <cellStyle name="60% - Акцент2 616" xfId="9870"/>
    <cellStyle name="60% - Акцент2 617" xfId="9871"/>
    <cellStyle name="60% - Акцент2 618" xfId="9872"/>
    <cellStyle name="60% - Акцент2 619" xfId="9873"/>
    <cellStyle name="60% - Акцент2 62" xfId="9874"/>
    <cellStyle name="60% - Акцент2 620" xfId="9875"/>
    <cellStyle name="60% - Акцент2 621" xfId="9876"/>
    <cellStyle name="60% - Акцент2 622" xfId="9877"/>
    <cellStyle name="60% - Акцент2 623" xfId="9878"/>
    <cellStyle name="60% - Акцент2 624" xfId="9879"/>
    <cellStyle name="60% - Акцент2 625" xfId="9880"/>
    <cellStyle name="60% - Акцент2 626" xfId="9881"/>
    <cellStyle name="60% - Акцент2 627" xfId="9882"/>
    <cellStyle name="60% - Акцент2 628" xfId="9883"/>
    <cellStyle name="60% - Акцент2 629" xfId="9884"/>
    <cellStyle name="60% - Акцент2 63" xfId="9885"/>
    <cellStyle name="60% - Акцент2 630" xfId="9886"/>
    <cellStyle name="60% - Акцент2 631" xfId="9887"/>
    <cellStyle name="60% - Акцент2 632" xfId="9888"/>
    <cellStyle name="60% - Акцент2 633" xfId="9889"/>
    <cellStyle name="60% - Акцент2 634" xfId="9890"/>
    <cellStyle name="60% - Акцент2 635" xfId="9891"/>
    <cellStyle name="60% - Акцент2 636" xfId="9892"/>
    <cellStyle name="60% - Акцент2 637" xfId="9893"/>
    <cellStyle name="60% - Акцент2 638" xfId="9894"/>
    <cellStyle name="60% - Акцент2 639" xfId="9895"/>
    <cellStyle name="60% - Акцент2 64" xfId="9896"/>
    <cellStyle name="60% - Акцент2 640" xfId="9897"/>
    <cellStyle name="60% - Акцент2 641" xfId="9898"/>
    <cellStyle name="60% - Акцент2 642" xfId="9899"/>
    <cellStyle name="60% - Акцент2 643" xfId="9900"/>
    <cellStyle name="60% - Акцент2 644" xfId="9901"/>
    <cellStyle name="60% - Акцент2 645" xfId="9902"/>
    <cellStyle name="60% - Акцент2 646" xfId="9903"/>
    <cellStyle name="60% - Акцент2 647" xfId="9904"/>
    <cellStyle name="60% - Акцент2 648" xfId="9905"/>
    <cellStyle name="60% - Акцент2 649" xfId="9906"/>
    <cellStyle name="60% - Акцент2 65" xfId="9907"/>
    <cellStyle name="60% - Акцент2 650" xfId="9908"/>
    <cellStyle name="60% - Акцент2 651" xfId="9909"/>
    <cellStyle name="60% - Акцент2 652" xfId="9910"/>
    <cellStyle name="60% - Акцент2 653" xfId="9911"/>
    <cellStyle name="60% - Акцент2 654" xfId="9912"/>
    <cellStyle name="60% - Акцент2 655" xfId="9913"/>
    <cellStyle name="60% - Акцент2 656" xfId="9914"/>
    <cellStyle name="60% - Акцент2 657" xfId="9915"/>
    <cellStyle name="60% - Акцент2 658" xfId="9916"/>
    <cellStyle name="60% - Акцент2 659" xfId="9917"/>
    <cellStyle name="60% - Акцент2 66" xfId="9918"/>
    <cellStyle name="60% - Акцент2 660" xfId="9919"/>
    <cellStyle name="60% - Акцент2 661" xfId="9920"/>
    <cellStyle name="60% - Акцент2 662" xfId="9921"/>
    <cellStyle name="60% - Акцент2 663" xfId="9922"/>
    <cellStyle name="60% - Акцент2 664" xfId="9923"/>
    <cellStyle name="60% - Акцент2 665" xfId="9924"/>
    <cellStyle name="60% - Акцент2 666" xfId="9925"/>
    <cellStyle name="60% - Акцент2 667" xfId="9926"/>
    <cellStyle name="60% - Акцент2 668" xfId="9927"/>
    <cellStyle name="60% - Акцент2 669" xfId="9928"/>
    <cellStyle name="60% - Акцент2 67" xfId="9929"/>
    <cellStyle name="60% - Акцент2 670" xfId="9930"/>
    <cellStyle name="60% - Акцент2 671" xfId="9931"/>
    <cellStyle name="60% - Акцент2 672" xfId="9932"/>
    <cellStyle name="60% - Акцент2 673" xfId="9933"/>
    <cellStyle name="60% - Акцент2 674" xfId="9934"/>
    <cellStyle name="60% - Акцент2 675" xfId="9935"/>
    <cellStyle name="60% - Акцент2 676" xfId="9936"/>
    <cellStyle name="60% - Акцент2 677" xfId="9937"/>
    <cellStyle name="60% - Акцент2 678" xfId="9938"/>
    <cellStyle name="60% - Акцент2 679" xfId="9939"/>
    <cellStyle name="60% - Акцент2 68" xfId="9940"/>
    <cellStyle name="60% - Акцент2 680" xfId="9941"/>
    <cellStyle name="60% - Акцент2 681" xfId="9942"/>
    <cellStyle name="60% - Акцент2 682" xfId="9943"/>
    <cellStyle name="60% - Акцент2 683" xfId="9944"/>
    <cellStyle name="60% - Акцент2 684" xfId="9945"/>
    <cellStyle name="60% - Акцент2 685" xfId="9946"/>
    <cellStyle name="60% - Акцент2 686" xfId="9947"/>
    <cellStyle name="60% - Акцент2 687" xfId="9948"/>
    <cellStyle name="60% - Акцент2 688" xfId="9949"/>
    <cellStyle name="60% - Акцент2 689" xfId="9950"/>
    <cellStyle name="60% - Акцент2 69" xfId="9951"/>
    <cellStyle name="60% - Акцент2 690" xfId="9952"/>
    <cellStyle name="60% - Акцент2 691" xfId="9953"/>
    <cellStyle name="60% - Акцент2 692" xfId="9954"/>
    <cellStyle name="60% - Акцент2 693" xfId="9955"/>
    <cellStyle name="60% - Акцент2 694" xfId="9956"/>
    <cellStyle name="60% - Акцент2 695" xfId="9957"/>
    <cellStyle name="60% - Акцент2 696" xfId="9958"/>
    <cellStyle name="60% - Акцент2 697" xfId="9959"/>
    <cellStyle name="60% - Акцент2 698" xfId="9960"/>
    <cellStyle name="60% - Акцент2 699" xfId="9961"/>
    <cellStyle name="60% - Акцент2 7" xfId="9962"/>
    <cellStyle name="60% - Акцент2 70" xfId="9963"/>
    <cellStyle name="60% - Акцент2 700" xfId="9964"/>
    <cellStyle name="60% - Акцент2 701" xfId="9965"/>
    <cellStyle name="60% - Акцент2 702" xfId="9966"/>
    <cellStyle name="60% - Акцент2 703" xfId="9967"/>
    <cellStyle name="60% - Акцент2 704" xfId="9968"/>
    <cellStyle name="60% - Акцент2 705" xfId="9969"/>
    <cellStyle name="60% - Акцент2 706" xfId="9970"/>
    <cellStyle name="60% - Акцент2 707" xfId="9971"/>
    <cellStyle name="60% - Акцент2 708" xfId="9972"/>
    <cellStyle name="60% - Акцент2 709" xfId="9973"/>
    <cellStyle name="60% - Акцент2 71" xfId="9974"/>
    <cellStyle name="60% - Акцент2 710" xfId="9975"/>
    <cellStyle name="60% - Акцент2 711" xfId="9976"/>
    <cellStyle name="60% - Акцент2 712" xfId="9977"/>
    <cellStyle name="60% - Акцент2 713" xfId="9978"/>
    <cellStyle name="60% - Акцент2 714" xfId="9979"/>
    <cellStyle name="60% - Акцент2 715" xfId="9980"/>
    <cellStyle name="60% - Акцент2 72" xfId="9981"/>
    <cellStyle name="60% - Акцент2 73" xfId="9982"/>
    <cellStyle name="60% - Акцент2 74" xfId="9983"/>
    <cellStyle name="60% - Акцент2 75" xfId="9984"/>
    <cellStyle name="60% - Акцент2 76" xfId="9985"/>
    <cellStyle name="60% - Акцент2 77" xfId="9986"/>
    <cellStyle name="60% - Акцент2 78" xfId="9987"/>
    <cellStyle name="60% - Акцент2 79" xfId="9988"/>
    <cellStyle name="60% - Акцент2 8" xfId="9989"/>
    <cellStyle name="60% - Акцент2 80" xfId="9990"/>
    <cellStyle name="60% - Акцент2 81" xfId="9991"/>
    <cellStyle name="60% - Акцент2 82" xfId="9992"/>
    <cellStyle name="60% - Акцент2 83" xfId="9993"/>
    <cellStyle name="60% - Акцент2 84" xfId="9994"/>
    <cellStyle name="60% - Акцент2 85" xfId="9995"/>
    <cellStyle name="60% - Акцент2 86" xfId="9996"/>
    <cellStyle name="60% - Акцент2 87" xfId="9997"/>
    <cellStyle name="60% - Акцент2 88" xfId="9998"/>
    <cellStyle name="60% - Акцент2 89" xfId="9999"/>
    <cellStyle name="60% - Акцент2 9" xfId="10000"/>
    <cellStyle name="60% - Акцент2 90" xfId="10001"/>
    <cellStyle name="60% - Акцент2 91" xfId="10002"/>
    <cellStyle name="60% - Акцент2 92" xfId="10003"/>
    <cellStyle name="60% - Акцент2 93" xfId="10004"/>
    <cellStyle name="60% - Акцент2 94" xfId="10005"/>
    <cellStyle name="60% - Акцент2 95" xfId="10006"/>
    <cellStyle name="60% - Акцент2 96" xfId="10007"/>
    <cellStyle name="60% - Акцент2 97" xfId="10008"/>
    <cellStyle name="60% - Акцент2 98" xfId="10009"/>
    <cellStyle name="60% - Акцент2 99" xfId="10010"/>
    <cellStyle name="60% — акцент3" xfId="10011"/>
    <cellStyle name="60% - Акцент3 10" xfId="10012"/>
    <cellStyle name="60% - Акцент3 100" xfId="10013"/>
    <cellStyle name="60% - Акцент3 101" xfId="10014"/>
    <cellStyle name="60% - Акцент3 102" xfId="10015"/>
    <cellStyle name="60% - Акцент3 103" xfId="10016"/>
    <cellStyle name="60% - Акцент3 104" xfId="10017"/>
    <cellStyle name="60% - Акцент3 105" xfId="10018"/>
    <cellStyle name="60% - Акцент3 106" xfId="10019"/>
    <cellStyle name="60% - Акцент3 107" xfId="10020"/>
    <cellStyle name="60% - Акцент3 108" xfId="10021"/>
    <cellStyle name="60% - Акцент3 109" xfId="10022"/>
    <cellStyle name="60% - Акцент3 11" xfId="10023"/>
    <cellStyle name="60% - Акцент3 110" xfId="10024"/>
    <cellStyle name="60% - Акцент3 111" xfId="10025"/>
    <cellStyle name="60% - Акцент3 112" xfId="10026"/>
    <cellStyle name="60% - Акцент3 113" xfId="10027"/>
    <cellStyle name="60% - Акцент3 114" xfId="10028"/>
    <cellStyle name="60% - Акцент3 115" xfId="10029"/>
    <cellStyle name="60% - Акцент3 116" xfId="10030"/>
    <cellStyle name="60% - Акцент3 117" xfId="10031"/>
    <cellStyle name="60% - Акцент3 118" xfId="10032"/>
    <cellStyle name="60% - Акцент3 119" xfId="10033"/>
    <cellStyle name="60% - Акцент3 12" xfId="10034"/>
    <cellStyle name="60% - Акцент3 120" xfId="10035"/>
    <cellStyle name="60% - Акцент3 121" xfId="10036"/>
    <cellStyle name="60% - Акцент3 122" xfId="10037"/>
    <cellStyle name="60% - Акцент3 123" xfId="10038"/>
    <cellStyle name="60% - Акцент3 124" xfId="10039"/>
    <cellStyle name="60% - Акцент3 125" xfId="10040"/>
    <cellStyle name="60% - Акцент3 126" xfId="10041"/>
    <cellStyle name="60% - Акцент3 127" xfId="10042"/>
    <cellStyle name="60% - Акцент3 128" xfId="10043"/>
    <cellStyle name="60% - Акцент3 129" xfId="10044"/>
    <cellStyle name="60% - Акцент3 13" xfId="10045"/>
    <cellStyle name="60% - Акцент3 130" xfId="10046"/>
    <cellStyle name="60% - Акцент3 131" xfId="10047"/>
    <cellStyle name="60% - Акцент3 132" xfId="10048"/>
    <cellStyle name="60% - Акцент3 133" xfId="10049"/>
    <cellStyle name="60% - Акцент3 134" xfId="10050"/>
    <cellStyle name="60% - Акцент3 135" xfId="10051"/>
    <cellStyle name="60% - Акцент3 136" xfId="10052"/>
    <cellStyle name="60% - Акцент3 137" xfId="10053"/>
    <cellStyle name="60% - Акцент3 138" xfId="10054"/>
    <cellStyle name="60% - Акцент3 139" xfId="10055"/>
    <cellStyle name="60% - Акцент3 14" xfId="10056"/>
    <cellStyle name="60% - Акцент3 140" xfId="10057"/>
    <cellStyle name="60% - Акцент3 141" xfId="10058"/>
    <cellStyle name="60% - Акцент3 142" xfId="10059"/>
    <cellStyle name="60% - Акцент3 143" xfId="10060"/>
    <cellStyle name="60% - Акцент3 144" xfId="10061"/>
    <cellStyle name="60% - Акцент3 145" xfId="10062"/>
    <cellStyle name="60% - Акцент3 146" xfId="10063"/>
    <cellStyle name="60% - Акцент3 147" xfId="10064"/>
    <cellStyle name="60% - Акцент3 148" xfId="10065"/>
    <cellStyle name="60% - Акцент3 149" xfId="10066"/>
    <cellStyle name="60% - Акцент3 15" xfId="10067"/>
    <cellStyle name="60% - Акцент3 150" xfId="10068"/>
    <cellStyle name="60% - Акцент3 151" xfId="10069"/>
    <cellStyle name="60% - Акцент3 152" xfId="10070"/>
    <cellStyle name="60% - Акцент3 153" xfId="10071"/>
    <cellStyle name="60% - Акцент3 154" xfId="10072"/>
    <cellStyle name="60% - Акцент3 155" xfId="10073"/>
    <cellStyle name="60% - Акцент3 156" xfId="10074"/>
    <cellStyle name="60% - Акцент3 157" xfId="10075"/>
    <cellStyle name="60% - Акцент3 158" xfId="10076"/>
    <cellStyle name="60% - Акцент3 159" xfId="10077"/>
    <cellStyle name="60% - Акцент3 16" xfId="10078"/>
    <cellStyle name="60% - Акцент3 160" xfId="10079"/>
    <cellStyle name="60% - Акцент3 161" xfId="10080"/>
    <cellStyle name="60% - Акцент3 162" xfId="10081"/>
    <cellStyle name="60% - Акцент3 163" xfId="10082"/>
    <cellStyle name="60% - Акцент3 164" xfId="10083"/>
    <cellStyle name="60% - Акцент3 165" xfId="10084"/>
    <cellStyle name="60% - Акцент3 166" xfId="10085"/>
    <cellStyle name="60% - Акцент3 167" xfId="10086"/>
    <cellStyle name="60% - Акцент3 168" xfId="10087"/>
    <cellStyle name="60% - Акцент3 169" xfId="10088"/>
    <cellStyle name="60% - Акцент3 17" xfId="10089"/>
    <cellStyle name="60% - Акцент3 170" xfId="10090"/>
    <cellStyle name="60% - Акцент3 171" xfId="10091"/>
    <cellStyle name="60% - Акцент3 172" xfId="10092"/>
    <cellStyle name="60% - Акцент3 173" xfId="10093"/>
    <cellStyle name="60% - Акцент3 174" xfId="10094"/>
    <cellStyle name="60% - Акцент3 175" xfId="10095"/>
    <cellStyle name="60% - Акцент3 176" xfId="10096"/>
    <cellStyle name="60% - Акцент3 177" xfId="10097"/>
    <cellStyle name="60% - Акцент3 178" xfId="10098"/>
    <cellStyle name="60% - Акцент3 179" xfId="10099"/>
    <cellStyle name="60% - Акцент3 18" xfId="10100"/>
    <cellStyle name="60% - Акцент3 180" xfId="10101"/>
    <cellStyle name="60% - Акцент3 181" xfId="10102"/>
    <cellStyle name="60% - Акцент3 182" xfId="10103"/>
    <cellStyle name="60% - Акцент3 183" xfId="10104"/>
    <cellStyle name="60% - Акцент3 184" xfId="10105"/>
    <cellStyle name="60% - Акцент3 185" xfId="10106"/>
    <cellStyle name="60% - Акцент3 186" xfId="10107"/>
    <cellStyle name="60% - Акцент3 187" xfId="10108"/>
    <cellStyle name="60% - Акцент3 188" xfId="10109"/>
    <cellStyle name="60% - Акцент3 189" xfId="10110"/>
    <cellStyle name="60% - Акцент3 19" xfId="10111"/>
    <cellStyle name="60% - Акцент3 190" xfId="10112"/>
    <cellStyle name="60% - Акцент3 191" xfId="10113"/>
    <cellStyle name="60% - Акцент3 192" xfId="10114"/>
    <cellStyle name="60% - Акцент3 193" xfId="10115"/>
    <cellStyle name="60% - Акцент3 194" xfId="10116"/>
    <cellStyle name="60% - Акцент3 195" xfId="10117"/>
    <cellStyle name="60% - Акцент3 196" xfId="10118"/>
    <cellStyle name="60% - Акцент3 197" xfId="10119"/>
    <cellStyle name="60% - Акцент3 198" xfId="10120"/>
    <cellStyle name="60% - Акцент3 199" xfId="10121"/>
    <cellStyle name="60% - Акцент3 2" xfId="10122"/>
    <cellStyle name="60% - Акцент3 20" xfId="10123"/>
    <cellStyle name="60% - Акцент3 200" xfId="10124"/>
    <cellStyle name="60% - Акцент3 201" xfId="10125"/>
    <cellStyle name="60% - Акцент3 202" xfId="10126"/>
    <cellStyle name="60% - Акцент3 203" xfId="10127"/>
    <cellStyle name="60% - Акцент3 204" xfId="10128"/>
    <cellStyle name="60% - Акцент3 205" xfId="10129"/>
    <cellStyle name="60% - Акцент3 206" xfId="10130"/>
    <cellStyle name="60% - Акцент3 207" xfId="10131"/>
    <cellStyle name="60% - Акцент3 208" xfId="10132"/>
    <cellStyle name="60% - Акцент3 209" xfId="10133"/>
    <cellStyle name="60% - Акцент3 21" xfId="10134"/>
    <cellStyle name="60% - Акцент3 210" xfId="10135"/>
    <cellStyle name="60% - Акцент3 211" xfId="10136"/>
    <cellStyle name="60% - Акцент3 212" xfId="10137"/>
    <cellStyle name="60% - Акцент3 213" xfId="10138"/>
    <cellStyle name="60% - Акцент3 214" xfId="10139"/>
    <cellStyle name="60% - Акцент3 215" xfId="10140"/>
    <cellStyle name="60% - Акцент3 216" xfId="10141"/>
    <cellStyle name="60% - Акцент3 217" xfId="10142"/>
    <cellStyle name="60% - Акцент3 218" xfId="10143"/>
    <cellStyle name="60% - Акцент3 219" xfId="10144"/>
    <cellStyle name="60% - Акцент3 22" xfId="10145"/>
    <cellStyle name="60% - Акцент3 220" xfId="10146"/>
    <cellStyle name="60% - Акцент3 221" xfId="10147"/>
    <cellStyle name="60% - Акцент3 222" xfId="10148"/>
    <cellStyle name="60% - Акцент3 223" xfId="10149"/>
    <cellStyle name="60% - Акцент3 224" xfId="10150"/>
    <cellStyle name="60% - Акцент3 225" xfId="10151"/>
    <cellStyle name="60% - Акцент3 226" xfId="10152"/>
    <cellStyle name="60% - Акцент3 227" xfId="10153"/>
    <cellStyle name="60% - Акцент3 228" xfId="10154"/>
    <cellStyle name="60% - Акцент3 229" xfId="10155"/>
    <cellStyle name="60% - Акцент3 23" xfId="10156"/>
    <cellStyle name="60% - Акцент3 230" xfId="10157"/>
    <cellStyle name="60% - Акцент3 231" xfId="10158"/>
    <cellStyle name="60% - Акцент3 232" xfId="10159"/>
    <cellStyle name="60% - Акцент3 233" xfId="10160"/>
    <cellStyle name="60% - Акцент3 234" xfId="10161"/>
    <cellStyle name="60% - Акцент3 235" xfId="10162"/>
    <cellStyle name="60% - Акцент3 236" xfId="10163"/>
    <cellStyle name="60% - Акцент3 237" xfId="10164"/>
    <cellStyle name="60% - Акцент3 238" xfId="10165"/>
    <cellStyle name="60% - Акцент3 239" xfId="10166"/>
    <cellStyle name="60% - Акцент3 24" xfId="10167"/>
    <cellStyle name="60% - Акцент3 240" xfId="10168"/>
    <cellStyle name="60% - Акцент3 241" xfId="10169"/>
    <cellStyle name="60% - Акцент3 242" xfId="10170"/>
    <cellStyle name="60% - Акцент3 243" xfId="10171"/>
    <cellStyle name="60% - Акцент3 244" xfId="10172"/>
    <cellStyle name="60% - Акцент3 245" xfId="10173"/>
    <cellStyle name="60% - Акцент3 246" xfId="10174"/>
    <cellStyle name="60% - Акцент3 247" xfId="10175"/>
    <cellStyle name="60% - Акцент3 248" xfId="10176"/>
    <cellStyle name="60% - Акцент3 249" xfId="10177"/>
    <cellStyle name="60% - Акцент3 25" xfId="10178"/>
    <cellStyle name="60% - Акцент3 250" xfId="10179"/>
    <cellStyle name="60% - Акцент3 251" xfId="10180"/>
    <cellStyle name="60% - Акцент3 252" xfId="10181"/>
    <cellStyle name="60% - Акцент3 253" xfId="10182"/>
    <cellStyle name="60% - Акцент3 254" xfId="10183"/>
    <cellStyle name="60% - Акцент3 255" xfId="10184"/>
    <cellStyle name="60% - Акцент3 256" xfId="10185"/>
    <cellStyle name="60% - Акцент3 257" xfId="10186"/>
    <cellStyle name="60% - Акцент3 258" xfId="10187"/>
    <cellStyle name="60% - Акцент3 259" xfId="10188"/>
    <cellStyle name="60% - Акцент3 26" xfId="10189"/>
    <cellStyle name="60% - Акцент3 260" xfId="10190"/>
    <cellStyle name="60% - Акцент3 261" xfId="10191"/>
    <cellStyle name="60% - Акцент3 262" xfId="10192"/>
    <cellStyle name="60% - Акцент3 263" xfId="10193"/>
    <cellStyle name="60% - Акцент3 264" xfId="10194"/>
    <cellStyle name="60% - Акцент3 265" xfId="10195"/>
    <cellStyle name="60% - Акцент3 266" xfId="10196"/>
    <cellStyle name="60% - Акцент3 267" xfId="10197"/>
    <cellStyle name="60% - Акцент3 268" xfId="10198"/>
    <cellStyle name="60% - Акцент3 269" xfId="10199"/>
    <cellStyle name="60% - Акцент3 27" xfId="10200"/>
    <cellStyle name="60% - Акцент3 270" xfId="10201"/>
    <cellStyle name="60% - Акцент3 271" xfId="10202"/>
    <cellStyle name="60% - Акцент3 272" xfId="10203"/>
    <cellStyle name="60% - Акцент3 273" xfId="10204"/>
    <cellStyle name="60% - Акцент3 274" xfId="10205"/>
    <cellStyle name="60% - Акцент3 275" xfId="10206"/>
    <cellStyle name="60% - Акцент3 276" xfId="10207"/>
    <cellStyle name="60% - Акцент3 277" xfId="10208"/>
    <cellStyle name="60% - Акцент3 278" xfId="10209"/>
    <cellStyle name="60% - Акцент3 279" xfId="10210"/>
    <cellStyle name="60% - Акцент3 28" xfId="10211"/>
    <cellStyle name="60% - Акцент3 280" xfId="10212"/>
    <cellStyle name="60% - Акцент3 281" xfId="10213"/>
    <cellStyle name="60% - Акцент3 282" xfId="10214"/>
    <cellStyle name="60% - Акцент3 283" xfId="10215"/>
    <cellStyle name="60% - Акцент3 284" xfId="10216"/>
    <cellStyle name="60% - Акцент3 285" xfId="10217"/>
    <cellStyle name="60% - Акцент3 286" xfId="10218"/>
    <cellStyle name="60% - Акцент3 287" xfId="10219"/>
    <cellStyle name="60% - Акцент3 288" xfId="10220"/>
    <cellStyle name="60% - Акцент3 289" xfId="10221"/>
    <cellStyle name="60% - Акцент3 29" xfId="10222"/>
    <cellStyle name="60% - Акцент3 290" xfId="10223"/>
    <cellStyle name="60% - Акцент3 291" xfId="10224"/>
    <cellStyle name="60% - Акцент3 292" xfId="10225"/>
    <cellStyle name="60% - Акцент3 293" xfId="10226"/>
    <cellStyle name="60% - Акцент3 294" xfId="10227"/>
    <cellStyle name="60% - Акцент3 295" xfId="10228"/>
    <cellStyle name="60% - Акцент3 296" xfId="10229"/>
    <cellStyle name="60% - Акцент3 297" xfId="10230"/>
    <cellStyle name="60% - Акцент3 298" xfId="10231"/>
    <cellStyle name="60% - Акцент3 299" xfId="10232"/>
    <cellStyle name="60% - Акцент3 3" xfId="10233"/>
    <cellStyle name="60% - Акцент3 30" xfId="10234"/>
    <cellStyle name="60% - Акцент3 300" xfId="10235"/>
    <cellStyle name="60% - Акцент3 301" xfId="10236"/>
    <cellStyle name="60% - Акцент3 302" xfId="10237"/>
    <cellStyle name="60% - Акцент3 303" xfId="10238"/>
    <cellStyle name="60% - Акцент3 304" xfId="10239"/>
    <cellStyle name="60% - Акцент3 305" xfId="10240"/>
    <cellStyle name="60% - Акцент3 306" xfId="10241"/>
    <cellStyle name="60% - Акцент3 307" xfId="10242"/>
    <cellStyle name="60% - Акцент3 308" xfId="10243"/>
    <cellStyle name="60% - Акцент3 309" xfId="10244"/>
    <cellStyle name="60% - Акцент3 31" xfId="10245"/>
    <cellStyle name="60% - Акцент3 310" xfId="10246"/>
    <cellStyle name="60% - Акцент3 311" xfId="10247"/>
    <cellStyle name="60% - Акцент3 312" xfId="10248"/>
    <cellStyle name="60% - Акцент3 313" xfId="10249"/>
    <cellStyle name="60% - Акцент3 314" xfId="10250"/>
    <cellStyle name="60% - Акцент3 315" xfId="10251"/>
    <cellStyle name="60% - Акцент3 316" xfId="10252"/>
    <cellStyle name="60% - Акцент3 317" xfId="10253"/>
    <cellStyle name="60% - Акцент3 318" xfId="10254"/>
    <cellStyle name="60% - Акцент3 319" xfId="10255"/>
    <cellStyle name="60% - Акцент3 32" xfId="10256"/>
    <cellStyle name="60% - Акцент3 320" xfId="10257"/>
    <cellStyle name="60% - Акцент3 321" xfId="10258"/>
    <cellStyle name="60% - Акцент3 322" xfId="10259"/>
    <cellStyle name="60% - Акцент3 323" xfId="10260"/>
    <cellStyle name="60% - Акцент3 324" xfId="10261"/>
    <cellStyle name="60% - Акцент3 325" xfId="10262"/>
    <cellStyle name="60% - Акцент3 326" xfId="10263"/>
    <cellStyle name="60% - Акцент3 327" xfId="10264"/>
    <cellStyle name="60% - Акцент3 328" xfId="10265"/>
    <cellStyle name="60% - Акцент3 329" xfId="10266"/>
    <cellStyle name="60% - Акцент3 33" xfId="10267"/>
    <cellStyle name="60% - Акцент3 330" xfId="10268"/>
    <cellStyle name="60% - Акцент3 331" xfId="10269"/>
    <cellStyle name="60% - Акцент3 332" xfId="10270"/>
    <cellStyle name="60% - Акцент3 333" xfId="10271"/>
    <cellStyle name="60% - Акцент3 334" xfId="10272"/>
    <cellStyle name="60% - Акцент3 335" xfId="10273"/>
    <cellStyle name="60% - Акцент3 336" xfId="10274"/>
    <cellStyle name="60% - Акцент3 337" xfId="10275"/>
    <cellStyle name="60% - Акцент3 338" xfId="10276"/>
    <cellStyle name="60% - Акцент3 339" xfId="10277"/>
    <cellStyle name="60% - Акцент3 34" xfId="10278"/>
    <cellStyle name="60% - Акцент3 340" xfId="10279"/>
    <cellStyle name="60% - Акцент3 341" xfId="10280"/>
    <cellStyle name="60% - Акцент3 342" xfId="10281"/>
    <cellStyle name="60% - Акцент3 343" xfId="10282"/>
    <cellStyle name="60% - Акцент3 344" xfId="10283"/>
    <cellStyle name="60% - Акцент3 345" xfId="10284"/>
    <cellStyle name="60% - Акцент3 346" xfId="10285"/>
    <cellStyle name="60% - Акцент3 347" xfId="10286"/>
    <cellStyle name="60% - Акцент3 348" xfId="10287"/>
    <cellStyle name="60% - Акцент3 349" xfId="10288"/>
    <cellStyle name="60% - Акцент3 35" xfId="10289"/>
    <cellStyle name="60% - Акцент3 350" xfId="10290"/>
    <cellStyle name="60% - Акцент3 351" xfId="10291"/>
    <cellStyle name="60% - Акцент3 352" xfId="10292"/>
    <cellStyle name="60% - Акцент3 353" xfId="10293"/>
    <cellStyle name="60% - Акцент3 354" xfId="10294"/>
    <cellStyle name="60% - Акцент3 355" xfId="10295"/>
    <cellStyle name="60% - Акцент3 356" xfId="10296"/>
    <cellStyle name="60% - Акцент3 357" xfId="10297"/>
    <cellStyle name="60% - Акцент3 358" xfId="10298"/>
    <cellStyle name="60% - Акцент3 359" xfId="10299"/>
    <cellStyle name="60% - Акцент3 36" xfId="10300"/>
    <cellStyle name="60% - Акцент3 360" xfId="10301"/>
    <cellStyle name="60% - Акцент3 361" xfId="10302"/>
    <cellStyle name="60% - Акцент3 362" xfId="10303"/>
    <cellStyle name="60% - Акцент3 363" xfId="10304"/>
    <cellStyle name="60% - Акцент3 364" xfId="10305"/>
    <cellStyle name="60% - Акцент3 365" xfId="10306"/>
    <cellStyle name="60% - Акцент3 366" xfId="10307"/>
    <cellStyle name="60% - Акцент3 367" xfId="10308"/>
    <cellStyle name="60% - Акцент3 368" xfId="10309"/>
    <cellStyle name="60% - Акцент3 369" xfId="10310"/>
    <cellStyle name="60% - Акцент3 37" xfId="10311"/>
    <cellStyle name="60% - Акцент3 370" xfId="10312"/>
    <cellStyle name="60% - Акцент3 371" xfId="10313"/>
    <cellStyle name="60% - Акцент3 372" xfId="10314"/>
    <cellStyle name="60% - Акцент3 373" xfId="10315"/>
    <cellStyle name="60% - Акцент3 374" xfId="10316"/>
    <cellStyle name="60% - Акцент3 375" xfId="10317"/>
    <cellStyle name="60% - Акцент3 376" xfId="10318"/>
    <cellStyle name="60% - Акцент3 377" xfId="10319"/>
    <cellStyle name="60% - Акцент3 378" xfId="10320"/>
    <cellStyle name="60% - Акцент3 379" xfId="10321"/>
    <cellStyle name="60% - Акцент3 38" xfId="10322"/>
    <cellStyle name="60% - Акцент3 380" xfId="10323"/>
    <cellStyle name="60% - Акцент3 381" xfId="10324"/>
    <cellStyle name="60% - Акцент3 382" xfId="10325"/>
    <cellStyle name="60% - Акцент3 383" xfId="10326"/>
    <cellStyle name="60% - Акцент3 384" xfId="10327"/>
    <cellStyle name="60% - Акцент3 385" xfId="10328"/>
    <cellStyle name="60% - Акцент3 386" xfId="10329"/>
    <cellStyle name="60% - Акцент3 387" xfId="10330"/>
    <cellStyle name="60% - Акцент3 388" xfId="10331"/>
    <cellStyle name="60% - Акцент3 389" xfId="10332"/>
    <cellStyle name="60% - Акцент3 39" xfId="10333"/>
    <cellStyle name="60% - Акцент3 390" xfId="10334"/>
    <cellStyle name="60% - Акцент3 391" xfId="10335"/>
    <cellStyle name="60% - Акцент3 392" xfId="10336"/>
    <cellStyle name="60% - Акцент3 393" xfId="10337"/>
    <cellStyle name="60% - Акцент3 394" xfId="10338"/>
    <cellStyle name="60% - Акцент3 395" xfId="10339"/>
    <cellStyle name="60% - Акцент3 396" xfId="10340"/>
    <cellStyle name="60% - Акцент3 397" xfId="10341"/>
    <cellStyle name="60% - Акцент3 398" xfId="10342"/>
    <cellStyle name="60% - Акцент3 399" xfId="10343"/>
    <cellStyle name="60% - Акцент3 4" xfId="10344"/>
    <cellStyle name="60% - Акцент3 40" xfId="10345"/>
    <cellStyle name="60% - Акцент3 400" xfId="10346"/>
    <cellStyle name="60% - Акцент3 401" xfId="10347"/>
    <cellStyle name="60% - Акцент3 402" xfId="10348"/>
    <cellStyle name="60% - Акцент3 403" xfId="10349"/>
    <cellStyle name="60% - Акцент3 404" xfId="10350"/>
    <cellStyle name="60% - Акцент3 405" xfId="10351"/>
    <cellStyle name="60% - Акцент3 406" xfId="10352"/>
    <cellStyle name="60% - Акцент3 407" xfId="10353"/>
    <cellStyle name="60% - Акцент3 408" xfId="10354"/>
    <cellStyle name="60% - Акцент3 409" xfId="10355"/>
    <cellStyle name="60% - Акцент3 41" xfId="10356"/>
    <cellStyle name="60% - Акцент3 410" xfId="10357"/>
    <cellStyle name="60% - Акцент3 411" xfId="10358"/>
    <cellStyle name="60% - Акцент3 412" xfId="10359"/>
    <cellStyle name="60% - Акцент3 413" xfId="10360"/>
    <cellStyle name="60% - Акцент3 414" xfId="10361"/>
    <cellStyle name="60% - Акцент3 415" xfId="10362"/>
    <cellStyle name="60% - Акцент3 416" xfId="10363"/>
    <cellStyle name="60% - Акцент3 417" xfId="10364"/>
    <cellStyle name="60% - Акцент3 418" xfId="10365"/>
    <cellStyle name="60% - Акцент3 419" xfId="10366"/>
    <cellStyle name="60% - Акцент3 42" xfId="10367"/>
    <cellStyle name="60% - Акцент3 420" xfId="10368"/>
    <cellStyle name="60% - Акцент3 421" xfId="10369"/>
    <cellStyle name="60% - Акцент3 422" xfId="10370"/>
    <cellStyle name="60% - Акцент3 423" xfId="10371"/>
    <cellStyle name="60% - Акцент3 424" xfId="10372"/>
    <cellStyle name="60% - Акцент3 425" xfId="10373"/>
    <cellStyle name="60% - Акцент3 426" xfId="10374"/>
    <cellStyle name="60% - Акцент3 427" xfId="10375"/>
    <cellStyle name="60% - Акцент3 428" xfId="10376"/>
    <cellStyle name="60% - Акцент3 429" xfId="10377"/>
    <cellStyle name="60% - Акцент3 43" xfId="10378"/>
    <cellStyle name="60% - Акцент3 430" xfId="10379"/>
    <cellStyle name="60% - Акцент3 431" xfId="10380"/>
    <cellStyle name="60% - Акцент3 432" xfId="10381"/>
    <cellStyle name="60% - Акцент3 433" xfId="10382"/>
    <cellStyle name="60% - Акцент3 434" xfId="10383"/>
    <cellStyle name="60% - Акцент3 435" xfId="10384"/>
    <cellStyle name="60% - Акцент3 436" xfId="10385"/>
    <cellStyle name="60% - Акцент3 437" xfId="10386"/>
    <cellStyle name="60% - Акцент3 438" xfId="10387"/>
    <cellStyle name="60% - Акцент3 439" xfId="10388"/>
    <cellStyle name="60% - Акцент3 44" xfId="10389"/>
    <cellStyle name="60% - Акцент3 440" xfId="10390"/>
    <cellStyle name="60% - Акцент3 441" xfId="10391"/>
    <cellStyle name="60% - Акцент3 442" xfId="10392"/>
    <cellStyle name="60% - Акцент3 443" xfId="10393"/>
    <cellStyle name="60% - Акцент3 444" xfId="10394"/>
    <cellStyle name="60% - Акцент3 445" xfId="10395"/>
    <cellStyle name="60% - Акцент3 446" xfId="10396"/>
    <cellStyle name="60% - Акцент3 447" xfId="10397"/>
    <cellStyle name="60% - Акцент3 448" xfId="10398"/>
    <cellStyle name="60% - Акцент3 449" xfId="10399"/>
    <cellStyle name="60% - Акцент3 45" xfId="10400"/>
    <cellStyle name="60% - Акцент3 450" xfId="10401"/>
    <cellStyle name="60% - Акцент3 451" xfId="10402"/>
    <cellStyle name="60% - Акцент3 452" xfId="10403"/>
    <cellStyle name="60% - Акцент3 453" xfId="10404"/>
    <cellStyle name="60% - Акцент3 454" xfId="10405"/>
    <cellStyle name="60% - Акцент3 455" xfId="10406"/>
    <cellStyle name="60% - Акцент3 456" xfId="10407"/>
    <cellStyle name="60% - Акцент3 457" xfId="10408"/>
    <cellStyle name="60% - Акцент3 458" xfId="10409"/>
    <cellStyle name="60% - Акцент3 459" xfId="10410"/>
    <cellStyle name="60% - Акцент3 46" xfId="10411"/>
    <cellStyle name="60% - Акцент3 460" xfId="10412"/>
    <cellStyle name="60% - Акцент3 461" xfId="10413"/>
    <cellStyle name="60% - Акцент3 462" xfId="10414"/>
    <cellStyle name="60% - Акцент3 463" xfId="10415"/>
    <cellStyle name="60% - Акцент3 464" xfId="10416"/>
    <cellStyle name="60% - Акцент3 465" xfId="10417"/>
    <cellStyle name="60% - Акцент3 466" xfId="10418"/>
    <cellStyle name="60% - Акцент3 467" xfId="10419"/>
    <cellStyle name="60% - Акцент3 468" xfId="10420"/>
    <cellStyle name="60% - Акцент3 469" xfId="10421"/>
    <cellStyle name="60% - Акцент3 47" xfId="10422"/>
    <cellStyle name="60% - Акцент3 470" xfId="10423"/>
    <cellStyle name="60% - Акцент3 471" xfId="10424"/>
    <cellStyle name="60% - Акцент3 472" xfId="10425"/>
    <cellStyle name="60% - Акцент3 473" xfId="10426"/>
    <cellStyle name="60% - Акцент3 474" xfId="10427"/>
    <cellStyle name="60% - Акцент3 475" xfId="10428"/>
    <cellStyle name="60% - Акцент3 476" xfId="10429"/>
    <cellStyle name="60% - Акцент3 477" xfId="10430"/>
    <cellStyle name="60% - Акцент3 478" xfId="10431"/>
    <cellStyle name="60% - Акцент3 479" xfId="10432"/>
    <cellStyle name="60% - Акцент3 48" xfId="10433"/>
    <cellStyle name="60% - Акцент3 480" xfId="10434"/>
    <cellStyle name="60% - Акцент3 481" xfId="10435"/>
    <cellStyle name="60% - Акцент3 482" xfId="10436"/>
    <cellStyle name="60% - Акцент3 483" xfId="10437"/>
    <cellStyle name="60% - Акцент3 484" xfId="10438"/>
    <cellStyle name="60% - Акцент3 485" xfId="10439"/>
    <cellStyle name="60% - Акцент3 486" xfId="10440"/>
    <cellStyle name="60% - Акцент3 487" xfId="10441"/>
    <cellStyle name="60% - Акцент3 488" xfId="10442"/>
    <cellStyle name="60% - Акцент3 489" xfId="10443"/>
    <cellStyle name="60% - Акцент3 49" xfId="10444"/>
    <cellStyle name="60% - Акцент3 490" xfId="10445"/>
    <cellStyle name="60% - Акцент3 491" xfId="10446"/>
    <cellStyle name="60% - Акцент3 492" xfId="10447"/>
    <cellStyle name="60% - Акцент3 493" xfId="10448"/>
    <cellStyle name="60% - Акцент3 494" xfId="10449"/>
    <cellStyle name="60% - Акцент3 495" xfId="10450"/>
    <cellStyle name="60% - Акцент3 496" xfId="10451"/>
    <cellStyle name="60% - Акцент3 497" xfId="10452"/>
    <cellStyle name="60% - Акцент3 498" xfId="10453"/>
    <cellStyle name="60% - Акцент3 499" xfId="10454"/>
    <cellStyle name="60% - Акцент3 5" xfId="10455"/>
    <cellStyle name="60% - Акцент3 50" xfId="10456"/>
    <cellStyle name="60% - Акцент3 500" xfId="10457"/>
    <cellStyle name="60% - Акцент3 501" xfId="10458"/>
    <cellStyle name="60% - Акцент3 502" xfId="10459"/>
    <cellStyle name="60% - Акцент3 503" xfId="10460"/>
    <cellStyle name="60% - Акцент3 504" xfId="10461"/>
    <cellStyle name="60% - Акцент3 505" xfId="10462"/>
    <cellStyle name="60% - Акцент3 506" xfId="10463"/>
    <cellStyle name="60% - Акцент3 507" xfId="10464"/>
    <cellStyle name="60% - Акцент3 508" xfId="10465"/>
    <cellStyle name="60% - Акцент3 509" xfId="10466"/>
    <cellStyle name="60% - Акцент3 51" xfId="10467"/>
    <cellStyle name="60% - Акцент3 510" xfId="10468"/>
    <cellStyle name="60% - Акцент3 511" xfId="10469"/>
    <cellStyle name="60% - Акцент3 512" xfId="10470"/>
    <cellStyle name="60% - Акцент3 513" xfId="10471"/>
    <cellStyle name="60% - Акцент3 514" xfId="10472"/>
    <cellStyle name="60% - Акцент3 515" xfId="10473"/>
    <cellStyle name="60% - Акцент3 516" xfId="10474"/>
    <cellStyle name="60% - Акцент3 517" xfId="10475"/>
    <cellStyle name="60% - Акцент3 518" xfId="10476"/>
    <cellStyle name="60% - Акцент3 519" xfId="10477"/>
    <cellStyle name="60% - Акцент3 52" xfId="10478"/>
    <cellStyle name="60% - Акцент3 520" xfId="10479"/>
    <cellStyle name="60% - Акцент3 521" xfId="10480"/>
    <cellStyle name="60% - Акцент3 522" xfId="10481"/>
    <cellStyle name="60% - Акцент3 523" xfId="10482"/>
    <cellStyle name="60% - Акцент3 524" xfId="10483"/>
    <cellStyle name="60% - Акцент3 525" xfId="10484"/>
    <cellStyle name="60% - Акцент3 526" xfId="10485"/>
    <cellStyle name="60% - Акцент3 527" xfId="10486"/>
    <cellStyle name="60% - Акцент3 528" xfId="10487"/>
    <cellStyle name="60% - Акцент3 529" xfId="10488"/>
    <cellStyle name="60% - Акцент3 53" xfId="10489"/>
    <cellStyle name="60% - Акцент3 530" xfId="10490"/>
    <cellStyle name="60% - Акцент3 531" xfId="10491"/>
    <cellStyle name="60% - Акцент3 532" xfId="10492"/>
    <cellStyle name="60% - Акцент3 533" xfId="10493"/>
    <cellStyle name="60% - Акцент3 534" xfId="10494"/>
    <cellStyle name="60% - Акцент3 535" xfId="10495"/>
    <cellStyle name="60% - Акцент3 536" xfId="10496"/>
    <cellStyle name="60% - Акцент3 537" xfId="10497"/>
    <cellStyle name="60% - Акцент3 538" xfId="10498"/>
    <cellStyle name="60% - Акцент3 539" xfId="10499"/>
    <cellStyle name="60% - Акцент3 54" xfId="10500"/>
    <cellStyle name="60% - Акцент3 540" xfId="10501"/>
    <cellStyle name="60% - Акцент3 541" xfId="10502"/>
    <cellStyle name="60% - Акцент3 542" xfId="10503"/>
    <cellStyle name="60% - Акцент3 543" xfId="10504"/>
    <cellStyle name="60% - Акцент3 544" xfId="10505"/>
    <cellStyle name="60% - Акцент3 545" xfId="10506"/>
    <cellStyle name="60% - Акцент3 546" xfId="10507"/>
    <cellStyle name="60% - Акцент3 547" xfId="10508"/>
    <cellStyle name="60% - Акцент3 548" xfId="10509"/>
    <cellStyle name="60% - Акцент3 549" xfId="10510"/>
    <cellStyle name="60% - Акцент3 55" xfId="10511"/>
    <cellStyle name="60% - Акцент3 550" xfId="10512"/>
    <cellStyle name="60% - Акцент3 551" xfId="10513"/>
    <cellStyle name="60% - Акцент3 552" xfId="10514"/>
    <cellStyle name="60% - Акцент3 553" xfId="10515"/>
    <cellStyle name="60% - Акцент3 554" xfId="10516"/>
    <cellStyle name="60% - Акцент3 555" xfId="10517"/>
    <cellStyle name="60% - Акцент3 556" xfId="10518"/>
    <cellStyle name="60% - Акцент3 557" xfId="10519"/>
    <cellStyle name="60% - Акцент3 558" xfId="10520"/>
    <cellStyle name="60% - Акцент3 559" xfId="10521"/>
    <cellStyle name="60% - Акцент3 56" xfId="10522"/>
    <cellStyle name="60% - Акцент3 560" xfId="10523"/>
    <cellStyle name="60% - Акцент3 561" xfId="10524"/>
    <cellStyle name="60% - Акцент3 562" xfId="10525"/>
    <cellStyle name="60% - Акцент3 563" xfId="10526"/>
    <cellStyle name="60% - Акцент3 564" xfId="10527"/>
    <cellStyle name="60% - Акцент3 565" xfId="10528"/>
    <cellStyle name="60% - Акцент3 566" xfId="10529"/>
    <cellStyle name="60% - Акцент3 567" xfId="10530"/>
    <cellStyle name="60% - Акцент3 568" xfId="10531"/>
    <cellStyle name="60% - Акцент3 569" xfId="10532"/>
    <cellStyle name="60% - Акцент3 57" xfId="10533"/>
    <cellStyle name="60% - Акцент3 570" xfId="10534"/>
    <cellStyle name="60% - Акцент3 571" xfId="10535"/>
    <cellStyle name="60% - Акцент3 572" xfId="10536"/>
    <cellStyle name="60% - Акцент3 573" xfId="10537"/>
    <cellStyle name="60% - Акцент3 574" xfId="10538"/>
    <cellStyle name="60% - Акцент3 575" xfId="10539"/>
    <cellStyle name="60% - Акцент3 576" xfId="10540"/>
    <cellStyle name="60% - Акцент3 577" xfId="10541"/>
    <cellStyle name="60% - Акцент3 578" xfId="10542"/>
    <cellStyle name="60% - Акцент3 579" xfId="10543"/>
    <cellStyle name="60% - Акцент3 58" xfId="10544"/>
    <cellStyle name="60% - Акцент3 580" xfId="10545"/>
    <cellStyle name="60% - Акцент3 581" xfId="10546"/>
    <cellStyle name="60% - Акцент3 582" xfId="10547"/>
    <cellStyle name="60% - Акцент3 583" xfId="10548"/>
    <cellStyle name="60% - Акцент3 584" xfId="10549"/>
    <cellStyle name="60% - Акцент3 585" xfId="10550"/>
    <cellStyle name="60% - Акцент3 586" xfId="10551"/>
    <cellStyle name="60% - Акцент3 587" xfId="10552"/>
    <cellStyle name="60% - Акцент3 588" xfId="10553"/>
    <cellStyle name="60% - Акцент3 589" xfId="10554"/>
    <cellStyle name="60% - Акцент3 59" xfId="10555"/>
    <cellStyle name="60% - Акцент3 590" xfId="10556"/>
    <cellStyle name="60% - Акцент3 591" xfId="10557"/>
    <cellStyle name="60% - Акцент3 592" xfId="10558"/>
    <cellStyle name="60% - Акцент3 593" xfId="10559"/>
    <cellStyle name="60% - Акцент3 594" xfId="10560"/>
    <cellStyle name="60% - Акцент3 595" xfId="10561"/>
    <cellStyle name="60% - Акцент3 596" xfId="10562"/>
    <cellStyle name="60% - Акцент3 597" xfId="10563"/>
    <cellStyle name="60% - Акцент3 598" xfId="10564"/>
    <cellStyle name="60% - Акцент3 599" xfId="10565"/>
    <cellStyle name="60% - Акцент3 6" xfId="10566"/>
    <cellStyle name="60% - Акцент3 60" xfId="10567"/>
    <cellStyle name="60% - Акцент3 600" xfId="10568"/>
    <cellStyle name="60% - Акцент3 601" xfId="10569"/>
    <cellStyle name="60% - Акцент3 602" xfId="10570"/>
    <cellStyle name="60% - Акцент3 603" xfId="10571"/>
    <cellStyle name="60% - Акцент3 604" xfId="10572"/>
    <cellStyle name="60% - Акцент3 605" xfId="10573"/>
    <cellStyle name="60% - Акцент3 606" xfId="10574"/>
    <cellStyle name="60% - Акцент3 607" xfId="10575"/>
    <cellStyle name="60% - Акцент3 608" xfId="10576"/>
    <cellStyle name="60% - Акцент3 609" xfId="10577"/>
    <cellStyle name="60% - Акцент3 61" xfId="10578"/>
    <cellStyle name="60% - Акцент3 610" xfId="10579"/>
    <cellStyle name="60% - Акцент3 611" xfId="10580"/>
    <cellStyle name="60% - Акцент3 612" xfId="10581"/>
    <cellStyle name="60% - Акцент3 613" xfId="10582"/>
    <cellStyle name="60% - Акцент3 614" xfId="10583"/>
    <cellStyle name="60% - Акцент3 615" xfId="10584"/>
    <cellStyle name="60% - Акцент3 616" xfId="10585"/>
    <cellStyle name="60% - Акцент3 617" xfId="10586"/>
    <cellStyle name="60% - Акцент3 618" xfId="10587"/>
    <cellStyle name="60% - Акцент3 619" xfId="10588"/>
    <cellStyle name="60% - Акцент3 62" xfId="10589"/>
    <cellStyle name="60% - Акцент3 620" xfId="10590"/>
    <cellStyle name="60% - Акцент3 621" xfId="10591"/>
    <cellStyle name="60% - Акцент3 622" xfId="10592"/>
    <cellStyle name="60% - Акцент3 623" xfId="10593"/>
    <cellStyle name="60% - Акцент3 624" xfId="10594"/>
    <cellStyle name="60% - Акцент3 625" xfId="10595"/>
    <cellStyle name="60% - Акцент3 626" xfId="10596"/>
    <cellStyle name="60% - Акцент3 627" xfId="10597"/>
    <cellStyle name="60% - Акцент3 628" xfId="10598"/>
    <cellStyle name="60% - Акцент3 629" xfId="10599"/>
    <cellStyle name="60% - Акцент3 63" xfId="10600"/>
    <cellStyle name="60% - Акцент3 630" xfId="10601"/>
    <cellStyle name="60% - Акцент3 631" xfId="10602"/>
    <cellStyle name="60% - Акцент3 632" xfId="10603"/>
    <cellStyle name="60% - Акцент3 633" xfId="10604"/>
    <cellStyle name="60% - Акцент3 634" xfId="10605"/>
    <cellStyle name="60% - Акцент3 635" xfId="10606"/>
    <cellStyle name="60% - Акцент3 636" xfId="10607"/>
    <cellStyle name="60% - Акцент3 637" xfId="10608"/>
    <cellStyle name="60% - Акцент3 638" xfId="10609"/>
    <cellStyle name="60% - Акцент3 639" xfId="10610"/>
    <cellStyle name="60% - Акцент3 64" xfId="10611"/>
    <cellStyle name="60% - Акцент3 640" xfId="10612"/>
    <cellStyle name="60% - Акцент3 641" xfId="10613"/>
    <cellStyle name="60% - Акцент3 642" xfId="10614"/>
    <cellStyle name="60% - Акцент3 643" xfId="10615"/>
    <cellStyle name="60% - Акцент3 644" xfId="10616"/>
    <cellStyle name="60% - Акцент3 645" xfId="10617"/>
    <cellStyle name="60% - Акцент3 646" xfId="10618"/>
    <cellStyle name="60% - Акцент3 647" xfId="10619"/>
    <cellStyle name="60% - Акцент3 648" xfId="10620"/>
    <cellStyle name="60% - Акцент3 649" xfId="10621"/>
    <cellStyle name="60% - Акцент3 65" xfId="10622"/>
    <cellStyle name="60% - Акцент3 650" xfId="10623"/>
    <cellStyle name="60% - Акцент3 651" xfId="10624"/>
    <cellStyle name="60% - Акцент3 652" xfId="10625"/>
    <cellStyle name="60% - Акцент3 653" xfId="10626"/>
    <cellStyle name="60% - Акцент3 654" xfId="10627"/>
    <cellStyle name="60% - Акцент3 655" xfId="10628"/>
    <cellStyle name="60% - Акцент3 656" xfId="10629"/>
    <cellStyle name="60% - Акцент3 657" xfId="10630"/>
    <cellStyle name="60% - Акцент3 658" xfId="10631"/>
    <cellStyle name="60% - Акцент3 659" xfId="10632"/>
    <cellStyle name="60% - Акцент3 66" xfId="10633"/>
    <cellStyle name="60% - Акцент3 660" xfId="10634"/>
    <cellStyle name="60% - Акцент3 661" xfId="10635"/>
    <cellStyle name="60% - Акцент3 662" xfId="10636"/>
    <cellStyle name="60% - Акцент3 663" xfId="10637"/>
    <cellStyle name="60% - Акцент3 664" xfId="10638"/>
    <cellStyle name="60% - Акцент3 665" xfId="10639"/>
    <cellStyle name="60% - Акцент3 666" xfId="10640"/>
    <cellStyle name="60% - Акцент3 667" xfId="10641"/>
    <cellStyle name="60% - Акцент3 668" xfId="10642"/>
    <cellStyle name="60% - Акцент3 669" xfId="10643"/>
    <cellStyle name="60% - Акцент3 67" xfId="10644"/>
    <cellStyle name="60% - Акцент3 670" xfId="10645"/>
    <cellStyle name="60% - Акцент3 671" xfId="10646"/>
    <cellStyle name="60% - Акцент3 672" xfId="10647"/>
    <cellStyle name="60% - Акцент3 673" xfId="10648"/>
    <cellStyle name="60% - Акцент3 674" xfId="10649"/>
    <cellStyle name="60% - Акцент3 675" xfId="10650"/>
    <cellStyle name="60% - Акцент3 676" xfId="10651"/>
    <cellStyle name="60% - Акцент3 677" xfId="10652"/>
    <cellStyle name="60% - Акцент3 678" xfId="10653"/>
    <cellStyle name="60% - Акцент3 679" xfId="10654"/>
    <cellStyle name="60% - Акцент3 68" xfId="10655"/>
    <cellStyle name="60% - Акцент3 680" xfId="10656"/>
    <cellStyle name="60% - Акцент3 681" xfId="10657"/>
    <cellStyle name="60% - Акцент3 682" xfId="10658"/>
    <cellStyle name="60% - Акцент3 683" xfId="10659"/>
    <cellStyle name="60% - Акцент3 684" xfId="10660"/>
    <cellStyle name="60% - Акцент3 685" xfId="10661"/>
    <cellStyle name="60% - Акцент3 686" xfId="10662"/>
    <cellStyle name="60% - Акцент3 687" xfId="10663"/>
    <cellStyle name="60% - Акцент3 688" xfId="10664"/>
    <cellStyle name="60% - Акцент3 689" xfId="10665"/>
    <cellStyle name="60% - Акцент3 69" xfId="10666"/>
    <cellStyle name="60% - Акцент3 690" xfId="10667"/>
    <cellStyle name="60% - Акцент3 691" xfId="10668"/>
    <cellStyle name="60% - Акцент3 692" xfId="10669"/>
    <cellStyle name="60% - Акцент3 693" xfId="10670"/>
    <cellStyle name="60% - Акцент3 694" xfId="10671"/>
    <cellStyle name="60% - Акцент3 695" xfId="10672"/>
    <cellStyle name="60% - Акцент3 696" xfId="10673"/>
    <cellStyle name="60% - Акцент3 697" xfId="10674"/>
    <cellStyle name="60% - Акцент3 698" xfId="10675"/>
    <cellStyle name="60% - Акцент3 699" xfId="10676"/>
    <cellStyle name="60% - Акцент3 7" xfId="10677"/>
    <cellStyle name="60% - Акцент3 70" xfId="10678"/>
    <cellStyle name="60% - Акцент3 700" xfId="10679"/>
    <cellStyle name="60% - Акцент3 701" xfId="10680"/>
    <cellStyle name="60% - Акцент3 702" xfId="10681"/>
    <cellStyle name="60% - Акцент3 703" xfId="10682"/>
    <cellStyle name="60% - Акцент3 704" xfId="10683"/>
    <cellStyle name="60% - Акцент3 705" xfId="10684"/>
    <cellStyle name="60% - Акцент3 706" xfId="10685"/>
    <cellStyle name="60% - Акцент3 707" xfId="10686"/>
    <cellStyle name="60% - Акцент3 708" xfId="10687"/>
    <cellStyle name="60% - Акцент3 709" xfId="10688"/>
    <cellStyle name="60% - Акцент3 71" xfId="10689"/>
    <cellStyle name="60% - Акцент3 710" xfId="10690"/>
    <cellStyle name="60% - Акцент3 711" xfId="10691"/>
    <cellStyle name="60% - Акцент3 712" xfId="10692"/>
    <cellStyle name="60% - Акцент3 713" xfId="10693"/>
    <cellStyle name="60% - Акцент3 714" xfId="10694"/>
    <cellStyle name="60% - Акцент3 715" xfId="10695"/>
    <cellStyle name="60% - Акцент3 72" xfId="10696"/>
    <cellStyle name="60% - Акцент3 73" xfId="10697"/>
    <cellStyle name="60% - Акцент3 74" xfId="10698"/>
    <cellStyle name="60% - Акцент3 75" xfId="10699"/>
    <cellStyle name="60% - Акцент3 76" xfId="10700"/>
    <cellStyle name="60% - Акцент3 77" xfId="10701"/>
    <cellStyle name="60% - Акцент3 78" xfId="10702"/>
    <cellStyle name="60% - Акцент3 79" xfId="10703"/>
    <cellStyle name="60% - Акцент3 8" xfId="10704"/>
    <cellStyle name="60% - Акцент3 80" xfId="10705"/>
    <cellStyle name="60% - Акцент3 81" xfId="10706"/>
    <cellStyle name="60% - Акцент3 82" xfId="10707"/>
    <cellStyle name="60% - Акцент3 83" xfId="10708"/>
    <cellStyle name="60% - Акцент3 84" xfId="10709"/>
    <cellStyle name="60% - Акцент3 85" xfId="10710"/>
    <cellStyle name="60% - Акцент3 86" xfId="10711"/>
    <cellStyle name="60% - Акцент3 87" xfId="10712"/>
    <cellStyle name="60% - Акцент3 88" xfId="10713"/>
    <cellStyle name="60% - Акцент3 89" xfId="10714"/>
    <cellStyle name="60% - Акцент3 9" xfId="10715"/>
    <cellStyle name="60% - Акцент3 90" xfId="10716"/>
    <cellStyle name="60% - Акцент3 91" xfId="10717"/>
    <cellStyle name="60% - Акцент3 92" xfId="10718"/>
    <cellStyle name="60% - Акцент3 93" xfId="10719"/>
    <cellStyle name="60% - Акцент3 94" xfId="10720"/>
    <cellStyle name="60% - Акцент3 95" xfId="10721"/>
    <cellStyle name="60% - Акцент3 96" xfId="10722"/>
    <cellStyle name="60% - Акцент3 97" xfId="10723"/>
    <cellStyle name="60% - Акцент3 98" xfId="10724"/>
    <cellStyle name="60% - Акцент3 99" xfId="10725"/>
    <cellStyle name="60% — акцент4" xfId="10726"/>
    <cellStyle name="60% - Акцент4 10" xfId="10727"/>
    <cellStyle name="60% - Акцент4 100" xfId="10728"/>
    <cellStyle name="60% - Акцент4 101" xfId="10729"/>
    <cellStyle name="60% - Акцент4 102" xfId="10730"/>
    <cellStyle name="60% - Акцент4 103" xfId="10731"/>
    <cellStyle name="60% - Акцент4 104" xfId="10732"/>
    <cellStyle name="60% - Акцент4 105" xfId="10733"/>
    <cellStyle name="60% - Акцент4 106" xfId="10734"/>
    <cellStyle name="60% - Акцент4 107" xfId="10735"/>
    <cellStyle name="60% - Акцент4 108" xfId="10736"/>
    <cellStyle name="60% - Акцент4 109" xfId="10737"/>
    <cellStyle name="60% - Акцент4 11" xfId="10738"/>
    <cellStyle name="60% - Акцент4 110" xfId="10739"/>
    <cellStyle name="60% - Акцент4 111" xfId="10740"/>
    <cellStyle name="60% - Акцент4 112" xfId="10741"/>
    <cellStyle name="60% - Акцент4 113" xfId="10742"/>
    <cellStyle name="60% - Акцент4 114" xfId="10743"/>
    <cellStyle name="60% - Акцент4 115" xfId="10744"/>
    <cellStyle name="60% - Акцент4 116" xfId="10745"/>
    <cellStyle name="60% - Акцент4 117" xfId="10746"/>
    <cellStyle name="60% - Акцент4 118" xfId="10747"/>
    <cellStyle name="60% - Акцент4 119" xfId="10748"/>
    <cellStyle name="60% - Акцент4 12" xfId="10749"/>
    <cellStyle name="60% - Акцент4 120" xfId="10750"/>
    <cellStyle name="60% - Акцент4 121" xfId="10751"/>
    <cellStyle name="60% - Акцент4 122" xfId="10752"/>
    <cellStyle name="60% - Акцент4 123" xfId="10753"/>
    <cellStyle name="60% - Акцент4 124" xfId="10754"/>
    <cellStyle name="60% - Акцент4 125" xfId="10755"/>
    <cellStyle name="60% - Акцент4 126" xfId="10756"/>
    <cellStyle name="60% - Акцент4 127" xfId="10757"/>
    <cellStyle name="60% - Акцент4 128" xfId="10758"/>
    <cellStyle name="60% - Акцент4 129" xfId="10759"/>
    <cellStyle name="60% - Акцент4 13" xfId="10760"/>
    <cellStyle name="60% - Акцент4 130" xfId="10761"/>
    <cellStyle name="60% - Акцент4 131" xfId="10762"/>
    <cellStyle name="60% - Акцент4 132" xfId="10763"/>
    <cellStyle name="60% - Акцент4 133" xfId="10764"/>
    <cellStyle name="60% - Акцент4 134" xfId="10765"/>
    <cellStyle name="60% - Акцент4 135" xfId="10766"/>
    <cellStyle name="60% - Акцент4 136" xfId="10767"/>
    <cellStyle name="60% - Акцент4 137" xfId="10768"/>
    <cellStyle name="60% - Акцент4 138" xfId="10769"/>
    <cellStyle name="60% - Акцент4 139" xfId="10770"/>
    <cellStyle name="60% - Акцент4 14" xfId="10771"/>
    <cellStyle name="60% - Акцент4 140" xfId="10772"/>
    <cellStyle name="60% - Акцент4 141" xfId="10773"/>
    <cellStyle name="60% - Акцент4 142" xfId="10774"/>
    <cellStyle name="60% - Акцент4 143" xfId="10775"/>
    <cellStyle name="60% - Акцент4 144" xfId="10776"/>
    <cellStyle name="60% - Акцент4 145" xfId="10777"/>
    <cellStyle name="60% - Акцент4 146" xfId="10778"/>
    <cellStyle name="60% - Акцент4 147" xfId="10779"/>
    <cellStyle name="60% - Акцент4 148" xfId="10780"/>
    <cellStyle name="60% - Акцент4 149" xfId="10781"/>
    <cellStyle name="60% - Акцент4 15" xfId="10782"/>
    <cellStyle name="60% - Акцент4 150" xfId="10783"/>
    <cellStyle name="60% - Акцент4 151" xfId="10784"/>
    <cellStyle name="60% - Акцент4 152" xfId="10785"/>
    <cellStyle name="60% - Акцент4 153" xfId="10786"/>
    <cellStyle name="60% - Акцент4 154" xfId="10787"/>
    <cellStyle name="60% - Акцент4 155" xfId="10788"/>
    <cellStyle name="60% - Акцент4 156" xfId="10789"/>
    <cellStyle name="60% - Акцент4 157" xfId="10790"/>
    <cellStyle name="60% - Акцент4 158" xfId="10791"/>
    <cellStyle name="60% - Акцент4 159" xfId="10792"/>
    <cellStyle name="60% - Акцент4 16" xfId="10793"/>
    <cellStyle name="60% - Акцент4 160" xfId="10794"/>
    <cellStyle name="60% - Акцент4 161" xfId="10795"/>
    <cellStyle name="60% - Акцент4 162" xfId="10796"/>
    <cellStyle name="60% - Акцент4 163" xfId="10797"/>
    <cellStyle name="60% - Акцент4 164" xfId="10798"/>
    <cellStyle name="60% - Акцент4 165" xfId="10799"/>
    <cellStyle name="60% - Акцент4 166" xfId="10800"/>
    <cellStyle name="60% - Акцент4 167" xfId="10801"/>
    <cellStyle name="60% - Акцент4 168" xfId="10802"/>
    <cellStyle name="60% - Акцент4 169" xfId="10803"/>
    <cellStyle name="60% - Акцент4 17" xfId="10804"/>
    <cellStyle name="60% - Акцент4 170" xfId="10805"/>
    <cellStyle name="60% - Акцент4 171" xfId="10806"/>
    <cellStyle name="60% - Акцент4 172" xfId="10807"/>
    <cellStyle name="60% - Акцент4 173" xfId="10808"/>
    <cellStyle name="60% - Акцент4 174" xfId="10809"/>
    <cellStyle name="60% - Акцент4 175" xfId="10810"/>
    <cellStyle name="60% - Акцент4 176" xfId="10811"/>
    <cellStyle name="60% - Акцент4 177" xfId="10812"/>
    <cellStyle name="60% - Акцент4 178" xfId="10813"/>
    <cellStyle name="60% - Акцент4 179" xfId="10814"/>
    <cellStyle name="60% - Акцент4 18" xfId="10815"/>
    <cellStyle name="60% - Акцент4 180" xfId="10816"/>
    <cellStyle name="60% - Акцент4 181" xfId="10817"/>
    <cellStyle name="60% - Акцент4 182" xfId="10818"/>
    <cellStyle name="60% - Акцент4 183" xfId="10819"/>
    <cellStyle name="60% - Акцент4 184" xfId="10820"/>
    <cellStyle name="60% - Акцент4 185" xfId="10821"/>
    <cellStyle name="60% - Акцент4 186" xfId="10822"/>
    <cellStyle name="60% - Акцент4 187" xfId="10823"/>
    <cellStyle name="60% - Акцент4 188" xfId="10824"/>
    <cellStyle name="60% - Акцент4 189" xfId="10825"/>
    <cellStyle name="60% - Акцент4 19" xfId="10826"/>
    <cellStyle name="60% - Акцент4 190" xfId="10827"/>
    <cellStyle name="60% - Акцент4 191" xfId="10828"/>
    <cellStyle name="60% - Акцент4 192" xfId="10829"/>
    <cellStyle name="60% - Акцент4 193" xfId="10830"/>
    <cellStyle name="60% - Акцент4 194" xfId="10831"/>
    <cellStyle name="60% - Акцент4 195" xfId="10832"/>
    <cellStyle name="60% - Акцент4 196" xfId="10833"/>
    <cellStyle name="60% - Акцент4 197" xfId="10834"/>
    <cellStyle name="60% - Акцент4 198" xfId="10835"/>
    <cellStyle name="60% - Акцент4 199" xfId="10836"/>
    <cellStyle name="60% - Акцент4 2" xfId="10837"/>
    <cellStyle name="60% - Акцент4 20" xfId="10838"/>
    <cellStyle name="60% - Акцент4 200" xfId="10839"/>
    <cellStyle name="60% - Акцент4 201" xfId="10840"/>
    <cellStyle name="60% - Акцент4 202" xfId="10841"/>
    <cellStyle name="60% - Акцент4 203" xfId="10842"/>
    <cellStyle name="60% - Акцент4 204" xfId="10843"/>
    <cellStyle name="60% - Акцент4 205" xfId="10844"/>
    <cellStyle name="60% - Акцент4 206" xfId="10845"/>
    <cellStyle name="60% - Акцент4 207" xfId="10846"/>
    <cellStyle name="60% - Акцент4 208" xfId="10847"/>
    <cellStyle name="60% - Акцент4 209" xfId="10848"/>
    <cellStyle name="60% - Акцент4 21" xfId="10849"/>
    <cellStyle name="60% - Акцент4 210" xfId="10850"/>
    <cellStyle name="60% - Акцент4 211" xfId="10851"/>
    <cellStyle name="60% - Акцент4 212" xfId="10852"/>
    <cellStyle name="60% - Акцент4 213" xfId="10853"/>
    <cellStyle name="60% - Акцент4 214" xfId="10854"/>
    <cellStyle name="60% - Акцент4 215" xfId="10855"/>
    <cellStyle name="60% - Акцент4 216" xfId="10856"/>
    <cellStyle name="60% - Акцент4 217" xfId="10857"/>
    <cellStyle name="60% - Акцент4 218" xfId="10858"/>
    <cellStyle name="60% - Акцент4 219" xfId="10859"/>
    <cellStyle name="60% - Акцент4 22" xfId="10860"/>
    <cellStyle name="60% - Акцент4 220" xfId="10861"/>
    <cellStyle name="60% - Акцент4 221" xfId="10862"/>
    <cellStyle name="60% - Акцент4 222" xfId="10863"/>
    <cellStyle name="60% - Акцент4 223" xfId="10864"/>
    <cellStyle name="60% - Акцент4 224" xfId="10865"/>
    <cellStyle name="60% - Акцент4 225" xfId="10866"/>
    <cellStyle name="60% - Акцент4 226" xfId="10867"/>
    <cellStyle name="60% - Акцент4 227" xfId="10868"/>
    <cellStyle name="60% - Акцент4 228" xfId="10869"/>
    <cellStyle name="60% - Акцент4 229" xfId="10870"/>
    <cellStyle name="60% - Акцент4 23" xfId="10871"/>
    <cellStyle name="60% - Акцент4 230" xfId="10872"/>
    <cellStyle name="60% - Акцент4 231" xfId="10873"/>
    <cellStyle name="60% - Акцент4 232" xfId="10874"/>
    <cellStyle name="60% - Акцент4 233" xfId="10875"/>
    <cellStyle name="60% - Акцент4 234" xfId="10876"/>
    <cellStyle name="60% - Акцент4 235" xfId="10877"/>
    <cellStyle name="60% - Акцент4 236" xfId="10878"/>
    <cellStyle name="60% - Акцент4 237" xfId="10879"/>
    <cellStyle name="60% - Акцент4 238" xfId="10880"/>
    <cellStyle name="60% - Акцент4 239" xfId="10881"/>
    <cellStyle name="60% - Акцент4 24" xfId="10882"/>
    <cellStyle name="60% - Акцент4 240" xfId="10883"/>
    <cellStyle name="60% - Акцент4 241" xfId="10884"/>
    <cellStyle name="60% - Акцент4 242" xfId="10885"/>
    <cellStyle name="60% - Акцент4 243" xfId="10886"/>
    <cellStyle name="60% - Акцент4 244" xfId="10887"/>
    <cellStyle name="60% - Акцент4 245" xfId="10888"/>
    <cellStyle name="60% - Акцент4 246" xfId="10889"/>
    <cellStyle name="60% - Акцент4 247" xfId="10890"/>
    <cellStyle name="60% - Акцент4 248" xfId="10891"/>
    <cellStyle name="60% - Акцент4 249" xfId="10892"/>
    <cellStyle name="60% - Акцент4 25" xfId="10893"/>
    <cellStyle name="60% - Акцент4 250" xfId="10894"/>
    <cellStyle name="60% - Акцент4 251" xfId="10895"/>
    <cellStyle name="60% - Акцент4 252" xfId="10896"/>
    <cellStyle name="60% - Акцент4 253" xfId="10897"/>
    <cellStyle name="60% - Акцент4 254" xfId="10898"/>
    <cellStyle name="60% - Акцент4 255" xfId="10899"/>
    <cellStyle name="60% - Акцент4 256" xfId="10900"/>
    <cellStyle name="60% - Акцент4 257" xfId="10901"/>
    <cellStyle name="60% - Акцент4 258" xfId="10902"/>
    <cellStyle name="60% - Акцент4 259" xfId="10903"/>
    <cellStyle name="60% - Акцент4 26" xfId="10904"/>
    <cellStyle name="60% - Акцент4 260" xfId="10905"/>
    <cellStyle name="60% - Акцент4 261" xfId="10906"/>
    <cellStyle name="60% - Акцент4 262" xfId="10907"/>
    <cellStyle name="60% - Акцент4 263" xfId="10908"/>
    <cellStyle name="60% - Акцент4 264" xfId="10909"/>
    <cellStyle name="60% - Акцент4 265" xfId="10910"/>
    <cellStyle name="60% - Акцент4 266" xfId="10911"/>
    <cellStyle name="60% - Акцент4 267" xfId="10912"/>
    <cellStyle name="60% - Акцент4 268" xfId="10913"/>
    <cellStyle name="60% - Акцент4 269" xfId="10914"/>
    <cellStyle name="60% - Акцент4 27" xfId="10915"/>
    <cellStyle name="60% - Акцент4 270" xfId="10916"/>
    <cellStyle name="60% - Акцент4 271" xfId="10917"/>
    <cellStyle name="60% - Акцент4 272" xfId="10918"/>
    <cellStyle name="60% - Акцент4 273" xfId="10919"/>
    <cellStyle name="60% - Акцент4 274" xfId="10920"/>
    <cellStyle name="60% - Акцент4 275" xfId="10921"/>
    <cellStyle name="60% - Акцент4 276" xfId="10922"/>
    <cellStyle name="60% - Акцент4 277" xfId="10923"/>
    <cellStyle name="60% - Акцент4 278" xfId="10924"/>
    <cellStyle name="60% - Акцент4 279" xfId="10925"/>
    <cellStyle name="60% - Акцент4 28" xfId="10926"/>
    <cellStyle name="60% - Акцент4 280" xfId="10927"/>
    <cellStyle name="60% - Акцент4 281" xfId="10928"/>
    <cellStyle name="60% - Акцент4 282" xfId="10929"/>
    <cellStyle name="60% - Акцент4 283" xfId="10930"/>
    <cellStyle name="60% - Акцент4 284" xfId="10931"/>
    <cellStyle name="60% - Акцент4 285" xfId="10932"/>
    <cellStyle name="60% - Акцент4 286" xfId="10933"/>
    <cellStyle name="60% - Акцент4 287" xfId="10934"/>
    <cellStyle name="60% - Акцент4 288" xfId="10935"/>
    <cellStyle name="60% - Акцент4 289" xfId="10936"/>
    <cellStyle name="60% - Акцент4 29" xfId="10937"/>
    <cellStyle name="60% - Акцент4 290" xfId="10938"/>
    <cellStyle name="60% - Акцент4 291" xfId="10939"/>
    <cellStyle name="60% - Акцент4 292" xfId="10940"/>
    <cellStyle name="60% - Акцент4 293" xfId="10941"/>
    <cellStyle name="60% - Акцент4 294" xfId="10942"/>
    <cellStyle name="60% - Акцент4 295" xfId="10943"/>
    <cellStyle name="60% - Акцент4 296" xfId="10944"/>
    <cellStyle name="60% - Акцент4 297" xfId="10945"/>
    <cellStyle name="60% - Акцент4 298" xfId="10946"/>
    <cellStyle name="60% - Акцент4 299" xfId="10947"/>
    <cellStyle name="60% - Акцент4 3" xfId="10948"/>
    <cellStyle name="60% - Акцент4 30" xfId="10949"/>
    <cellStyle name="60% - Акцент4 300" xfId="10950"/>
    <cellStyle name="60% - Акцент4 301" xfId="10951"/>
    <cellStyle name="60% - Акцент4 302" xfId="10952"/>
    <cellStyle name="60% - Акцент4 303" xfId="10953"/>
    <cellStyle name="60% - Акцент4 304" xfId="10954"/>
    <cellStyle name="60% - Акцент4 305" xfId="10955"/>
    <cellStyle name="60% - Акцент4 306" xfId="10956"/>
    <cellStyle name="60% - Акцент4 307" xfId="10957"/>
    <cellStyle name="60% - Акцент4 308" xfId="10958"/>
    <cellStyle name="60% - Акцент4 309" xfId="10959"/>
    <cellStyle name="60% - Акцент4 31" xfId="10960"/>
    <cellStyle name="60% - Акцент4 310" xfId="10961"/>
    <cellStyle name="60% - Акцент4 311" xfId="10962"/>
    <cellStyle name="60% - Акцент4 312" xfId="10963"/>
    <cellStyle name="60% - Акцент4 313" xfId="10964"/>
    <cellStyle name="60% - Акцент4 314" xfId="10965"/>
    <cellStyle name="60% - Акцент4 315" xfId="10966"/>
    <cellStyle name="60% - Акцент4 316" xfId="10967"/>
    <cellStyle name="60% - Акцент4 317" xfId="10968"/>
    <cellStyle name="60% - Акцент4 318" xfId="10969"/>
    <cellStyle name="60% - Акцент4 319" xfId="10970"/>
    <cellStyle name="60% - Акцент4 32" xfId="10971"/>
    <cellStyle name="60% - Акцент4 320" xfId="10972"/>
    <cellStyle name="60% - Акцент4 321" xfId="10973"/>
    <cellStyle name="60% - Акцент4 322" xfId="10974"/>
    <cellStyle name="60% - Акцент4 323" xfId="10975"/>
    <cellStyle name="60% - Акцент4 324" xfId="10976"/>
    <cellStyle name="60% - Акцент4 325" xfId="10977"/>
    <cellStyle name="60% - Акцент4 326" xfId="10978"/>
    <cellStyle name="60% - Акцент4 327" xfId="10979"/>
    <cellStyle name="60% - Акцент4 328" xfId="10980"/>
    <cellStyle name="60% - Акцент4 329" xfId="10981"/>
    <cellStyle name="60% - Акцент4 33" xfId="10982"/>
    <cellStyle name="60% - Акцент4 330" xfId="10983"/>
    <cellStyle name="60% - Акцент4 331" xfId="10984"/>
    <cellStyle name="60% - Акцент4 332" xfId="10985"/>
    <cellStyle name="60% - Акцент4 333" xfId="10986"/>
    <cellStyle name="60% - Акцент4 334" xfId="10987"/>
    <cellStyle name="60% - Акцент4 335" xfId="10988"/>
    <cellStyle name="60% - Акцент4 336" xfId="10989"/>
    <cellStyle name="60% - Акцент4 337" xfId="10990"/>
    <cellStyle name="60% - Акцент4 338" xfId="10991"/>
    <cellStyle name="60% - Акцент4 339" xfId="10992"/>
    <cellStyle name="60% - Акцент4 34" xfId="10993"/>
    <cellStyle name="60% - Акцент4 340" xfId="10994"/>
    <cellStyle name="60% - Акцент4 341" xfId="10995"/>
    <cellStyle name="60% - Акцент4 342" xfId="10996"/>
    <cellStyle name="60% - Акцент4 343" xfId="10997"/>
    <cellStyle name="60% - Акцент4 344" xfId="10998"/>
    <cellStyle name="60% - Акцент4 345" xfId="10999"/>
    <cellStyle name="60% - Акцент4 346" xfId="11000"/>
    <cellStyle name="60% - Акцент4 347" xfId="11001"/>
    <cellStyle name="60% - Акцент4 348" xfId="11002"/>
    <cellStyle name="60% - Акцент4 349" xfId="11003"/>
    <cellStyle name="60% - Акцент4 35" xfId="11004"/>
    <cellStyle name="60% - Акцент4 350" xfId="11005"/>
    <cellStyle name="60% - Акцент4 351" xfId="11006"/>
    <cellStyle name="60% - Акцент4 352" xfId="11007"/>
    <cellStyle name="60% - Акцент4 353" xfId="11008"/>
    <cellStyle name="60% - Акцент4 354" xfId="11009"/>
    <cellStyle name="60% - Акцент4 355" xfId="11010"/>
    <cellStyle name="60% - Акцент4 356" xfId="11011"/>
    <cellStyle name="60% - Акцент4 357" xfId="11012"/>
    <cellStyle name="60% - Акцент4 358" xfId="11013"/>
    <cellStyle name="60% - Акцент4 359" xfId="11014"/>
    <cellStyle name="60% - Акцент4 36" xfId="11015"/>
    <cellStyle name="60% - Акцент4 360" xfId="11016"/>
    <cellStyle name="60% - Акцент4 361" xfId="11017"/>
    <cellStyle name="60% - Акцент4 362" xfId="11018"/>
    <cellStyle name="60% - Акцент4 363" xfId="11019"/>
    <cellStyle name="60% - Акцент4 364" xfId="11020"/>
    <cellStyle name="60% - Акцент4 365" xfId="11021"/>
    <cellStyle name="60% - Акцент4 366" xfId="11022"/>
    <cellStyle name="60% - Акцент4 367" xfId="11023"/>
    <cellStyle name="60% - Акцент4 368" xfId="11024"/>
    <cellStyle name="60% - Акцент4 369" xfId="11025"/>
    <cellStyle name="60% - Акцент4 37" xfId="11026"/>
    <cellStyle name="60% - Акцент4 370" xfId="11027"/>
    <cellStyle name="60% - Акцент4 371" xfId="11028"/>
    <cellStyle name="60% - Акцент4 372" xfId="11029"/>
    <cellStyle name="60% - Акцент4 373" xfId="11030"/>
    <cellStyle name="60% - Акцент4 374" xfId="11031"/>
    <cellStyle name="60% - Акцент4 375" xfId="11032"/>
    <cellStyle name="60% - Акцент4 376" xfId="11033"/>
    <cellStyle name="60% - Акцент4 377" xfId="11034"/>
    <cellStyle name="60% - Акцент4 378" xfId="11035"/>
    <cellStyle name="60% - Акцент4 379" xfId="11036"/>
    <cellStyle name="60% - Акцент4 38" xfId="11037"/>
    <cellStyle name="60% - Акцент4 380" xfId="11038"/>
    <cellStyle name="60% - Акцент4 381" xfId="11039"/>
    <cellStyle name="60% - Акцент4 382" xfId="11040"/>
    <cellStyle name="60% - Акцент4 383" xfId="11041"/>
    <cellStyle name="60% - Акцент4 384" xfId="11042"/>
    <cellStyle name="60% - Акцент4 385" xfId="11043"/>
    <cellStyle name="60% - Акцент4 386" xfId="11044"/>
    <cellStyle name="60% - Акцент4 387" xfId="11045"/>
    <cellStyle name="60% - Акцент4 388" xfId="11046"/>
    <cellStyle name="60% - Акцент4 389" xfId="11047"/>
    <cellStyle name="60% - Акцент4 39" xfId="11048"/>
    <cellStyle name="60% - Акцент4 390" xfId="11049"/>
    <cellStyle name="60% - Акцент4 391" xfId="11050"/>
    <cellStyle name="60% - Акцент4 392" xfId="11051"/>
    <cellStyle name="60% - Акцент4 393" xfId="11052"/>
    <cellStyle name="60% - Акцент4 394" xfId="11053"/>
    <cellStyle name="60% - Акцент4 395" xfId="11054"/>
    <cellStyle name="60% - Акцент4 396" xfId="11055"/>
    <cellStyle name="60% - Акцент4 397" xfId="11056"/>
    <cellStyle name="60% - Акцент4 398" xfId="11057"/>
    <cellStyle name="60% - Акцент4 399" xfId="11058"/>
    <cellStyle name="60% - Акцент4 4" xfId="11059"/>
    <cellStyle name="60% - Акцент4 40" xfId="11060"/>
    <cellStyle name="60% - Акцент4 400" xfId="11061"/>
    <cellStyle name="60% - Акцент4 401" xfId="11062"/>
    <cellStyle name="60% - Акцент4 402" xfId="11063"/>
    <cellStyle name="60% - Акцент4 403" xfId="11064"/>
    <cellStyle name="60% - Акцент4 404" xfId="11065"/>
    <cellStyle name="60% - Акцент4 405" xfId="11066"/>
    <cellStyle name="60% - Акцент4 406" xfId="11067"/>
    <cellStyle name="60% - Акцент4 407" xfId="11068"/>
    <cellStyle name="60% - Акцент4 408" xfId="11069"/>
    <cellStyle name="60% - Акцент4 409" xfId="11070"/>
    <cellStyle name="60% - Акцент4 41" xfId="11071"/>
    <cellStyle name="60% - Акцент4 410" xfId="11072"/>
    <cellStyle name="60% - Акцент4 411" xfId="11073"/>
    <cellStyle name="60% - Акцент4 412" xfId="11074"/>
    <cellStyle name="60% - Акцент4 413" xfId="11075"/>
    <cellStyle name="60% - Акцент4 414" xfId="11076"/>
    <cellStyle name="60% - Акцент4 415" xfId="11077"/>
    <cellStyle name="60% - Акцент4 416" xfId="11078"/>
    <cellStyle name="60% - Акцент4 417" xfId="11079"/>
    <cellStyle name="60% - Акцент4 418" xfId="11080"/>
    <cellStyle name="60% - Акцент4 419" xfId="11081"/>
    <cellStyle name="60% - Акцент4 42" xfId="11082"/>
    <cellStyle name="60% - Акцент4 420" xfId="11083"/>
    <cellStyle name="60% - Акцент4 421" xfId="11084"/>
    <cellStyle name="60% - Акцент4 422" xfId="11085"/>
    <cellStyle name="60% - Акцент4 423" xfId="11086"/>
    <cellStyle name="60% - Акцент4 424" xfId="11087"/>
    <cellStyle name="60% - Акцент4 425" xfId="11088"/>
    <cellStyle name="60% - Акцент4 426" xfId="11089"/>
    <cellStyle name="60% - Акцент4 427" xfId="11090"/>
    <cellStyle name="60% - Акцент4 428" xfId="11091"/>
    <cellStyle name="60% - Акцент4 429" xfId="11092"/>
    <cellStyle name="60% - Акцент4 43" xfId="11093"/>
    <cellStyle name="60% - Акцент4 430" xfId="11094"/>
    <cellStyle name="60% - Акцент4 431" xfId="11095"/>
    <cellStyle name="60% - Акцент4 432" xfId="11096"/>
    <cellStyle name="60% - Акцент4 433" xfId="11097"/>
    <cellStyle name="60% - Акцент4 434" xfId="11098"/>
    <cellStyle name="60% - Акцент4 435" xfId="11099"/>
    <cellStyle name="60% - Акцент4 436" xfId="11100"/>
    <cellStyle name="60% - Акцент4 437" xfId="11101"/>
    <cellStyle name="60% - Акцент4 438" xfId="11102"/>
    <cellStyle name="60% - Акцент4 439" xfId="11103"/>
    <cellStyle name="60% - Акцент4 44" xfId="11104"/>
    <cellStyle name="60% - Акцент4 440" xfId="11105"/>
    <cellStyle name="60% - Акцент4 441" xfId="11106"/>
    <cellStyle name="60% - Акцент4 442" xfId="11107"/>
    <cellStyle name="60% - Акцент4 443" xfId="11108"/>
    <cellStyle name="60% - Акцент4 444" xfId="11109"/>
    <cellStyle name="60% - Акцент4 445" xfId="11110"/>
    <cellStyle name="60% - Акцент4 446" xfId="11111"/>
    <cellStyle name="60% - Акцент4 447" xfId="11112"/>
    <cellStyle name="60% - Акцент4 448" xfId="11113"/>
    <cellStyle name="60% - Акцент4 449" xfId="11114"/>
    <cellStyle name="60% - Акцент4 45" xfId="11115"/>
    <cellStyle name="60% - Акцент4 450" xfId="11116"/>
    <cellStyle name="60% - Акцент4 451" xfId="11117"/>
    <cellStyle name="60% - Акцент4 452" xfId="11118"/>
    <cellStyle name="60% - Акцент4 453" xfId="11119"/>
    <cellStyle name="60% - Акцент4 454" xfId="11120"/>
    <cellStyle name="60% - Акцент4 455" xfId="11121"/>
    <cellStyle name="60% - Акцент4 456" xfId="11122"/>
    <cellStyle name="60% - Акцент4 457" xfId="11123"/>
    <cellStyle name="60% - Акцент4 458" xfId="11124"/>
    <cellStyle name="60% - Акцент4 459" xfId="11125"/>
    <cellStyle name="60% - Акцент4 46" xfId="11126"/>
    <cellStyle name="60% - Акцент4 460" xfId="11127"/>
    <cellStyle name="60% - Акцент4 461" xfId="11128"/>
    <cellStyle name="60% - Акцент4 462" xfId="11129"/>
    <cellStyle name="60% - Акцент4 463" xfId="11130"/>
    <cellStyle name="60% - Акцент4 464" xfId="11131"/>
    <cellStyle name="60% - Акцент4 465" xfId="11132"/>
    <cellStyle name="60% - Акцент4 466" xfId="11133"/>
    <cellStyle name="60% - Акцент4 467" xfId="11134"/>
    <cellStyle name="60% - Акцент4 468" xfId="11135"/>
    <cellStyle name="60% - Акцент4 469" xfId="11136"/>
    <cellStyle name="60% - Акцент4 47" xfId="11137"/>
    <cellStyle name="60% - Акцент4 470" xfId="11138"/>
    <cellStyle name="60% - Акцент4 471" xfId="11139"/>
    <cellStyle name="60% - Акцент4 472" xfId="11140"/>
    <cellStyle name="60% - Акцент4 473" xfId="11141"/>
    <cellStyle name="60% - Акцент4 474" xfId="11142"/>
    <cellStyle name="60% - Акцент4 475" xfId="11143"/>
    <cellStyle name="60% - Акцент4 476" xfId="11144"/>
    <cellStyle name="60% - Акцент4 477" xfId="11145"/>
    <cellStyle name="60% - Акцент4 478" xfId="11146"/>
    <cellStyle name="60% - Акцент4 479" xfId="11147"/>
    <cellStyle name="60% - Акцент4 48" xfId="11148"/>
    <cellStyle name="60% - Акцент4 480" xfId="11149"/>
    <cellStyle name="60% - Акцент4 481" xfId="11150"/>
    <cellStyle name="60% - Акцент4 482" xfId="11151"/>
    <cellStyle name="60% - Акцент4 483" xfId="11152"/>
    <cellStyle name="60% - Акцент4 484" xfId="11153"/>
    <cellStyle name="60% - Акцент4 485" xfId="11154"/>
    <cellStyle name="60% - Акцент4 486" xfId="11155"/>
    <cellStyle name="60% - Акцент4 487" xfId="11156"/>
    <cellStyle name="60% - Акцент4 488" xfId="11157"/>
    <cellStyle name="60% - Акцент4 489" xfId="11158"/>
    <cellStyle name="60% - Акцент4 49" xfId="11159"/>
    <cellStyle name="60% - Акцент4 490" xfId="11160"/>
    <cellStyle name="60% - Акцент4 491" xfId="11161"/>
    <cellStyle name="60% - Акцент4 492" xfId="11162"/>
    <cellStyle name="60% - Акцент4 493" xfId="11163"/>
    <cellStyle name="60% - Акцент4 494" xfId="11164"/>
    <cellStyle name="60% - Акцент4 495" xfId="11165"/>
    <cellStyle name="60% - Акцент4 496" xfId="11166"/>
    <cellStyle name="60% - Акцент4 497" xfId="11167"/>
    <cellStyle name="60% - Акцент4 498" xfId="11168"/>
    <cellStyle name="60% - Акцент4 499" xfId="11169"/>
    <cellStyle name="60% - Акцент4 5" xfId="11170"/>
    <cellStyle name="60% - Акцент4 50" xfId="11171"/>
    <cellStyle name="60% - Акцент4 500" xfId="11172"/>
    <cellStyle name="60% - Акцент4 501" xfId="11173"/>
    <cellStyle name="60% - Акцент4 502" xfId="11174"/>
    <cellStyle name="60% - Акцент4 503" xfId="11175"/>
    <cellStyle name="60% - Акцент4 504" xfId="11176"/>
    <cellStyle name="60% - Акцент4 505" xfId="11177"/>
    <cellStyle name="60% - Акцент4 506" xfId="11178"/>
    <cellStyle name="60% - Акцент4 507" xfId="11179"/>
    <cellStyle name="60% - Акцент4 508" xfId="11180"/>
    <cellStyle name="60% - Акцент4 509" xfId="11181"/>
    <cellStyle name="60% - Акцент4 51" xfId="11182"/>
    <cellStyle name="60% - Акцент4 510" xfId="11183"/>
    <cellStyle name="60% - Акцент4 511" xfId="11184"/>
    <cellStyle name="60% - Акцент4 512" xfId="11185"/>
    <cellStyle name="60% - Акцент4 513" xfId="11186"/>
    <cellStyle name="60% - Акцент4 514" xfId="11187"/>
    <cellStyle name="60% - Акцент4 515" xfId="11188"/>
    <cellStyle name="60% - Акцент4 516" xfId="11189"/>
    <cellStyle name="60% - Акцент4 517" xfId="11190"/>
    <cellStyle name="60% - Акцент4 518" xfId="11191"/>
    <cellStyle name="60% - Акцент4 519" xfId="11192"/>
    <cellStyle name="60% - Акцент4 52" xfId="11193"/>
    <cellStyle name="60% - Акцент4 520" xfId="11194"/>
    <cellStyle name="60% - Акцент4 521" xfId="11195"/>
    <cellStyle name="60% - Акцент4 522" xfId="11196"/>
    <cellStyle name="60% - Акцент4 523" xfId="11197"/>
    <cellStyle name="60% - Акцент4 524" xfId="11198"/>
    <cellStyle name="60% - Акцент4 525" xfId="11199"/>
    <cellStyle name="60% - Акцент4 526" xfId="11200"/>
    <cellStyle name="60% - Акцент4 527" xfId="11201"/>
    <cellStyle name="60% - Акцент4 528" xfId="11202"/>
    <cellStyle name="60% - Акцент4 529" xfId="11203"/>
    <cellStyle name="60% - Акцент4 53" xfId="11204"/>
    <cellStyle name="60% - Акцент4 530" xfId="11205"/>
    <cellStyle name="60% - Акцент4 531" xfId="11206"/>
    <cellStyle name="60% - Акцент4 532" xfId="11207"/>
    <cellStyle name="60% - Акцент4 533" xfId="11208"/>
    <cellStyle name="60% - Акцент4 534" xfId="11209"/>
    <cellStyle name="60% - Акцент4 535" xfId="11210"/>
    <cellStyle name="60% - Акцент4 536" xfId="11211"/>
    <cellStyle name="60% - Акцент4 537" xfId="11212"/>
    <cellStyle name="60% - Акцент4 538" xfId="11213"/>
    <cellStyle name="60% - Акцент4 539" xfId="11214"/>
    <cellStyle name="60% - Акцент4 54" xfId="11215"/>
    <cellStyle name="60% - Акцент4 540" xfId="11216"/>
    <cellStyle name="60% - Акцент4 541" xfId="11217"/>
    <cellStyle name="60% - Акцент4 542" xfId="11218"/>
    <cellStyle name="60% - Акцент4 543" xfId="11219"/>
    <cellStyle name="60% - Акцент4 544" xfId="11220"/>
    <cellStyle name="60% - Акцент4 545" xfId="11221"/>
    <cellStyle name="60% - Акцент4 546" xfId="11222"/>
    <cellStyle name="60% - Акцент4 547" xfId="11223"/>
    <cellStyle name="60% - Акцент4 548" xfId="11224"/>
    <cellStyle name="60% - Акцент4 549" xfId="11225"/>
    <cellStyle name="60% - Акцент4 55" xfId="11226"/>
    <cellStyle name="60% - Акцент4 550" xfId="11227"/>
    <cellStyle name="60% - Акцент4 551" xfId="11228"/>
    <cellStyle name="60% - Акцент4 552" xfId="11229"/>
    <cellStyle name="60% - Акцент4 553" xfId="11230"/>
    <cellStyle name="60% - Акцент4 554" xfId="11231"/>
    <cellStyle name="60% - Акцент4 555" xfId="11232"/>
    <cellStyle name="60% - Акцент4 556" xfId="11233"/>
    <cellStyle name="60% - Акцент4 557" xfId="11234"/>
    <cellStyle name="60% - Акцент4 558" xfId="11235"/>
    <cellStyle name="60% - Акцент4 559" xfId="11236"/>
    <cellStyle name="60% - Акцент4 56" xfId="11237"/>
    <cellStyle name="60% - Акцент4 560" xfId="11238"/>
    <cellStyle name="60% - Акцент4 561" xfId="11239"/>
    <cellStyle name="60% - Акцент4 562" xfId="11240"/>
    <cellStyle name="60% - Акцент4 563" xfId="11241"/>
    <cellStyle name="60% - Акцент4 564" xfId="11242"/>
    <cellStyle name="60% - Акцент4 565" xfId="11243"/>
    <cellStyle name="60% - Акцент4 566" xfId="11244"/>
    <cellStyle name="60% - Акцент4 567" xfId="11245"/>
    <cellStyle name="60% - Акцент4 568" xfId="11246"/>
    <cellStyle name="60% - Акцент4 569" xfId="11247"/>
    <cellStyle name="60% - Акцент4 57" xfId="11248"/>
    <cellStyle name="60% - Акцент4 570" xfId="11249"/>
    <cellStyle name="60% - Акцент4 571" xfId="11250"/>
    <cellStyle name="60% - Акцент4 572" xfId="11251"/>
    <cellStyle name="60% - Акцент4 573" xfId="11252"/>
    <cellStyle name="60% - Акцент4 574" xfId="11253"/>
    <cellStyle name="60% - Акцент4 575" xfId="11254"/>
    <cellStyle name="60% - Акцент4 576" xfId="11255"/>
    <cellStyle name="60% - Акцент4 577" xfId="11256"/>
    <cellStyle name="60% - Акцент4 578" xfId="11257"/>
    <cellStyle name="60% - Акцент4 579" xfId="11258"/>
    <cellStyle name="60% - Акцент4 58" xfId="11259"/>
    <cellStyle name="60% - Акцент4 580" xfId="11260"/>
    <cellStyle name="60% - Акцент4 581" xfId="11261"/>
    <cellStyle name="60% - Акцент4 582" xfId="11262"/>
    <cellStyle name="60% - Акцент4 583" xfId="11263"/>
    <cellStyle name="60% - Акцент4 584" xfId="11264"/>
    <cellStyle name="60% - Акцент4 585" xfId="11265"/>
    <cellStyle name="60% - Акцент4 586" xfId="11266"/>
    <cellStyle name="60% - Акцент4 587" xfId="11267"/>
    <cellStyle name="60% - Акцент4 588" xfId="11268"/>
    <cellStyle name="60% - Акцент4 589" xfId="11269"/>
    <cellStyle name="60% - Акцент4 59" xfId="11270"/>
    <cellStyle name="60% - Акцент4 590" xfId="11271"/>
    <cellStyle name="60% - Акцент4 591" xfId="11272"/>
    <cellStyle name="60% - Акцент4 592" xfId="11273"/>
    <cellStyle name="60% - Акцент4 593" xfId="11274"/>
    <cellStyle name="60% - Акцент4 594" xfId="11275"/>
    <cellStyle name="60% - Акцент4 595" xfId="11276"/>
    <cellStyle name="60% - Акцент4 596" xfId="11277"/>
    <cellStyle name="60% - Акцент4 597" xfId="11278"/>
    <cellStyle name="60% - Акцент4 598" xfId="11279"/>
    <cellStyle name="60% - Акцент4 599" xfId="11280"/>
    <cellStyle name="60% - Акцент4 6" xfId="11281"/>
    <cellStyle name="60% - Акцент4 60" xfId="11282"/>
    <cellStyle name="60% - Акцент4 600" xfId="11283"/>
    <cellStyle name="60% - Акцент4 601" xfId="11284"/>
    <cellStyle name="60% - Акцент4 602" xfId="11285"/>
    <cellStyle name="60% - Акцент4 603" xfId="11286"/>
    <cellStyle name="60% - Акцент4 604" xfId="11287"/>
    <cellStyle name="60% - Акцент4 605" xfId="11288"/>
    <cellStyle name="60% - Акцент4 606" xfId="11289"/>
    <cellStyle name="60% - Акцент4 607" xfId="11290"/>
    <cellStyle name="60% - Акцент4 608" xfId="11291"/>
    <cellStyle name="60% - Акцент4 609" xfId="11292"/>
    <cellStyle name="60% - Акцент4 61" xfId="11293"/>
    <cellStyle name="60% - Акцент4 610" xfId="11294"/>
    <cellStyle name="60% - Акцент4 611" xfId="11295"/>
    <cellStyle name="60% - Акцент4 612" xfId="11296"/>
    <cellStyle name="60% - Акцент4 613" xfId="11297"/>
    <cellStyle name="60% - Акцент4 614" xfId="11298"/>
    <cellStyle name="60% - Акцент4 615" xfId="11299"/>
    <cellStyle name="60% - Акцент4 616" xfId="11300"/>
    <cellStyle name="60% - Акцент4 617" xfId="11301"/>
    <cellStyle name="60% - Акцент4 618" xfId="11302"/>
    <cellStyle name="60% - Акцент4 619" xfId="11303"/>
    <cellStyle name="60% - Акцент4 62" xfId="11304"/>
    <cellStyle name="60% - Акцент4 620" xfId="11305"/>
    <cellStyle name="60% - Акцент4 621" xfId="11306"/>
    <cellStyle name="60% - Акцент4 622" xfId="11307"/>
    <cellStyle name="60% - Акцент4 623" xfId="11308"/>
    <cellStyle name="60% - Акцент4 624" xfId="11309"/>
    <cellStyle name="60% - Акцент4 625" xfId="11310"/>
    <cellStyle name="60% - Акцент4 626" xfId="11311"/>
    <cellStyle name="60% - Акцент4 627" xfId="11312"/>
    <cellStyle name="60% - Акцент4 628" xfId="11313"/>
    <cellStyle name="60% - Акцент4 629" xfId="11314"/>
    <cellStyle name="60% - Акцент4 63" xfId="11315"/>
    <cellStyle name="60% - Акцент4 630" xfId="11316"/>
    <cellStyle name="60% - Акцент4 631" xfId="11317"/>
    <cellStyle name="60% - Акцент4 632" xfId="11318"/>
    <cellStyle name="60% - Акцент4 633" xfId="11319"/>
    <cellStyle name="60% - Акцент4 634" xfId="11320"/>
    <cellStyle name="60% - Акцент4 635" xfId="11321"/>
    <cellStyle name="60% - Акцент4 636" xfId="11322"/>
    <cellStyle name="60% - Акцент4 637" xfId="11323"/>
    <cellStyle name="60% - Акцент4 638" xfId="11324"/>
    <cellStyle name="60% - Акцент4 639" xfId="11325"/>
    <cellStyle name="60% - Акцент4 64" xfId="11326"/>
    <cellStyle name="60% - Акцент4 640" xfId="11327"/>
    <cellStyle name="60% - Акцент4 641" xfId="11328"/>
    <cellStyle name="60% - Акцент4 642" xfId="11329"/>
    <cellStyle name="60% - Акцент4 643" xfId="11330"/>
    <cellStyle name="60% - Акцент4 644" xfId="11331"/>
    <cellStyle name="60% - Акцент4 645" xfId="11332"/>
    <cellStyle name="60% - Акцент4 646" xfId="11333"/>
    <cellStyle name="60% - Акцент4 647" xfId="11334"/>
    <cellStyle name="60% - Акцент4 648" xfId="11335"/>
    <cellStyle name="60% - Акцент4 649" xfId="11336"/>
    <cellStyle name="60% - Акцент4 65" xfId="11337"/>
    <cellStyle name="60% - Акцент4 650" xfId="11338"/>
    <cellStyle name="60% - Акцент4 651" xfId="11339"/>
    <cellStyle name="60% - Акцент4 652" xfId="11340"/>
    <cellStyle name="60% - Акцент4 653" xfId="11341"/>
    <cellStyle name="60% - Акцент4 654" xfId="11342"/>
    <cellStyle name="60% - Акцент4 655" xfId="11343"/>
    <cellStyle name="60% - Акцент4 656" xfId="11344"/>
    <cellStyle name="60% - Акцент4 657" xfId="11345"/>
    <cellStyle name="60% - Акцент4 658" xfId="11346"/>
    <cellStyle name="60% - Акцент4 659" xfId="11347"/>
    <cellStyle name="60% - Акцент4 66" xfId="11348"/>
    <cellStyle name="60% - Акцент4 660" xfId="11349"/>
    <cellStyle name="60% - Акцент4 661" xfId="11350"/>
    <cellStyle name="60% - Акцент4 662" xfId="11351"/>
    <cellStyle name="60% - Акцент4 663" xfId="11352"/>
    <cellStyle name="60% - Акцент4 664" xfId="11353"/>
    <cellStyle name="60% - Акцент4 665" xfId="11354"/>
    <cellStyle name="60% - Акцент4 666" xfId="11355"/>
    <cellStyle name="60% - Акцент4 667" xfId="11356"/>
    <cellStyle name="60% - Акцент4 668" xfId="11357"/>
    <cellStyle name="60% - Акцент4 669" xfId="11358"/>
    <cellStyle name="60% - Акцент4 67" xfId="11359"/>
    <cellStyle name="60% - Акцент4 670" xfId="11360"/>
    <cellStyle name="60% - Акцент4 671" xfId="11361"/>
    <cellStyle name="60% - Акцент4 672" xfId="11362"/>
    <cellStyle name="60% - Акцент4 673" xfId="11363"/>
    <cellStyle name="60% - Акцент4 674" xfId="11364"/>
    <cellStyle name="60% - Акцент4 675" xfId="11365"/>
    <cellStyle name="60% - Акцент4 676" xfId="11366"/>
    <cellStyle name="60% - Акцент4 677" xfId="11367"/>
    <cellStyle name="60% - Акцент4 678" xfId="11368"/>
    <cellStyle name="60% - Акцент4 679" xfId="11369"/>
    <cellStyle name="60% - Акцент4 68" xfId="11370"/>
    <cellStyle name="60% - Акцент4 680" xfId="11371"/>
    <cellStyle name="60% - Акцент4 681" xfId="11372"/>
    <cellStyle name="60% - Акцент4 682" xfId="11373"/>
    <cellStyle name="60% - Акцент4 683" xfId="11374"/>
    <cellStyle name="60% - Акцент4 684" xfId="11375"/>
    <cellStyle name="60% - Акцент4 685" xfId="11376"/>
    <cellStyle name="60% - Акцент4 686" xfId="11377"/>
    <cellStyle name="60% - Акцент4 687" xfId="11378"/>
    <cellStyle name="60% - Акцент4 688" xfId="11379"/>
    <cellStyle name="60% - Акцент4 689" xfId="11380"/>
    <cellStyle name="60% - Акцент4 69" xfId="11381"/>
    <cellStyle name="60% - Акцент4 690" xfId="11382"/>
    <cellStyle name="60% - Акцент4 691" xfId="11383"/>
    <cellStyle name="60% - Акцент4 692" xfId="11384"/>
    <cellStyle name="60% - Акцент4 693" xfId="11385"/>
    <cellStyle name="60% - Акцент4 694" xfId="11386"/>
    <cellStyle name="60% - Акцент4 695" xfId="11387"/>
    <cellStyle name="60% - Акцент4 696" xfId="11388"/>
    <cellStyle name="60% - Акцент4 697" xfId="11389"/>
    <cellStyle name="60% - Акцент4 698" xfId="11390"/>
    <cellStyle name="60% - Акцент4 699" xfId="11391"/>
    <cellStyle name="60% - Акцент4 7" xfId="11392"/>
    <cellStyle name="60% - Акцент4 70" xfId="11393"/>
    <cellStyle name="60% - Акцент4 700" xfId="11394"/>
    <cellStyle name="60% - Акцент4 701" xfId="11395"/>
    <cellStyle name="60% - Акцент4 702" xfId="11396"/>
    <cellStyle name="60% - Акцент4 703" xfId="11397"/>
    <cellStyle name="60% - Акцент4 704" xfId="11398"/>
    <cellStyle name="60% - Акцент4 705" xfId="11399"/>
    <cellStyle name="60% - Акцент4 706" xfId="11400"/>
    <cellStyle name="60% - Акцент4 707" xfId="11401"/>
    <cellStyle name="60% - Акцент4 708" xfId="11402"/>
    <cellStyle name="60% - Акцент4 709" xfId="11403"/>
    <cellStyle name="60% - Акцент4 71" xfId="11404"/>
    <cellStyle name="60% - Акцент4 710" xfId="11405"/>
    <cellStyle name="60% - Акцент4 711" xfId="11406"/>
    <cellStyle name="60% - Акцент4 712" xfId="11407"/>
    <cellStyle name="60% - Акцент4 713" xfId="11408"/>
    <cellStyle name="60% - Акцент4 714" xfId="11409"/>
    <cellStyle name="60% - Акцент4 715" xfId="11410"/>
    <cellStyle name="60% - Акцент4 72" xfId="11411"/>
    <cellStyle name="60% - Акцент4 73" xfId="11412"/>
    <cellStyle name="60% - Акцент4 74" xfId="11413"/>
    <cellStyle name="60% - Акцент4 75" xfId="11414"/>
    <cellStyle name="60% - Акцент4 76" xfId="11415"/>
    <cellStyle name="60% - Акцент4 77" xfId="11416"/>
    <cellStyle name="60% - Акцент4 78" xfId="11417"/>
    <cellStyle name="60% - Акцент4 79" xfId="11418"/>
    <cellStyle name="60% - Акцент4 8" xfId="11419"/>
    <cellStyle name="60% - Акцент4 80" xfId="11420"/>
    <cellStyle name="60% - Акцент4 81" xfId="11421"/>
    <cellStyle name="60% - Акцент4 82" xfId="11422"/>
    <cellStyle name="60% - Акцент4 83" xfId="11423"/>
    <cellStyle name="60% - Акцент4 84" xfId="11424"/>
    <cellStyle name="60% - Акцент4 85" xfId="11425"/>
    <cellStyle name="60% - Акцент4 86" xfId="11426"/>
    <cellStyle name="60% - Акцент4 87" xfId="11427"/>
    <cellStyle name="60% - Акцент4 88" xfId="11428"/>
    <cellStyle name="60% - Акцент4 89" xfId="11429"/>
    <cellStyle name="60% - Акцент4 9" xfId="11430"/>
    <cellStyle name="60% - Акцент4 90" xfId="11431"/>
    <cellStyle name="60% - Акцент4 91" xfId="11432"/>
    <cellStyle name="60% - Акцент4 92" xfId="11433"/>
    <cellStyle name="60% - Акцент4 93" xfId="11434"/>
    <cellStyle name="60% - Акцент4 94" xfId="11435"/>
    <cellStyle name="60% - Акцент4 95" xfId="11436"/>
    <cellStyle name="60% - Акцент4 96" xfId="11437"/>
    <cellStyle name="60% - Акцент4 97" xfId="11438"/>
    <cellStyle name="60% - Акцент4 98" xfId="11439"/>
    <cellStyle name="60% - Акцент4 99" xfId="11440"/>
    <cellStyle name="60% — акцент5" xfId="11441"/>
    <cellStyle name="60% - Акцент5 10" xfId="11442"/>
    <cellStyle name="60% - Акцент5 100" xfId="11443"/>
    <cellStyle name="60% - Акцент5 101" xfId="11444"/>
    <cellStyle name="60% - Акцент5 102" xfId="11445"/>
    <cellStyle name="60% - Акцент5 103" xfId="11446"/>
    <cellStyle name="60% - Акцент5 104" xfId="11447"/>
    <cellStyle name="60% - Акцент5 105" xfId="11448"/>
    <cellStyle name="60% - Акцент5 106" xfId="11449"/>
    <cellStyle name="60% - Акцент5 107" xfId="11450"/>
    <cellStyle name="60% - Акцент5 108" xfId="11451"/>
    <cellStyle name="60% - Акцент5 109" xfId="11452"/>
    <cellStyle name="60% - Акцент5 11" xfId="11453"/>
    <cellStyle name="60% - Акцент5 110" xfId="11454"/>
    <cellStyle name="60% - Акцент5 111" xfId="11455"/>
    <cellStyle name="60% - Акцент5 112" xfId="11456"/>
    <cellStyle name="60% - Акцент5 113" xfId="11457"/>
    <cellStyle name="60% - Акцент5 114" xfId="11458"/>
    <cellStyle name="60% - Акцент5 115" xfId="11459"/>
    <cellStyle name="60% - Акцент5 116" xfId="11460"/>
    <cellStyle name="60% - Акцент5 117" xfId="11461"/>
    <cellStyle name="60% - Акцент5 118" xfId="11462"/>
    <cellStyle name="60% - Акцент5 119" xfId="11463"/>
    <cellStyle name="60% - Акцент5 12" xfId="11464"/>
    <cellStyle name="60% - Акцент5 120" xfId="11465"/>
    <cellStyle name="60% - Акцент5 121" xfId="11466"/>
    <cellStyle name="60% - Акцент5 122" xfId="11467"/>
    <cellStyle name="60% - Акцент5 123" xfId="11468"/>
    <cellStyle name="60% - Акцент5 124" xfId="11469"/>
    <cellStyle name="60% - Акцент5 125" xfId="11470"/>
    <cellStyle name="60% - Акцент5 126" xfId="11471"/>
    <cellStyle name="60% - Акцент5 127" xfId="11472"/>
    <cellStyle name="60% - Акцент5 128" xfId="11473"/>
    <cellStyle name="60% - Акцент5 129" xfId="11474"/>
    <cellStyle name="60% - Акцент5 13" xfId="11475"/>
    <cellStyle name="60% - Акцент5 130" xfId="11476"/>
    <cellStyle name="60% - Акцент5 131" xfId="11477"/>
    <cellStyle name="60% - Акцент5 132" xfId="11478"/>
    <cellStyle name="60% - Акцент5 133" xfId="11479"/>
    <cellStyle name="60% - Акцент5 134" xfId="11480"/>
    <cellStyle name="60% - Акцент5 135" xfId="11481"/>
    <cellStyle name="60% - Акцент5 136" xfId="11482"/>
    <cellStyle name="60% - Акцент5 137" xfId="11483"/>
    <cellStyle name="60% - Акцент5 138" xfId="11484"/>
    <cellStyle name="60% - Акцент5 139" xfId="11485"/>
    <cellStyle name="60% - Акцент5 14" xfId="11486"/>
    <cellStyle name="60% - Акцент5 140" xfId="11487"/>
    <cellStyle name="60% - Акцент5 141" xfId="11488"/>
    <cellStyle name="60% - Акцент5 142" xfId="11489"/>
    <cellStyle name="60% - Акцент5 143" xfId="11490"/>
    <cellStyle name="60% - Акцент5 144" xfId="11491"/>
    <cellStyle name="60% - Акцент5 145" xfId="11492"/>
    <cellStyle name="60% - Акцент5 146" xfId="11493"/>
    <cellStyle name="60% - Акцент5 147" xfId="11494"/>
    <cellStyle name="60% - Акцент5 148" xfId="11495"/>
    <cellStyle name="60% - Акцент5 149" xfId="11496"/>
    <cellStyle name="60% - Акцент5 15" xfId="11497"/>
    <cellStyle name="60% - Акцент5 150" xfId="11498"/>
    <cellStyle name="60% - Акцент5 151" xfId="11499"/>
    <cellStyle name="60% - Акцент5 152" xfId="11500"/>
    <cellStyle name="60% - Акцент5 153" xfId="11501"/>
    <cellStyle name="60% - Акцент5 154" xfId="11502"/>
    <cellStyle name="60% - Акцент5 155" xfId="11503"/>
    <cellStyle name="60% - Акцент5 156" xfId="11504"/>
    <cellStyle name="60% - Акцент5 157" xfId="11505"/>
    <cellStyle name="60% - Акцент5 158" xfId="11506"/>
    <cellStyle name="60% - Акцент5 159" xfId="11507"/>
    <cellStyle name="60% - Акцент5 16" xfId="11508"/>
    <cellStyle name="60% - Акцент5 160" xfId="11509"/>
    <cellStyle name="60% - Акцент5 161" xfId="11510"/>
    <cellStyle name="60% - Акцент5 162" xfId="11511"/>
    <cellStyle name="60% - Акцент5 163" xfId="11512"/>
    <cellStyle name="60% - Акцент5 164" xfId="11513"/>
    <cellStyle name="60% - Акцент5 165" xfId="11514"/>
    <cellStyle name="60% - Акцент5 166" xfId="11515"/>
    <cellStyle name="60% - Акцент5 167" xfId="11516"/>
    <cellStyle name="60% - Акцент5 168" xfId="11517"/>
    <cellStyle name="60% - Акцент5 169" xfId="11518"/>
    <cellStyle name="60% - Акцент5 17" xfId="11519"/>
    <cellStyle name="60% - Акцент5 170" xfId="11520"/>
    <cellStyle name="60% - Акцент5 171" xfId="11521"/>
    <cellStyle name="60% - Акцент5 172" xfId="11522"/>
    <cellStyle name="60% - Акцент5 173" xfId="11523"/>
    <cellStyle name="60% - Акцент5 174" xfId="11524"/>
    <cellStyle name="60% - Акцент5 175" xfId="11525"/>
    <cellStyle name="60% - Акцент5 176" xfId="11526"/>
    <cellStyle name="60% - Акцент5 177" xfId="11527"/>
    <cellStyle name="60% - Акцент5 178" xfId="11528"/>
    <cellStyle name="60% - Акцент5 179" xfId="11529"/>
    <cellStyle name="60% - Акцент5 18" xfId="11530"/>
    <cellStyle name="60% - Акцент5 180" xfId="11531"/>
    <cellStyle name="60% - Акцент5 181" xfId="11532"/>
    <cellStyle name="60% - Акцент5 182" xfId="11533"/>
    <cellStyle name="60% - Акцент5 183" xfId="11534"/>
    <cellStyle name="60% - Акцент5 184" xfId="11535"/>
    <cellStyle name="60% - Акцент5 185" xfId="11536"/>
    <cellStyle name="60% - Акцент5 186" xfId="11537"/>
    <cellStyle name="60% - Акцент5 187" xfId="11538"/>
    <cellStyle name="60% - Акцент5 188" xfId="11539"/>
    <cellStyle name="60% - Акцент5 189" xfId="11540"/>
    <cellStyle name="60% - Акцент5 19" xfId="11541"/>
    <cellStyle name="60% - Акцент5 190" xfId="11542"/>
    <cellStyle name="60% - Акцент5 191" xfId="11543"/>
    <cellStyle name="60% - Акцент5 192" xfId="11544"/>
    <cellStyle name="60% - Акцент5 193" xfId="11545"/>
    <cellStyle name="60% - Акцент5 194" xfId="11546"/>
    <cellStyle name="60% - Акцент5 195" xfId="11547"/>
    <cellStyle name="60% - Акцент5 196" xfId="11548"/>
    <cellStyle name="60% - Акцент5 197" xfId="11549"/>
    <cellStyle name="60% - Акцент5 198" xfId="11550"/>
    <cellStyle name="60% - Акцент5 199" xfId="11551"/>
    <cellStyle name="60% - Акцент5 2" xfId="11552"/>
    <cellStyle name="60% - Акцент5 20" xfId="11553"/>
    <cellStyle name="60% - Акцент5 200" xfId="11554"/>
    <cellStyle name="60% - Акцент5 201" xfId="11555"/>
    <cellStyle name="60% - Акцент5 202" xfId="11556"/>
    <cellStyle name="60% - Акцент5 203" xfId="11557"/>
    <cellStyle name="60% - Акцент5 204" xfId="11558"/>
    <cellStyle name="60% - Акцент5 205" xfId="11559"/>
    <cellStyle name="60% - Акцент5 206" xfId="11560"/>
    <cellStyle name="60% - Акцент5 207" xfId="11561"/>
    <cellStyle name="60% - Акцент5 208" xfId="11562"/>
    <cellStyle name="60% - Акцент5 209" xfId="11563"/>
    <cellStyle name="60% - Акцент5 21" xfId="11564"/>
    <cellStyle name="60% - Акцент5 210" xfId="11565"/>
    <cellStyle name="60% - Акцент5 211" xfId="11566"/>
    <cellStyle name="60% - Акцент5 212" xfId="11567"/>
    <cellStyle name="60% - Акцент5 213" xfId="11568"/>
    <cellStyle name="60% - Акцент5 214" xfId="11569"/>
    <cellStyle name="60% - Акцент5 215" xfId="11570"/>
    <cellStyle name="60% - Акцент5 216" xfId="11571"/>
    <cellStyle name="60% - Акцент5 217" xfId="11572"/>
    <cellStyle name="60% - Акцент5 218" xfId="11573"/>
    <cellStyle name="60% - Акцент5 219" xfId="11574"/>
    <cellStyle name="60% - Акцент5 22" xfId="11575"/>
    <cellStyle name="60% - Акцент5 220" xfId="11576"/>
    <cellStyle name="60% - Акцент5 221" xfId="11577"/>
    <cellStyle name="60% - Акцент5 222" xfId="11578"/>
    <cellStyle name="60% - Акцент5 223" xfId="11579"/>
    <cellStyle name="60% - Акцент5 224" xfId="11580"/>
    <cellStyle name="60% - Акцент5 225" xfId="11581"/>
    <cellStyle name="60% - Акцент5 226" xfId="11582"/>
    <cellStyle name="60% - Акцент5 227" xfId="11583"/>
    <cellStyle name="60% - Акцент5 228" xfId="11584"/>
    <cellStyle name="60% - Акцент5 229" xfId="11585"/>
    <cellStyle name="60% - Акцент5 23" xfId="11586"/>
    <cellStyle name="60% - Акцент5 230" xfId="11587"/>
    <cellStyle name="60% - Акцент5 231" xfId="11588"/>
    <cellStyle name="60% - Акцент5 232" xfId="11589"/>
    <cellStyle name="60% - Акцент5 233" xfId="11590"/>
    <cellStyle name="60% - Акцент5 234" xfId="11591"/>
    <cellStyle name="60% - Акцент5 235" xfId="11592"/>
    <cellStyle name="60% - Акцент5 236" xfId="11593"/>
    <cellStyle name="60% - Акцент5 237" xfId="11594"/>
    <cellStyle name="60% - Акцент5 238" xfId="11595"/>
    <cellStyle name="60% - Акцент5 239" xfId="11596"/>
    <cellStyle name="60% - Акцент5 24" xfId="11597"/>
    <cellStyle name="60% - Акцент5 240" xfId="11598"/>
    <cellStyle name="60% - Акцент5 241" xfId="11599"/>
    <cellStyle name="60% - Акцент5 242" xfId="11600"/>
    <cellStyle name="60% - Акцент5 243" xfId="11601"/>
    <cellStyle name="60% - Акцент5 244" xfId="11602"/>
    <cellStyle name="60% - Акцент5 245" xfId="11603"/>
    <cellStyle name="60% - Акцент5 246" xfId="11604"/>
    <cellStyle name="60% - Акцент5 247" xfId="11605"/>
    <cellStyle name="60% - Акцент5 248" xfId="11606"/>
    <cellStyle name="60% - Акцент5 249" xfId="11607"/>
    <cellStyle name="60% - Акцент5 25" xfId="11608"/>
    <cellStyle name="60% - Акцент5 250" xfId="11609"/>
    <cellStyle name="60% - Акцент5 251" xfId="11610"/>
    <cellStyle name="60% - Акцент5 252" xfId="11611"/>
    <cellStyle name="60% - Акцент5 253" xfId="11612"/>
    <cellStyle name="60% - Акцент5 254" xfId="11613"/>
    <cellStyle name="60% - Акцент5 255" xfId="11614"/>
    <cellStyle name="60% - Акцент5 256" xfId="11615"/>
    <cellStyle name="60% - Акцент5 257" xfId="11616"/>
    <cellStyle name="60% - Акцент5 258" xfId="11617"/>
    <cellStyle name="60% - Акцент5 259" xfId="11618"/>
    <cellStyle name="60% - Акцент5 26" xfId="11619"/>
    <cellStyle name="60% - Акцент5 260" xfId="11620"/>
    <cellStyle name="60% - Акцент5 261" xfId="11621"/>
    <cellStyle name="60% - Акцент5 262" xfId="11622"/>
    <cellStyle name="60% - Акцент5 263" xfId="11623"/>
    <cellStyle name="60% - Акцент5 264" xfId="11624"/>
    <cellStyle name="60% - Акцент5 265" xfId="11625"/>
    <cellStyle name="60% - Акцент5 266" xfId="11626"/>
    <cellStyle name="60% - Акцент5 267" xfId="11627"/>
    <cellStyle name="60% - Акцент5 268" xfId="11628"/>
    <cellStyle name="60% - Акцент5 269" xfId="11629"/>
    <cellStyle name="60% - Акцент5 27" xfId="11630"/>
    <cellStyle name="60% - Акцент5 270" xfId="11631"/>
    <cellStyle name="60% - Акцент5 271" xfId="11632"/>
    <cellStyle name="60% - Акцент5 272" xfId="11633"/>
    <cellStyle name="60% - Акцент5 273" xfId="11634"/>
    <cellStyle name="60% - Акцент5 274" xfId="11635"/>
    <cellStyle name="60% - Акцент5 275" xfId="11636"/>
    <cellStyle name="60% - Акцент5 276" xfId="11637"/>
    <cellStyle name="60% - Акцент5 277" xfId="11638"/>
    <cellStyle name="60% - Акцент5 278" xfId="11639"/>
    <cellStyle name="60% - Акцент5 279" xfId="11640"/>
    <cellStyle name="60% - Акцент5 28" xfId="11641"/>
    <cellStyle name="60% - Акцент5 280" xfId="11642"/>
    <cellStyle name="60% - Акцент5 281" xfId="11643"/>
    <cellStyle name="60% - Акцент5 282" xfId="11644"/>
    <cellStyle name="60% - Акцент5 283" xfId="11645"/>
    <cellStyle name="60% - Акцент5 284" xfId="11646"/>
    <cellStyle name="60% - Акцент5 285" xfId="11647"/>
    <cellStyle name="60% - Акцент5 286" xfId="11648"/>
    <cellStyle name="60% - Акцент5 287" xfId="11649"/>
    <cellStyle name="60% - Акцент5 288" xfId="11650"/>
    <cellStyle name="60% - Акцент5 289" xfId="11651"/>
    <cellStyle name="60% - Акцент5 29" xfId="11652"/>
    <cellStyle name="60% - Акцент5 290" xfId="11653"/>
    <cellStyle name="60% - Акцент5 291" xfId="11654"/>
    <cellStyle name="60% - Акцент5 292" xfId="11655"/>
    <cellStyle name="60% - Акцент5 293" xfId="11656"/>
    <cellStyle name="60% - Акцент5 294" xfId="11657"/>
    <cellStyle name="60% - Акцент5 295" xfId="11658"/>
    <cellStyle name="60% - Акцент5 296" xfId="11659"/>
    <cellStyle name="60% - Акцент5 297" xfId="11660"/>
    <cellStyle name="60% - Акцент5 298" xfId="11661"/>
    <cellStyle name="60% - Акцент5 299" xfId="11662"/>
    <cellStyle name="60% - Акцент5 3" xfId="11663"/>
    <cellStyle name="60% - Акцент5 30" xfId="11664"/>
    <cellStyle name="60% - Акцент5 300" xfId="11665"/>
    <cellStyle name="60% - Акцент5 301" xfId="11666"/>
    <cellStyle name="60% - Акцент5 302" xfId="11667"/>
    <cellStyle name="60% - Акцент5 303" xfId="11668"/>
    <cellStyle name="60% - Акцент5 304" xfId="11669"/>
    <cellStyle name="60% - Акцент5 305" xfId="11670"/>
    <cellStyle name="60% - Акцент5 306" xfId="11671"/>
    <cellStyle name="60% - Акцент5 307" xfId="11672"/>
    <cellStyle name="60% - Акцент5 308" xfId="11673"/>
    <cellStyle name="60% - Акцент5 309" xfId="11674"/>
    <cellStyle name="60% - Акцент5 31" xfId="11675"/>
    <cellStyle name="60% - Акцент5 310" xfId="11676"/>
    <cellStyle name="60% - Акцент5 311" xfId="11677"/>
    <cellStyle name="60% - Акцент5 312" xfId="11678"/>
    <cellStyle name="60% - Акцент5 313" xfId="11679"/>
    <cellStyle name="60% - Акцент5 314" xfId="11680"/>
    <cellStyle name="60% - Акцент5 315" xfId="11681"/>
    <cellStyle name="60% - Акцент5 316" xfId="11682"/>
    <cellStyle name="60% - Акцент5 317" xfId="11683"/>
    <cellStyle name="60% - Акцент5 318" xfId="11684"/>
    <cellStyle name="60% - Акцент5 319" xfId="11685"/>
    <cellStyle name="60% - Акцент5 32" xfId="11686"/>
    <cellStyle name="60% - Акцент5 320" xfId="11687"/>
    <cellStyle name="60% - Акцент5 321" xfId="11688"/>
    <cellStyle name="60% - Акцент5 322" xfId="11689"/>
    <cellStyle name="60% - Акцент5 323" xfId="11690"/>
    <cellStyle name="60% - Акцент5 324" xfId="11691"/>
    <cellStyle name="60% - Акцент5 325" xfId="11692"/>
    <cellStyle name="60% - Акцент5 326" xfId="11693"/>
    <cellStyle name="60% - Акцент5 327" xfId="11694"/>
    <cellStyle name="60% - Акцент5 328" xfId="11695"/>
    <cellStyle name="60% - Акцент5 329" xfId="11696"/>
    <cellStyle name="60% - Акцент5 33" xfId="11697"/>
    <cellStyle name="60% - Акцент5 330" xfId="11698"/>
    <cellStyle name="60% - Акцент5 331" xfId="11699"/>
    <cellStyle name="60% - Акцент5 332" xfId="11700"/>
    <cellStyle name="60% - Акцент5 333" xfId="11701"/>
    <cellStyle name="60% - Акцент5 334" xfId="11702"/>
    <cellStyle name="60% - Акцент5 335" xfId="11703"/>
    <cellStyle name="60% - Акцент5 336" xfId="11704"/>
    <cellStyle name="60% - Акцент5 337" xfId="11705"/>
    <cellStyle name="60% - Акцент5 338" xfId="11706"/>
    <cellStyle name="60% - Акцент5 339" xfId="11707"/>
    <cellStyle name="60% - Акцент5 34" xfId="11708"/>
    <cellStyle name="60% - Акцент5 340" xfId="11709"/>
    <cellStyle name="60% - Акцент5 341" xfId="11710"/>
    <cellStyle name="60% - Акцент5 342" xfId="11711"/>
    <cellStyle name="60% - Акцент5 343" xfId="11712"/>
    <cellStyle name="60% - Акцент5 344" xfId="11713"/>
    <cellStyle name="60% - Акцент5 345" xfId="11714"/>
    <cellStyle name="60% - Акцент5 346" xfId="11715"/>
    <cellStyle name="60% - Акцент5 347" xfId="11716"/>
    <cellStyle name="60% - Акцент5 348" xfId="11717"/>
    <cellStyle name="60% - Акцент5 349" xfId="11718"/>
    <cellStyle name="60% - Акцент5 35" xfId="11719"/>
    <cellStyle name="60% - Акцент5 350" xfId="11720"/>
    <cellStyle name="60% - Акцент5 351" xfId="11721"/>
    <cellStyle name="60% - Акцент5 352" xfId="11722"/>
    <cellStyle name="60% - Акцент5 353" xfId="11723"/>
    <cellStyle name="60% - Акцент5 354" xfId="11724"/>
    <cellStyle name="60% - Акцент5 355" xfId="11725"/>
    <cellStyle name="60% - Акцент5 356" xfId="11726"/>
    <cellStyle name="60% - Акцент5 357" xfId="11727"/>
    <cellStyle name="60% - Акцент5 358" xfId="11728"/>
    <cellStyle name="60% - Акцент5 359" xfId="11729"/>
    <cellStyle name="60% - Акцент5 36" xfId="11730"/>
    <cellStyle name="60% - Акцент5 360" xfId="11731"/>
    <cellStyle name="60% - Акцент5 361" xfId="11732"/>
    <cellStyle name="60% - Акцент5 362" xfId="11733"/>
    <cellStyle name="60% - Акцент5 363" xfId="11734"/>
    <cellStyle name="60% - Акцент5 364" xfId="11735"/>
    <cellStyle name="60% - Акцент5 365" xfId="11736"/>
    <cellStyle name="60% - Акцент5 366" xfId="11737"/>
    <cellStyle name="60% - Акцент5 367" xfId="11738"/>
    <cellStyle name="60% - Акцент5 368" xfId="11739"/>
    <cellStyle name="60% - Акцент5 369" xfId="11740"/>
    <cellStyle name="60% - Акцент5 37" xfId="11741"/>
    <cellStyle name="60% - Акцент5 370" xfId="11742"/>
    <cellStyle name="60% - Акцент5 371" xfId="11743"/>
    <cellStyle name="60% - Акцент5 372" xfId="11744"/>
    <cellStyle name="60% - Акцент5 373" xfId="11745"/>
    <cellStyle name="60% - Акцент5 374" xfId="11746"/>
    <cellStyle name="60% - Акцент5 375" xfId="11747"/>
    <cellStyle name="60% - Акцент5 376" xfId="11748"/>
    <cellStyle name="60% - Акцент5 377" xfId="11749"/>
    <cellStyle name="60% - Акцент5 378" xfId="11750"/>
    <cellStyle name="60% - Акцент5 379" xfId="11751"/>
    <cellStyle name="60% - Акцент5 38" xfId="11752"/>
    <cellStyle name="60% - Акцент5 380" xfId="11753"/>
    <cellStyle name="60% - Акцент5 381" xfId="11754"/>
    <cellStyle name="60% - Акцент5 382" xfId="11755"/>
    <cellStyle name="60% - Акцент5 383" xfId="11756"/>
    <cellStyle name="60% - Акцент5 384" xfId="11757"/>
    <cellStyle name="60% - Акцент5 385" xfId="11758"/>
    <cellStyle name="60% - Акцент5 386" xfId="11759"/>
    <cellStyle name="60% - Акцент5 387" xfId="11760"/>
    <cellStyle name="60% - Акцент5 388" xfId="11761"/>
    <cellStyle name="60% - Акцент5 389" xfId="11762"/>
    <cellStyle name="60% - Акцент5 39" xfId="11763"/>
    <cellStyle name="60% - Акцент5 390" xfId="11764"/>
    <cellStyle name="60% - Акцент5 391" xfId="11765"/>
    <cellStyle name="60% - Акцент5 392" xfId="11766"/>
    <cellStyle name="60% - Акцент5 393" xfId="11767"/>
    <cellStyle name="60% - Акцент5 394" xfId="11768"/>
    <cellStyle name="60% - Акцент5 395" xfId="11769"/>
    <cellStyle name="60% - Акцент5 396" xfId="11770"/>
    <cellStyle name="60% - Акцент5 397" xfId="11771"/>
    <cellStyle name="60% - Акцент5 398" xfId="11772"/>
    <cellStyle name="60% - Акцент5 399" xfId="11773"/>
    <cellStyle name="60% - Акцент5 4" xfId="11774"/>
    <cellStyle name="60% - Акцент5 40" xfId="11775"/>
    <cellStyle name="60% - Акцент5 400" xfId="11776"/>
    <cellStyle name="60% - Акцент5 401" xfId="11777"/>
    <cellStyle name="60% - Акцент5 402" xfId="11778"/>
    <cellStyle name="60% - Акцент5 403" xfId="11779"/>
    <cellStyle name="60% - Акцент5 404" xfId="11780"/>
    <cellStyle name="60% - Акцент5 405" xfId="11781"/>
    <cellStyle name="60% - Акцент5 406" xfId="11782"/>
    <cellStyle name="60% - Акцент5 407" xfId="11783"/>
    <cellStyle name="60% - Акцент5 408" xfId="11784"/>
    <cellStyle name="60% - Акцент5 409" xfId="11785"/>
    <cellStyle name="60% - Акцент5 41" xfId="11786"/>
    <cellStyle name="60% - Акцент5 410" xfId="11787"/>
    <cellStyle name="60% - Акцент5 411" xfId="11788"/>
    <cellStyle name="60% - Акцент5 412" xfId="11789"/>
    <cellStyle name="60% - Акцент5 413" xfId="11790"/>
    <cellStyle name="60% - Акцент5 414" xfId="11791"/>
    <cellStyle name="60% - Акцент5 415" xfId="11792"/>
    <cellStyle name="60% - Акцент5 416" xfId="11793"/>
    <cellStyle name="60% - Акцент5 417" xfId="11794"/>
    <cellStyle name="60% - Акцент5 418" xfId="11795"/>
    <cellStyle name="60% - Акцент5 419" xfId="11796"/>
    <cellStyle name="60% - Акцент5 42" xfId="11797"/>
    <cellStyle name="60% - Акцент5 420" xfId="11798"/>
    <cellStyle name="60% - Акцент5 421" xfId="11799"/>
    <cellStyle name="60% - Акцент5 422" xfId="11800"/>
    <cellStyle name="60% - Акцент5 423" xfId="11801"/>
    <cellStyle name="60% - Акцент5 424" xfId="11802"/>
    <cellStyle name="60% - Акцент5 425" xfId="11803"/>
    <cellStyle name="60% - Акцент5 426" xfId="11804"/>
    <cellStyle name="60% - Акцент5 427" xfId="11805"/>
    <cellStyle name="60% - Акцент5 428" xfId="11806"/>
    <cellStyle name="60% - Акцент5 429" xfId="11807"/>
    <cellStyle name="60% - Акцент5 43" xfId="11808"/>
    <cellStyle name="60% - Акцент5 430" xfId="11809"/>
    <cellStyle name="60% - Акцент5 431" xfId="11810"/>
    <cellStyle name="60% - Акцент5 432" xfId="11811"/>
    <cellStyle name="60% - Акцент5 433" xfId="11812"/>
    <cellStyle name="60% - Акцент5 434" xfId="11813"/>
    <cellStyle name="60% - Акцент5 435" xfId="11814"/>
    <cellStyle name="60% - Акцент5 436" xfId="11815"/>
    <cellStyle name="60% - Акцент5 437" xfId="11816"/>
    <cellStyle name="60% - Акцент5 438" xfId="11817"/>
    <cellStyle name="60% - Акцент5 439" xfId="11818"/>
    <cellStyle name="60% - Акцент5 44" xfId="11819"/>
    <cellStyle name="60% - Акцент5 440" xfId="11820"/>
    <cellStyle name="60% - Акцент5 441" xfId="11821"/>
    <cellStyle name="60% - Акцент5 442" xfId="11822"/>
    <cellStyle name="60% - Акцент5 443" xfId="11823"/>
    <cellStyle name="60% - Акцент5 444" xfId="11824"/>
    <cellStyle name="60% - Акцент5 445" xfId="11825"/>
    <cellStyle name="60% - Акцент5 446" xfId="11826"/>
    <cellStyle name="60% - Акцент5 447" xfId="11827"/>
    <cellStyle name="60% - Акцент5 448" xfId="11828"/>
    <cellStyle name="60% - Акцент5 449" xfId="11829"/>
    <cellStyle name="60% - Акцент5 45" xfId="11830"/>
    <cellStyle name="60% - Акцент5 450" xfId="11831"/>
    <cellStyle name="60% - Акцент5 451" xfId="11832"/>
    <cellStyle name="60% - Акцент5 452" xfId="11833"/>
    <cellStyle name="60% - Акцент5 453" xfId="11834"/>
    <cellStyle name="60% - Акцент5 454" xfId="11835"/>
    <cellStyle name="60% - Акцент5 455" xfId="11836"/>
    <cellStyle name="60% - Акцент5 456" xfId="11837"/>
    <cellStyle name="60% - Акцент5 457" xfId="11838"/>
    <cellStyle name="60% - Акцент5 458" xfId="11839"/>
    <cellStyle name="60% - Акцент5 459" xfId="11840"/>
    <cellStyle name="60% - Акцент5 46" xfId="11841"/>
    <cellStyle name="60% - Акцент5 460" xfId="11842"/>
    <cellStyle name="60% - Акцент5 461" xfId="11843"/>
    <cellStyle name="60% - Акцент5 462" xfId="11844"/>
    <cellStyle name="60% - Акцент5 463" xfId="11845"/>
    <cellStyle name="60% - Акцент5 464" xfId="11846"/>
    <cellStyle name="60% - Акцент5 465" xfId="11847"/>
    <cellStyle name="60% - Акцент5 466" xfId="11848"/>
    <cellStyle name="60% - Акцент5 467" xfId="11849"/>
    <cellStyle name="60% - Акцент5 468" xfId="11850"/>
    <cellStyle name="60% - Акцент5 469" xfId="11851"/>
    <cellStyle name="60% - Акцент5 47" xfId="11852"/>
    <cellStyle name="60% - Акцент5 470" xfId="11853"/>
    <cellStyle name="60% - Акцент5 471" xfId="11854"/>
    <cellStyle name="60% - Акцент5 472" xfId="11855"/>
    <cellStyle name="60% - Акцент5 473" xfId="11856"/>
    <cellStyle name="60% - Акцент5 474" xfId="11857"/>
    <cellStyle name="60% - Акцент5 475" xfId="11858"/>
    <cellStyle name="60% - Акцент5 476" xfId="11859"/>
    <cellStyle name="60% - Акцент5 477" xfId="11860"/>
    <cellStyle name="60% - Акцент5 478" xfId="11861"/>
    <cellStyle name="60% - Акцент5 479" xfId="11862"/>
    <cellStyle name="60% - Акцент5 48" xfId="11863"/>
    <cellStyle name="60% - Акцент5 480" xfId="11864"/>
    <cellStyle name="60% - Акцент5 481" xfId="11865"/>
    <cellStyle name="60% - Акцент5 482" xfId="11866"/>
    <cellStyle name="60% - Акцент5 483" xfId="11867"/>
    <cellStyle name="60% - Акцент5 484" xfId="11868"/>
    <cellStyle name="60% - Акцент5 485" xfId="11869"/>
    <cellStyle name="60% - Акцент5 486" xfId="11870"/>
    <cellStyle name="60% - Акцент5 487" xfId="11871"/>
    <cellStyle name="60% - Акцент5 488" xfId="11872"/>
    <cellStyle name="60% - Акцент5 489" xfId="11873"/>
    <cellStyle name="60% - Акцент5 49" xfId="11874"/>
    <cellStyle name="60% - Акцент5 490" xfId="11875"/>
    <cellStyle name="60% - Акцент5 491" xfId="11876"/>
    <cellStyle name="60% - Акцент5 492" xfId="11877"/>
    <cellStyle name="60% - Акцент5 493" xfId="11878"/>
    <cellStyle name="60% - Акцент5 494" xfId="11879"/>
    <cellStyle name="60% - Акцент5 495" xfId="11880"/>
    <cellStyle name="60% - Акцент5 496" xfId="11881"/>
    <cellStyle name="60% - Акцент5 497" xfId="11882"/>
    <cellStyle name="60% - Акцент5 498" xfId="11883"/>
    <cellStyle name="60% - Акцент5 499" xfId="11884"/>
    <cellStyle name="60% - Акцент5 5" xfId="11885"/>
    <cellStyle name="60% - Акцент5 50" xfId="11886"/>
    <cellStyle name="60% - Акцент5 500" xfId="11887"/>
    <cellStyle name="60% - Акцент5 501" xfId="11888"/>
    <cellStyle name="60% - Акцент5 502" xfId="11889"/>
    <cellStyle name="60% - Акцент5 503" xfId="11890"/>
    <cellStyle name="60% - Акцент5 504" xfId="11891"/>
    <cellStyle name="60% - Акцент5 505" xfId="11892"/>
    <cellStyle name="60% - Акцент5 506" xfId="11893"/>
    <cellStyle name="60% - Акцент5 507" xfId="11894"/>
    <cellStyle name="60% - Акцент5 508" xfId="11895"/>
    <cellStyle name="60% - Акцент5 509" xfId="11896"/>
    <cellStyle name="60% - Акцент5 51" xfId="11897"/>
    <cellStyle name="60% - Акцент5 510" xfId="11898"/>
    <cellStyle name="60% - Акцент5 511" xfId="11899"/>
    <cellStyle name="60% - Акцент5 512" xfId="11900"/>
    <cellStyle name="60% - Акцент5 513" xfId="11901"/>
    <cellStyle name="60% - Акцент5 514" xfId="11902"/>
    <cellStyle name="60% - Акцент5 515" xfId="11903"/>
    <cellStyle name="60% - Акцент5 516" xfId="11904"/>
    <cellStyle name="60% - Акцент5 517" xfId="11905"/>
    <cellStyle name="60% - Акцент5 518" xfId="11906"/>
    <cellStyle name="60% - Акцент5 519" xfId="11907"/>
    <cellStyle name="60% - Акцент5 52" xfId="11908"/>
    <cellStyle name="60% - Акцент5 520" xfId="11909"/>
    <cellStyle name="60% - Акцент5 521" xfId="11910"/>
    <cellStyle name="60% - Акцент5 522" xfId="11911"/>
    <cellStyle name="60% - Акцент5 523" xfId="11912"/>
    <cellStyle name="60% - Акцент5 524" xfId="11913"/>
    <cellStyle name="60% - Акцент5 525" xfId="11914"/>
    <cellStyle name="60% - Акцент5 526" xfId="11915"/>
    <cellStyle name="60% - Акцент5 527" xfId="11916"/>
    <cellStyle name="60% - Акцент5 528" xfId="11917"/>
    <cellStyle name="60% - Акцент5 529" xfId="11918"/>
    <cellStyle name="60% - Акцент5 53" xfId="11919"/>
    <cellStyle name="60% - Акцент5 530" xfId="11920"/>
    <cellStyle name="60% - Акцент5 531" xfId="11921"/>
    <cellStyle name="60% - Акцент5 532" xfId="11922"/>
    <cellStyle name="60% - Акцент5 533" xfId="11923"/>
    <cellStyle name="60% - Акцент5 534" xfId="11924"/>
    <cellStyle name="60% - Акцент5 535" xfId="11925"/>
    <cellStyle name="60% - Акцент5 536" xfId="11926"/>
    <cellStyle name="60% - Акцент5 537" xfId="11927"/>
    <cellStyle name="60% - Акцент5 538" xfId="11928"/>
    <cellStyle name="60% - Акцент5 539" xfId="11929"/>
    <cellStyle name="60% - Акцент5 54" xfId="11930"/>
    <cellStyle name="60% - Акцент5 540" xfId="11931"/>
    <cellStyle name="60% - Акцент5 541" xfId="11932"/>
    <cellStyle name="60% - Акцент5 542" xfId="11933"/>
    <cellStyle name="60% - Акцент5 543" xfId="11934"/>
    <cellStyle name="60% - Акцент5 544" xfId="11935"/>
    <cellStyle name="60% - Акцент5 545" xfId="11936"/>
    <cellStyle name="60% - Акцент5 546" xfId="11937"/>
    <cellStyle name="60% - Акцент5 547" xfId="11938"/>
    <cellStyle name="60% - Акцент5 548" xfId="11939"/>
    <cellStyle name="60% - Акцент5 549" xfId="11940"/>
    <cellStyle name="60% - Акцент5 55" xfId="11941"/>
    <cellStyle name="60% - Акцент5 550" xfId="11942"/>
    <cellStyle name="60% - Акцент5 551" xfId="11943"/>
    <cellStyle name="60% - Акцент5 552" xfId="11944"/>
    <cellStyle name="60% - Акцент5 553" xfId="11945"/>
    <cellStyle name="60% - Акцент5 554" xfId="11946"/>
    <cellStyle name="60% - Акцент5 555" xfId="11947"/>
    <cellStyle name="60% - Акцент5 556" xfId="11948"/>
    <cellStyle name="60% - Акцент5 557" xfId="11949"/>
    <cellStyle name="60% - Акцент5 558" xfId="11950"/>
    <cellStyle name="60% - Акцент5 559" xfId="11951"/>
    <cellStyle name="60% - Акцент5 56" xfId="11952"/>
    <cellStyle name="60% - Акцент5 560" xfId="11953"/>
    <cellStyle name="60% - Акцент5 561" xfId="11954"/>
    <cellStyle name="60% - Акцент5 562" xfId="11955"/>
    <cellStyle name="60% - Акцент5 563" xfId="11956"/>
    <cellStyle name="60% - Акцент5 564" xfId="11957"/>
    <cellStyle name="60% - Акцент5 565" xfId="11958"/>
    <cellStyle name="60% - Акцент5 566" xfId="11959"/>
    <cellStyle name="60% - Акцент5 567" xfId="11960"/>
    <cellStyle name="60% - Акцент5 568" xfId="11961"/>
    <cellStyle name="60% - Акцент5 569" xfId="11962"/>
    <cellStyle name="60% - Акцент5 57" xfId="11963"/>
    <cellStyle name="60% - Акцент5 570" xfId="11964"/>
    <cellStyle name="60% - Акцент5 571" xfId="11965"/>
    <cellStyle name="60% - Акцент5 572" xfId="11966"/>
    <cellStyle name="60% - Акцент5 573" xfId="11967"/>
    <cellStyle name="60% - Акцент5 574" xfId="11968"/>
    <cellStyle name="60% - Акцент5 575" xfId="11969"/>
    <cellStyle name="60% - Акцент5 576" xfId="11970"/>
    <cellStyle name="60% - Акцент5 577" xfId="11971"/>
    <cellStyle name="60% - Акцент5 578" xfId="11972"/>
    <cellStyle name="60% - Акцент5 579" xfId="11973"/>
    <cellStyle name="60% - Акцент5 58" xfId="11974"/>
    <cellStyle name="60% - Акцент5 580" xfId="11975"/>
    <cellStyle name="60% - Акцент5 581" xfId="11976"/>
    <cellStyle name="60% - Акцент5 582" xfId="11977"/>
    <cellStyle name="60% - Акцент5 583" xfId="11978"/>
    <cellStyle name="60% - Акцент5 584" xfId="11979"/>
    <cellStyle name="60% - Акцент5 585" xfId="11980"/>
    <cellStyle name="60% - Акцент5 586" xfId="11981"/>
    <cellStyle name="60% - Акцент5 587" xfId="11982"/>
    <cellStyle name="60% - Акцент5 588" xfId="11983"/>
    <cellStyle name="60% - Акцент5 589" xfId="11984"/>
    <cellStyle name="60% - Акцент5 59" xfId="11985"/>
    <cellStyle name="60% - Акцент5 590" xfId="11986"/>
    <cellStyle name="60% - Акцент5 591" xfId="11987"/>
    <cellStyle name="60% - Акцент5 592" xfId="11988"/>
    <cellStyle name="60% - Акцент5 593" xfId="11989"/>
    <cellStyle name="60% - Акцент5 594" xfId="11990"/>
    <cellStyle name="60% - Акцент5 595" xfId="11991"/>
    <cellStyle name="60% - Акцент5 596" xfId="11992"/>
    <cellStyle name="60% - Акцент5 597" xfId="11993"/>
    <cellStyle name="60% - Акцент5 598" xfId="11994"/>
    <cellStyle name="60% - Акцент5 599" xfId="11995"/>
    <cellStyle name="60% - Акцент5 6" xfId="11996"/>
    <cellStyle name="60% - Акцент5 60" xfId="11997"/>
    <cellStyle name="60% - Акцент5 600" xfId="11998"/>
    <cellStyle name="60% - Акцент5 601" xfId="11999"/>
    <cellStyle name="60% - Акцент5 602" xfId="12000"/>
    <cellStyle name="60% - Акцент5 603" xfId="12001"/>
    <cellStyle name="60% - Акцент5 604" xfId="12002"/>
    <cellStyle name="60% - Акцент5 605" xfId="12003"/>
    <cellStyle name="60% - Акцент5 606" xfId="12004"/>
    <cellStyle name="60% - Акцент5 607" xfId="12005"/>
    <cellStyle name="60% - Акцент5 608" xfId="12006"/>
    <cellStyle name="60% - Акцент5 609" xfId="12007"/>
    <cellStyle name="60% - Акцент5 61" xfId="12008"/>
    <cellStyle name="60% - Акцент5 610" xfId="12009"/>
    <cellStyle name="60% - Акцент5 611" xfId="12010"/>
    <cellStyle name="60% - Акцент5 612" xfId="12011"/>
    <cellStyle name="60% - Акцент5 613" xfId="12012"/>
    <cellStyle name="60% - Акцент5 614" xfId="12013"/>
    <cellStyle name="60% - Акцент5 615" xfId="12014"/>
    <cellStyle name="60% - Акцент5 616" xfId="12015"/>
    <cellStyle name="60% - Акцент5 617" xfId="12016"/>
    <cellStyle name="60% - Акцент5 618" xfId="12017"/>
    <cellStyle name="60% - Акцент5 619" xfId="12018"/>
    <cellStyle name="60% - Акцент5 62" xfId="12019"/>
    <cellStyle name="60% - Акцент5 620" xfId="12020"/>
    <cellStyle name="60% - Акцент5 621" xfId="12021"/>
    <cellStyle name="60% - Акцент5 622" xfId="12022"/>
    <cellStyle name="60% - Акцент5 623" xfId="12023"/>
    <cellStyle name="60% - Акцент5 624" xfId="12024"/>
    <cellStyle name="60% - Акцент5 625" xfId="12025"/>
    <cellStyle name="60% - Акцент5 626" xfId="12026"/>
    <cellStyle name="60% - Акцент5 627" xfId="12027"/>
    <cellStyle name="60% - Акцент5 628" xfId="12028"/>
    <cellStyle name="60% - Акцент5 629" xfId="12029"/>
    <cellStyle name="60% - Акцент5 63" xfId="12030"/>
    <cellStyle name="60% - Акцент5 630" xfId="12031"/>
    <cellStyle name="60% - Акцент5 631" xfId="12032"/>
    <cellStyle name="60% - Акцент5 632" xfId="12033"/>
    <cellStyle name="60% - Акцент5 633" xfId="12034"/>
    <cellStyle name="60% - Акцент5 634" xfId="12035"/>
    <cellStyle name="60% - Акцент5 635" xfId="12036"/>
    <cellStyle name="60% - Акцент5 636" xfId="12037"/>
    <cellStyle name="60% - Акцент5 637" xfId="12038"/>
    <cellStyle name="60% - Акцент5 638" xfId="12039"/>
    <cellStyle name="60% - Акцент5 639" xfId="12040"/>
    <cellStyle name="60% - Акцент5 64" xfId="12041"/>
    <cellStyle name="60% - Акцент5 640" xfId="12042"/>
    <cellStyle name="60% - Акцент5 641" xfId="12043"/>
    <cellStyle name="60% - Акцент5 642" xfId="12044"/>
    <cellStyle name="60% - Акцент5 643" xfId="12045"/>
    <cellStyle name="60% - Акцент5 644" xfId="12046"/>
    <cellStyle name="60% - Акцент5 645" xfId="12047"/>
    <cellStyle name="60% - Акцент5 646" xfId="12048"/>
    <cellStyle name="60% - Акцент5 647" xfId="12049"/>
    <cellStyle name="60% - Акцент5 648" xfId="12050"/>
    <cellStyle name="60% - Акцент5 649" xfId="12051"/>
    <cellStyle name="60% - Акцент5 65" xfId="12052"/>
    <cellStyle name="60% - Акцент5 650" xfId="12053"/>
    <cellStyle name="60% - Акцент5 651" xfId="12054"/>
    <cellStyle name="60% - Акцент5 652" xfId="12055"/>
    <cellStyle name="60% - Акцент5 653" xfId="12056"/>
    <cellStyle name="60% - Акцент5 654" xfId="12057"/>
    <cellStyle name="60% - Акцент5 655" xfId="12058"/>
    <cellStyle name="60% - Акцент5 656" xfId="12059"/>
    <cellStyle name="60% - Акцент5 657" xfId="12060"/>
    <cellStyle name="60% - Акцент5 658" xfId="12061"/>
    <cellStyle name="60% - Акцент5 659" xfId="12062"/>
    <cellStyle name="60% - Акцент5 66" xfId="12063"/>
    <cellStyle name="60% - Акцент5 660" xfId="12064"/>
    <cellStyle name="60% - Акцент5 661" xfId="12065"/>
    <cellStyle name="60% - Акцент5 662" xfId="12066"/>
    <cellStyle name="60% - Акцент5 663" xfId="12067"/>
    <cellStyle name="60% - Акцент5 664" xfId="12068"/>
    <cellStyle name="60% - Акцент5 665" xfId="12069"/>
    <cellStyle name="60% - Акцент5 666" xfId="12070"/>
    <cellStyle name="60% - Акцент5 667" xfId="12071"/>
    <cellStyle name="60% - Акцент5 668" xfId="12072"/>
    <cellStyle name="60% - Акцент5 669" xfId="12073"/>
    <cellStyle name="60% - Акцент5 67" xfId="12074"/>
    <cellStyle name="60% - Акцент5 670" xfId="12075"/>
    <cellStyle name="60% - Акцент5 671" xfId="12076"/>
    <cellStyle name="60% - Акцент5 672" xfId="12077"/>
    <cellStyle name="60% - Акцент5 673" xfId="12078"/>
    <cellStyle name="60% - Акцент5 674" xfId="12079"/>
    <cellStyle name="60% - Акцент5 675" xfId="12080"/>
    <cellStyle name="60% - Акцент5 676" xfId="12081"/>
    <cellStyle name="60% - Акцент5 677" xfId="12082"/>
    <cellStyle name="60% - Акцент5 678" xfId="12083"/>
    <cellStyle name="60% - Акцент5 679" xfId="12084"/>
    <cellStyle name="60% - Акцент5 68" xfId="12085"/>
    <cellStyle name="60% - Акцент5 680" xfId="12086"/>
    <cellStyle name="60% - Акцент5 681" xfId="12087"/>
    <cellStyle name="60% - Акцент5 682" xfId="12088"/>
    <cellStyle name="60% - Акцент5 683" xfId="12089"/>
    <cellStyle name="60% - Акцент5 684" xfId="12090"/>
    <cellStyle name="60% - Акцент5 685" xfId="12091"/>
    <cellStyle name="60% - Акцент5 686" xfId="12092"/>
    <cellStyle name="60% - Акцент5 687" xfId="12093"/>
    <cellStyle name="60% - Акцент5 688" xfId="12094"/>
    <cellStyle name="60% - Акцент5 689" xfId="12095"/>
    <cellStyle name="60% - Акцент5 69" xfId="12096"/>
    <cellStyle name="60% - Акцент5 690" xfId="12097"/>
    <cellStyle name="60% - Акцент5 691" xfId="12098"/>
    <cellStyle name="60% - Акцент5 692" xfId="12099"/>
    <cellStyle name="60% - Акцент5 693" xfId="12100"/>
    <cellStyle name="60% - Акцент5 694" xfId="12101"/>
    <cellStyle name="60% - Акцент5 695" xfId="12102"/>
    <cellStyle name="60% - Акцент5 696" xfId="12103"/>
    <cellStyle name="60% - Акцент5 697" xfId="12104"/>
    <cellStyle name="60% - Акцент5 698" xfId="12105"/>
    <cellStyle name="60% - Акцент5 699" xfId="12106"/>
    <cellStyle name="60% - Акцент5 7" xfId="12107"/>
    <cellStyle name="60% - Акцент5 70" xfId="12108"/>
    <cellStyle name="60% - Акцент5 700" xfId="12109"/>
    <cellStyle name="60% - Акцент5 701" xfId="12110"/>
    <cellStyle name="60% - Акцент5 702" xfId="12111"/>
    <cellStyle name="60% - Акцент5 703" xfId="12112"/>
    <cellStyle name="60% - Акцент5 704" xfId="12113"/>
    <cellStyle name="60% - Акцент5 705" xfId="12114"/>
    <cellStyle name="60% - Акцент5 706" xfId="12115"/>
    <cellStyle name="60% - Акцент5 707" xfId="12116"/>
    <cellStyle name="60% - Акцент5 708" xfId="12117"/>
    <cellStyle name="60% - Акцент5 709" xfId="12118"/>
    <cellStyle name="60% - Акцент5 71" xfId="12119"/>
    <cellStyle name="60% - Акцент5 710" xfId="12120"/>
    <cellStyle name="60% - Акцент5 711" xfId="12121"/>
    <cellStyle name="60% - Акцент5 712" xfId="12122"/>
    <cellStyle name="60% - Акцент5 713" xfId="12123"/>
    <cellStyle name="60% - Акцент5 714" xfId="12124"/>
    <cellStyle name="60% - Акцент5 715" xfId="12125"/>
    <cellStyle name="60% - Акцент5 72" xfId="12126"/>
    <cellStyle name="60% - Акцент5 73" xfId="12127"/>
    <cellStyle name="60% - Акцент5 74" xfId="12128"/>
    <cellStyle name="60% - Акцент5 75" xfId="12129"/>
    <cellStyle name="60% - Акцент5 76" xfId="12130"/>
    <cellStyle name="60% - Акцент5 77" xfId="12131"/>
    <cellStyle name="60% - Акцент5 78" xfId="12132"/>
    <cellStyle name="60% - Акцент5 79" xfId="12133"/>
    <cellStyle name="60% - Акцент5 8" xfId="12134"/>
    <cellStyle name="60% - Акцент5 80" xfId="12135"/>
    <cellStyle name="60% - Акцент5 81" xfId="12136"/>
    <cellStyle name="60% - Акцент5 82" xfId="12137"/>
    <cellStyle name="60% - Акцент5 83" xfId="12138"/>
    <cellStyle name="60% - Акцент5 84" xfId="12139"/>
    <cellStyle name="60% - Акцент5 85" xfId="12140"/>
    <cellStyle name="60% - Акцент5 86" xfId="12141"/>
    <cellStyle name="60% - Акцент5 87" xfId="12142"/>
    <cellStyle name="60% - Акцент5 88" xfId="12143"/>
    <cellStyle name="60% - Акцент5 89" xfId="12144"/>
    <cellStyle name="60% - Акцент5 9" xfId="12145"/>
    <cellStyle name="60% - Акцент5 90" xfId="12146"/>
    <cellStyle name="60% - Акцент5 91" xfId="12147"/>
    <cellStyle name="60% - Акцент5 92" xfId="12148"/>
    <cellStyle name="60% - Акцент5 93" xfId="12149"/>
    <cellStyle name="60% - Акцент5 94" xfId="12150"/>
    <cellStyle name="60% - Акцент5 95" xfId="12151"/>
    <cellStyle name="60% - Акцент5 96" xfId="12152"/>
    <cellStyle name="60% - Акцент5 97" xfId="12153"/>
    <cellStyle name="60% - Акцент5 98" xfId="12154"/>
    <cellStyle name="60% - Акцент5 99" xfId="12155"/>
    <cellStyle name="60% — акцент6" xfId="12156"/>
    <cellStyle name="60% - Акцент6 10" xfId="12157"/>
    <cellStyle name="60% - Акцент6 100" xfId="12158"/>
    <cellStyle name="60% - Акцент6 101" xfId="12159"/>
    <cellStyle name="60% - Акцент6 102" xfId="12160"/>
    <cellStyle name="60% - Акцент6 103" xfId="12161"/>
    <cellStyle name="60% - Акцент6 104" xfId="12162"/>
    <cellStyle name="60% - Акцент6 105" xfId="12163"/>
    <cellStyle name="60% - Акцент6 106" xfId="12164"/>
    <cellStyle name="60% - Акцент6 107" xfId="12165"/>
    <cellStyle name="60% - Акцент6 108" xfId="12166"/>
    <cellStyle name="60% - Акцент6 109" xfId="12167"/>
    <cellStyle name="60% - Акцент6 11" xfId="12168"/>
    <cellStyle name="60% - Акцент6 110" xfId="12169"/>
    <cellStyle name="60% - Акцент6 111" xfId="12170"/>
    <cellStyle name="60% - Акцент6 112" xfId="12171"/>
    <cellStyle name="60% - Акцент6 113" xfId="12172"/>
    <cellStyle name="60% - Акцент6 114" xfId="12173"/>
    <cellStyle name="60% - Акцент6 115" xfId="12174"/>
    <cellStyle name="60% - Акцент6 116" xfId="12175"/>
    <cellStyle name="60% - Акцент6 117" xfId="12176"/>
    <cellStyle name="60% - Акцент6 118" xfId="12177"/>
    <cellStyle name="60% - Акцент6 119" xfId="12178"/>
    <cellStyle name="60% - Акцент6 12" xfId="12179"/>
    <cellStyle name="60% - Акцент6 120" xfId="12180"/>
    <cellStyle name="60% - Акцент6 121" xfId="12181"/>
    <cellStyle name="60% - Акцент6 122" xfId="12182"/>
    <cellStyle name="60% - Акцент6 123" xfId="12183"/>
    <cellStyle name="60% - Акцент6 124" xfId="12184"/>
    <cellStyle name="60% - Акцент6 125" xfId="12185"/>
    <cellStyle name="60% - Акцент6 126" xfId="12186"/>
    <cellStyle name="60% - Акцент6 127" xfId="12187"/>
    <cellStyle name="60% - Акцент6 128" xfId="12188"/>
    <cellStyle name="60% - Акцент6 129" xfId="12189"/>
    <cellStyle name="60% - Акцент6 13" xfId="12190"/>
    <cellStyle name="60% - Акцент6 130" xfId="12191"/>
    <cellStyle name="60% - Акцент6 131" xfId="12192"/>
    <cellStyle name="60% - Акцент6 132" xfId="12193"/>
    <cellStyle name="60% - Акцент6 133" xfId="12194"/>
    <cellStyle name="60% - Акцент6 134" xfId="12195"/>
    <cellStyle name="60% - Акцент6 135" xfId="12196"/>
    <cellStyle name="60% - Акцент6 136" xfId="12197"/>
    <cellStyle name="60% - Акцент6 137" xfId="12198"/>
    <cellStyle name="60% - Акцент6 138" xfId="12199"/>
    <cellStyle name="60% - Акцент6 139" xfId="12200"/>
    <cellStyle name="60% - Акцент6 14" xfId="12201"/>
    <cellStyle name="60% - Акцент6 140" xfId="12202"/>
    <cellStyle name="60% - Акцент6 141" xfId="12203"/>
    <cellStyle name="60% - Акцент6 142" xfId="12204"/>
    <cellStyle name="60% - Акцент6 143" xfId="12205"/>
    <cellStyle name="60% - Акцент6 144" xfId="12206"/>
    <cellStyle name="60% - Акцент6 145" xfId="12207"/>
    <cellStyle name="60% - Акцент6 146" xfId="12208"/>
    <cellStyle name="60% - Акцент6 147" xfId="12209"/>
    <cellStyle name="60% - Акцент6 148" xfId="12210"/>
    <cellStyle name="60% - Акцент6 149" xfId="12211"/>
    <cellStyle name="60% - Акцент6 15" xfId="12212"/>
    <cellStyle name="60% - Акцент6 150" xfId="12213"/>
    <cellStyle name="60% - Акцент6 151" xfId="12214"/>
    <cellStyle name="60% - Акцент6 152" xfId="12215"/>
    <cellStyle name="60% - Акцент6 153" xfId="12216"/>
    <cellStyle name="60% - Акцент6 154" xfId="12217"/>
    <cellStyle name="60% - Акцент6 155" xfId="12218"/>
    <cellStyle name="60% - Акцент6 156" xfId="12219"/>
    <cellStyle name="60% - Акцент6 157" xfId="12220"/>
    <cellStyle name="60% - Акцент6 158" xfId="12221"/>
    <cellStyle name="60% - Акцент6 159" xfId="12222"/>
    <cellStyle name="60% - Акцент6 16" xfId="12223"/>
    <cellStyle name="60% - Акцент6 160" xfId="12224"/>
    <cellStyle name="60% - Акцент6 161" xfId="12225"/>
    <cellStyle name="60% - Акцент6 162" xfId="12226"/>
    <cellStyle name="60% - Акцент6 163" xfId="12227"/>
    <cellStyle name="60% - Акцент6 164" xfId="12228"/>
    <cellStyle name="60% - Акцент6 165" xfId="12229"/>
    <cellStyle name="60% - Акцент6 166" xfId="12230"/>
    <cellStyle name="60% - Акцент6 167" xfId="12231"/>
    <cellStyle name="60% - Акцент6 168" xfId="12232"/>
    <cellStyle name="60% - Акцент6 169" xfId="12233"/>
    <cellStyle name="60% - Акцент6 17" xfId="12234"/>
    <cellStyle name="60% - Акцент6 170" xfId="12235"/>
    <cellStyle name="60% - Акцент6 171" xfId="12236"/>
    <cellStyle name="60% - Акцент6 172" xfId="12237"/>
    <cellStyle name="60% - Акцент6 173" xfId="12238"/>
    <cellStyle name="60% - Акцент6 174" xfId="12239"/>
    <cellStyle name="60% - Акцент6 175" xfId="12240"/>
    <cellStyle name="60% - Акцент6 176" xfId="12241"/>
    <cellStyle name="60% - Акцент6 177" xfId="12242"/>
    <cellStyle name="60% - Акцент6 178" xfId="12243"/>
    <cellStyle name="60% - Акцент6 179" xfId="12244"/>
    <cellStyle name="60% - Акцент6 18" xfId="12245"/>
    <cellStyle name="60% - Акцент6 180" xfId="12246"/>
    <cellStyle name="60% - Акцент6 181" xfId="12247"/>
    <cellStyle name="60% - Акцент6 182" xfId="12248"/>
    <cellStyle name="60% - Акцент6 183" xfId="12249"/>
    <cellStyle name="60% - Акцент6 184" xfId="12250"/>
    <cellStyle name="60% - Акцент6 185" xfId="12251"/>
    <cellStyle name="60% - Акцент6 186" xfId="12252"/>
    <cellStyle name="60% - Акцент6 187" xfId="12253"/>
    <cellStyle name="60% - Акцент6 188" xfId="12254"/>
    <cellStyle name="60% - Акцент6 189" xfId="12255"/>
    <cellStyle name="60% - Акцент6 19" xfId="12256"/>
    <cellStyle name="60% - Акцент6 190" xfId="12257"/>
    <cellStyle name="60% - Акцент6 191" xfId="12258"/>
    <cellStyle name="60% - Акцент6 192" xfId="12259"/>
    <cellStyle name="60% - Акцент6 193" xfId="12260"/>
    <cellStyle name="60% - Акцент6 194" xfId="12261"/>
    <cellStyle name="60% - Акцент6 195" xfId="12262"/>
    <cellStyle name="60% - Акцент6 196" xfId="12263"/>
    <cellStyle name="60% - Акцент6 197" xfId="12264"/>
    <cellStyle name="60% - Акцент6 198" xfId="12265"/>
    <cellStyle name="60% - Акцент6 199" xfId="12266"/>
    <cellStyle name="60% - Акцент6 2" xfId="12267"/>
    <cellStyle name="60% - Акцент6 20" xfId="12268"/>
    <cellStyle name="60% - Акцент6 200" xfId="12269"/>
    <cellStyle name="60% - Акцент6 201" xfId="12270"/>
    <cellStyle name="60% - Акцент6 202" xfId="12271"/>
    <cellStyle name="60% - Акцент6 203" xfId="12272"/>
    <cellStyle name="60% - Акцент6 204" xfId="12273"/>
    <cellStyle name="60% - Акцент6 205" xfId="12274"/>
    <cellStyle name="60% - Акцент6 206" xfId="12275"/>
    <cellStyle name="60% - Акцент6 207" xfId="12276"/>
    <cellStyle name="60% - Акцент6 208" xfId="12277"/>
    <cellStyle name="60% - Акцент6 209" xfId="12278"/>
    <cellStyle name="60% - Акцент6 21" xfId="12279"/>
    <cellStyle name="60% - Акцент6 210" xfId="12280"/>
    <cellStyle name="60% - Акцент6 211" xfId="12281"/>
    <cellStyle name="60% - Акцент6 212" xfId="12282"/>
    <cellStyle name="60% - Акцент6 213" xfId="12283"/>
    <cellStyle name="60% - Акцент6 214" xfId="12284"/>
    <cellStyle name="60% - Акцент6 215" xfId="12285"/>
    <cellStyle name="60% - Акцент6 216" xfId="12286"/>
    <cellStyle name="60% - Акцент6 217" xfId="12287"/>
    <cellStyle name="60% - Акцент6 218" xfId="12288"/>
    <cellStyle name="60% - Акцент6 219" xfId="12289"/>
    <cellStyle name="60% - Акцент6 22" xfId="12290"/>
    <cellStyle name="60% - Акцент6 220" xfId="12291"/>
    <cellStyle name="60% - Акцент6 221" xfId="12292"/>
    <cellStyle name="60% - Акцент6 222" xfId="12293"/>
    <cellStyle name="60% - Акцент6 223" xfId="12294"/>
    <cellStyle name="60% - Акцент6 224" xfId="12295"/>
    <cellStyle name="60% - Акцент6 225" xfId="12296"/>
    <cellStyle name="60% - Акцент6 226" xfId="12297"/>
    <cellStyle name="60% - Акцент6 227" xfId="12298"/>
    <cellStyle name="60% - Акцент6 228" xfId="12299"/>
    <cellStyle name="60% - Акцент6 229" xfId="12300"/>
    <cellStyle name="60% - Акцент6 23" xfId="12301"/>
    <cellStyle name="60% - Акцент6 230" xfId="12302"/>
    <cellStyle name="60% - Акцент6 231" xfId="12303"/>
    <cellStyle name="60% - Акцент6 232" xfId="12304"/>
    <cellStyle name="60% - Акцент6 233" xfId="12305"/>
    <cellStyle name="60% - Акцент6 234" xfId="12306"/>
    <cellStyle name="60% - Акцент6 235" xfId="12307"/>
    <cellStyle name="60% - Акцент6 236" xfId="12308"/>
    <cellStyle name="60% - Акцент6 237" xfId="12309"/>
    <cellStyle name="60% - Акцент6 238" xfId="12310"/>
    <cellStyle name="60% - Акцент6 239" xfId="12311"/>
    <cellStyle name="60% - Акцент6 24" xfId="12312"/>
    <cellStyle name="60% - Акцент6 240" xfId="12313"/>
    <cellStyle name="60% - Акцент6 241" xfId="12314"/>
    <cellStyle name="60% - Акцент6 242" xfId="12315"/>
    <cellStyle name="60% - Акцент6 243" xfId="12316"/>
    <cellStyle name="60% - Акцент6 244" xfId="12317"/>
    <cellStyle name="60% - Акцент6 245" xfId="12318"/>
    <cellStyle name="60% - Акцент6 246" xfId="12319"/>
    <cellStyle name="60% - Акцент6 247" xfId="12320"/>
    <cellStyle name="60% - Акцент6 248" xfId="12321"/>
    <cellStyle name="60% - Акцент6 249" xfId="12322"/>
    <cellStyle name="60% - Акцент6 25" xfId="12323"/>
    <cellStyle name="60% - Акцент6 250" xfId="12324"/>
    <cellStyle name="60% - Акцент6 251" xfId="12325"/>
    <cellStyle name="60% - Акцент6 252" xfId="12326"/>
    <cellStyle name="60% - Акцент6 253" xfId="12327"/>
    <cellStyle name="60% - Акцент6 254" xfId="12328"/>
    <cellStyle name="60% - Акцент6 255" xfId="12329"/>
    <cellStyle name="60% - Акцент6 256" xfId="12330"/>
    <cellStyle name="60% - Акцент6 257" xfId="12331"/>
    <cellStyle name="60% - Акцент6 258" xfId="12332"/>
    <cellStyle name="60% - Акцент6 259" xfId="12333"/>
    <cellStyle name="60% - Акцент6 26" xfId="12334"/>
    <cellStyle name="60% - Акцент6 260" xfId="12335"/>
    <cellStyle name="60% - Акцент6 261" xfId="12336"/>
    <cellStyle name="60% - Акцент6 262" xfId="12337"/>
    <cellStyle name="60% - Акцент6 263" xfId="12338"/>
    <cellStyle name="60% - Акцент6 264" xfId="12339"/>
    <cellStyle name="60% - Акцент6 265" xfId="12340"/>
    <cellStyle name="60% - Акцент6 266" xfId="12341"/>
    <cellStyle name="60% - Акцент6 267" xfId="12342"/>
    <cellStyle name="60% - Акцент6 268" xfId="12343"/>
    <cellStyle name="60% - Акцент6 269" xfId="12344"/>
    <cellStyle name="60% - Акцент6 27" xfId="12345"/>
    <cellStyle name="60% - Акцент6 270" xfId="12346"/>
    <cellStyle name="60% - Акцент6 271" xfId="12347"/>
    <cellStyle name="60% - Акцент6 272" xfId="12348"/>
    <cellStyle name="60% - Акцент6 273" xfId="12349"/>
    <cellStyle name="60% - Акцент6 274" xfId="12350"/>
    <cellStyle name="60% - Акцент6 275" xfId="12351"/>
    <cellStyle name="60% - Акцент6 276" xfId="12352"/>
    <cellStyle name="60% - Акцент6 277" xfId="12353"/>
    <cellStyle name="60% - Акцент6 278" xfId="12354"/>
    <cellStyle name="60% - Акцент6 279" xfId="12355"/>
    <cellStyle name="60% - Акцент6 28" xfId="12356"/>
    <cellStyle name="60% - Акцент6 280" xfId="12357"/>
    <cellStyle name="60% - Акцент6 281" xfId="12358"/>
    <cellStyle name="60% - Акцент6 282" xfId="12359"/>
    <cellStyle name="60% - Акцент6 283" xfId="12360"/>
    <cellStyle name="60% - Акцент6 284" xfId="12361"/>
    <cellStyle name="60% - Акцент6 285" xfId="12362"/>
    <cellStyle name="60% - Акцент6 286" xfId="12363"/>
    <cellStyle name="60% - Акцент6 287" xfId="12364"/>
    <cellStyle name="60% - Акцент6 288" xfId="12365"/>
    <cellStyle name="60% - Акцент6 289" xfId="12366"/>
    <cellStyle name="60% - Акцент6 29" xfId="12367"/>
    <cellStyle name="60% - Акцент6 290" xfId="12368"/>
    <cellStyle name="60% - Акцент6 291" xfId="12369"/>
    <cellStyle name="60% - Акцент6 292" xfId="12370"/>
    <cellStyle name="60% - Акцент6 293" xfId="12371"/>
    <cellStyle name="60% - Акцент6 294" xfId="12372"/>
    <cellStyle name="60% - Акцент6 295" xfId="12373"/>
    <cellStyle name="60% - Акцент6 296" xfId="12374"/>
    <cellStyle name="60% - Акцент6 297" xfId="12375"/>
    <cellStyle name="60% - Акцент6 298" xfId="12376"/>
    <cellStyle name="60% - Акцент6 299" xfId="12377"/>
    <cellStyle name="60% - Акцент6 3" xfId="12378"/>
    <cellStyle name="60% - Акцент6 30" xfId="12379"/>
    <cellStyle name="60% - Акцент6 300" xfId="12380"/>
    <cellStyle name="60% - Акцент6 301" xfId="12381"/>
    <cellStyle name="60% - Акцент6 302" xfId="12382"/>
    <cellStyle name="60% - Акцент6 303" xfId="12383"/>
    <cellStyle name="60% - Акцент6 304" xfId="12384"/>
    <cellStyle name="60% - Акцент6 305" xfId="12385"/>
    <cellStyle name="60% - Акцент6 306" xfId="12386"/>
    <cellStyle name="60% - Акцент6 307" xfId="12387"/>
    <cellStyle name="60% - Акцент6 308" xfId="12388"/>
    <cellStyle name="60% - Акцент6 309" xfId="12389"/>
    <cellStyle name="60% - Акцент6 31" xfId="12390"/>
    <cellStyle name="60% - Акцент6 310" xfId="12391"/>
    <cellStyle name="60% - Акцент6 311" xfId="12392"/>
    <cellStyle name="60% - Акцент6 312" xfId="12393"/>
    <cellStyle name="60% - Акцент6 313" xfId="12394"/>
    <cellStyle name="60% - Акцент6 314" xfId="12395"/>
    <cellStyle name="60% - Акцент6 315" xfId="12396"/>
    <cellStyle name="60% - Акцент6 316" xfId="12397"/>
    <cellStyle name="60% - Акцент6 317" xfId="12398"/>
    <cellStyle name="60% - Акцент6 318" xfId="12399"/>
    <cellStyle name="60% - Акцент6 319" xfId="12400"/>
    <cellStyle name="60% - Акцент6 32" xfId="12401"/>
    <cellStyle name="60% - Акцент6 320" xfId="12402"/>
    <cellStyle name="60% - Акцент6 321" xfId="12403"/>
    <cellStyle name="60% - Акцент6 322" xfId="12404"/>
    <cellStyle name="60% - Акцент6 323" xfId="12405"/>
    <cellStyle name="60% - Акцент6 324" xfId="12406"/>
    <cellStyle name="60% - Акцент6 325" xfId="12407"/>
    <cellStyle name="60% - Акцент6 326" xfId="12408"/>
    <cellStyle name="60% - Акцент6 327" xfId="12409"/>
    <cellStyle name="60% - Акцент6 328" xfId="12410"/>
    <cellStyle name="60% - Акцент6 329" xfId="12411"/>
    <cellStyle name="60% - Акцент6 33" xfId="12412"/>
    <cellStyle name="60% - Акцент6 330" xfId="12413"/>
    <cellStyle name="60% - Акцент6 331" xfId="12414"/>
    <cellStyle name="60% - Акцент6 332" xfId="12415"/>
    <cellStyle name="60% - Акцент6 333" xfId="12416"/>
    <cellStyle name="60% - Акцент6 334" xfId="12417"/>
    <cellStyle name="60% - Акцент6 335" xfId="12418"/>
    <cellStyle name="60% - Акцент6 336" xfId="12419"/>
    <cellStyle name="60% - Акцент6 337" xfId="12420"/>
    <cellStyle name="60% - Акцент6 338" xfId="12421"/>
    <cellStyle name="60% - Акцент6 339" xfId="12422"/>
    <cellStyle name="60% - Акцент6 34" xfId="12423"/>
    <cellStyle name="60% - Акцент6 340" xfId="12424"/>
    <cellStyle name="60% - Акцент6 341" xfId="12425"/>
    <cellStyle name="60% - Акцент6 342" xfId="12426"/>
    <cellStyle name="60% - Акцент6 343" xfId="12427"/>
    <cellStyle name="60% - Акцент6 344" xfId="12428"/>
    <cellStyle name="60% - Акцент6 345" xfId="12429"/>
    <cellStyle name="60% - Акцент6 346" xfId="12430"/>
    <cellStyle name="60% - Акцент6 347" xfId="12431"/>
    <cellStyle name="60% - Акцент6 348" xfId="12432"/>
    <cellStyle name="60% - Акцент6 349" xfId="12433"/>
    <cellStyle name="60% - Акцент6 35" xfId="12434"/>
    <cellStyle name="60% - Акцент6 350" xfId="12435"/>
    <cellStyle name="60% - Акцент6 351" xfId="12436"/>
    <cellStyle name="60% - Акцент6 352" xfId="12437"/>
    <cellStyle name="60% - Акцент6 353" xfId="12438"/>
    <cellStyle name="60% - Акцент6 354" xfId="12439"/>
    <cellStyle name="60% - Акцент6 355" xfId="12440"/>
    <cellStyle name="60% - Акцент6 356" xfId="12441"/>
    <cellStyle name="60% - Акцент6 357" xfId="12442"/>
    <cellStyle name="60% - Акцент6 358" xfId="12443"/>
    <cellStyle name="60% - Акцент6 359" xfId="12444"/>
    <cellStyle name="60% - Акцент6 36" xfId="12445"/>
    <cellStyle name="60% - Акцент6 360" xfId="12446"/>
    <cellStyle name="60% - Акцент6 361" xfId="12447"/>
    <cellStyle name="60% - Акцент6 362" xfId="12448"/>
    <cellStyle name="60% - Акцент6 363" xfId="12449"/>
    <cellStyle name="60% - Акцент6 364" xfId="12450"/>
    <cellStyle name="60% - Акцент6 365" xfId="12451"/>
    <cellStyle name="60% - Акцент6 366" xfId="12452"/>
    <cellStyle name="60% - Акцент6 367" xfId="12453"/>
    <cellStyle name="60% - Акцент6 368" xfId="12454"/>
    <cellStyle name="60% - Акцент6 369" xfId="12455"/>
    <cellStyle name="60% - Акцент6 37" xfId="12456"/>
    <cellStyle name="60% - Акцент6 370" xfId="12457"/>
    <cellStyle name="60% - Акцент6 371" xfId="12458"/>
    <cellStyle name="60% - Акцент6 372" xfId="12459"/>
    <cellStyle name="60% - Акцент6 373" xfId="12460"/>
    <cellStyle name="60% - Акцент6 374" xfId="12461"/>
    <cellStyle name="60% - Акцент6 375" xfId="12462"/>
    <cellStyle name="60% - Акцент6 376" xfId="12463"/>
    <cellStyle name="60% - Акцент6 377" xfId="12464"/>
    <cellStyle name="60% - Акцент6 378" xfId="12465"/>
    <cellStyle name="60% - Акцент6 379" xfId="12466"/>
    <cellStyle name="60% - Акцент6 38" xfId="12467"/>
    <cellStyle name="60% - Акцент6 380" xfId="12468"/>
    <cellStyle name="60% - Акцент6 381" xfId="12469"/>
    <cellStyle name="60% - Акцент6 382" xfId="12470"/>
    <cellStyle name="60% - Акцент6 383" xfId="12471"/>
    <cellStyle name="60% - Акцент6 384" xfId="12472"/>
    <cellStyle name="60% - Акцент6 385" xfId="12473"/>
    <cellStyle name="60% - Акцент6 386" xfId="12474"/>
    <cellStyle name="60% - Акцент6 387" xfId="12475"/>
    <cellStyle name="60% - Акцент6 388" xfId="12476"/>
    <cellStyle name="60% - Акцент6 389" xfId="12477"/>
    <cellStyle name="60% - Акцент6 39" xfId="12478"/>
    <cellStyle name="60% - Акцент6 390" xfId="12479"/>
    <cellStyle name="60% - Акцент6 391" xfId="12480"/>
    <cellStyle name="60% - Акцент6 392" xfId="12481"/>
    <cellStyle name="60% - Акцент6 393" xfId="12482"/>
    <cellStyle name="60% - Акцент6 394" xfId="12483"/>
    <cellStyle name="60% - Акцент6 395" xfId="12484"/>
    <cellStyle name="60% - Акцент6 396" xfId="12485"/>
    <cellStyle name="60% - Акцент6 397" xfId="12486"/>
    <cellStyle name="60% - Акцент6 398" xfId="12487"/>
    <cellStyle name="60% - Акцент6 399" xfId="12488"/>
    <cellStyle name="60% - Акцент6 4" xfId="12489"/>
    <cellStyle name="60% - Акцент6 40" xfId="12490"/>
    <cellStyle name="60% - Акцент6 400" xfId="12491"/>
    <cellStyle name="60% - Акцент6 401" xfId="12492"/>
    <cellStyle name="60% - Акцент6 402" xfId="12493"/>
    <cellStyle name="60% - Акцент6 403" xfId="12494"/>
    <cellStyle name="60% - Акцент6 404" xfId="12495"/>
    <cellStyle name="60% - Акцент6 405" xfId="12496"/>
    <cellStyle name="60% - Акцент6 406" xfId="12497"/>
    <cellStyle name="60% - Акцент6 407" xfId="12498"/>
    <cellStyle name="60% - Акцент6 408" xfId="12499"/>
    <cellStyle name="60% - Акцент6 409" xfId="12500"/>
    <cellStyle name="60% - Акцент6 41" xfId="12501"/>
    <cellStyle name="60% - Акцент6 410" xfId="12502"/>
    <cellStyle name="60% - Акцент6 411" xfId="12503"/>
    <cellStyle name="60% - Акцент6 412" xfId="12504"/>
    <cellStyle name="60% - Акцент6 413" xfId="12505"/>
    <cellStyle name="60% - Акцент6 414" xfId="12506"/>
    <cellStyle name="60% - Акцент6 415" xfId="12507"/>
    <cellStyle name="60% - Акцент6 416" xfId="12508"/>
    <cellStyle name="60% - Акцент6 417" xfId="12509"/>
    <cellStyle name="60% - Акцент6 418" xfId="12510"/>
    <cellStyle name="60% - Акцент6 419" xfId="12511"/>
    <cellStyle name="60% - Акцент6 42" xfId="12512"/>
    <cellStyle name="60% - Акцент6 420" xfId="12513"/>
    <cellStyle name="60% - Акцент6 421" xfId="12514"/>
    <cellStyle name="60% - Акцент6 422" xfId="12515"/>
    <cellStyle name="60% - Акцент6 423" xfId="12516"/>
    <cellStyle name="60% - Акцент6 424" xfId="12517"/>
    <cellStyle name="60% - Акцент6 425" xfId="12518"/>
    <cellStyle name="60% - Акцент6 426" xfId="12519"/>
    <cellStyle name="60% - Акцент6 427" xfId="12520"/>
    <cellStyle name="60% - Акцент6 428" xfId="12521"/>
    <cellStyle name="60% - Акцент6 429" xfId="12522"/>
    <cellStyle name="60% - Акцент6 43" xfId="12523"/>
    <cellStyle name="60% - Акцент6 430" xfId="12524"/>
    <cellStyle name="60% - Акцент6 431" xfId="12525"/>
    <cellStyle name="60% - Акцент6 432" xfId="12526"/>
    <cellStyle name="60% - Акцент6 433" xfId="12527"/>
    <cellStyle name="60% - Акцент6 434" xfId="12528"/>
    <cellStyle name="60% - Акцент6 435" xfId="12529"/>
    <cellStyle name="60% - Акцент6 436" xfId="12530"/>
    <cellStyle name="60% - Акцент6 437" xfId="12531"/>
    <cellStyle name="60% - Акцент6 438" xfId="12532"/>
    <cellStyle name="60% - Акцент6 439" xfId="12533"/>
    <cellStyle name="60% - Акцент6 44" xfId="12534"/>
    <cellStyle name="60% - Акцент6 440" xfId="12535"/>
    <cellStyle name="60% - Акцент6 441" xfId="12536"/>
    <cellStyle name="60% - Акцент6 442" xfId="12537"/>
    <cellStyle name="60% - Акцент6 443" xfId="12538"/>
    <cellStyle name="60% - Акцент6 444" xfId="12539"/>
    <cellStyle name="60% - Акцент6 445" xfId="12540"/>
    <cellStyle name="60% - Акцент6 446" xfId="12541"/>
    <cellStyle name="60% - Акцент6 447" xfId="12542"/>
    <cellStyle name="60% - Акцент6 448" xfId="12543"/>
    <cellStyle name="60% - Акцент6 449" xfId="12544"/>
    <cellStyle name="60% - Акцент6 45" xfId="12545"/>
    <cellStyle name="60% - Акцент6 450" xfId="12546"/>
    <cellStyle name="60% - Акцент6 451" xfId="12547"/>
    <cellStyle name="60% - Акцент6 452" xfId="12548"/>
    <cellStyle name="60% - Акцент6 453" xfId="12549"/>
    <cellStyle name="60% - Акцент6 454" xfId="12550"/>
    <cellStyle name="60% - Акцент6 455" xfId="12551"/>
    <cellStyle name="60% - Акцент6 456" xfId="12552"/>
    <cellStyle name="60% - Акцент6 457" xfId="12553"/>
    <cellStyle name="60% - Акцент6 458" xfId="12554"/>
    <cellStyle name="60% - Акцент6 459" xfId="12555"/>
    <cellStyle name="60% - Акцент6 46" xfId="12556"/>
    <cellStyle name="60% - Акцент6 460" xfId="12557"/>
    <cellStyle name="60% - Акцент6 461" xfId="12558"/>
    <cellStyle name="60% - Акцент6 462" xfId="12559"/>
    <cellStyle name="60% - Акцент6 463" xfId="12560"/>
    <cellStyle name="60% - Акцент6 464" xfId="12561"/>
    <cellStyle name="60% - Акцент6 465" xfId="12562"/>
    <cellStyle name="60% - Акцент6 466" xfId="12563"/>
    <cellStyle name="60% - Акцент6 467" xfId="12564"/>
    <cellStyle name="60% - Акцент6 468" xfId="12565"/>
    <cellStyle name="60% - Акцент6 469" xfId="12566"/>
    <cellStyle name="60% - Акцент6 47" xfId="12567"/>
    <cellStyle name="60% - Акцент6 470" xfId="12568"/>
    <cellStyle name="60% - Акцент6 471" xfId="12569"/>
    <cellStyle name="60% - Акцент6 472" xfId="12570"/>
    <cellStyle name="60% - Акцент6 473" xfId="12571"/>
    <cellStyle name="60% - Акцент6 474" xfId="12572"/>
    <cellStyle name="60% - Акцент6 475" xfId="12573"/>
    <cellStyle name="60% - Акцент6 476" xfId="12574"/>
    <cellStyle name="60% - Акцент6 477" xfId="12575"/>
    <cellStyle name="60% - Акцент6 478" xfId="12576"/>
    <cellStyle name="60% - Акцент6 479" xfId="12577"/>
    <cellStyle name="60% - Акцент6 48" xfId="12578"/>
    <cellStyle name="60% - Акцент6 480" xfId="12579"/>
    <cellStyle name="60% - Акцент6 481" xfId="12580"/>
    <cellStyle name="60% - Акцент6 482" xfId="12581"/>
    <cellStyle name="60% - Акцент6 483" xfId="12582"/>
    <cellStyle name="60% - Акцент6 484" xfId="12583"/>
    <cellStyle name="60% - Акцент6 485" xfId="12584"/>
    <cellStyle name="60% - Акцент6 486" xfId="12585"/>
    <cellStyle name="60% - Акцент6 487" xfId="12586"/>
    <cellStyle name="60% - Акцент6 488" xfId="12587"/>
    <cellStyle name="60% - Акцент6 489" xfId="12588"/>
    <cellStyle name="60% - Акцент6 49" xfId="12589"/>
    <cellStyle name="60% - Акцент6 490" xfId="12590"/>
    <cellStyle name="60% - Акцент6 491" xfId="12591"/>
    <cellStyle name="60% - Акцент6 492" xfId="12592"/>
    <cellStyle name="60% - Акцент6 493" xfId="12593"/>
    <cellStyle name="60% - Акцент6 494" xfId="12594"/>
    <cellStyle name="60% - Акцент6 495" xfId="12595"/>
    <cellStyle name="60% - Акцент6 496" xfId="12596"/>
    <cellStyle name="60% - Акцент6 497" xfId="12597"/>
    <cellStyle name="60% - Акцент6 498" xfId="12598"/>
    <cellStyle name="60% - Акцент6 499" xfId="12599"/>
    <cellStyle name="60% - Акцент6 5" xfId="12600"/>
    <cellStyle name="60% - Акцент6 50" xfId="12601"/>
    <cellStyle name="60% - Акцент6 500" xfId="12602"/>
    <cellStyle name="60% - Акцент6 501" xfId="12603"/>
    <cellStyle name="60% - Акцент6 502" xfId="12604"/>
    <cellStyle name="60% - Акцент6 503" xfId="12605"/>
    <cellStyle name="60% - Акцент6 504" xfId="12606"/>
    <cellStyle name="60% - Акцент6 505" xfId="12607"/>
    <cellStyle name="60% - Акцент6 506" xfId="12608"/>
    <cellStyle name="60% - Акцент6 507" xfId="12609"/>
    <cellStyle name="60% - Акцент6 508" xfId="12610"/>
    <cellStyle name="60% - Акцент6 509" xfId="12611"/>
    <cellStyle name="60% - Акцент6 51" xfId="12612"/>
    <cellStyle name="60% - Акцент6 510" xfId="12613"/>
    <cellStyle name="60% - Акцент6 511" xfId="12614"/>
    <cellStyle name="60% - Акцент6 512" xfId="12615"/>
    <cellStyle name="60% - Акцент6 513" xfId="12616"/>
    <cellStyle name="60% - Акцент6 514" xfId="12617"/>
    <cellStyle name="60% - Акцент6 515" xfId="12618"/>
    <cellStyle name="60% - Акцент6 516" xfId="12619"/>
    <cellStyle name="60% - Акцент6 517" xfId="12620"/>
    <cellStyle name="60% - Акцент6 518" xfId="12621"/>
    <cellStyle name="60% - Акцент6 519" xfId="12622"/>
    <cellStyle name="60% - Акцент6 52" xfId="12623"/>
    <cellStyle name="60% - Акцент6 520" xfId="12624"/>
    <cellStyle name="60% - Акцент6 521" xfId="12625"/>
    <cellStyle name="60% - Акцент6 522" xfId="12626"/>
    <cellStyle name="60% - Акцент6 523" xfId="12627"/>
    <cellStyle name="60% - Акцент6 524" xfId="12628"/>
    <cellStyle name="60% - Акцент6 525" xfId="12629"/>
    <cellStyle name="60% - Акцент6 526" xfId="12630"/>
    <cellStyle name="60% - Акцент6 527" xfId="12631"/>
    <cellStyle name="60% - Акцент6 528" xfId="12632"/>
    <cellStyle name="60% - Акцент6 529" xfId="12633"/>
    <cellStyle name="60% - Акцент6 53" xfId="12634"/>
    <cellStyle name="60% - Акцент6 530" xfId="12635"/>
    <cellStyle name="60% - Акцент6 531" xfId="12636"/>
    <cellStyle name="60% - Акцент6 532" xfId="12637"/>
    <cellStyle name="60% - Акцент6 533" xfId="12638"/>
    <cellStyle name="60% - Акцент6 534" xfId="12639"/>
    <cellStyle name="60% - Акцент6 535" xfId="12640"/>
    <cellStyle name="60% - Акцент6 536" xfId="12641"/>
    <cellStyle name="60% - Акцент6 537" xfId="12642"/>
    <cellStyle name="60% - Акцент6 538" xfId="12643"/>
    <cellStyle name="60% - Акцент6 539" xfId="12644"/>
    <cellStyle name="60% - Акцент6 54" xfId="12645"/>
    <cellStyle name="60% - Акцент6 540" xfId="12646"/>
    <cellStyle name="60% - Акцент6 541" xfId="12647"/>
    <cellStyle name="60% - Акцент6 542" xfId="12648"/>
    <cellStyle name="60% - Акцент6 543" xfId="12649"/>
    <cellStyle name="60% - Акцент6 544" xfId="12650"/>
    <cellStyle name="60% - Акцент6 545" xfId="12651"/>
    <cellStyle name="60% - Акцент6 546" xfId="12652"/>
    <cellStyle name="60% - Акцент6 547" xfId="12653"/>
    <cellStyle name="60% - Акцент6 548" xfId="12654"/>
    <cellStyle name="60% - Акцент6 549" xfId="12655"/>
    <cellStyle name="60% - Акцент6 55" xfId="12656"/>
    <cellStyle name="60% - Акцент6 550" xfId="12657"/>
    <cellStyle name="60% - Акцент6 551" xfId="12658"/>
    <cellStyle name="60% - Акцент6 552" xfId="12659"/>
    <cellStyle name="60% - Акцент6 553" xfId="12660"/>
    <cellStyle name="60% - Акцент6 554" xfId="12661"/>
    <cellStyle name="60% - Акцент6 555" xfId="12662"/>
    <cellStyle name="60% - Акцент6 556" xfId="12663"/>
    <cellStyle name="60% - Акцент6 557" xfId="12664"/>
    <cellStyle name="60% - Акцент6 558" xfId="12665"/>
    <cellStyle name="60% - Акцент6 559" xfId="12666"/>
    <cellStyle name="60% - Акцент6 56" xfId="12667"/>
    <cellStyle name="60% - Акцент6 560" xfId="12668"/>
    <cellStyle name="60% - Акцент6 561" xfId="12669"/>
    <cellStyle name="60% - Акцент6 562" xfId="12670"/>
    <cellStyle name="60% - Акцент6 563" xfId="12671"/>
    <cellStyle name="60% - Акцент6 564" xfId="12672"/>
    <cellStyle name="60% - Акцент6 565" xfId="12673"/>
    <cellStyle name="60% - Акцент6 566" xfId="12674"/>
    <cellStyle name="60% - Акцент6 567" xfId="12675"/>
    <cellStyle name="60% - Акцент6 568" xfId="12676"/>
    <cellStyle name="60% - Акцент6 569" xfId="12677"/>
    <cellStyle name="60% - Акцент6 57" xfId="12678"/>
    <cellStyle name="60% - Акцент6 570" xfId="12679"/>
    <cellStyle name="60% - Акцент6 571" xfId="12680"/>
    <cellStyle name="60% - Акцент6 572" xfId="12681"/>
    <cellStyle name="60% - Акцент6 573" xfId="12682"/>
    <cellStyle name="60% - Акцент6 574" xfId="12683"/>
    <cellStyle name="60% - Акцент6 575" xfId="12684"/>
    <cellStyle name="60% - Акцент6 576" xfId="12685"/>
    <cellStyle name="60% - Акцент6 577" xfId="12686"/>
    <cellStyle name="60% - Акцент6 578" xfId="12687"/>
    <cellStyle name="60% - Акцент6 579" xfId="12688"/>
    <cellStyle name="60% - Акцент6 58" xfId="12689"/>
    <cellStyle name="60% - Акцент6 580" xfId="12690"/>
    <cellStyle name="60% - Акцент6 581" xfId="12691"/>
    <cellStyle name="60% - Акцент6 582" xfId="12692"/>
    <cellStyle name="60% - Акцент6 583" xfId="12693"/>
    <cellStyle name="60% - Акцент6 584" xfId="12694"/>
    <cellStyle name="60% - Акцент6 585" xfId="12695"/>
    <cellStyle name="60% - Акцент6 586" xfId="12696"/>
    <cellStyle name="60% - Акцент6 587" xfId="12697"/>
    <cellStyle name="60% - Акцент6 588" xfId="12698"/>
    <cellStyle name="60% - Акцент6 589" xfId="12699"/>
    <cellStyle name="60% - Акцент6 59" xfId="12700"/>
    <cellStyle name="60% - Акцент6 590" xfId="12701"/>
    <cellStyle name="60% - Акцент6 591" xfId="12702"/>
    <cellStyle name="60% - Акцент6 592" xfId="12703"/>
    <cellStyle name="60% - Акцент6 593" xfId="12704"/>
    <cellStyle name="60% - Акцент6 594" xfId="12705"/>
    <cellStyle name="60% - Акцент6 595" xfId="12706"/>
    <cellStyle name="60% - Акцент6 596" xfId="12707"/>
    <cellStyle name="60% - Акцент6 597" xfId="12708"/>
    <cellStyle name="60% - Акцент6 598" xfId="12709"/>
    <cellStyle name="60% - Акцент6 599" xfId="12710"/>
    <cellStyle name="60% - Акцент6 6" xfId="12711"/>
    <cellStyle name="60% - Акцент6 60" xfId="12712"/>
    <cellStyle name="60% - Акцент6 600" xfId="12713"/>
    <cellStyle name="60% - Акцент6 601" xfId="12714"/>
    <cellStyle name="60% - Акцент6 602" xfId="12715"/>
    <cellStyle name="60% - Акцент6 603" xfId="12716"/>
    <cellStyle name="60% - Акцент6 604" xfId="12717"/>
    <cellStyle name="60% - Акцент6 605" xfId="12718"/>
    <cellStyle name="60% - Акцент6 606" xfId="12719"/>
    <cellStyle name="60% - Акцент6 607" xfId="12720"/>
    <cellStyle name="60% - Акцент6 608" xfId="12721"/>
    <cellStyle name="60% - Акцент6 609" xfId="12722"/>
    <cellStyle name="60% - Акцент6 61" xfId="12723"/>
    <cellStyle name="60% - Акцент6 610" xfId="12724"/>
    <cellStyle name="60% - Акцент6 611" xfId="12725"/>
    <cellStyle name="60% - Акцент6 612" xfId="12726"/>
    <cellStyle name="60% - Акцент6 613" xfId="12727"/>
    <cellStyle name="60% - Акцент6 614" xfId="12728"/>
    <cellStyle name="60% - Акцент6 615" xfId="12729"/>
    <cellStyle name="60% - Акцент6 616" xfId="12730"/>
    <cellStyle name="60% - Акцент6 617" xfId="12731"/>
    <cellStyle name="60% - Акцент6 618" xfId="12732"/>
    <cellStyle name="60% - Акцент6 619" xfId="12733"/>
    <cellStyle name="60% - Акцент6 62" xfId="12734"/>
    <cellStyle name="60% - Акцент6 620" xfId="12735"/>
    <cellStyle name="60% - Акцент6 621" xfId="12736"/>
    <cellStyle name="60% - Акцент6 622" xfId="12737"/>
    <cellStyle name="60% - Акцент6 623" xfId="12738"/>
    <cellStyle name="60% - Акцент6 624" xfId="12739"/>
    <cellStyle name="60% - Акцент6 625" xfId="12740"/>
    <cellStyle name="60% - Акцент6 626" xfId="12741"/>
    <cellStyle name="60% - Акцент6 627" xfId="12742"/>
    <cellStyle name="60% - Акцент6 628" xfId="12743"/>
    <cellStyle name="60% - Акцент6 629" xfId="12744"/>
    <cellStyle name="60% - Акцент6 63" xfId="12745"/>
    <cellStyle name="60% - Акцент6 630" xfId="12746"/>
    <cellStyle name="60% - Акцент6 631" xfId="12747"/>
    <cellStyle name="60% - Акцент6 632" xfId="12748"/>
    <cellStyle name="60% - Акцент6 633" xfId="12749"/>
    <cellStyle name="60% - Акцент6 634" xfId="12750"/>
    <cellStyle name="60% - Акцент6 635" xfId="12751"/>
    <cellStyle name="60% - Акцент6 636" xfId="12752"/>
    <cellStyle name="60% - Акцент6 637" xfId="12753"/>
    <cellStyle name="60% - Акцент6 638" xfId="12754"/>
    <cellStyle name="60% - Акцент6 639" xfId="12755"/>
    <cellStyle name="60% - Акцент6 64" xfId="12756"/>
    <cellStyle name="60% - Акцент6 640" xfId="12757"/>
    <cellStyle name="60% - Акцент6 641" xfId="12758"/>
    <cellStyle name="60% - Акцент6 642" xfId="12759"/>
    <cellStyle name="60% - Акцент6 643" xfId="12760"/>
    <cellStyle name="60% - Акцент6 644" xfId="12761"/>
    <cellStyle name="60% - Акцент6 645" xfId="12762"/>
    <cellStyle name="60% - Акцент6 646" xfId="12763"/>
    <cellStyle name="60% - Акцент6 647" xfId="12764"/>
    <cellStyle name="60% - Акцент6 648" xfId="12765"/>
    <cellStyle name="60% - Акцент6 649" xfId="12766"/>
    <cellStyle name="60% - Акцент6 65" xfId="12767"/>
    <cellStyle name="60% - Акцент6 650" xfId="12768"/>
    <cellStyle name="60% - Акцент6 651" xfId="12769"/>
    <cellStyle name="60% - Акцент6 652" xfId="12770"/>
    <cellStyle name="60% - Акцент6 653" xfId="12771"/>
    <cellStyle name="60% - Акцент6 654" xfId="12772"/>
    <cellStyle name="60% - Акцент6 655" xfId="12773"/>
    <cellStyle name="60% - Акцент6 656" xfId="12774"/>
    <cellStyle name="60% - Акцент6 657" xfId="12775"/>
    <cellStyle name="60% - Акцент6 658" xfId="12776"/>
    <cellStyle name="60% - Акцент6 659" xfId="12777"/>
    <cellStyle name="60% - Акцент6 66" xfId="12778"/>
    <cellStyle name="60% - Акцент6 660" xfId="12779"/>
    <cellStyle name="60% - Акцент6 661" xfId="12780"/>
    <cellStyle name="60% - Акцент6 662" xfId="12781"/>
    <cellStyle name="60% - Акцент6 663" xfId="12782"/>
    <cellStyle name="60% - Акцент6 664" xfId="12783"/>
    <cellStyle name="60% - Акцент6 665" xfId="12784"/>
    <cellStyle name="60% - Акцент6 666" xfId="12785"/>
    <cellStyle name="60% - Акцент6 667" xfId="12786"/>
    <cellStyle name="60% - Акцент6 668" xfId="12787"/>
    <cellStyle name="60% - Акцент6 669" xfId="12788"/>
    <cellStyle name="60% - Акцент6 67" xfId="12789"/>
    <cellStyle name="60% - Акцент6 670" xfId="12790"/>
    <cellStyle name="60% - Акцент6 671" xfId="12791"/>
    <cellStyle name="60% - Акцент6 672" xfId="12792"/>
    <cellStyle name="60% - Акцент6 673" xfId="12793"/>
    <cellStyle name="60% - Акцент6 674" xfId="12794"/>
    <cellStyle name="60% - Акцент6 675" xfId="12795"/>
    <cellStyle name="60% - Акцент6 676" xfId="12796"/>
    <cellStyle name="60% - Акцент6 677" xfId="12797"/>
    <cellStyle name="60% - Акцент6 678" xfId="12798"/>
    <cellStyle name="60% - Акцент6 679" xfId="12799"/>
    <cellStyle name="60% - Акцент6 68" xfId="12800"/>
    <cellStyle name="60% - Акцент6 680" xfId="12801"/>
    <cellStyle name="60% - Акцент6 681" xfId="12802"/>
    <cellStyle name="60% - Акцент6 682" xfId="12803"/>
    <cellStyle name="60% - Акцент6 683" xfId="12804"/>
    <cellStyle name="60% - Акцент6 684" xfId="12805"/>
    <cellStyle name="60% - Акцент6 685" xfId="12806"/>
    <cellStyle name="60% - Акцент6 686" xfId="12807"/>
    <cellStyle name="60% - Акцент6 687" xfId="12808"/>
    <cellStyle name="60% - Акцент6 688" xfId="12809"/>
    <cellStyle name="60% - Акцент6 689" xfId="12810"/>
    <cellStyle name="60% - Акцент6 69" xfId="12811"/>
    <cellStyle name="60% - Акцент6 690" xfId="12812"/>
    <cellStyle name="60% - Акцент6 691" xfId="12813"/>
    <cellStyle name="60% - Акцент6 692" xfId="12814"/>
    <cellStyle name="60% - Акцент6 693" xfId="12815"/>
    <cellStyle name="60% - Акцент6 694" xfId="12816"/>
    <cellStyle name="60% - Акцент6 695" xfId="12817"/>
    <cellStyle name="60% - Акцент6 696" xfId="12818"/>
    <cellStyle name="60% - Акцент6 697" xfId="12819"/>
    <cellStyle name="60% - Акцент6 698" xfId="12820"/>
    <cellStyle name="60% - Акцент6 699" xfId="12821"/>
    <cellStyle name="60% - Акцент6 7" xfId="12822"/>
    <cellStyle name="60% - Акцент6 70" xfId="12823"/>
    <cellStyle name="60% - Акцент6 700" xfId="12824"/>
    <cellStyle name="60% - Акцент6 701" xfId="12825"/>
    <cellStyle name="60% - Акцент6 702" xfId="12826"/>
    <cellStyle name="60% - Акцент6 703" xfId="12827"/>
    <cellStyle name="60% - Акцент6 704" xfId="12828"/>
    <cellStyle name="60% - Акцент6 705" xfId="12829"/>
    <cellStyle name="60% - Акцент6 706" xfId="12830"/>
    <cellStyle name="60% - Акцент6 707" xfId="12831"/>
    <cellStyle name="60% - Акцент6 708" xfId="12832"/>
    <cellStyle name="60% - Акцент6 709" xfId="12833"/>
    <cellStyle name="60% - Акцент6 71" xfId="12834"/>
    <cellStyle name="60% - Акцент6 710" xfId="12835"/>
    <cellStyle name="60% - Акцент6 711" xfId="12836"/>
    <cellStyle name="60% - Акцент6 712" xfId="12837"/>
    <cellStyle name="60% - Акцент6 713" xfId="12838"/>
    <cellStyle name="60% - Акцент6 714" xfId="12839"/>
    <cellStyle name="60% - Акцент6 715" xfId="12840"/>
    <cellStyle name="60% - Акцент6 72" xfId="12841"/>
    <cellStyle name="60% - Акцент6 73" xfId="12842"/>
    <cellStyle name="60% - Акцент6 74" xfId="12843"/>
    <cellStyle name="60% - Акцент6 75" xfId="12844"/>
    <cellStyle name="60% - Акцент6 76" xfId="12845"/>
    <cellStyle name="60% - Акцент6 77" xfId="12846"/>
    <cellStyle name="60% - Акцент6 78" xfId="12847"/>
    <cellStyle name="60% - Акцент6 79" xfId="12848"/>
    <cellStyle name="60% - Акцент6 8" xfId="12849"/>
    <cellStyle name="60% - Акцент6 80" xfId="12850"/>
    <cellStyle name="60% - Акцент6 81" xfId="12851"/>
    <cellStyle name="60% - Акцент6 82" xfId="12852"/>
    <cellStyle name="60% - Акцент6 83" xfId="12853"/>
    <cellStyle name="60% - Акцент6 84" xfId="12854"/>
    <cellStyle name="60% - Акцент6 85" xfId="12855"/>
    <cellStyle name="60% - Акцент6 86" xfId="12856"/>
    <cellStyle name="60% - Акцент6 87" xfId="12857"/>
    <cellStyle name="60% - Акцент6 88" xfId="12858"/>
    <cellStyle name="60% - Акцент6 89" xfId="12859"/>
    <cellStyle name="60% - Акцент6 9" xfId="12860"/>
    <cellStyle name="60% - Акцент6 90" xfId="12861"/>
    <cellStyle name="60% - Акцент6 91" xfId="12862"/>
    <cellStyle name="60% - Акцент6 92" xfId="12863"/>
    <cellStyle name="60% - Акцент6 93" xfId="12864"/>
    <cellStyle name="60% - Акцент6 94" xfId="12865"/>
    <cellStyle name="60% - Акцент6 95" xfId="12866"/>
    <cellStyle name="60% - Акцент6 96" xfId="12867"/>
    <cellStyle name="60% - Акцент6 97" xfId="12868"/>
    <cellStyle name="60% - Акцент6 98" xfId="12869"/>
    <cellStyle name="60% - Акцент6 99" xfId="12870"/>
    <cellStyle name="Акцент1 2" xfId="12871"/>
    <cellStyle name="Акцент1 3" xfId="12872"/>
    <cellStyle name="Акцент2 2" xfId="12873"/>
    <cellStyle name="Акцент2 3" xfId="12874"/>
    <cellStyle name="Акцент3 2" xfId="12875"/>
    <cellStyle name="Акцент3 3" xfId="12876"/>
    <cellStyle name="Акцент4 2" xfId="12877"/>
    <cellStyle name="Акцент4 3" xfId="12878"/>
    <cellStyle name="Акцент5 2" xfId="12879"/>
    <cellStyle name="Акцент5 3" xfId="12880"/>
    <cellStyle name="Акцент6 2" xfId="12881"/>
    <cellStyle name="Акцент6 3" xfId="12882"/>
    <cellStyle name="Ввод  2" xfId="12883"/>
    <cellStyle name="Ввод  3" xfId="12884"/>
    <cellStyle name="Вывод 2" xfId="12885"/>
    <cellStyle name="Вывод 3" xfId="12886"/>
    <cellStyle name="Вычисление 2" xfId="12887"/>
    <cellStyle name="Вычисление 3" xfId="12888"/>
    <cellStyle name="Заголовок 1 2" xfId="12889"/>
    <cellStyle name="Заголовок 2 2" xfId="12890"/>
    <cellStyle name="Заголовок 3 2" xfId="12891"/>
    <cellStyle name="Заголовок 4 2" xfId="12892"/>
    <cellStyle name="Итог 2" xfId="12893"/>
    <cellStyle name="Контрольная ячейка 2" xfId="12894"/>
    <cellStyle name="Контрольная ячейка 3" xfId="12895"/>
    <cellStyle name="Название 2" xfId="12896"/>
    <cellStyle name="Нейтральный 2" xfId="12897"/>
    <cellStyle name="Нейтральный 3" xfId="12898"/>
    <cellStyle name="Обычный" xfId="0" builtinId="0"/>
    <cellStyle name="Обычный 2" xfId="12899"/>
    <cellStyle name="Обычный 3" xfId="12900"/>
    <cellStyle name="Плохой 2" xfId="12901"/>
    <cellStyle name="Плохой 3" xfId="12902"/>
    <cellStyle name="Пояснение 2" xfId="12903"/>
    <cellStyle name="Примечание 2" xfId="12904"/>
    <cellStyle name="Примечание 3" xfId="12905"/>
    <cellStyle name="Связанная ячейка 2" xfId="12906"/>
    <cellStyle name="Текст предупреждения 2" xfId="12907"/>
    <cellStyle name="Хороший 2" xfId="12908"/>
    <cellStyle name="Хороший 3" xfId="12909"/>
    <cellStyle name="яц,год/" xfId="12910"/>
    <cellStyle name="㼿㼿㼿㼿㼿㼿?" xfId="12911"/>
  </cellStyles>
  <dxfs count="2725"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4"/>
      </font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4"/>
      </font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4"/>
      </font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4"/>
      </font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4"/>
      </font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4"/>
      </font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ill>
        <patternFill patternType="solid">
          <fgColor indexed="57"/>
          <bgColor indexed="21"/>
        </patternFill>
      </fill>
    </dxf>
    <dxf>
      <font>
        <b/>
        <i val="0"/>
        <condense val="0"/>
        <extend val="0"/>
        <color indexed="14"/>
      </font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16"/>
          <bgColor indexed="10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ill>
        <patternFill patternType="solid">
          <fgColor indexed="24"/>
          <bgColor indexed="41"/>
        </patternFill>
      </fill>
    </dxf>
    <dxf>
      <fill>
        <patternFill patternType="solid">
          <fgColor indexed="49"/>
          <bgColor indexed="40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0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0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49"/>
          <bgColor indexed="40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ill>
        <patternFill patternType="solid">
          <fgColor indexed="57"/>
          <bgColor indexed="21"/>
        </patternFill>
      </fill>
    </dxf>
    <dxf>
      <font>
        <b/>
        <i val="0"/>
        <condense val="0"/>
        <extend val="0"/>
        <color indexed="14"/>
      </font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16"/>
          <bgColor indexed="10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ill>
        <patternFill patternType="solid">
          <fgColor indexed="24"/>
          <bgColor indexed="41"/>
        </patternFill>
      </fill>
    </dxf>
    <dxf>
      <fill>
        <patternFill patternType="solid">
          <fgColor indexed="49"/>
          <bgColor indexed="40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0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0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49"/>
          <bgColor indexed="40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ill>
        <patternFill patternType="solid">
          <fgColor indexed="57"/>
          <bgColor indexed="21"/>
        </patternFill>
      </fill>
    </dxf>
    <dxf>
      <font>
        <b/>
        <i val="0"/>
        <condense val="0"/>
        <extend val="0"/>
        <color indexed="14"/>
      </font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16"/>
          <bgColor indexed="10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8"/>
      </font>
      <fill>
        <patternFill patternType="solid">
          <fgColor indexed="22"/>
          <bgColor indexed="27"/>
        </patternFill>
      </fill>
    </dxf>
    <dxf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ill>
        <patternFill patternType="solid">
          <fgColor indexed="24"/>
          <bgColor indexed="41"/>
        </patternFill>
      </fill>
    </dxf>
    <dxf>
      <fill>
        <patternFill patternType="solid">
          <fgColor indexed="49"/>
          <bgColor indexed="40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0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0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13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ill>
        <patternFill patternType="solid">
          <fgColor indexed="49"/>
          <bgColor indexed="40"/>
        </patternFill>
      </fill>
    </dxf>
    <dxf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8"/>
      </font>
      <fill>
        <patternFill patternType="solid">
          <fgColor indexed="49"/>
          <bgColor indexed="40"/>
        </patternFill>
      </fill>
    </dxf>
    <dxf>
      <font>
        <b val="0"/>
        <condense val="0"/>
        <extend val="0"/>
        <color indexed="8"/>
      </font>
      <fill>
        <patternFill patternType="solid">
          <fgColor indexed="57"/>
          <bgColor indexed="21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ill>
        <patternFill patternType="solid">
          <fgColor indexed="57"/>
          <bgColor indexed="21"/>
        </patternFill>
      </fill>
    </dxf>
    <dxf>
      <font>
        <b/>
        <i val="0"/>
        <condense val="0"/>
        <extend val="0"/>
        <color indexed="14"/>
      </font>
    </dxf>
    <dxf>
      <fill>
        <patternFill patternType="solid">
          <fgColor indexed="16"/>
          <bgColor indexed="10"/>
        </patternFill>
      </fill>
    </dxf>
    <dxf>
      <fill>
        <patternFill patternType="solid">
          <fgColor indexed="49"/>
          <bgColor indexed="40"/>
        </patternFill>
      </fill>
    </dxf>
    <dxf>
      <fill>
        <patternFill patternType="solid">
          <fgColor indexed="57"/>
          <bgColor indexed="21"/>
        </patternFill>
      </fill>
    </dxf>
    <dxf>
      <font>
        <b/>
        <i val="0"/>
        <condense val="0"/>
        <extend val="0"/>
        <color indexed="14"/>
      </font>
    </dxf>
    <dxf>
      <fill>
        <patternFill patternType="solid">
          <fgColor indexed="16"/>
          <bgColor indexed="10"/>
        </patternFill>
      </fill>
    </dxf>
    <dxf>
      <fill>
        <patternFill patternType="solid">
          <fgColor indexed="49"/>
          <bgColor indexed="40"/>
        </patternFill>
      </fill>
    </dxf>
    <dxf>
      <fill>
        <patternFill patternType="solid">
          <fgColor indexed="57"/>
          <bgColor indexed="21"/>
        </patternFill>
      </fill>
    </dxf>
    <dxf>
      <font>
        <b/>
        <i val="0"/>
        <condense val="0"/>
        <extend val="0"/>
        <color indexed="14"/>
      </font>
    </dxf>
    <dxf>
      <fill>
        <patternFill patternType="solid">
          <fgColor indexed="16"/>
          <bgColor indexed="10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ill>
        <patternFill patternType="solid">
          <fgColor indexed="57"/>
          <bgColor indexed="21"/>
        </patternFill>
      </fill>
    </dxf>
    <dxf>
      <font>
        <b/>
        <i val="0"/>
        <condense val="0"/>
        <extend val="0"/>
        <color indexed="14"/>
      </font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16"/>
          <bgColor indexed="10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ill>
        <patternFill patternType="solid">
          <fgColor indexed="57"/>
          <bgColor indexed="21"/>
        </patternFill>
      </fill>
    </dxf>
    <dxf>
      <font>
        <b/>
        <i val="0"/>
        <condense val="0"/>
        <extend val="0"/>
        <color indexed="14"/>
      </font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16"/>
          <bgColor indexed="10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49"/>
          <bgColor indexed="40"/>
        </patternFill>
      </fill>
    </dxf>
    <dxf>
      <fill>
        <patternFill patternType="solid">
          <fgColor indexed="57"/>
          <bgColor indexed="21"/>
        </patternFill>
      </fill>
    </dxf>
    <dxf>
      <font>
        <b/>
        <i val="0"/>
        <condense val="0"/>
        <extend val="0"/>
        <color indexed="14"/>
      </font>
    </dxf>
    <dxf>
      <fill>
        <patternFill patternType="solid">
          <fgColor indexed="22"/>
          <bgColor indexed="2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16"/>
          <bgColor indexed="10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B050"/>
      <rgbColor rgb="00F0D2FA"/>
      <rgbColor rgb="00808080"/>
      <rgbColor rgb="009999FF"/>
      <rgbColor rgb="00993366"/>
      <rgbColor rgb="00FFFFCC"/>
      <rgbColor rgb="00E6E0EC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3333FF"/>
      <rgbColor rgb="0000B0F0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58;_1-&#1082;&#1072;&#1076;_30.05.2019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1"/>
      <sheetName val="Р2"/>
      <sheetName val="Р3"/>
      <sheetName val="Р4"/>
      <sheetName val="Р5"/>
      <sheetName val="Р6"/>
      <sheetName val="Лист1"/>
    </sheetNames>
    <sheetDataSet>
      <sheetData sheetId="0"/>
      <sheetData sheetId="1"/>
      <sheetData sheetId="2">
        <row r="14">
          <cell r="C14">
            <v>298</v>
          </cell>
          <cell r="D14">
            <v>273</v>
          </cell>
          <cell r="E14">
            <v>0</v>
          </cell>
          <cell r="F14">
            <v>0</v>
          </cell>
          <cell r="G14">
            <v>25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A1:IV348"/>
  <sheetViews>
    <sheetView tabSelected="1" view="pageBreakPreview" topLeftCell="A34" zoomScale="85" zoomScaleNormal="100" zoomScaleSheetLayoutView="85" workbookViewId="0">
      <selection activeCell="AK42" sqref="AK42"/>
    </sheetView>
  </sheetViews>
  <sheetFormatPr defaultRowHeight="12.75" x14ac:dyDescent="0.2"/>
  <cols>
    <col min="1" max="1" width="5.28515625" style="1" customWidth="1"/>
    <col min="2" max="2" width="10.5703125" style="1" customWidth="1"/>
    <col min="3" max="3" width="7" style="1" customWidth="1"/>
    <col min="4" max="4" width="7.28515625" style="1" customWidth="1"/>
    <col min="5" max="5" width="7.5703125" style="323" customWidth="1"/>
    <col min="6" max="6" width="5.7109375" style="323" customWidth="1"/>
    <col min="7" max="7" width="6.85546875" style="323" customWidth="1"/>
    <col min="8" max="8" width="7.5703125" style="323" customWidth="1"/>
    <col min="9" max="9" width="5.7109375" style="323" customWidth="1"/>
    <col min="10" max="10" width="7" style="323" customWidth="1"/>
    <col min="11" max="11" width="5.42578125" style="323" customWidth="1"/>
    <col min="12" max="12" width="8.140625" style="323" customWidth="1"/>
    <col min="13" max="13" width="5.85546875" style="323" customWidth="1"/>
    <col min="14" max="14" width="6.42578125" style="323" customWidth="1"/>
    <col min="15" max="15" width="6" style="1" customWidth="1"/>
    <col min="16" max="16" width="5.85546875" style="1" customWidth="1"/>
    <col min="17" max="17" width="5.7109375" style="323" customWidth="1"/>
    <col min="18" max="18" width="6.5703125" style="323" customWidth="1"/>
    <col min="19" max="19" width="7.85546875" style="323" customWidth="1"/>
    <col min="20" max="20" width="8" style="323" customWidth="1"/>
    <col min="21" max="21" width="6.85546875" style="323" customWidth="1"/>
    <col min="22" max="23" width="6.7109375" style="323" customWidth="1"/>
    <col min="24" max="24" width="7.140625" style="323" customWidth="1"/>
    <col min="25" max="26" width="6" style="323" customWidth="1"/>
    <col min="27" max="27" width="5.85546875" style="323" customWidth="1"/>
    <col min="28" max="28" width="8.140625" style="323" customWidth="1"/>
    <col min="29" max="29" width="6.5703125" style="323" customWidth="1"/>
    <col min="30" max="30" width="5.140625" style="323" customWidth="1"/>
    <col min="31" max="31" width="6" style="323" customWidth="1"/>
    <col min="32" max="32" width="6.7109375" style="323" customWidth="1"/>
    <col min="33" max="33" width="7" style="323" customWidth="1"/>
    <col min="34" max="35" width="6.7109375" style="1" customWidth="1"/>
    <col min="36" max="36" width="6.42578125" style="1" customWidth="1"/>
    <col min="37" max="37" width="6.42578125" style="2" customWidth="1"/>
    <col min="38" max="38" width="11.42578125" style="1" customWidth="1"/>
    <col min="39" max="39" width="11.5703125" style="3" customWidth="1"/>
    <col min="40" max="40" width="12" style="3" customWidth="1"/>
    <col min="41" max="41" width="13.7109375" style="3" customWidth="1"/>
    <col min="42" max="42" width="17.42578125" style="1" customWidth="1"/>
    <col min="43" max="43" width="11.7109375" style="1" customWidth="1"/>
    <col min="44" max="44" width="7.42578125" style="1" customWidth="1"/>
    <col min="45" max="45" width="9.42578125" style="1" customWidth="1"/>
    <col min="46" max="46" width="8" style="1" customWidth="1"/>
    <col min="47" max="47" width="11.140625" style="1" customWidth="1"/>
    <col min="48" max="48" width="7.7109375" style="1" customWidth="1"/>
    <col min="49" max="49" width="5.7109375" style="1" customWidth="1"/>
    <col min="50" max="50" width="10.42578125" style="1" customWidth="1"/>
    <col min="55" max="16384" width="9.140625" style="1"/>
  </cols>
  <sheetData>
    <row r="1" spans="1:256" s="11" customFormat="1" ht="18.75" x14ac:dyDescent="0.3">
      <c r="A1" s="4"/>
      <c r="B1" s="5"/>
      <c r="C1" s="6"/>
      <c r="D1" s="6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7"/>
      <c r="P1" s="5"/>
      <c r="Q1" s="419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  <c r="AE1" s="310"/>
      <c r="AF1" s="310"/>
      <c r="AG1" s="310"/>
      <c r="AH1" s="8"/>
      <c r="AI1" s="8"/>
      <c r="AJ1" s="8"/>
      <c r="AK1" s="9"/>
      <c r="AL1" s="4"/>
      <c r="AM1" s="10"/>
      <c r="AN1" s="10"/>
      <c r="AO1" s="10"/>
      <c r="AP1" s="4"/>
      <c r="AY1" s="12"/>
      <c r="AZ1" s="12"/>
      <c r="BA1" s="12"/>
      <c r="BB1" s="12"/>
    </row>
    <row r="2" spans="1:256" s="12" customFormat="1" ht="18.75" x14ac:dyDescent="0.3">
      <c r="A2" s="4"/>
      <c r="B2" s="5"/>
      <c r="C2" s="8"/>
      <c r="D2" s="8"/>
      <c r="E2" s="310"/>
      <c r="F2" s="310"/>
      <c r="G2" s="310"/>
      <c r="H2" s="310"/>
      <c r="I2" s="310"/>
      <c r="J2" s="461" t="s">
        <v>0</v>
      </c>
      <c r="K2" s="461"/>
      <c r="L2" s="461"/>
      <c r="M2" s="461"/>
      <c r="N2" s="461"/>
      <c r="O2" s="461"/>
      <c r="P2" s="461"/>
      <c r="Q2" s="461"/>
      <c r="R2" s="461"/>
      <c r="S2" s="309"/>
      <c r="T2" s="309"/>
      <c r="U2" s="309"/>
      <c r="V2" s="309"/>
      <c r="W2" s="309"/>
      <c r="X2" s="309"/>
      <c r="Y2" s="310"/>
      <c r="Z2" s="310"/>
      <c r="AA2" s="310"/>
      <c r="AB2" s="310"/>
      <c r="AC2" s="310"/>
      <c r="AD2" s="310"/>
      <c r="AE2" s="310"/>
      <c r="AF2" s="310"/>
      <c r="AG2" s="310"/>
      <c r="AH2" s="8"/>
      <c r="AI2" s="8"/>
      <c r="AJ2" s="8"/>
      <c r="AK2" s="9"/>
      <c r="AL2" s="4"/>
      <c r="AM2" s="10"/>
      <c r="AN2" s="10"/>
      <c r="AO2" s="10"/>
      <c r="AP2" s="4"/>
      <c r="AY2"/>
      <c r="AZ2"/>
      <c r="BA2"/>
      <c r="BB2"/>
      <c r="IP2" s="1"/>
      <c r="IQ2" s="1"/>
      <c r="IR2" s="1"/>
      <c r="IS2" s="1"/>
      <c r="IT2" s="1"/>
      <c r="IU2" s="1"/>
      <c r="IV2" s="1"/>
    </row>
    <row r="3" spans="1:256" s="12" customFormat="1" ht="18.75" x14ac:dyDescent="0.3">
      <c r="A3" s="4"/>
      <c r="B3" s="5"/>
      <c r="C3" s="8"/>
      <c r="D3" s="8"/>
      <c r="E3" s="310"/>
      <c r="F3" s="310"/>
      <c r="G3" s="310"/>
      <c r="H3" s="310"/>
      <c r="I3" s="310"/>
      <c r="J3" s="309"/>
      <c r="K3" s="309"/>
      <c r="L3" s="309"/>
      <c r="M3" s="309"/>
      <c r="N3" s="309"/>
      <c r="O3" s="7"/>
      <c r="P3" s="7"/>
      <c r="Q3" s="309"/>
      <c r="R3" s="309"/>
      <c r="S3" s="309"/>
      <c r="T3" s="309"/>
      <c r="U3" s="309"/>
      <c r="V3" s="309"/>
      <c r="W3" s="309"/>
      <c r="X3" s="309"/>
      <c r="Y3" s="310"/>
      <c r="Z3" s="310"/>
      <c r="AA3" s="310"/>
      <c r="AB3" s="310"/>
      <c r="AC3" s="310"/>
      <c r="AD3" s="310"/>
      <c r="AE3" s="310"/>
      <c r="AF3" s="310"/>
      <c r="AG3" s="310"/>
      <c r="AH3" s="8"/>
      <c r="AI3" s="8"/>
      <c r="AJ3" s="8"/>
      <c r="AK3" s="9"/>
      <c r="AL3" s="4"/>
      <c r="AM3" s="10"/>
      <c r="AN3" s="10"/>
      <c r="AO3" s="10"/>
      <c r="AP3" s="4"/>
      <c r="AY3"/>
      <c r="AZ3"/>
      <c r="BA3"/>
      <c r="BB3"/>
      <c r="IP3" s="1"/>
      <c r="IQ3" s="1"/>
      <c r="IR3" s="1"/>
      <c r="IS3" s="1"/>
      <c r="IT3" s="1"/>
      <c r="IU3" s="1"/>
      <c r="IV3" s="1"/>
    </row>
    <row r="4" spans="1:256" s="12" customFormat="1" x14ac:dyDescent="0.2">
      <c r="A4" s="4"/>
      <c r="B4" s="8"/>
      <c r="C4" s="8"/>
      <c r="D4" s="8"/>
      <c r="E4" s="310"/>
      <c r="F4" s="310"/>
      <c r="G4" s="310"/>
      <c r="H4" s="462"/>
      <c r="I4" s="462"/>
      <c r="J4" s="462"/>
      <c r="K4" s="462"/>
      <c r="L4" s="462"/>
      <c r="M4" s="462"/>
      <c r="N4" s="462"/>
      <c r="O4" s="462"/>
      <c r="P4" s="462"/>
      <c r="Q4" s="462"/>
      <c r="R4" s="462"/>
      <c r="S4" s="462"/>
      <c r="T4" s="462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8"/>
      <c r="AI4" s="8"/>
      <c r="AJ4" s="8"/>
      <c r="AK4" s="9"/>
      <c r="AL4" s="4"/>
      <c r="AM4" s="10"/>
      <c r="AN4" s="10"/>
      <c r="AO4" s="10"/>
      <c r="AP4" s="4"/>
      <c r="AY4"/>
      <c r="AZ4"/>
      <c r="BA4"/>
      <c r="BB4"/>
      <c r="IP4" s="1"/>
      <c r="IQ4" s="1"/>
      <c r="IR4" s="1"/>
      <c r="IS4" s="1"/>
      <c r="IT4" s="1"/>
      <c r="IU4" s="1"/>
      <c r="IV4" s="1"/>
    </row>
    <row r="5" spans="1:256" s="12" customFormat="1" ht="15.75" customHeight="1" x14ac:dyDescent="0.25">
      <c r="A5" s="4"/>
      <c r="B5" s="13"/>
      <c r="C5" s="8"/>
      <c r="D5" s="8"/>
      <c r="E5" s="310"/>
      <c r="F5" s="310"/>
      <c r="G5" s="463" t="s">
        <v>197</v>
      </c>
      <c r="H5" s="463"/>
      <c r="I5" s="463"/>
      <c r="J5" s="463"/>
      <c r="K5" s="463"/>
      <c r="L5" s="463"/>
      <c r="M5" s="463"/>
      <c r="N5" s="463"/>
      <c r="O5" s="463"/>
      <c r="P5" s="463"/>
      <c r="Q5" s="463"/>
      <c r="R5" s="463"/>
      <c r="S5" s="463"/>
      <c r="T5" s="463"/>
      <c r="U5" s="463"/>
      <c r="V5" s="409"/>
      <c r="W5" s="409"/>
      <c r="X5" s="409"/>
      <c r="Y5" s="310"/>
      <c r="Z5" s="310"/>
      <c r="AA5" s="310"/>
      <c r="AB5" s="310"/>
      <c r="AC5" s="310"/>
      <c r="AD5" s="310"/>
      <c r="AE5" s="310"/>
      <c r="AF5" s="310"/>
      <c r="AG5" s="310"/>
      <c r="AH5" s="8"/>
      <c r="AI5" s="8"/>
      <c r="AJ5" s="8"/>
      <c r="AK5" s="9"/>
      <c r="AL5" s="4"/>
      <c r="AM5" s="10"/>
      <c r="AN5" s="10"/>
      <c r="AO5" s="10"/>
      <c r="AP5" s="4"/>
      <c r="AY5"/>
      <c r="AZ5"/>
      <c r="BA5"/>
      <c r="BB5"/>
      <c r="IP5" s="1"/>
      <c r="IQ5" s="1"/>
      <c r="IR5" s="1"/>
      <c r="IS5" s="1"/>
      <c r="IT5" s="1"/>
      <c r="IU5" s="1"/>
      <c r="IV5" s="1"/>
    </row>
    <row r="6" spans="1:256" s="12" customFormat="1" ht="40.5" customHeight="1" x14ac:dyDescent="0.25">
      <c r="A6" s="4"/>
      <c r="B6" s="13"/>
      <c r="C6" s="8"/>
      <c r="D6" s="8"/>
      <c r="E6" s="310"/>
      <c r="F6" s="310"/>
      <c r="G6" s="463"/>
      <c r="H6" s="463"/>
      <c r="I6" s="463"/>
      <c r="J6" s="463"/>
      <c r="K6" s="463"/>
      <c r="L6" s="463"/>
      <c r="M6" s="463"/>
      <c r="N6" s="463"/>
      <c r="O6" s="463"/>
      <c r="P6" s="463"/>
      <c r="Q6" s="463"/>
      <c r="R6" s="463"/>
      <c r="S6" s="463"/>
      <c r="T6" s="463"/>
      <c r="U6" s="463"/>
      <c r="V6" s="316"/>
      <c r="W6" s="316"/>
      <c r="X6" s="316"/>
      <c r="Y6" s="310"/>
      <c r="Z6" s="310"/>
      <c r="AA6" s="310"/>
      <c r="AB6" s="310"/>
      <c r="AC6" s="310"/>
      <c r="AD6" s="310"/>
      <c r="AE6" s="310"/>
      <c r="AF6" s="310"/>
      <c r="AG6" s="310"/>
      <c r="AH6" s="8"/>
      <c r="AI6" s="8"/>
      <c r="AJ6" s="8"/>
      <c r="AK6" s="9"/>
      <c r="AL6" s="4"/>
      <c r="AM6" s="10"/>
      <c r="AN6" s="10"/>
      <c r="AO6" s="10"/>
      <c r="AP6" s="4"/>
      <c r="AY6"/>
      <c r="AZ6"/>
      <c r="BA6"/>
      <c r="BB6"/>
      <c r="IP6" s="1"/>
      <c r="IQ6" s="1"/>
      <c r="IR6" s="1"/>
      <c r="IS6" s="1"/>
      <c r="IT6" s="1"/>
      <c r="IU6" s="1"/>
      <c r="IV6" s="1"/>
    </row>
    <row r="7" spans="1:256" s="12" customFormat="1" ht="15.75" x14ac:dyDescent="0.25">
      <c r="A7" s="4"/>
      <c r="B7" s="13"/>
      <c r="C7" s="8"/>
      <c r="D7" s="8"/>
      <c r="E7" s="310"/>
      <c r="F7" s="310"/>
      <c r="G7" s="310"/>
      <c r="H7" s="310"/>
      <c r="I7" s="311"/>
      <c r="J7" s="311"/>
      <c r="K7" s="311"/>
      <c r="L7" s="311"/>
      <c r="M7" s="311"/>
      <c r="N7" s="311"/>
      <c r="O7" s="14"/>
      <c r="P7" s="14"/>
      <c r="Q7" s="311"/>
      <c r="R7" s="311"/>
      <c r="S7" s="311"/>
      <c r="T7" s="311"/>
      <c r="U7" s="311"/>
      <c r="V7" s="316"/>
      <c r="W7" s="316"/>
      <c r="X7" s="316"/>
      <c r="Y7" s="310"/>
      <c r="Z7" s="310"/>
      <c r="AA7" s="310"/>
      <c r="AB7" s="310"/>
      <c r="AC7" s="310"/>
      <c r="AD7" s="310"/>
      <c r="AE7" s="310"/>
      <c r="AF7" s="310"/>
      <c r="AG7" s="310"/>
      <c r="AH7" s="8"/>
      <c r="AI7" s="8"/>
      <c r="AJ7" s="8"/>
      <c r="AK7" s="9"/>
      <c r="AL7" s="4"/>
      <c r="AM7" s="10"/>
      <c r="AN7" s="10"/>
      <c r="AO7" s="10"/>
      <c r="AP7" s="4"/>
      <c r="AY7"/>
      <c r="AZ7"/>
      <c r="BA7"/>
      <c r="BB7"/>
      <c r="IP7" s="1"/>
      <c r="IQ7" s="1"/>
      <c r="IR7" s="1"/>
      <c r="IS7" s="1"/>
      <c r="IT7" s="1"/>
      <c r="IU7" s="1"/>
      <c r="IV7" s="1"/>
    </row>
    <row r="8" spans="1:256" s="12" customFormat="1" ht="15.75" x14ac:dyDescent="0.25">
      <c r="A8" s="4"/>
      <c r="B8" s="13"/>
      <c r="C8" s="8"/>
      <c r="D8" s="8"/>
      <c r="E8" s="310"/>
      <c r="F8" s="310"/>
      <c r="G8" s="310"/>
      <c r="H8" s="310"/>
      <c r="I8" s="311"/>
      <c r="J8" s="311"/>
      <c r="K8" s="311"/>
      <c r="L8" s="311"/>
      <c r="M8" s="311"/>
      <c r="N8" s="311"/>
      <c r="O8" s="14"/>
      <c r="P8" s="14"/>
      <c r="Q8" s="311"/>
      <c r="R8" s="311"/>
      <c r="S8" s="311"/>
      <c r="T8" s="311"/>
      <c r="U8" s="311"/>
      <c r="V8" s="316"/>
      <c r="W8" s="316"/>
      <c r="X8" s="316"/>
      <c r="Y8" s="310"/>
      <c r="Z8" s="310"/>
      <c r="AA8" s="310"/>
      <c r="AB8" s="310"/>
      <c r="AC8" s="310"/>
      <c r="AD8" s="310"/>
      <c r="AE8" s="310"/>
      <c r="AF8" s="310"/>
      <c r="AG8" s="310"/>
      <c r="AH8" s="8"/>
      <c r="AI8" s="8"/>
      <c r="AJ8" s="8"/>
      <c r="AK8" s="9"/>
      <c r="AL8" s="4"/>
      <c r="AM8" s="10"/>
      <c r="AN8" s="10"/>
      <c r="AO8" s="10"/>
      <c r="AP8" s="4"/>
      <c r="AY8"/>
      <c r="AZ8"/>
      <c r="BA8"/>
      <c r="BB8"/>
      <c r="IP8" s="1"/>
      <c r="IQ8" s="1"/>
      <c r="IR8" s="1"/>
      <c r="IS8" s="1"/>
      <c r="IT8" s="1"/>
      <c r="IU8" s="1"/>
      <c r="IV8" s="1"/>
    </row>
    <row r="9" spans="1:256" s="12" customFormat="1" ht="15.75" x14ac:dyDescent="0.25">
      <c r="A9" s="4"/>
      <c r="B9" s="13"/>
      <c r="C9" s="13"/>
      <c r="D9" s="13"/>
      <c r="E9" s="312"/>
      <c r="F9" s="312"/>
      <c r="G9" s="312"/>
      <c r="H9" s="312"/>
      <c r="I9" s="312"/>
      <c r="J9" s="312"/>
      <c r="K9" s="312"/>
      <c r="L9" s="312"/>
      <c r="M9" s="312"/>
      <c r="N9" s="312"/>
      <c r="O9" s="13"/>
      <c r="P9" s="13"/>
      <c r="Q9" s="312"/>
      <c r="R9" s="312"/>
      <c r="S9" s="312"/>
      <c r="T9" s="312"/>
      <c r="U9" s="312"/>
      <c r="V9" s="312"/>
      <c r="W9" s="312"/>
      <c r="X9" s="312"/>
      <c r="Y9" s="310"/>
      <c r="Z9" s="310"/>
      <c r="AA9" s="310"/>
      <c r="AB9" s="310"/>
      <c r="AC9" s="310"/>
      <c r="AD9" s="310"/>
      <c r="AE9" s="310"/>
      <c r="AF9" s="310"/>
      <c r="AG9" s="310"/>
      <c r="AH9" s="8"/>
      <c r="AI9" s="8"/>
      <c r="AJ9" s="8"/>
      <c r="AK9" s="9"/>
      <c r="AL9" s="4"/>
      <c r="AM9" s="10"/>
      <c r="AN9" s="10"/>
      <c r="AO9" s="10"/>
      <c r="AP9" s="4"/>
      <c r="AY9"/>
      <c r="AZ9"/>
      <c r="BA9"/>
      <c r="BB9"/>
      <c r="IP9" s="1"/>
      <c r="IQ9" s="1"/>
      <c r="IR9" s="1"/>
      <c r="IS9" s="1"/>
      <c r="IT9" s="1"/>
      <c r="IU9" s="1"/>
      <c r="IV9" s="1"/>
    </row>
    <row r="10" spans="1:256" s="12" customFormat="1" ht="15.75" x14ac:dyDescent="0.25">
      <c r="A10" s="4"/>
      <c r="B10" s="464" t="s">
        <v>1</v>
      </c>
      <c r="C10" s="464"/>
      <c r="D10" s="464"/>
      <c r="E10" s="464"/>
      <c r="F10" s="313" t="s">
        <v>2</v>
      </c>
      <c r="G10" s="314"/>
      <c r="H10" s="314"/>
      <c r="I10" s="314"/>
      <c r="J10" s="314"/>
      <c r="K10" s="314"/>
      <c r="L10" s="314"/>
      <c r="M10" s="315"/>
      <c r="N10" s="316"/>
      <c r="O10" s="13"/>
      <c r="P10" s="13"/>
      <c r="Q10" s="420" t="s">
        <v>3</v>
      </c>
      <c r="R10" s="410"/>
      <c r="S10" s="406"/>
      <c r="T10" s="411"/>
      <c r="U10" s="412"/>
      <c r="V10" s="412"/>
      <c r="W10" s="412"/>
      <c r="X10" s="412"/>
      <c r="Y10" s="310"/>
      <c r="Z10" s="310"/>
      <c r="AA10" s="310"/>
      <c r="AB10" s="310"/>
      <c r="AC10" s="310"/>
      <c r="AD10" s="310"/>
      <c r="AE10" s="310"/>
      <c r="AF10" s="310"/>
      <c r="AG10" s="310"/>
      <c r="AH10" s="8"/>
      <c r="AI10" s="8"/>
      <c r="AJ10" s="8"/>
      <c r="AK10" s="9"/>
      <c r="AL10" s="4"/>
      <c r="AM10" s="10"/>
      <c r="AN10" s="10"/>
      <c r="AO10" s="10"/>
      <c r="AP10" s="4"/>
      <c r="AY10"/>
      <c r="AZ10"/>
      <c r="BA10"/>
      <c r="BB10"/>
      <c r="IP10" s="1"/>
      <c r="IQ10" s="1"/>
      <c r="IR10" s="1"/>
      <c r="IS10" s="1"/>
      <c r="IT10" s="1"/>
      <c r="IU10" s="1"/>
      <c r="IV10" s="1"/>
    </row>
    <row r="11" spans="1:256" s="12" customFormat="1" ht="15.75" x14ac:dyDescent="0.25">
      <c r="A11" s="4"/>
      <c r="B11" s="465" t="s">
        <v>4</v>
      </c>
      <c r="C11" s="465"/>
      <c r="D11" s="465"/>
      <c r="E11" s="465"/>
      <c r="F11" s="317"/>
      <c r="G11" s="318"/>
      <c r="H11" s="318"/>
      <c r="I11" s="318"/>
      <c r="J11" s="318"/>
      <c r="K11" s="318"/>
      <c r="L11" s="318"/>
      <c r="M11" s="319"/>
      <c r="N11" s="316"/>
      <c r="O11" s="13"/>
      <c r="P11" s="13"/>
      <c r="Q11" s="334"/>
      <c r="R11" s="334"/>
      <c r="S11" s="334"/>
      <c r="T11" s="334"/>
      <c r="U11" s="334"/>
      <c r="V11" s="334"/>
      <c r="W11" s="334"/>
      <c r="X11" s="334"/>
      <c r="Y11" s="310"/>
      <c r="Z11" s="310"/>
      <c r="AA11" s="310"/>
      <c r="AB11" s="310"/>
      <c r="AC11" s="310"/>
      <c r="AD11" s="310"/>
      <c r="AE11" s="310"/>
      <c r="AF11" s="310"/>
      <c r="AG11" s="310"/>
      <c r="AH11" s="8"/>
      <c r="AI11" s="8"/>
      <c r="AJ11" s="8"/>
      <c r="AK11" s="9"/>
      <c r="AL11" s="4"/>
      <c r="AM11" s="10"/>
      <c r="AN11" s="10"/>
      <c r="AO11" s="10"/>
      <c r="AP11" s="4"/>
      <c r="AY11"/>
      <c r="AZ11"/>
      <c r="BA11"/>
      <c r="BB11"/>
      <c r="IP11" s="1"/>
      <c r="IQ11" s="1"/>
      <c r="IR11" s="1"/>
      <c r="IS11" s="1"/>
      <c r="IT11" s="1"/>
      <c r="IU11" s="1"/>
      <c r="IV11" s="1"/>
    </row>
    <row r="12" spans="1:256" s="12" customFormat="1" ht="15.75" customHeight="1" x14ac:dyDescent="0.25">
      <c r="B12" s="458" t="s">
        <v>5</v>
      </c>
      <c r="C12" s="458"/>
      <c r="D12" s="458"/>
      <c r="E12" s="458"/>
      <c r="F12" s="459" t="s">
        <v>6</v>
      </c>
      <c r="G12" s="459"/>
      <c r="H12" s="459"/>
      <c r="I12" s="459"/>
      <c r="J12" s="459"/>
      <c r="K12" s="459"/>
      <c r="L12" s="459"/>
      <c r="M12" s="459"/>
      <c r="N12" s="316"/>
      <c r="O12" s="13"/>
      <c r="P12" s="13"/>
      <c r="Q12" s="317" t="s">
        <v>7</v>
      </c>
      <c r="R12" s="318"/>
      <c r="S12" s="318"/>
      <c r="T12" s="318"/>
      <c r="U12" s="318"/>
      <c r="V12" s="318"/>
      <c r="W12" s="318"/>
      <c r="X12" s="319"/>
      <c r="Y12" s="310"/>
      <c r="Z12" s="310"/>
      <c r="AA12" s="310"/>
      <c r="AB12" s="310"/>
      <c r="AC12" s="310"/>
      <c r="AD12" s="310"/>
      <c r="AE12" s="310"/>
      <c r="AF12" s="310"/>
      <c r="AG12" s="310"/>
      <c r="AH12" s="8"/>
      <c r="AI12" s="8"/>
      <c r="AJ12" s="8"/>
      <c r="AK12" s="9"/>
      <c r="AL12" s="4"/>
      <c r="AM12" s="10"/>
      <c r="AN12" s="10"/>
      <c r="AO12" s="10"/>
      <c r="AP12" s="4"/>
      <c r="AY12"/>
      <c r="AZ12"/>
      <c r="BA12"/>
      <c r="BB12"/>
      <c r="IP12" s="1"/>
      <c r="IQ12" s="1"/>
      <c r="IR12" s="1"/>
      <c r="IS12" s="1"/>
      <c r="IT12" s="1"/>
      <c r="IU12" s="1"/>
      <c r="IV12" s="1"/>
    </row>
    <row r="13" spans="1:256" s="12" customFormat="1" ht="18.75" customHeight="1" x14ac:dyDescent="0.25">
      <c r="B13" s="458" t="s">
        <v>8</v>
      </c>
      <c r="C13" s="458"/>
      <c r="D13" s="458"/>
      <c r="E13" s="458"/>
      <c r="F13" s="459"/>
      <c r="G13" s="459"/>
      <c r="H13" s="459"/>
      <c r="I13" s="459"/>
      <c r="J13" s="459"/>
      <c r="K13" s="459"/>
      <c r="L13" s="459"/>
      <c r="M13" s="459"/>
      <c r="N13" s="316"/>
      <c r="O13" s="13"/>
      <c r="P13" s="13"/>
      <c r="Q13" s="421" t="s">
        <v>9</v>
      </c>
      <c r="R13" s="407"/>
      <c r="S13" s="407"/>
      <c r="T13" s="407"/>
      <c r="U13" s="407"/>
      <c r="V13" s="407"/>
      <c r="W13" s="407"/>
      <c r="X13" s="413"/>
      <c r="Y13" s="310"/>
      <c r="Z13" s="310"/>
      <c r="AA13" s="310"/>
      <c r="AB13" s="310"/>
      <c r="AC13" s="310"/>
      <c r="AD13" s="310"/>
      <c r="AE13" s="310"/>
      <c r="AF13" s="310"/>
      <c r="AG13" s="310"/>
      <c r="AH13" s="8"/>
      <c r="AI13" s="8"/>
      <c r="AJ13" s="8"/>
      <c r="AK13" s="9"/>
      <c r="AL13" s="4"/>
      <c r="AM13" s="10"/>
      <c r="AN13" s="10"/>
      <c r="AO13" s="10"/>
      <c r="AP13" s="4"/>
      <c r="AQ13" s="4"/>
      <c r="AR13" s="4"/>
      <c r="AS13" s="4"/>
      <c r="AT13" s="4"/>
      <c r="AU13" s="4"/>
      <c r="AV13" s="4"/>
      <c r="AW13" s="4"/>
      <c r="AY13"/>
      <c r="AZ13"/>
      <c r="BA13"/>
      <c r="BB13"/>
      <c r="IP13" s="1"/>
      <c r="IQ13" s="1"/>
      <c r="IR13" s="1"/>
      <c r="IS13" s="1"/>
      <c r="IT13" s="1"/>
      <c r="IU13" s="1"/>
      <c r="IV13" s="1"/>
    </row>
    <row r="14" spans="1:256" s="12" customFormat="1" ht="15.75" customHeight="1" x14ac:dyDescent="0.25">
      <c r="B14" s="460" t="s">
        <v>10</v>
      </c>
      <c r="C14" s="460"/>
      <c r="D14" s="460"/>
      <c r="E14" s="460"/>
      <c r="F14" s="459"/>
      <c r="G14" s="459"/>
      <c r="H14" s="459"/>
      <c r="I14" s="459"/>
      <c r="J14" s="459"/>
      <c r="K14" s="459"/>
      <c r="L14" s="459"/>
      <c r="M14" s="459"/>
      <c r="N14" s="316"/>
      <c r="O14" s="13"/>
      <c r="P14" s="13"/>
      <c r="Q14" s="334"/>
      <c r="R14" s="334"/>
      <c r="S14" s="334"/>
      <c r="T14" s="334"/>
      <c r="U14" s="334"/>
      <c r="V14" s="334"/>
      <c r="W14" s="334"/>
      <c r="X14" s="334"/>
      <c r="Y14" s="310"/>
      <c r="Z14" s="310"/>
      <c r="AA14" s="310"/>
      <c r="AB14" s="310"/>
      <c r="AC14" s="310"/>
      <c r="AD14" s="310"/>
      <c r="AE14" s="310"/>
      <c r="AF14" s="310"/>
      <c r="AG14" s="310"/>
      <c r="AH14" s="8"/>
      <c r="AI14" s="8"/>
      <c r="AJ14" s="8"/>
      <c r="AK14" s="9"/>
      <c r="AL14" s="4"/>
      <c r="AM14" s="10"/>
      <c r="AN14" s="10"/>
      <c r="AO14" s="10"/>
      <c r="AP14" s="4"/>
      <c r="AQ14" s="4"/>
      <c r="AR14" s="4"/>
      <c r="AS14" s="4"/>
      <c r="AT14" s="4"/>
      <c r="AU14" s="4"/>
      <c r="AV14" s="4"/>
      <c r="AW14" s="4"/>
      <c r="AY14"/>
      <c r="AZ14"/>
      <c r="BA14"/>
      <c r="BB14"/>
      <c r="IP14" s="1"/>
      <c r="IQ14" s="1"/>
      <c r="IR14" s="1"/>
      <c r="IS14" s="1"/>
      <c r="IT14" s="1"/>
      <c r="IU14" s="1"/>
      <c r="IV14" s="1"/>
    </row>
    <row r="15" spans="1:256" s="12" customFormat="1" ht="15.75" customHeight="1" x14ac:dyDescent="0.25">
      <c r="B15" s="466" t="s">
        <v>11</v>
      </c>
      <c r="C15" s="466"/>
      <c r="D15" s="466"/>
      <c r="E15" s="466"/>
      <c r="F15" s="467" t="s">
        <v>12</v>
      </c>
      <c r="G15" s="467"/>
      <c r="H15" s="467"/>
      <c r="I15" s="467"/>
      <c r="J15" s="467"/>
      <c r="K15" s="467"/>
      <c r="L15" s="467"/>
      <c r="M15" s="467"/>
      <c r="N15" s="316"/>
      <c r="O15" s="13"/>
      <c r="P15" s="13"/>
      <c r="Q15" s="317" t="s">
        <v>13</v>
      </c>
      <c r="R15" s="318"/>
      <c r="S15" s="318"/>
      <c r="T15" s="318"/>
      <c r="U15" s="318"/>
      <c r="V15" s="318"/>
      <c r="W15" s="318"/>
      <c r="X15" s="319"/>
      <c r="Y15" s="310"/>
      <c r="Z15" s="310"/>
      <c r="AA15" s="310"/>
      <c r="AB15" s="310"/>
      <c r="AC15" s="310"/>
      <c r="AD15" s="310"/>
      <c r="AE15" s="310"/>
      <c r="AF15" s="310"/>
      <c r="AG15" s="310"/>
      <c r="AH15" s="8"/>
      <c r="AI15" s="8"/>
      <c r="AJ15" s="8"/>
      <c r="AK15" s="9"/>
      <c r="AL15" s="4"/>
      <c r="AM15" s="10"/>
      <c r="AN15" s="10"/>
      <c r="AO15" s="10"/>
      <c r="AP15" s="4"/>
      <c r="AQ15" s="4"/>
      <c r="AR15" s="4"/>
      <c r="AS15" s="4"/>
      <c r="AT15" s="4"/>
      <c r="AU15" s="4"/>
      <c r="AV15" s="4"/>
      <c r="AW15" s="4"/>
      <c r="AY15"/>
      <c r="AZ15"/>
      <c r="BA15"/>
      <c r="BB15"/>
      <c r="IP15" s="1"/>
      <c r="IQ15" s="1"/>
      <c r="IR15" s="1"/>
      <c r="IS15" s="1"/>
      <c r="IT15" s="1"/>
      <c r="IU15" s="1"/>
      <c r="IV15" s="1"/>
    </row>
    <row r="16" spans="1:256" s="12" customFormat="1" ht="14.25" customHeight="1" x14ac:dyDescent="0.25">
      <c r="B16" s="466"/>
      <c r="C16" s="466"/>
      <c r="D16" s="466"/>
      <c r="E16" s="466"/>
      <c r="F16" s="467"/>
      <c r="G16" s="467"/>
      <c r="H16" s="467"/>
      <c r="I16" s="467"/>
      <c r="J16" s="467"/>
      <c r="K16" s="467"/>
      <c r="L16" s="467"/>
      <c r="M16" s="467"/>
      <c r="N16" s="312"/>
      <c r="O16" s="13"/>
      <c r="P16" s="16"/>
      <c r="Q16" s="421" t="s">
        <v>14</v>
      </c>
      <c r="R16" s="407"/>
      <c r="S16" s="407"/>
      <c r="T16" s="407"/>
      <c r="U16" s="414"/>
      <c r="V16" s="414"/>
      <c r="W16" s="414"/>
      <c r="X16" s="415"/>
      <c r="Y16" s="412"/>
      <c r="Z16" s="310"/>
      <c r="AA16" s="310"/>
      <c r="AB16" s="310"/>
      <c r="AC16" s="310"/>
      <c r="AD16" s="310"/>
      <c r="AE16" s="310"/>
      <c r="AF16" s="310"/>
      <c r="AG16" s="310"/>
      <c r="AH16" s="8"/>
      <c r="AI16" s="8"/>
      <c r="AJ16" s="8"/>
      <c r="AK16" s="9"/>
      <c r="AL16" s="4"/>
      <c r="AM16" s="10"/>
      <c r="AN16" s="10"/>
      <c r="AO16" s="10"/>
      <c r="AP16" s="4"/>
      <c r="AQ16" s="4"/>
      <c r="AR16" s="4"/>
      <c r="AS16" s="4"/>
      <c r="AT16" s="4"/>
      <c r="AU16" s="4"/>
      <c r="AV16" s="4"/>
      <c r="AW16" s="4"/>
      <c r="AY16"/>
      <c r="AZ16"/>
      <c r="BA16"/>
      <c r="BB16"/>
      <c r="IP16" s="1"/>
      <c r="IQ16" s="1"/>
      <c r="IR16" s="1"/>
      <c r="IS16" s="1"/>
      <c r="IT16" s="1"/>
      <c r="IU16" s="1"/>
      <c r="IV16" s="1"/>
    </row>
    <row r="17" spans="1:256" s="12" customFormat="1" ht="15.75" x14ac:dyDescent="0.25">
      <c r="B17" s="13"/>
      <c r="C17" s="13"/>
      <c r="D17" s="13"/>
      <c r="E17" s="312"/>
      <c r="F17" s="312"/>
      <c r="G17" s="312"/>
      <c r="H17" s="312"/>
      <c r="I17" s="312"/>
      <c r="J17" s="312"/>
      <c r="K17" s="312"/>
      <c r="L17" s="312"/>
      <c r="M17" s="312"/>
      <c r="N17" s="312"/>
      <c r="O17" s="13"/>
      <c r="P17" s="13"/>
      <c r="Q17" s="312"/>
      <c r="R17" s="312"/>
      <c r="S17" s="312"/>
      <c r="T17" s="312"/>
      <c r="U17" s="312"/>
      <c r="V17" s="312"/>
      <c r="W17" s="312"/>
      <c r="X17" s="312"/>
      <c r="Y17" s="412"/>
      <c r="Z17" s="310"/>
      <c r="AA17" s="310"/>
      <c r="AB17" s="310"/>
      <c r="AC17" s="310"/>
      <c r="AD17" s="310"/>
      <c r="AE17" s="310"/>
      <c r="AF17" s="310"/>
      <c r="AG17" s="310"/>
      <c r="AH17" s="8"/>
      <c r="AI17" s="8"/>
      <c r="AJ17" s="8"/>
      <c r="AK17" s="9"/>
      <c r="AL17" s="4"/>
      <c r="AM17" s="10"/>
      <c r="AN17" s="10"/>
      <c r="AO17" s="10"/>
      <c r="AP17" s="4"/>
      <c r="AQ17" s="4"/>
      <c r="AR17" s="4"/>
      <c r="AS17" s="4"/>
      <c r="AT17" s="4"/>
      <c r="AU17" s="4"/>
      <c r="AV17" s="4"/>
      <c r="AW17" s="4"/>
      <c r="AY17"/>
      <c r="AZ17"/>
      <c r="BA17"/>
      <c r="BB17"/>
      <c r="IP17" s="1"/>
      <c r="IQ17" s="1"/>
      <c r="IR17" s="1"/>
      <c r="IS17" s="1"/>
      <c r="IT17" s="1"/>
      <c r="IU17" s="1"/>
      <c r="IV17" s="1"/>
    </row>
    <row r="18" spans="1:256" s="12" customFormat="1" ht="15.75" x14ac:dyDescent="0.25">
      <c r="B18" s="13"/>
      <c r="C18" s="13"/>
      <c r="D18" s="13"/>
      <c r="E18" s="312"/>
      <c r="F18" s="312"/>
      <c r="G18" s="312"/>
      <c r="H18" s="312"/>
      <c r="I18" s="312"/>
      <c r="J18" s="312"/>
      <c r="K18" s="312"/>
      <c r="L18" s="312"/>
      <c r="M18" s="312"/>
      <c r="N18" s="312"/>
      <c r="O18" s="13"/>
      <c r="P18" s="13"/>
      <c r="Q18" s="312"/>
      <c r="R18" s="312"/>
      <c r="S18" s="312"/>
      <c r="T18" s="312"/>
      <c r="U18" s="312"/>
      <c r="V18" s="312"/>
      <c r="W18" s="312"/>
      <c r="X18" s="312"/>
      <c r="Y18" s="310"/>
      <c r="Z18" s="310"/>
      <c r="AA18" s="310"/>
      <c r="AB18" s="310"/>
      <c r="AC18" s="310"/>
      <c r="AD18" s="310"/>
      <c r="AE18" s="310"/>
      <c r="AF18" s="310"/>
      <c r="AG18" s="310"/>
      <c r="AH18" s="8"/>
      <c r="AI18" s="8"/>
      <c r="AJ18" s="8"/>
      <c r="AK18" s="9"/>
      <c r="AL18" s="4"/>
      <c r="AM18" s="10"/>
      <c r="AN18" s="10"/>
      <c r="AO18" s="10"/>
      <c r="AP18" s="4"/>
      <c r="AQ18" s="4"/>
      <c r="AR18" s="4"/>
      <c r="AS18" s="4"/>
      <c r="AT18" s="4"/>
      <c r="AU18" s="4"/>
      <c r="AV18" s="4"/>
      <c r="AW18" s="4"/>
      <c r="AY18"/>
      <c r="AZ18"/>
      <c r="BA18"/>
      <c r="BB18"/>
      <c r="IP18" s="1"/>
      <c r="IQ18" s="1"/>
      <c r="IR18" s="1"/>
      <c r="IS18" s="1"/>
      <c r="IT18" s="1"/>
      <c r="IU18" s="1"/>
      <c r="IV18" s="1"/>
    </row>
    <row r="19" spans="1:256" s="12" customFormat="1" ht="15.75" x14ac:dyDescent="0.25">
      <c r="B19" s="13"/>
      <c r="C19" s="13"/>
      <c r="D19" s="13"/>
      <c r="E19" s="312"/>
      <c r="F19" s="312"/>
      <c r="G19" s="312"/>
      <c r="H19" s="312"/>
      <c r="I19" s="312"/>
      <c r="J19" s="312"/>
      <c r="K19" s="312"/>
      <c r="L19" s="312"/>
      <c r="M19" s="312"/>
      <c r="N19" s="312"/>
      <c r="O19" s="13"/>
      <c r="P19" s="13"/>
      <c r="Q19" s="312"/>
      <c r="R19" s="312"/>
      <c r="S19" s="312"/>
      <c r="T19" s="312"/>
      <c r="U19" s="312"/>
      <c r="V19" s="312"/>
      <c r="W19" s="312"/>
      <c r="X19" s="312"/>
      <c r="Y19" s="310"/>
      <c r="Z19" s="310"/>
      <c r="AA19" s="310"/>
      <c r="AB19" s="310"/>
      <c r="AC19" s="310"/>
      <c r="AD19" s="310"/>
      <c r="AE19" s="310"/>
      <c r="AF19" s="310"/>
      <c r="AG19" s="310"/>
      <c r="AH19" s="8"/>
      <c r="AI19" s="8"/>
      <c r="AJ19" s="8"/>
      <c r="AK19" s="9"/>
      <c r="AL19" s="4"/>
      <c r="AM19" s="10"/>
      <c r="AN19" s="10"/>
      <c r="AO19" s="10"/>
      <c r="AP19" s="4"/>
      <c r="AQ19" s="4"/>
      <c r="AR19" s="4"/>
      <c r="AS19" s="4"/>
      <c r="AT19" s="4"/>
      <c r="AU19" s="4"/>
      <c r="AV19" s="4"/>
      <c r="AW19" s="4"/>
      <c r="AY19"/>
      <c r="AZ19"/>
      <c r="BA19"/>
      <c r="BB19"/>
      <c r="IP19" s="1"/>
      <c r="IQ19" s="1"/>
      <c r="IR19" s="1"/>
      <c r="IS19" s="1"/>
      <c r="IT19" s="1"/>
      <c r="IU19" s="1"/>
      <c r="IV19" s="1"/>
    </row>
    <row r="20" spans="1:256" s="12" customFormat="1" ht="15.75" x14ac:dyDescent="0.25">
      <c r="B20" s="464" t="s">
        <v>194</v>
      </c>
      <c r="C20" s="464"/>
      <c r="D20" s="464"/>
      <c r="E20" s="464"/>
      <c r="F20" s="464"/>
      <c r="G20" s="464"/>
      <c r="H20" s="464"/>
      <c r="I20" s="464"/>
      <c r="J20" s="464"/>
      <c r="K20" s="464" t="s">
        <v>190</v>
      </c>
      <c r="L20" s="464"/>
      <c r="M20" s="464"/>
      <c r="N20" s="464"/>
      <c r="O20" s="464"/>
      <c r="P20" s="464"/>
      <c r="Q20" s="464"/>
      <c r="R20" s="464"/>
      <c r="S20" s="464"/>
      <c r="T20" s="464"/>
      <c r="U20" s="312"/>
      <c r="V20" s="312"/>
      <c r="W20" s="312"/>
      <c r="X20" s="312"/>
      <c r="Y20" s="310"/>
      <c r="Z20" s="310"/>
      <c r="AA20" s="310"/>
      <c r="AB20" s="310"/>
      <c r="AC20" s="310"/>
      <c r="AD20" s="310"/>
      <c r="AE20" s="310"/>
      <c r="AF20" s="310"/>
      <c r="AG20" s="310"/>
      <c r="AH20" s="8"/>
      <c r="AI20" s="8"/>
      <c r="AJ20" s="8"/>
      <c r="AK20" s="9"/>
      <c r="AL20" s="4"/>
      <c r="AM20" s="10"/>
      <c r="AN20" s="10"/>
      <c r="AO20" s="10"/>
      <c r="AP20" s="4"/>
      <c r="AQ20" s="4"/>
      <c r="AR20" s="4"/>
      <c r="AS20" s="4"/>
      <c r="AT20" s="4"/>
      <c r="AU20" s="4"/>
      <c r="AV20" s="4"/>
      <c r="AW20" s="4"/>
      <c r="AY20"/>
      <c r="AZ20"/>
      <c r="BA20"/>
      <c r="BB20"/>
      <c r="IP20" s="1"/>
      <c r="IQ20" s="1"/>
      <c r="IR20" s="1"/>
      <c r="IS20" s="1"/>
      <c r="IT20" s="1"/>
      <c r="IU20" s="1"/>
      <c r="IV20" s="1"/>
    </row>
    <row r="21" spans="1:256" s="12" customFormat="1" ht="18.75" x14ac:dyDescent="0.3">
      <c r="B21" s="8"/>
      <c r="C21" s="17"/>
      <c r="D21" s="17"/>
      <c r="E21" s="320"/>
      <c r="F21" s="310"/>
      <c r="G21" s="310"/>
      <c r="H21" s="310"/>
      <c r="I21" s="321"/>
      <c r="J21" s="312"/>
      <c r="K21" s="312"/>
      <c r="L21" s="312"/>
      <c r="M21" s="312"/>
      <c r="N21" s="312"/>
      <c r="O21" s="8"/>
      <c r="P21" s="8"/>
      <c r="Q21" s="310"/>
      <c r="R21" s="310"/>
      <c r="S21" s="310"/>
      <c r="T21" s="310"/>
      <c r="U21" s="310"/>
      <c r="V21" s="310"/>
      <c r="W21" s="310"/>
      <c r="X21" s="310"/>
      <c r="Y21" s="310"/>
      <c r="Z21" s="310"/>
      <c r="AA21" s="310"/>
      <c r="AB21" s="310"/>
      <c r="AC21" s="416"/>
      <c r="AD21" s="310"/>
      <c r="AE21" s="321"/>
      <c r="AF21" s="310"/>
      <c r="AG21" s="310"/>
      <c r="AH21" s="8"/>
      <c r="AI21" s="8"/>
      <c r="AJ21" s="18"/>
      <c r="AK21" s="9"/>
      <c r="AL21" s="4"/>
      <c r="AM21" s="10"/>
      <c r="AN21" s="10"/>
      <c r="AO21" s="10"/>
      <c r="AP21" s="4"/>
      <c r="AQ21" s="4"/>
      <c r="AR21" s="4"/>
      <c r="AS21" s="4"/>
      <c r="AT21" s="4"/>
      <c r="AU21" s="4"/>
      <c r="AV21" s="4"/>
      <c r="AW21" s="4"/>
      <c r="AY21"/>
      <c r="AZ21"/>
      <c r="BA21"/>
      <c r="BB21"/>
      <c r="IP21" s="1"/>
      <c r="IQ21" s="1"/>
      <c r="IR21" s="1"/>
      <c r="IS21" s="1"/>
      <c r="IT21" s="1"/>
      <c r="IU21" s="1"/>
      <c r="IV21" s="1"/>
    </row>
    <row r="22" spans="1:256" s="12" customFormat="1" ht="18.75" x14ac:dyDescent="0.3">
      <c r="B22" s="8"/>
      <c r="C22" s="17"/>
      <c r="D22" s="17"/>
      <c r="E22" s="320"/>
      <c r="F22" s="310"/>
      <c r="G22" s="310"/>
      <c r="H22" s="310"/>
      <c r="I22" s="321"/>
      <c r="J22" s="312"/>
      <c r="K22" s="312"/>
      <c r="L22" s="312"/>
      <c r="M22" s="312"/>
      <c r="N22" s="312"/>
      <c r="O22" s="8"/>
      <c r="P22" s="8"/>
      <c r="Q22" s="310"/>
      <c r="R22" s="310"/>
      <c r="S22" s="310"/>
      <c r="T22" s="310"/>
      <c r="U22" s="310"/>
      <c r="V22" s="310"/>
      <c r="W22" s="310"/>
      <c r="X22" s="310"/>
      <c r="Y22" s="310"/>
      <c r="Z22" s="310"/>
      <c r="AA22" s="310"/>
      <c r="AB22" s="310"/>
      <c r="AC22" s="416"/>
      <c r="AD22" s="310"/>
      <c r="AE22" s="321"/>
      <c r="AF22" s="310"/>
      <c r="AG22" s="310"/>
      <c r="AH22" s="8"/>
      <c r="AI22" s="8"/>
      <c r="AJ22" s="19"/>
      <c r="AK22" s="9"/>
      <c r="AL22" s="4"/>
      <c r="AM22" s="10"/>
      <c r="AN22" s="10"/>
      <c r="AO22" s="10"/>
      <c r="AP22" s="4"/>
      <c r="AQ22" s="4"/>
      <c r="AR22" s="4"/>
      <c r="AS22" s="4"/>
      <c r="AT22" s="4"/>
      <c r="AU22" s="4"/>
      <c r="AV22" s="4"/>
      <c r="AW22" s="4"/>
      <c r="AY22"/>
      <c r="AZ22"/>
      <c r="BA22"/>
      <c r="BB22"/>
      <c r="IP22" s="1"/>
      <c r="IQ22" s="1"/>
      <c r="IR22" s="1"/>
      <c r="IS22" s="1"/>
      <c r="IT22" s="1"/>
      <c r="IU22" s="1"/>
      <c r="IV22" s="1"/>
    </row>
    <row r="23" spans="1:256" s="12" customFormat="1" ht="12" customHeight="1" x14ac:dyDescent="0.3">
      <c r="B23" s="8"/>
      <c r="C23" s="17"/>
      <c r="D23" s="17"/>
      <c r="E23" s="320"/>
      <c r="F23" s="310"/>
      <c r="G23" s="310"/>
      <c r="H23" s="310"/>
      <c r="I23" s="321"/>
      <c r="J23" s="312"/>
      <c r="K23" s="312"/>
      <c r="L23" s="312"/>
      <c r="M23" s="312"/>
      <c r="N23" s="312"/>
      <c r="O23" s="8"/>
      <c r="P23" s="8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416"/>
      <c r="AD23" s="310"/>
      <c r="AE23" s="321"/>
      <c r="AF23" s="310"/>
      <c r="AG23" s="310"/>
      <c r="AH23" s="8"/>
      <c r="AI23" s="8"/>
      <c r="AJ23" s="19"/>
      <c r="AK23" s="20"/>
      <c r="AL23" s="21"/>
      <c r="AM23" s="22"/>
      <c r="AN23" s="22"/>
      <c r="AO23" s="22"/>
      <c r="AP23" s="21"/>
      <c r="AQ23" s="21"/>
      <c r="AR23" s="21"/>
      <c r="AS23" s="21"/>
      <c r="AT23" s="21"/>
      <c r="AU23" s="21"/>
      <c r="AV23" s="21"/>
      <c r="AW23" s="21"/>
      <c r="AY23"/>
      <c r="AZ23"/>
      <c r="BA23"/>
      <c r="BB23"/>
      <c r="IP23" s="1"/>
      <c r="IQ23" s="1"/>
      <c r="IR23" s="1"/>
      <c r="IS23" s="1"/>
      <c r="IT23" s="1"/>
      <c r="IU23" s="1"/>
      <c r="IV23" s="1"/>
    </row>
    <row r="24" spans="1:256" s="12" customFormat="1" ht="15.75" x14ac:dyDescent="0.25">
      <c r="B24" s="8"/>
      <c r="C24" s="17"/>
      <c r="D24" s="17"/>
      <c r="E24" s="320"/>
      <c r="F24" s="310"/>
      <c r="G24" s="310"/>
      <c r="H24" s="310"/>
      <c r="I24" s="312"/>
      <c r="J24" s="312"/>
      <c r="K24" s="312"/>
      <c r="L24" s="312"/>
      <c r="M24" s="312"/>
      <c r="N24" s="312"/>
      <c r="O24" s="23"/>
      <c r="P24" s="8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8"/>
      <c r="AI24" s="8"/>
      <c r="AJ24" s="19"/>
      <c r="AK24" s="20"/>
      <c r="AL24" s="21"/>
      <c r="AM24" s="22"/>
      <c r="AN24" s="22"/>
      <c r="AO24" s="22"/>
      <c r="AP24" s="21"/>
      <c r="AQ24" s="21"/>
      <c r="AR24" s="21"/>
      <c r="AS24" s="21"/>
      <c r="AT24" s="21"/>
      <c r="AU24" s="21"/>
      <c r="AV24" s="21"/>
      <c r="AW24" s="21"/>
      <c r="AY24"/>
      <c r="AZ24"/>
      <c r="BA24"/>
      <c r="BB24"/>
      <c r="IP24" s="1"/>
      <c r="IQ24" s="1"/>
      <c r="IR24" s="1"/>
      <c r="IS24" s="1"/>
      <c r="IT24" s="1"/>
      <c r="IU24" s="1"/>
      <c r="IV24" s="1"/>
    </row>
    <row r="25" spans="1:256" s="12" customFormat="1" ht="15.75" x14ac:dyDescent="0.2">
      <c r="B25" s="8"/>
      <c r="C25" s="17"/>
      <c r="D25" s="17"/>
      <c r="E25" s="320"/>
      <c r="F25" s="310"/>
      <c r="G25" s="310"/>
      <c r="H25" s="310"/>
      <c r="I25" s="310"/>
      <c r="J25" s="310"/>
      <c r="K25" s="310"/>
      <c r="L25" s="310"/>
      <c r="M25" s="310"/>
      <c r="N25" s="310"/>
      <c r="O25" s="8"/>
      <c r="P25" s="8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8"/>
      <c r="AI25" s="8"/>
      <c r="AJ25" s="19"/>
      <c r="AK25" s="20"/>
      <c r="AL25" s="21"/>
      <c r="AM25" s="22"/>
      <c r="AN25" s="22"/>
      <c r="AO25" s="22"/>
      <c r="AP25" s="21"/>
      <c r="AQ25" s="21"/>
      <c r="AR25" s="21"/>
      <c r="AS25" s="21"/>
      <c r="AT25" s="21"/>
      <c r="AU25" s="21"/>
      <c r="AV25" s="21"/>
      <c r="AW25" s="21"/>
      <c r="AY25"/>
      <c r="AZ25"/>
      <c r="BA25"/>
      <c r="BB25"/>
      <c r="IP25" s="1"/>
      <c r="IQ25" s="1"/>
      <c r="IR25" s="1"/>
      <c r="IS25" s="1"/>
      <c r="IT25" s="1"/>
      <c r="IU25" s="1"/>
      <c r="IV25" s="1"/>
    </row>
    <row r="26" spans="1:256" s="12" customFormat="1" ht="15.75" x14ac:dyDescent="0.25">
      <c r="B26" s="24" t="s">
        <v>15</v>
      </c>
      <c r="C26" s="8"/>
      <c r="D26" s="8"/>
      <c r="E26" s="310"/>
      <c r="F26" s="310"/>
      <c r="G26" s="310"/>
      <c r="H26" s="310"/>
      <c r="I26" s="321"/>
      <c r="J26" s="310"/>
      <c r="K26" s="310"/>
      <c r="L26" s="310"/>
      <c r="M26" s="310"/>
      <c r="N26" s="310"/>
      <c r="O26" s="8"/>
      <c r="P26" s="8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8"/>
      <c r="AI26" s="8"/>
      <c r="AJ26" s="8"/>
      <c r="AK26" s="20"/>
      <c r="AL26" s="21"/>
      <c r="AM26" s="22"/>
      <c r="AN26" s="22"/>
      <c r="AO26" s="22"/>
      <c r="AP26" s="21"/>
      <c r="AQ26" s="21"/>
      <c r="AR26" s="21"/>
      <c r="AS26" s="21"/>
      <c r="AT26" s="21"/>
      <c r="AU26" s="21"/>
      <c r="AV26" s="21"/>
      <c r="AW26" s="21"/>
      <c r="AY26"/>
      <c r="AZ26"/>
      <c r="BA26"/>
      <c r="BB26"/>
      <c r="IP26" s="1"/>
      <c r="IQ26" s="1"/>
      <c r="IR26" s="1"/>
      <c r="IS26" s="1"/>
      <c r="IT26" s="1"/>
      <c r="IU26" s="1"/>
      <c r="IV26" s="1"/>
    </row>
    <row r="27" spans="1:256" s="11" customFormat="1" ht="15.75" x14ac:dyDescent="0.2">
      <c r="A27" s="12"/>
      <c r="B27" s="8"/>
      <c r="C27" s="17"/>
      <c r="D27" s="17"/>
      <c r="E27" s="320"/>
      <c r="F27" s="310"/>
      <c r="G27" s="310"/>
      <c r="H27" s="310"/>
      <c r="I27" s="310"/>
      <c r="J27" s="310"/>
      <c r="K27" s="310"/>
      <c r="L27" s="310"/>
      <c r="M27" s="310"/>
      <c r="N27" s="310"/>
      <c r="O27" s="8"/>
      <c r="P27" s="8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8"/>
      <c r="AI27" s="8"/>
      <c r="AJ27" s="19"/>
      <c r="AK27" s="20"/>
      <c r="AL27" s="21"/>
      <c r="AM27" s="22"/>
      <c r="AN27" s="22"/>
      <c r="AO27" s="22"/>
      <c r="AP27" s="21"/>
      <c r="AQ27" s="21"/>
      <c r="AR27" s="21"/>
      <c r="AS27" s="21"/>
      <c r="AT27" s="21"/>
      <c r="AU27" s="21"/>
      <c r="AV27" s="21"/>
      <c r="AW27" s="21"/>
      <c r="AY27" s="12"/>
      <c r="AZ27" s="12"/>
      <c r="BA27" s="12"/>
      <c r="BB27" s="12"/>
    </row>
    <row r="28" spans="1:256" s="12" customFormat="1" ht="12" customHeight="1" x14ac:dyDescent="0.2">
      <c r="A28" s="468" t="s">
        <v>16</v>
      </c>
      <c r="B28" s="469" t="s">
        <v>17</v>
      </c>
      <c r="C28" s="470" t="s">
        <v>18</v>
      </c>
      <c r="D28" s="470"/>
      <c r="E28" s="470"/>
      <c r="F28" s="470"/>
      <c r="G28" s="470"/>
      <c r="H28" s="470"/>
      <c r="I28" s="470"/>
      <c r="J28" s="470"/>
      <c r="K28" s="470"/>
      <c r="L28" s="470"/>
      <c r="M28" s="470"/>
      <c r="N28" s="470"/>
      <c r="O28" s="470"/>
      <c r="P28" s="470"/>
      <c r="Q28" s="470"/>
      <c r="R28" s="471" t="s">
        <v>19</v>
      </c>
      <c r="S28" s="471"/>
      <c r="T28" s="471"/>
      <c r="U28" s="471"/>
      <c r="V28" s="471"/>
      <c r="W28" s="471"/>
      <c r="X28" s="471"/>
      <c r="Y28" s="471"/>
      <c r="Z28" s="471"/>
      <c r="AA28" s="471"/>
      <c r="AB28" s="471"/>
      <c r="AC28" s="471"/>
      <c r="AD28" s="471"/>
      <c r="AE28" s="471"/>
      <c r="AF28" s="471"/>
      <c r="AG28" s="471"/>
      <c r="AH28" s="471"/>
      <c r="AI28" s="471"/>
      <c r="AJ28" s="471"/>
      <c r="AK28" s="477" t="s">
        <v>20</v>
      </c>
      <c r="AL28" s="477"/>
      <c r="AM28" s="477"/>
      <c r="AN28" s="477"/>
      <c r="AO28" s="477"/>
      <c r="AP28" s="477"/>
      <c r="AQ28" s="477"/>
      <c r="AR28" s="477"/>
      <c r="AS28" s="477"/>
      <c r="AT28" s="477"/>
      <c r="AU28" s="477"/>
      <c r="AV28" s="477"/>
      <c r="AW28" s="477"/>
      <c r="AY28"/>
      <c r="AZ28"/>
      <c r="BA28"/>
      <c r="BB28"/>
      <c r="IP28" s="1"/>
      <c r="IQ28" s="1"/>
      <c r="IR28" s="1"/>
      <c r="IS28" s="1"/>
      <c r="IT28" s="1"/>
      <c r="IU28" s="1"/>
      <c r="IV28" s="1"/>
    </row>
    <row r="29" spans="1:256" s="12" customFormat="1" ht="12" customHeight="1" x14ac:dyDescent="0.2">
      <c r="A29" s="468"/>
      <c r="B29" s="469"/>
      <c r="C29" s="470"/>
      <c r="D29" s="470"/>
      <c r="E29" s="470"/>
      <c r="F29" s="470"/>
      <c r="G29" s="470"/>
      <c r="H29" s="470"/>
      <c r="I29" s="470"/>
      <c r="J29" s="470"/>
      <c r="K29" s="470"/>
      <c r="L29" s="470"/>
      <c r="M29" s="470"/>
      <c r="N29" s="470"/>
      <c r="O29" s="470"/>
      <c r="P29" s="470"/>
      <c r="Q29" s="470"/>
      <c r="R29" s="471"/>
      <c r="S29" s="471"/>
      <c r="T29" s="471"/>
      <c r="U29" s="471"/>
      <c r="V29" s="471"/>
      <c r="W29" s="471"/>
      <c r="X29" s="471"/>
      <c r="Y29" s="471"/>
      <c r="Z29" s="471"/>
      <c r="AA29" s="471"/>
      <c r="AB29" s="471"/>
      <c r="AC29" s="471"/>
      <c r="AD29" s="471"/>
      <c r="AE29" s="471"/>
      <c r="AF29" s="471"/>
      <c r="AG29" s="471"/>
      <c r="AH29" s="471"/>
      <c r="AI29" s="471"/>
      <c r="AJ29" s="471"/>
      <c r="AK29" s="477"/>
      <c r="AL29" s="477"/>
      <c r="AM29" s="477"/>
      <c r="AN29" s="477"/>
      <c r="AO29" s="477"/>
      <c r="AP29" s="477"/>
      <c r="AQ29" s="477"/>
      <c r="AR29" s="477"/>
      <c r="AS29" s="477"/>
      <c r="AT29" s="477"/>
      <c r="AU29" s="477"/>
      <c r="AV29" s="477"/>
      <c r="AW29" s="477"/>
      <c r="AY29"/>
      <c r="AZ29"/>
      <c r="BA29"/>
      <c r="BB29"/>
      <c r="IP29" s="1"/>
      <c r="IQ29" s="1"/>
      <c r="IR29" s="1"/>
      <c r="IS29" s="1"/>
      <c r="IT29" s="1"/>
      <c r="IU29" s="1"/>
      <c r="IV29" s="1"/>
    </row>
    <row r="30" spans="1:256" s="12" customFormat="1" ht="12.75" customHeight="1" x14ac:dyDescent="0.2">
      <c r="A30" s="468"/>
      <c r="B30" s="469"/>
      <c r="C30" s="468" t="s">
        <v>21</v>
      </c>
      <c r="D30" s="468"/>
      <c r="E30" s="468"/>
      <c r="F30" s="478" t="s">
        <v>22</v>
      </c>
      <c r="G30" s="478"/>
      <c r="H30" s="478"/>
      <c r="I30" s="478"/>
      <c r="J30" s="478"/>
      <c r="K30" s="478"/>
      <c r="L30" s="478"/>
      <c r="M30" s="478"/>
      <c r="N30" s="478"/>
      <c r="O30" s="479" t="s">
        <v>23</v>
      </c>
      <c r="P30" s="479"/>
      <c r="Q30" s="479"/>
      <c r="R30" s="480" t="s">
        <v>21</v>
      </c>
      <c r="S30" s="480"/>
      <c r="T30" s="480"/>
      <c r="U30" s="473" t="s">
        <v>24</v>
      </c>
      <c r="V30" s="473"/>
      <c r="W30" s="473"/>
      <c r="X30" s="473"/>
      <c r="Y30" s="473"/>
      <c r="Z30" s="473"/>
      <c r="AA30" s="473"/>
      <c r="AB30" s="473"/>
      <c r="AC30" s="473"/>
      <c r="AD30" s="473"/>
      <c r="AE30" s="473"/>
      <c r="AF30" s="473"/>
      <c r="AG30" s="473"/>
      <c r="AH30" s="485" t="s">
        <v>23</v>
      </c>
      <c r="AI30" s="485"/>
      <c r="AJ30" s="485"/>
      <c r="AK30" s="25"/>
      <c r="AL30" s="26"/>
      <c r="AM30" s="27"/>
      <c r="AN30" s="27"/>
      <c r="AO30" s="27"/>
      <c r="AP30" s="26"/>
      <c r="AQ30" s="26"/>
      <c r="AR30" s="26"/>
      <c r="AS30" s="26"/>
      <c r="AT30" s="26"/>
      <c r="AU30" s="26"/>
      <c r="AV30" s="26"/>
      <c r="AW30" s="26"/>
      <c r="AY30"/>
      <c r="AZ30"/>
      <c r="BA30"/>
      <c r="BB30"/>
      <c r="IP30" s="1"/>
      <c r="IQ30" s="1"/>
      <c r="IR30" s="1"/>
      <c r="IS30" s="1"/>
      <c r="IT30" s="1"/>
      <c r="IU30" s="1"/>
      <c r="IV30" s="1"/>
    </row>
    <row r="31" spans="1:256" s="12" customFormat="1" ht="17.25" customHeight="1" x14ac:dyDescent="0.2">
      <c r="A31" s="468"/>
      <c r="B31" s="469"/>
      <c r="C31" s="468"/>
      <c r="D31" s="468"/>
      <c r="E31" s="468"/>
      <c r="F31" s="486" t="s">
        <v>25</v>
      </c>
      <c r="G31" s="486"/>
      <c r="H31" s="486"/>
      <c r="I31" s="480" t="s">
        <v>26</v>
      </c>
      <c r="J31" s="480"/>
      <c r="K31" s="480"/>
      <c r="L31" s="479" t="s">
        <v>27</v>
      </c>
      <c r="M31" s="479"/>
      <c r="N31" s="479"/>
      <c r="O31" s="479"/>
      <c r="P31" s="479"/>
      <c r="Q31" s="479"/>
      <c r="R31" s="480"/>
      <c r="S31" s="480"/>
      <c r="T31" s="480"/>
      <c r="U31" s="472" t="s">
        <v>28</v>
      </c>
      <c r="V31" s="472"/>
      <c r="W31" s="472"/>
      <c r="X31" s="473" t="s">
        <v>29</v>
      </c>
      <c r="Y31" s="473"/>
      <c r="Z31" s="473"/>
      <c r="AA31" s="474" t="s">
        <v>30</v>
      </c>
      <c r="AB31" s="474"/>
      <c r="AC31" s="474"/>
      <c r="AD31" s="474"/>
      <c r="AE31" s="474" t="s">
        <v>31</v>
      </c>
      <c r="AF31" s="474"/>
      <c r="AG31" s="474"/>
      <c r="AH31" s="485"/>
      <c r="AI31" s="485"/>
      <c r="AJ31" s="485"/>
      <c r="AK31" s="25"/>
      <c r="AL31" s="26"/>
      <c r="AM31" s="27"/>
      <c r="AN31" s="27"/>
      <c r="AO31" s="27"/>
      <c r="AP31" s="26"/>
      <c r="AQ31" s="26"/>
      <c r="AR31" s="26"/>
      <c r="AS31" s="26"/>
      <c r="AT31" s="26"/>
      <c r="AU31" s="26"/>
      <c r="AV31" s="26"/>
      <c r="AW31" s="26"/>
      <c r="AY31"/>
      <c r="AZ31"/>
      <c r="BA31"/>
      <c r="BB31"/>
      <c r="IP31" s="1"/>
      <c r="IQ31" s="1"/>
      <c r="IR31" s="1"/>
      <c r="IS31" s="1"/>
      <c r="IT31" s="1"/>
      <c r="IU31" s="1"/>
      <c r="IV31" s="1"/>
    </row>
    <row r="32" spans="1:256" s="12" customFormat="1" ht="48.75" customHeight="1" x14ac:dyDescent="0.2">
      <c r="A32" s="468"/>
      <c r="B32" s="469"/>
      <c r="C32" s="468"/>
      <c r="D32" s="468"/>
      <c r="E32" s="468"/>
      <c r="F32" s="486"/>
      <c r="G32" s="486"/>
      <c r="H32" s="486"/>
      <c r="I32" s="480"/>
      <c r="J32" s="480"/>
      <c r="K32" s="480"/>
      <c r="L32" s="479"/>
      <c r="M32" s="479"/>
      <c r="N32" s="479"/>
      <c r="O32" s="479"/>
      <c r="P32" s="479"/>
      <c r="Q32" s="479"/>
      <c r="R32" s="480"/>
      <c r="S32" s="480"/>
      <c r="T32" s="480"/>
      <c r="U32" s="472"/>
      <c r="V32" s="472"/>
      <c r="W32" s="472"/>
      <c r="X32" s="472" t="s">
        <v>32</v>
      </c>
      <c r="Y32" s="472"/>
      <c r="Z32" s="472"/>
      <c r="AA32" s="474"/>
      <c r="AB32" s="474"/>
      <c r="AC32" s="474"/>
      <c r="AD32" s="474"/>
      <c r="AE32" s="474"/>
      <c r="AF32" s="474"/>
      <c r="AG32" s="474"/>
      <c r="AH32" s="485"/>
      <c r="AI32" s="485"/>
      <c r="AJ32" s="485"/>
      <c r="AK32" s="28"/>
      <c r="AL32" s="483" t="s">
        <v>33</v>
      </c>
      <c r="AM32" s="483"/>
      <c r="AN32" s="483"/>
      <c r="AO32" s="481" t="s">
        <v>34</v>
      </c>
      <c r="AP32" s="481"/>
      <c r="AQ32" s="481"/>
      <c r="AR32" s="481" t="s">
        <v>35</v>
      </c>
      <c r="AS32" s="481"/>
      <c r="AT32" s="481"/>
      <c r="AU32" s="482" t="s">
        <v>36</v>
      </c>
      <c r="AV32" s="482"/>
      <c r="AW32" s="482"/>
      <c r="AY32"/>
      <c r="AZ32"/>
      <c r="BA32"/>
      <c r="BB32"/>
      <c r="IP32" s="1"/>
      <c r="IQ32" s="1"/>
      <c r="IR32" s="1"/>
      <c r="IS32" s="1"/>
      <c r="IT32" s="1"/>
      <c r="IU32" s="1"/>
      <c r="IV32" s="1"/>
    </row>
    <row r="33" spans="1:256" s="12" customFormat="1" ht="27.75" customHeight="1" x14ac:dyDescent="0.2">
      <c r="A33" s="468"/>
      <c r="B33" s="469"/>
      <c r="C33" s="475" t="s">
        <v>37</v>
      </c>
      <c r="D33" s="475" t="s">
        <v>38</v>
      </c>
      <c r="E33" s="476" t="s">
        <v>39</v>
      </c>
      <c r="F33" s="484" t="s">
        <v>37</v>
      </c>
      <c r="G33" s="484" t="s">
        <v>38</v>
      </c>
      <c r="H33" s="476" t="s">
        <v>40</v>
      </c>
      <c r="I33" s="484" t="s">
        <v>37</v>
      </c>
      <c r="J33" s="484" t="s">
        <v>38</v>
      </c>
      <c r="K33" s="476" t="s">
        <v>39</v>
      </c>
      <c r="L33" s="476" t="s">
        <v>41</v>
      </c>
      <c r="M33" s="484" t="s">
        <v>38</v>
      </c>
      <c r="N33" s="476" t="s">
        <v>40</v>
      </c>
      <c r="O33" s="484" t="s">
        <v>37</v>
      </c>
      <c r="P33" s="484" t="s">
        <v>38</v>
      </c>
      <c r="Q33" s="476" t="s">
        <v>40</v>
      </c>
      <c r="R33" s="484" t="s">
        <v>37</v>
      </c>
      <c r="S33" s="484" t="s">
        <v>38</v>
      </c>
      <c r="T33" s="487" t="s">
        <v>40</v>
      </c>
      <c r="U33" s="487" t="s">
        <v>37</v>
      </c>
      <c r="V33" s="484" t="s">
        <v>38</v>
      </c>
      <c r="W33" s="487" t="s">
        <v>40</v>
      </c>
      <c r="X33" s="487" t="s">
        <v>37</v>
      </c>
      <c r="Y33" s="484" t="s">
        <v>38</v>
      </c>
      <c r="Z33" s="487" t="s">
        <v>40</v>
      </c>
      <c r="AA33" s="487" t="s">
        <v>37</v>
      </c>
      <c r="AB33" s="417" t="s">
        <v>42</v>
      </c>
      <c r="AC33" s="484" t="s">
        <v>38</v>
      </c>
      <c r="AD33" s="487" t="s">
        <v>39</v>
      </c>
      <c r="AE33" s="476" t="s">
        <v>41</v>
      </c>
      <c r="AF33" s="484" t="s">
        <v>38</v>
      </c>
      <c r="AG33" s="489" t="s">
        <v>43</v>
      </c>
      <c r="AH33" s="475" t="s">
        <v>37</v>
      </c>
      <c r="AI33" s="475" t="s">
        <v>38</v>
      </c>
      <c r="AJ33" s="488" t="s">
        <v>40</v>
      </c>
      <c r="AK33" s="490"/>
      <c r="AL33" s="491" t="s">
        <v>44</v>
      </c>
      <c r="AM33" s="491" t="s">
        <v>45</v>
      </c>
      <c r="AN33" s="492" t="s">
        <v>46</v>
      </c>
      <c r="AO33" s="493" t="s">
        <v>47</v>
      </c>
      <c r="AP33" s="491" t="s">
        <v>48</v>
      </c>
      <c r="AQ33" s="492" t="s">
        <v>49</v>
      </c>
      <c r="AR33" s="493" t="s">
        <v>37</v>
      </c>
      <c r="AS33" s="491" t="s">
        <v>50</v>
      </c>
      <c r="AT33" s="492" t="s">
        <v>40</v>
      </c>
      <c r="AU33" s="493" t="s">
        <v>37</v>
      </c>
      <c r="AV33" s="491" t="s">
        <v>50</v>
      </c>
      <c r="AW33" s="492" t="s">
        <v>40</v>
      </c>
      <c r="AY33"/>
      <c r="AZ33"/>
      <c r="BA33"/>
      <c r="BB33"/>
      <c r="IP33" s="1"/>
      <c r="IQ33" s="1"/>
      <c r="IR33" s="1"/>
      <c r="IS33" s="1"/>
      <c r="IT33" s="1"/>
      <c r="IU33" s="1"/>
      <c r="IV33" s="1"/>
    </row>
    <row r="34" spans="1:256" s="12" customFormat="1" ht="118.5" customHeight="1" x14ac:dyDescent="0.2">
      <c r="A34" s="468"/>
      <c r="B34" s="469"/>
      <c r="C34" s="475"/>
      <c r="D34" s="475"/>
      <c r="E34" s="476"/>
      <c r="F34" s="484"/>
      <c r="G34" s="484"/>
      <c r="H34" s="476"/>
      <c r="I34" s="484"/>
      <c r="J34" s="484"/>
      <c r="K34" s="476"/>
      <c r="L34" s="476"/>
      <c r="M34" s="484"/>
      <c r="N34" s="476"/>
      <c r="O34" s="484"/>
      <c r="P34" s="484"/>
      <c r="Q34" s="476"/>
      <c r="R34" s="484"/>
      <c r="S34" s="484"/>
      <c r="T34" s="487"/>
      <c r="U34" s="487"/>
      <c r="V34" s="484"/>
      <c r="W34" s="487"/>
      <c r="X34" s="487"/>
      <c r="Y34" s="484"/>
      <c r="Z34" s="487"/>
      <c r="AA34" s="487"/>
      <c r="AB34" s="418" t="s">
        <v>51</v>
      </c>
      <c r="AC34" s="484"/>
      <c r="AD34" s="487"/>
      <c r="AE34" s="476"/>
      <c r="AF34" s="484"/>
      <c r="AG34" s="489"/>
      <c r="AH34" s="475"/>
      <c r="AI34" s="475"/>
      <c r="AJ34" s="488"/>
      <c r="AK34" s="490"/>
      <c r="AL34" s="491"/>
      <c r="AM34" s="491"/>
      <c r="AN34" s="492"/>
      <c r="AO34" s="493"/>
      <c r="AP34" s="491"/>
      <c r="AQ34" s="492"/>
      <c r="AR34" s="493"/>
      <c r="AS34" s="491"/>
      <c r="AT34" s="492"/>
      <c r="AU34" s="493"/>
      <c r="AV34" s="491"/>
      <c r="AW34" s="492"/>
      <c r="AY34"/>
      <c r="AZ34"/>
      <c r="BA34"/>
      <c r="BB34"/>
      <c r="IP34" s="1"/>
      <c r="IQ34" s="1"/>
      <c r="IR34" s="1"/>
      <c r="IS34" s="1"/>
      <c r="IT34" s="1"/>
      <c r="IU34" s="1"/>
      <c r="IV34" s="1"/>
    </row>
    <row r="35" spans="1:256" s="37" customFormat="1" ht="16.5" customHeight="1" thickBot="1" x14ac:dyDescent="0.25">
      <c r="A35" s="29">
        <v>1</v>
      </c>
      <c r="B35" s="30">
        <v>2</v>
      </c>
      <c r="C35" s="29">
        <v>3</v>
      </c>
      <c r="D35" s="30">
        <v>4</v>
      </c>
      <c r="E35" s="304">
        <v>5</v>
      </c>
      <c r="F35" s="305">
        <v>6</v>
      </c>
      <c r="G35" s="304">
        <v>7</v>
      </c>
      <c r="H35" s="305">
        <v>8</v>
      </c>
      <c r="I35" s="304">
        <v>9</v>
      </c>
      <c r="J35" s="305">
        <v>10</v>
      </c>
      <c r="K35" s="304">
        <v>11</v>
      </c>
      <c r="L35" s="305">
        <v>12</v>
      </c>
      <c r="M35" s="304">
        <v>13</v>
      </c>
      <c r="N35" s="305">
        <v>14</v>
      </c>
      <c r="O35" s="304">
        <v>15</v>
      </c>
      <c r="P35" s="305">
        <v>16</v>
      </c>
      <c r="Q35" s="304">
        <v>17</v>
      </c>
      <c r="R35" s="305">
        <v>18</v>
      </c>
      <c r="S35" s="304">
        <v>19</v>
      </c>
      <c r="T35" s="305">
        <v>20</v>
      </c>
      <c r="U35" s="304">
        <v>21</v>
      </c>
      <c r="V35" s="305">
        <v>22</v>
      </c>
      <c r="W35" s="304">
        <v>23</v>
      </c>
      <c r="X35" s="305">
        <v>24</v>
      </c>
      <c r="Y35" s="304">
        <v>25</v>
      </c>
      <c r="Z35" s="305">
        <v>26</v>
      </c>
      <c r="AA35" s="304">
        <v>27</v>
      </c>
      <c r="AB35" s="305">
        <v>28</v>
      </c>
      <c r="AC35" s="304">
        <v>29</v>
      </c>
      <c r="AD35" s="305">
        <v>30</v>
      </c>
      <c r="AE35" s="304">
        <v>31</v>
      </c>
      <c r="AF35" s="305">
        <v>32</v>
      </c>
      <c r="AG35" s="304">
        <v>33</v>
      </c>
      <c r="AH35" s="30">
        <v>34</v>
      </c>
      <c r="AI35" s="29">
        <v>35</v>
      </c>
      <c r="AJ35" s="31">
        <v>36</v>
      </c>
      <c r="AK35" s="32"/>
      <c r="AL35" s="494"/>
      <c r="AM35" s="494"/>
      <c r="AN35" s="494"/>
      <c r="AO35" s="495"/>
      <c r="AP35" s="495"/>
      <c r="AQ35" s="495"/>
      <c r="AR35" s="33"/>
      <c r="AS35" s="34"/>
      <c r="AT35" s="35"/>
      <c r="AU35" s="36"/>
      <c r="AV35" s="34"/>
      <c r="AW35" s="34"/>
      <c r="AY35" s="12"/>
      <c r="AZ35" s="12"/>
      <c r="BA35" s="12"/>
      <c r="BB35" s="12"/>
      <c r="IP35" s="38"/>
      <c r="IQ35" s="38"/>
      <c r="IR35" s="38"/>
      <c r="IS35" s="38"/>
      <c r="IT35" s="38"/>
      <c r="IU35" s="38"/>
      <c r="IV35" s="38"/>
    </row>
    <row r="36" spans="1:256" s="321" customFormat="1" ht="15.75" x14ac:dyDescent="0.25">
      <c r="A36" s="345">
        <v>1</v>
      </c>
      <c r="B36" s="346" t="s">
        <v>52</v>
      </c>
      <c r="C36" s="306"/>
      <c r="D36" s="306"/>
      <c r="E36" s="306"/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306"/>
      <c r="S36" s="306"/>
      <c r="T36" s="306"/>
      <c r="U36" s="306"/>
      <c r="V36" s="306"/>
      <c r="W36" s="347"/>
      <c r="X36" s="347"/>
      <c r="Y36" s="347"/>
      <c r="Z36" s="347"/>
      <c r="AA36" s="347"/>
      <c r="AB36" s="347"/>
      <c r="AC36" s="347"/>
      <c r="AD36" s="347"/>
      <c r="AE36" s="347"/>
      <c r="AF36" s="347"/>
      <c r="AG36" s="347"/>
      <c r="AH36" s="347"/>
      <c r="AI36" s="347"/>
      <c r="AJ36" s="347"/>
      <c r="AK36" s="348"/>
      <c r="AL36" s="349">
        <f t="shared" ref="AL36:AL50" si="0">IF(SUM(F36,I36,L36)=C36,C36,CONCATENATE(C36," &lt;&gt; ",SUM(F36,I36,L36),"  принято cотр.:гр.3  &lt;&gt; ∑ гр. 6,9,12"))</f>
        <v>0</v>
      </c>
      <c r="AM36" s="349">
        <f t="shared" ref="AM36:AM50" si="1">IF(SUM(G36,J36,M36)=D36,D36,CONCATENATE(D36," &lt;&gt; ",SUM(G36,J36,M36),"  принято ГГС: гр.4 &lt;&gt; ∑ гр.7,10,13"))</f>
        <v>0</v>
      </c>
      <c r="AN36" s="349">
        <f t="shared" ref="AN36:AN50" si="2">IF(SUM(H36,K36,N36)=E36,E36,CONCATENATE(E36," &lt;&gt; ",SUM(H36,K36,N36)," принято работн.: гр.5 &lt;&gt; ∑ гр.8,11,14 "))</f>
        <v>0</v>
      </c>
      <c r="AO36" s="349">
        <f t="shared" ref="AO36:AO50" si="3">IF(SUM(U36,AA36,AE36)=R36,R36,CONCATENATE(R36," &lt;&gt; ",SUM(U36,AA36,AE36),"  ув.cотр.:гр.18 &lt;&gt; ∑ гр. 21,27,31 "))</f>
        <v>0</v>
      </c>
      <c r="AP36" s="349">
        <f t="shared" ref="AP36:AP50" si="4">IF(SUM(V36,AC36,AF36)=S36,S36,CONCATENATE(S36," &lt;&gt; ",SUM(V36,AC36,AF36),"  ув.ГГС.:гр.19 &lt;&gt; ∑ гр. 22,29,32 "))</f>
        <v>0</v>
      </c>
      <c r="AQ36" s="349">
        <f t="shared" ref="AQ36:AQ50" si="5">IF(SUM(W36,AD36,AG36)=T36,T36,CONCATENATE(T36," &lt;&gt; ",SUM(W36,AD36,AG36),"  ув.раб.:гр.20 &lt;&gt; ∑ гр. 23,30,33 "))</f>
        <v>0</v>
      </c>
      <c r="AR36" s="350" t="str">
        <f t="shared" ref="AR36:AR50" si="6">IF(O36&gt;C36,"ЛОЖЬ","Ok")</f>
        <v>Ok</v>
      </c>
      <c r="AS36" s="350" t="str">
        <f t="shared" ref="AS36:AS50" si="7">IF(P36&gt;D36,"ЛОЖЬ","Ok")</f>
        <v>Ok</v>
      </c>
      <c r="AT36" s="350" t="str">
        <f t="shared" ref="AT36:AT50" si="8">IF(Q36&gt;E36,"ЛОЖЬ","Ok")</f>
        <v>Ok</v>
      </c>
      <c r="AU36" s="350" t="str">
        <f t="shared" ref="AU36:AU50" si="9">IF(AH36&gt;R36,"ЛОЖЬ","Ok")</f>
        <v>Ok</v>
      </c>
      <c r="AV36" s="350" t="str">
        <f t="shared" ref="AV36:AV50" si="10">IF(AI36&gt;S36,"ЛОЖЬ","Ok")</f>
        <v>Ok</v>
      </c>
      <c r="AW36" s="350" t="str">
        <f t="shared" ref="AW36:AW50" si="11">IF(AJ36&gt;T36,"ЛОЖЬ","Ok")</f>
        <v>Ok</v>
      </c>
      <c r="AY36" s="351"/>
      <c r="AZ36" s="351"/>
      <c r="BA36" s="351"/>
      <c r="BB36" s="351"/>
      <c r="IP36" s="323"/>
      <c r="IQ36" s="323"/>
      <c r="IR36" s="323"/>
      <c r="IS36" s="323"/>
      <c r="IT36" s="323"/>
      <c r="IU36" s="323"/>
      <c r="IV36" s="323"/>
    </row>
    <row r="37" spans="1:256" s="426" customFormat="1" ht="15.75" x14ac:dyDescent="0.25">
      <c r="A37" s="427">
        <v>2</v>
      </c>
      <c r="B37" s="428" t="s">
        <v>53</v>
      </c>
      <c r="C37" s="322"/>
      <c r="D37" s="322"/>
      <c r="E37" s="322"/>
      <c r="F37" s="307"/>
      <c r="G37" s="307"/>
      <c r="H37" s="307"/>
      <c r="I37" s="307"/>
      <c r="J37" s="307"/>
      <c r="K37" s="307"/>
      <c r="L37" s="307"/>
      <c r="M37" s="307"/>
      <c r="N37" s="307"/>
      <c r="O37" s="307"/>
      <c r="P37" s="307"/>
      <c r="Q37" s="307"/>
      <c r="R37" s="322"/>
      <c r="S37" s="322"/>
      <c r="T37" s="322"/>
      <c r="U37" s="307"/>
      <c r="V37" s="307"/>
      <c r="W37" s="352"/>
      <c r="X37" s="352"/>
      <c r="Y37" s="352"/>
      <c r="Z37" s="352"/>
      <c r="AA37" s="352"/>
      <c r="AB37" s="352"/>
      <c r="AC37" s="352"/>
      <c r="AD37" s="352"/>
      <c r="AE37" s="352"/>
      <c r="AF37" s="352"/>
      <c r="AG37" s="352"/>
      <c r="AH37" s="352"/>
      <c r="AI37" s="352"/>
      <c r="AJ37" s="352"/>
      <c r="AK37" s="451"/>
      <c r="AL37" s="452">
        <f t="shared" si="0"/>
        <v>0</v>
      </c>
      <c r="AM37" s="452">
        <f t="shared" si="1"/>
        <v>0</v>
      </c>
      <c r="AN37" s="452">
        <f t="shared" si="2"/>
        <v>0</v>
      </c>
      <c r="AO37" s="452">
        <f t="shared" si="3"/>
        <v>0</v>
      </c>
      <c r="AP37" s="452">
        <f t="shared" si="4"/>
        <v>0</v>
      </c>
      <c r="AQ37" s="452">
        <f t="shared" si="5"/>
        <v>0</v>
      </c>
      <c r="AR37" s="453" t="str">
        <f t="shared" si="6"/>
        <v>Ok</v>
      </c>
      <c r="AS37" s="453" t="str">
        <f t="shared" si="7"/>
        <v>Ok</v>
      </c>
      <c r="AT37" s="453" t="str">
        <f t="shared" si="8"/>
        <v>Ok</v>
      </c>
      <c r="AU37" s="453" t="str">
        <f t="shared" si="9"/>
        <v>Ok</v>
      </c>
      <c r="AV37" s="453" t="str">
        <f t="shared" si="10"/>
        <v>Ok</v>
      </c>
      <c r="AW37" s="453" t="str">
        <f t="shared" si="11"/>
        <v>Ok</v>
      </c>
      <c r="AY37" s="454"/>
      <c r="AZ37" s="454"/>
      <c r="BA37" s="454"/>
      <c r="BB37" s="454"/>
      <c r="IP37" s="455"/>
      <c r="IQ37" s="455"/>
      <c r="IR37" s="455"/>
      <c r="IS37" s="455"/>
      <c r="IT37" s="455"/>
      <c r="IU37" s="455"/>
      <c r="IV37" s="455"/>
    </row>
    <row r="38" spans="1:256" s="321" customFormat="1" ht="15.75" x14ac:dyDescent="0.25">
      <c r="A38" s="345">
        <v>3</v>
      </c>
      <c r="B38" s="346" t="s">
        <v>54</v>
      </c>
      <c r="C38" s="322"/>
      <c r="D38" s="322"/>
      <c r="E38" s="322"/>
      <c r="F38" s="307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22"/>
      <c r="S38" s="322"/>
      <c r="T38" s="322"/>
      <c r="U38" s="307"/>
      <c r="V38" s="307"/>
      <c r="W38" s="352"/>
      <c r="X38" s="352"/>
      <c r="Y38" s="352"/>
      <c r="Z38" s="352"/>
      <c r="AA38" s="352"/>
      <c r="AB38" s="352"/>
      <c r="AC38" s="352"/>
      <c r="AD38" s="352"/>
      <c r="AE38" s="352"/>
      <c r="AF38" s="352"/>
      <c r="AG38" s="352"/>
      <c r="AH38" s="352"/>
      <c r="AI38" s="352"/>
      <c r="AJ38" s="352"/>
      <c r="AK38" s="348"/>
      <c r="AL38" s="349">
        <f t="shared" si="0"/>
        <v>0</v>
      </c>
      <c r="AM38" s="349">
        <f t="shared" si="1"/>
        <v>0</v>
      </c>
      <c r="AN38" s="349">
        <f t="shared" si="2"/>
        <v>0</v>
      </c>
      <c r="AO38" s="349">
        <f t="shared" si="3"/>
        <v>0</v>
      </c>
      <c r="AP38" s="349">
        <f t="shared" si="4"/>
        <v>0</v>
      </c>
      <c r="AQ38" s="349">
        <f t="shared" si="5"/>
        <v>0</v>
      </c>
      <c r="AR38" s="350" t="str">
        <f t="shared" si="6"/>
        <v>Ok</v>
      </c>
      <c r="AS38" s="350" t="str">
        <f t="shared" si="7"/>
        <v>Ok</v>
      </c>
      <c r="AT38" s="350" t="str">
        <f t="shared" si="8"/>
        <v>Ok</v>
      </c>
      <c r="AU38" s="350" t="str">
        <f t="shared" si="9"/>
        <v>Ok</v>
      </c>
      <c r="AV38" s="350" t="str">
        <f t="shared" si="10"/>
        <v>Ok</v>
      </c>
      <c r="AW38" s="350" t="str">
        <f t="shared" si="11"/>
        <v>Ok</v>
      </c>
      <c r="AY38" s="351"/>
      <c r="AZ38" s="351"/>
      <c r="BA38" s="351"/>
      <c r="BB38" s="351"/>
      <c r="IP38" s="323"/>
      <c r="IQ38" s="323"/>
      <c r="IR38" s="323"/>
      <c r="IS38" s="323"/>
      <c r="IT38" s="323"/>
      <c r="IU38" s="323"/>
      <c r="IV38" s="323"/>
    </row>
    <row r="39" spans="1:256" s="321" customFormat="1" ht="15.75" x14ac:dyDescent="0.25">
      <c r="A39" s="345">
        <v>4</v>
      </c>
      <c r="B39" s="358" t="s">
        <v>55</v>
      </c>
      <c r="C39" s="322"/>
      <c r="D39" s="322"/>
      <c r="E39" s="322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22"/>
      <c r="S39" s="322"/>
      <c r="T39" s="322"/>
      <c r="U39" s="307"/>
      <c r="V39" s="307"/>
      <c r="W39" s="352"/>
      <c r="X39" s="352"/>
      <c r="Y39" s="352"/>
      <c r="Z39" s="352"/>
      <c r="AA39" s="352"/>
      <c r="AB39" s="352"/>
      <c r="AC39" s="352"/>
      <c r="AD39" s="352"/>
      <c r="AE39" s="352"/>
      <c r="AF39" s="352"/>
      <c r="AG39" s="352"/>
      <c r="AH39" s="352"/>
      <c r="AI39" s="352"/>
      <c r="AJ39" s="352"/>
      <c r="AK39" s="448"/>
      <c r="AL39" s="349">
        <f t="shared" si="0"/>
        <v>0</v>
      </c>
      <c r="AM39" s="349">
        <f t="shared" si="1"/>
        <v>0</v>
      </c>
      <c r="AN39" s="349">
        <f t="shared" si="2"/>
        <v>0</v>
      </c>
      <c r="AO39" s="349">
        <f t="shared" si="3"/>
        <v>0</v>
      </c>
      <c r="AP39" s="349">
        <f t="shared" si="4"/>
        <v>0</v>
      </c>
      <c r="AQ39" s="349">
        <f t="shared" si="5"/>
        <v>0</v>
      </c>
      <c r="AR39" s="350" t="str">
        <f t="shared" si="6"/>
        <v>Ok</v>
      </c>
      <c r="AS39" s="350" t="str">
        <f t="shared" si="7"/>
        <v>Ok</v>
      </c>
      <c r="AT39" s="350" t="str">
        <f t="shared" si="8"/>
        <v>Ok</v>
      </c>
      <c r="AU39" s="350" t="str">
        <f t="shared" si="9"/>
        <v>Ok</v>
      </c>
      <c r="AV39" s="350" t="str">
        <f t="shared" si="10"/>
        <v>Ok</v>
      </c>
      <c r="AW39" s="350" t="str">
        <f t="shared" si="11"/>
        <v>Ok</v>
      </c>
      <c r="AY39" s="351"/>
      <c r="AZ39" s="351"/>
      <c r="BA39" s="351"/>
      <c r="BB39" s="351"/>
      <c r="IP39" s="323"/>
      <c r="IQ39" s="323"/>
      <c r="IR39" s="323"/>
      <c r="IS39" s="323"/>
      <c r="IT39" s="323"/>
      <c r="IU39" s="323"/>
      <c r="IV39" s="323"/>
    </row>
    <row r="40" spans="1:256" s="321" customFormat="1" ht="15.75" x14ac:dyDescent="0.25">
      <c r="A40" s="345">
        <v>5</v>
      </c>
      <c r="B40" s="346" t="s">
        <v>56</v>
      </c>
      <c r="C40" s="322"/>
      <c r="D40" s="322"/>
      <c r="E40" s="322"/>
      <c r="F40" s="307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22"/>
      <c r="S40" s="322"/>
      <c r="T40" s="322"/>
      <c r="U40" s="307"/>
      <c r="V40" s="307"/>
      <c r="W40" s="352"/>
      <c r="X40" s="352"/>
      <c r="Y40" s="352"/>
      <c r="Z40" s="352"/>
      <c r="AA40" s="352"/>
      <c r="AB40" s="352"/>
      <c r="AC40" s="352"/>
      <c r="AD40" s="352"/>
      <c r="AE40" s="352"/>
      <c r="AF40" s="352"/>
      <c r="AG40" s="352"/>
      <c r="AH40" s="352"/>
      <c r="AI40" s="352"/>
      <c r="AJ40" s="352"/>
      <c r="AK40" s="348"/>
      <c r="AL40" s="349">
        <f t="shared" si="0"/>
        <v>0</v>
      </c>
      <c r="AM40" s="349">
        <f t="shared" si="1"/>
        <v>0</v>
      </c>
      <c r="AN40" s="349">
        <f t="shared" si="2"/>
        <v>0</v>
      </c>
      <c r="AO40" s="349">
        <f t="shared" si="3"/>
        <v>0</v>
      </c>
      <c r="AP40" s="349">
        <f t="shared" si="4"/>
        <v>0</v>
      </c>
      <c r="AQ40" s="349">
        <f t="shared" si="5"/>
        <v>0</v>
      </c>
      <c r="AR40" s="350" t="str">
        <f t="shared" si="6"/>
        <v>Ok</v>
      </c>
      <c r="AS40" s="350" t="str">
        <f t="shared" si="7"/>
        <v>Ok</v>
      </c>
      <c r="AT40" s="350" t="str">
        <f t="shared" si="8"/>
        <v>Ok</v>
      </c>
      <c r="AU40" s="350" t="str">
        <f t="shared" si="9"/>
        <v>Ok</v>
      </c>
      <c r="AV40" s="350" t="str">
        <f t="shared" si="10"/>
        <v>Ok</v>
      </c>
      <c r="AW40" s="350" t="str">
        <f t="shared" si="11"/>
        <v>Ok</v>
      </c>
      <c r="AY40" s="351"/>
      <c r="AZ40" s="351"/>
      <c r="BA40" s="351"/>
      <c r="BB40" s="351"/>
      <c r="IP40" s="323"/>
      <c r="IQ40" s="323"/>
      <c r="IR40" s="323"/>
      <c r="IS40" s="323"/>
      <c r="IT40" s="323"/>
      <c r="IU40" s="323"/>
      <c r="IV40" s="323"/>
    </row>
    <row r="41" spans="1:256" s="321" customFormat="1" ht="15.75" x14ac:dyDescent="0.25">
      <c r="A41" s="345">
        <v>17</v>
      </c>
      <c r="B41" s="346" t="s">
        <v>57</v>
      </c>
      <c r="C41" s="322"/>
      <c r="D41" s="322"/>
      <c r="E41" s="322"/>
      <c r="F41" s="307"/>
      <c r="G41" s="307"/>
      <c r="H41" s="307"/>
      <c r="I41" s="307"/>
      <c r="J41" s="307"/>
      <c r="K41" s="307"/>
      <c r="L41" s="307"/>
      <c r="M41" s="307"/>
      <c r="N41" s="307"/>
      <c r="O41" s="307"/>
      <c r="P41" s="307"/>
      <c r="Q41" s="307"/>
      <c r="R41" s="322"/>
      <c r="S41" s="322"/>
      <c r="T41" s="322"/>
      <c r="U41" s="307"/>
      <c r="V41" s="307"/>
      <c r="W41" s="352"/>
      <c r="X41" s="352"/>
      <c r="Y41" s="352"/>
      <c r="Z41" s="352"/>
      <c r="AA41" s="352"/>
      <c r="AB41" s="352"/>
      <c r="AC41" s="352"/>
      <c r="AD41" s="352"/>
      <c r="AE41" s="352"/>
      <c r="AF41" s="352"/>
      <c r="AG41" s="352"/>
      <c r="AH41" s="352"/>
      <c r="AI41" s="352"/>
      <c r="AJ41" s="352"/>
      <c r="AK41" s="348"/>
      <c r="AL41" s="353">
        <f t="shared" si="0"/>
        <v>0</v>
      </c>
      <c r="AM41" s="353">
        <f t="shared" si="1"/>
        <v>0</v>
      </c>
      <c r="AN41" s="349">
        <f t="shared" si="2"/>
        <v>0</v>
      </c>
      <c r="AO41" s="353">
        <f t="shared" si="3"/>
        <v>0</v>
      </c>
      <c r="AP41" s="349">
        <f t="shared" si="4"/>
        <v>0</v>
      </c>
      <c r="AQ41" s="349">
        <f t="shared" si="5"/>
        <v>0</v>
      </c>
      <c r="AR41" s="350" t="str">
        <f t="shared" si="6"/>
        <v>Ok</v>
      </c>
      <c r="AS41" s="350" t="str">
        <f t="shared" si="7"/>
        <v>Ok</v>
      </c>
      <c r="AT41" s="350" t="str">
        <f t="shared" si="8"/>
        <v>Ok</v>
      </c>
      <c r="AU41" s="350" t="str">
        <f t="shared" si="9"/>
        <v>Ok</v>
      </c>
      <c r="AV41" s="350" t="str">
        <f t="shared" si="10"/>
        <v>Ok</v>
      </c>
      <c r="AW41" s="350" t="str">
        <f t="shared" si="11"/>
        <v>Ok</v>
      </c>
      <c r="AY41" s="351"/>
      <c r="AZ41" s="351"/>
      <c r="BA41" s="351"/>
      <c r="BB41" s="351"/>
      <c r="IP41" s="323"/>
      <c r="IQ41" s="323"/>
      <c r="IR41" s="323"/>
      <c r="IS41" s="323"/>
      <c r="IT41" s="323"/>
      <c r="IU41" s="323"/>
      <c r="IV41" s="323"/>
    </row>
    <row r="42" spans="1:256" s="321" customFormat="1" ht="15.75" x14ac:dyDescent="0.25">
      <c r="A42" s="345">
        <v>7</v>
      </c>
      <c r="B42" s="346" t="s">
        <v>58</v>
      </c>
      <c r="C42" s="456"/>
      <c r="D42" s="456"/>
      <c r="E42" s="456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6"/>
      <c r="S42" s="456"/>
      <c r="T42" s="456"/>
      <c r="U42" s="457"/>
      <c r="V42" s="457"/>
      <c r="W42" s="457"/>
      <c r="X42" s="457"/>
      <c r="Y42" s="457"/>
      <c r="Z42" s="457"/>
      <c r="AA42" s="457"/>
      <c r="AB42" s="457"/>
      <c r="AC42" s="457"/>
      <c r="AD42" s="457"/>
      <c r="AE42" s="457"/>
      <c r="AF42" s="457"/>
      <c r="AG42" s="457"/>
      <c r="AH42" s="457"/>
      <c r="AI42" s="457"/>
      <c r="AJ42" s="457"/>
      <c r="AK42" s="354"/>
      <c r="AL42" s="353">
        <f t="shared" si="0"/>
        <v>0</v>
      </c>
      <c r="AM42" s="353">
        <f t="shared" si="1"/>
        <v>0</v>
      </c>
      <c r="AN42" s="353">
        <f t="shared" si="2"/>
        <v>0</v>
      </c>
      <c r="AO42" s="353">
        <f t="shared" si="3"/>
        <v>0</v>
      </c>
      <c r="AP42" s="349">
        <f t="shared" si="4"/>
        <v>0</v>
      </c>
      <c r="AQ42" s="349">
        <f t="shared" si="5"/>
        <v>0</v>
      </c>
      <c r="AR42" s="350" t="str">
        <f t="shared" si="6"/>
        <v>Ok</v>
      </c>
      <c r="AS42" s="350" t="str">
        <f t="shared" si="7"/>
        <v>Ok</v>
      </c>
      <c r="AT42" s="350" t="str">
        <f t="shared" si="8"/>
        <v>Ok</v>
      </c>
      <c r="AU42" s="350" t="str">
        <f t="shared" si="9"/>
        <v>Ok</v>
      </c>
      <c r="AV42" s="350" t="str">
        <f t="shared" si="10"/>
        <v>Ok</v>
      </c>
      <c r="AW42" s="350" t="str">
        <f t="shared" si="11"/>
        <v>Ok</v>
      </c>
      <c r="AY42" s="351"/>
      <c r="AZ42" s="351"/>
      <c r="BA42" s="351"/>
      <c r="BB42" s="351"/>
      <c r="IP42" s="323"/>
      <c r="IQ42" s="323"/>
      <c r="IR42" s="323"/>
      <c r="IS42" s="323"/>
      <c r="IT42" s="323"/>
      <c r="IU42" s="323"/>
      <c r="IV42" s="323"/>
    </row>
    <row r="43" spans="1:256" s="321" customFormat="1" ht="15.75" x14ac:dyDescent="0.25">
      <c r="A43" s="345">
        <v>8</v>
      </c>
      <c r="B43" s="346" t="s">
        <v>59</v>
      </c>
      <c r="C43" s="322"/>
      <c r="D43" s="322"/>
      <c r="E43" s="322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22"/>
      <c r="S43" s="322"/>
      <c r="T43" s="322"/>
      <c r="U43" s="307"/>
      <c r="V43" s="307"/>
      <c r="W43" s="352"/>
      <c r="X43" s="352"/>
      <c r="Y43" s="352"/>
      <c r="Z43" s="352"/>
      <c r="AA43" s="352"/>
      <c r="AB43" s="352"/>
      <c r="AC43" s="352"/>
      <c r="AD43" s="352"/>
      <c r="AE43" s="352"/>
      <c r="AF43" s="352"/>
      <c r="AG43" s="352"/>
      <c r="AH43" s="352"/>
      <c r="AI43" s="352"/>
      <c r="AJ43" s="352"/>
      <c r="AK43" s="355"/>
      <c r="AL43" s="353">
        <f t="shared" si="0"/>
        <v>0</v>
      </c>
      <c r="AM43" s="353">
        <f t="shared" si="1"/>
        <v>0</v>
      </c>
      <c r="AN43" s="353">
        <f t="shared" si="2"/>
        <v>0</v>
      </c>
      <c r="AO43" s="353">
        <f t="shared" si="3"/>
        <v>0</v>
      </c>
      <c r="AP43" s="349">
        <f t="shared" si="4"/>
        <v>0</v>
      </c>
      <c r="AQ43" s="349">
        <f t="shared" si="5"/>
        <v>0</v>
      </c>
      <c r="AR43" s="350" t="str">
        <f t="shared" si="6"/>
        <v>Ok</v>
      </c>
      <c r="AS43" s="350" t="str">
        <f t="shared" si="7"/>
        <v>Ok</v>
      </c>
      <c r="AT43" s="350" t="str">
        <f t="shared" si="8"/>
        <v>Ok</v>
      </c>
      <c r="AU43" s="350" t="str">
        <f t="shared" si="9"/>
        <v>Ok</v>
      </c>
      <c r="AV43" s="350" t="str">
        <f t="shared" si="10"/>
        <v>Ok</v>
      </c>
      <c r="AW43" s="350" t="str">
        <f t="shared" si="11"/>
        <v>Ok</v>
      </c>
      <c r="AY43" s="351"/>
      <c r="AZ43" s="351"/>
      <c r="BA43" s="351"/>
      <c r="BB43" s="351"/>
      <c r="IP43" s="323"/>
      <c r="IQ43" s="323"/>
      <c r="IR43" s="323"/>
      <c r="IS43" s="323"/>
      <c r="IT43" s="323"/>
      <c r="IU43" s="323"/>
      <c r="IV43" s="323"/>
    </row>
    <row r="44" spans="1:256" s="321" customFormat="1" ht="12.75" customHeight="1" x14ac:dyDescent="0.25">
      <c r="A44" s="345">
        <v>9</v>
      </c>
      <c r="B44" s="389" t="s">
        <v>60</v>
      </c>
      <c r="C44" s="306"/>
      <c r="D44" s="306"/>
      <c r="E44" s="306"/>
      <c r="F44" s="306"/>
      <c r="G44" s="306"/>
      <c r="H44" s="306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47"/>
      <c r="X44" s="347"/>
      <c r="Y44" s="347"/>
      <c r="Z44" s="347"/>
      <c r="AA44" s="347"/>
      <c r="AB44" s="347"/>
      <c r="AC44" s="347"/>
      <c r="AD44" s="347"/>
      <c r="AE44" s="347"/>
      <c r="AF44" s="347"/>
      <c r="AG44" s="347"/>
      <c r="AH44" s="347"/>
      <c r="AI44" s="347"/>
      <c r="AJ44" s="347"/>
      <c r="AK44" s="355"/>
      <c r="AL44" s="353">
        <f t="shared" si="0"/>
        <v>0</v>
      </c>
      <c r="AM44" s="353">
        <f t="shared" si="1"/>
        <v>0</v>
      </c>
      <c r="AN44" s="353">
        <f t="shared" si="2"/>
        <v>0</v>
      </c>
      <c r="AO44" s="353">
        <f t="shared" si="3"/>
        <v>0</v>
      </c>
      <c r="AP44" s="349">
        <f t="shared" si="4"/>
        <v>0</v>
      </c>
      <c r="AQ44" s="349">
        <f t="shared" si="5"/>
        <v>0</v>
      </c>
      <c r="AR44" s="350" t="str">
        <f t="shared" si="6"/>
        <v>Ok</v>
      </c>
      <c r="AS44" s="350" t="str">
        <f t="shared" si="7"/>
        <v>Ok</v>
      </c>
      <c r="AT44" s="350" t="str">
        <f t="shared" si="8"/>
        <v>Ok</v>
      </c>
      <c r="AU44" s="350" t="str">
        <f t="shared" si="9"/>
        <v>Ok</v>
      </c>
      <c r="AV44" s="350" t="str">
        <f t="shared" si="10"/>
        <v>Ok</v>
      </c>
      <c r="AW44" s="350" t="str">
        <f t="shared" si="11"/>
        <v>Ok</v>
      </c>
      <c r="AY44" s="351"/>
      <c r="AZ44" s="351"/>
      <c r="BA44" s="351"/>
      <c r="BB44" s="351"/>
      <c r="IP44" s="323"/>
      <c r="IQ44" s="323"/>
      <c r="IR44" s="323"/>
      <c r="IS44" s="323"/>
      <c r="IT44" s="323"/>
      <c r="IU44" s="323"/>
      <c r="IV44" s="323"/>
    </row>
    <row r="45" spans="1:256" s="321" customFormat="1" ht="15.75" x14ac:dyDescent="0.25">
      <c r="A45" s="345">
        <v>10</v>
      </c>
      <c r="B45" s="346" t="s">
        <v>61</v>
      </c>
      <c r="C45" s="322"/>
      <c r="D45" s="322"/>
      <c r="E45" s="322"/>
      <c r="F45" s="307"/>
      <c r="G45" s="307"/>
      <c r="H45" s="307"/>
      <c r="I45" s="307"/>
      <c r="J45" s="307"/>
      <c r="K45" s="307"/>
      <c r="L45" s="307"/>
      <c r="M45" s="307"/>
      <c r="N45" s="307"/>
      <c r="O45" s="307"/>
      <c r="P45" s="307"/>
      <c r="Q45" s="307"/>
      <c r="R45" s="322"/>
      <c r="S45" s="322"/>
      <c r="T45" s="322"/>
      <c r="U45" s="307"/>
      <c r="V45" s="307"/>
      <c r="W45" s="352"/>
      <c r="X45" s="352"/>
      <c r="Y45" s="352"/>
      <c r="Z45" s="352"/>
      <c r="AA45" s="352"/>
      <c r="AB45" s="352"/>
      <c r="AC45" s="352"/>
      <c r="AD45" s="352"/>
      <c r="AE45" s="352"/>
      <c r="AF45" s="352"/>
      <c r="AG45" s="352"/>
      <c r="AH45" s="352"/>
      <c r="AI45" s="352"/>
      <c r="AJ45" s="352"/>
      <c r="AK45" s="355"/>
      <c r="AL45" s="353">
        <f t="shared" si="0"/>
        <v>0</v>
      </c>
      <c r="AM45" s="353">
        <f t="shared" si="1"/>
        <v>0</v>
      </c>
      <c r="AN45" s="353">
        <f t="shared" si="2"/>
        <v>0</v>
      </c>
      <c r="AO45" s="353">
        <f t="shared" si="3"/>
        <v>0</v>
      </c>
      <c r="AP45" s="349">
        <f t="shared" si="4"/>
        <v>0</v>
      </c>
      <c r="AQ45" s="349">
        <f t="shared" si="5"/>
        <v>0</v>
      </c>
      <c r="AR45" s="350" t="str">
        <f t="shared" si="6"/>
        <v>Ok</v>
      </c>
      <c r="AS45" s="350" t="str">
        <f t="shared" si="7"/>
        <v>Ok</v>
      </c>
      <c r="AT45" s="350" t="str">
        <f t="shared" si="8"/>
        <v>Ok</v>
      </c>
      <c r="AU45" s="350" t="str">
        <f t="shared" si="9"/>
        <v>Ok</v>
      </c>
      <c r="AV45" s="350" t="str">
        <f t="shared" si="10"/>
        <v>Ok</v>
      </c>
      <c r="AW45" s="350" t="str">
        <f t="shared" si="11"/>
        <v>Ok</v>
      </c>
      <c r="AY45" s="351"/>
      <c r="AZ45" s="351"/>
      <c r="BA45" s="351"/>
      <c r="BB45" s="351"/>
      <c r="IP45" s="323"/>
      <c r="IQ45" s="323"/>
      <c r="IR45" s="323"/>
      <c r="IS45" s="323"/>
      <c r="IT45" s="323"/>
      <c r="IU45" s="323"/>
      <c r="IV45" s="323"/>
    </row>
    <row r="46" spans="1:256" s="321" customFormat="1" ht="15.75" x14ac:dyDescent="0.25">
      <c r="A46" s="345">
        <v>11</v>
      </c>
      <c r="B46" s="346" t="s">
        <v>62</v>
      </c>
      <c r="C46" s="322"/>
      <c r="D46" s="322"/>
      <c r="E46" s="322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22"/>
      <c r="S46" s="322"/>
      <c r="T46" s="322"/>
      <c r="U46" s="307"/>
      <c r="V46" s="307"/>
      <c r="W46" s="352"/>
      <c r="X46" s="352"/>
      <c r="Y46" s="352"/>
      <c r="Z46" s="352"/>
      <c r="AA46" s="352"/>
      <c r="AB46" s="352"/>
      <c r="AC46" s="352"/>
      <c r="AD46" s="352"/>
      <c r="AE46" s="352"/>
      <c r="AF46" s="352"/>
      <c r="AG46" s="352"/>
      <c r="AH46" s="352"/>
      <c r="AI46" s="352"/>
      <c r="AJ46" s="352"/>
      <c r="AK46" s="355"/>
      <c r="AL46" s="353">
        <f t="shared" si="0"/>
        <v>0</v>
      </c>
      <c r="AM46" s="353">
        <f t="shared" si="1"/>
        <v>0</v>
      </c>
      <c r="AN46" s="353">
        <f t="shared" si="2"/>
        <v>0</v>
      </c>
      <c r="AO46" s="353">
        <f t="shared" si="3"/>
        <v>0</v>
      </c>
      <c r="AP46" s="349">
        <f t="shared" si="4"/>
        <v>0</v>
      </c>
      <c r="AQ46" s="349">
        <f t="shared" si="5"/>
        <v>0</v>
      </c>
      <c r="AR46" s="350" t="str">
        <f t="shared" si="6"/>
        <v>Ok</v>
      </c>
      <c r="AS46" s="350" t="str">
        <f t="shared" si="7"/>
        <v>Ok</v>
      </c>
      <c r="AT46" s="350" t="str">
        <f t="shared" si="8"/>
        <v>Ok</v>
      </c>
      <c r="AU46" s="350" t="str">
        <f t="shared" si="9"/>
        <v>Ok</v>
      </c>
      <c r="AV46" s="350" t="str">
        <f t="shared" si="10"/>
        <v>Ok</v>
      </c>
      <c r="AW46" s="350" t="str">
        <f t="shared" si="11"/>
        <v>Ok</v>
      </c>
      <c r="AY46" s="351"/>
      <c r="AZ46" s="351"/>
      <c r="BA46" s="351"/>
      <c r="BB46" s="351"/>
      <c r="IP46" s="323"/>
      <c r="IQ46" s="323"/>
      <c r="IR46" s="323"/>
      <c r="IS46" s="323"/>
      <c r="IT46" s="323"/>
      <c r="IU46" s="323"/>
      <c r="IV46" s="323"/>
    </row>
    <row r="47" spans="1:256" s="321" customFormat="1" ht="15.75" x14ac:dyDescent="0.25">
      <c r="A47" s="345">
        <v>12</v>
      </c>
      <c r="B47" s="346" t="s">
        <v>63</v>
      </c>
      <c r="C47" s="322"/>
      <c r="D47" s="322"/>
      <c r="E47" s="322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  <c r="Q47" s="307"/>
      <c r="R47" s="322"/>
      <c r="S47" s="322"/>
      <c r="T47" s="322"/>
      <c r="U47" s="307"/>
      <c r="V47" s="307"/>
      <c r="W47" s="352"/>
      <c r="X47" s="352"/>
      <c r="Y47" s="352"/>
      <c r="Z47" s="352"/>
      <c r="AA47" s="352"/>
      <c r="AB47" s="352"/>
      <c r="AC47" s="352"/>
      <c r="AD47" s="352"/>
      <c r="AE47" s="352"/>
      <c r="AF47" s="352"/>
      <c r="AG47" s="352"/>
      <c r="AH47" s="352"/>
      <c r="AI47" s="352"/>
      <c r="AJ47" s="352"/>
      <c r="AK47" s="355"/>
      <c r="AL47" s="353">
        <f t="shared" si="0"/>
        <v>0</v>
      </c>
      <c r="AM47" s="353">
        <f t="shared" si="1"/>
        <v>0</v>
      </c>
      <c r="AN47" s="353">
        <f t="shared" si="2"/>
        <v>0</v>
      </c>
      <c r="AO47" s="353">
        <f t="shared" si="3"/>
        <v>0</v>
      </c>
      <c r="AP47" s="349">
        <f t="shared" si="4"/>
        <v>0</v>
      </c>
      <c r="AQ47" s="349">
        <f t="shared" si="5"/>
        <v>0</v>
      </c>
      <c r="AR47" s="350" t="str">
        <f t="shared" si="6"/>
        <v>Ok</v>
      </c>
      <c r="AS47" s="350" t="str">
        <f t="shared" si="7"/>
        <v>Ok</v>
      </c>
      <c r="AT47" s="350" t="str">
        <f t="shared" si="8"/>
        <v>Ok</v>
      </c>
      <c r="AU47" s="350" t="str">
        <f t="shared" si="9"/>
        <v>Ok</v>
      </c>
      <c r="AV47" s="350" t="str">
        <f t="shared" si="10"/>
        <v>Ok</v>
      </c>
      <c r="AW47" s="350" t="str">
        <f t="shared" si="11"/>
        <v>Ok</v>
      </c>
      <c r="AY47" s="351"/>
      <c r="AZ47" s="351"/>
      <c r="BA47" s="351"/>
      <c r="BB47" s="351"/>
      <c r="IP47" s="323"/>
      <c r="IQ47" s="323"/>
      <c r="IR47" s="323"/>
      <c r="IS47" s="323"/>
      <c r="IT47" s="323"/>
      <c r="IU47" s="323"/>
      <c r="IV47" s="323"/>
    </row>
    <row r="48" spans="1:256" s="321" customFormat="1" ht="15.75" x14ac:dyDescent="0.25">
      <c r="A48" s="345">
        <v>13</v>
      </c>
      <c r="B48" s="346" t="s">
        <v>64</v>
      </c>
      <c r="C48" s="306"/>
      <c r="D48" s="306"/>
      <c r="E48" s="306"/>
      <c r="F48" s="306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306"/>
      <c r="S48" s="306"/>
      <c r="T48" s="306"/>
      <c r="U48" s="306"/>
      <c r="V48" s="306"/>
      <c r="W48" s="347"/>
      <c r="X48" s="347"/>
      <c r="Y48" s="347"/>
      <c r="Z48" s="347"/>
      <c r="AA48" s="347"/>
      <c r="AB48" s="347"/>
      <c r="AC48" s="347"/>
      <c r="AD48" s="347"/>
      <c r="AE48" s="347"/>
      <c r="AF48" s="347"/>
      <c r="AG48" s="347"/>
      <c r="AH48" s="347"/>
      <c r="AI48" s="347"/>
      <c r="AJ48" s="347"/>
      <c r="AK48" s="355"/>
      <c r="AL48" s="353">
        <f t="shared" si="0"/>
        <v>0</v>
      </c>
      <c r="AM48" s="353">
        <f t="shared" si="1"/>
        <v>0</v>
      </c>
      <c r="AN48" s="353">
        <f t="shared" si="2"/>
        <v>0</v>
      </c>
      <c r="AO48" s="353">
        <f t="shared" si="3"/>
        <v>0</v>
      </c>
      <c r="AP48" s="349">
        <f t="shared" si="4"/>
        <v>0</v>
      </c>
      <c r="AQ48" s="349">
        <f t="shared" si="5"/>
        <v>0</v>
      </c>
      <c r="AR48" s="350" t="str">
        <f t="shared" si="6"/>
        <v>Ok</v>
      </c>
      <c r="AS48" s="350" t="str">
        <f t="shared" si="7"/>
        <v>Ok</v>
      </c>
      <c r="AT48" s="350" t="str">
        <f t="shared" si="8"/>
        <v>Ok</v>
      </c>
      <c r="AU48" s="350" t="str">
        <f t="shared" si="9"/>
        <v>Ok</v>
      </c>
      <c r="AV48" s="350" t="str">
        <f t="shared" si="10"/>
        <v>Ok</v>
      </c>
      <c r="AW48" s="350" t="str">
        <f t="shared" si="11"/>
        <v>Ok</v>
      </c>
      <c r="AY48" s="351"/>
      <c r="AZ48" s="351"/>
      <c r="BA48" s="351"/>
      <c r="BB48" s="351"/>
      <c r="IP48" s="323"/>
      <c r="IQ48" s="323"/>
      <c r="IR48" s="323"/>
      <c r="IS48" s="323"/>
      <c r="IT48" s="323"/>
      <c r="IU48" s="323"/>
      <c r="IV48" s="323"/>
    </row>
    <row r="49" spans="1:256" s="321" customFormat="1" ht="15.75" x14ac:dyDescent="0.25">
      <c r="A49" s="345">
        <v>14</v>
      </c>
      <c r="B49" s="346" t="s">
        <v>65</v>
      </c>
      <c r="C49" s="306"/>
      <c r="D49" s="306"/>
      <c r="E49" s="306"/>
      <c r="F49" s="306"/>
      <c r="G49" s="306"/>
      <c r="H49" s="306"/>
      <c r="I49" s="306"/>
      <c r="J49" s="306"/>
      <c r="K49" s="306"/>
      <c r="L49" s="306"/>
      <c r="M49" s="306"/>
      <c r="N49" s="306"/>
      <c r="O49" s="306"/>
      <c r="P49" s="306"/>
      <c r="Q49" s="306"/>
      <c r="R49" s="306"/>
      <c r="S49" s="306"/>
      <c r="T49" s="306"/>
      <c r="U49" s="306"/>
      <c r="V49" s="306"/>
      <c r="W49" s="347"/>
      <c r="X49" s="347"/>
      <c r="Y49" s="347"/>
      <c r="Z49" s="347"/>
      <c r="AA49" s="347"/>
      <c r="AB49" s="347"/>
      <c r="AC49" s="347"/>
      <c r="AD49" s="347"/>
      <c r="AE49" s="347"/>
      <c r="AF49" s="347"/>
      <c r="AG49" s="347"/>
      <c r="AH49" s="347"/>
      <c r="AI49" s="347"/>
      <c r="AJ49" s="347"/>
      <c r="AK49" s="355"/>
      <c r="AL49" s="353">
        <f t="shared" si="0"/>
        <v>0</v>
      </c>
      <c r="AM49" s="353">
        <f t="shared" si="1"/>
        <v>0</v>
      </c>
      <c r="AN49" s="353">
        <f t="shared" si="2"/>
        <v>0</v>
      </c>
      <c r="AO49" s="353">
        <f t="shared" si="3"/>
        <v>0</v>
      </c>
      <c r="AP49" s="349">
        <f t="shared" si="4"/>
        <v>0</v>
      </c>
      <c r="AQ49" s="349">
        <f t="shared" si="5"/>
        <v>0</v>
      </c>
      <c r="AR49" s="350" t="str">
        <f t="shared" si="6"/>
        <v>Ok</v>
      </c>
      <c r="AS49" s="350" t="str">
        <f t="shared" si="7"/>
        <v>Ok</v>
      </c>
      <c r="AT49" s="350" t="str">
        <f t="shared" si="8"/>
        <v>Ok</v>
      </c>
      <c r="AU49" s="350" t="str">
        <f t="shared" si="9"/>
        <v>Ok</v>
      </c>
      <c r="AV49" s="350" t="str">
        <f t="shared" si="10"/>
        <v>Ok</v>
      </c>
      <c r="AW49" s="350" t="str">
        <f t="shared" si="11"/>
        <v>Ok</v>
      </c>
      <c r="AY49" s="351"/>
      <c r="AZ49" s="351"/>
      <c r="BA49" s="351"/>
      <c r="BB49" s="351"/>
      <c r="IP49" s="323"/>
      <c r="IQ49" s="323"/>
      <c r="IR49" s="323"/>
      <c r="IS49" s="323"/>
      <c r="IT49" s="323"/>
      <c r="IU49" s="323"/>
      <c r="IV49" s="323"/>
    </row>
    <row r="50" spans="1:256" s="321" customFormat="1" ht="16.5" thickBot="1" x14ac:dyDescent="0.3">
      <c r="A50" s="345">
        <v>15</v>
      </c>
      <c r="B50" s="346" t="s">
        <v>66</v>
      </c>
      <c r="C50" s="322"/>
      <c r="D50" s="322"/>
      <c r="E50" s="322"/>
      <c r="F50" s="307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22"/>
      <c r="S50" s="322"/>
      <c r="T50" s="322"/>
      <c r="U50" s="307"/>
      <c r="V50" s="307"/>
      <c r="W50" s="352"/>
      <c r="X50" s="352"/>
      <c r="Y50" s="352"/>
      <c r="Z50" s="352"/>
      <c r="AA50" s="352"/>
      <c r="AB50" s="352"/>
      <c r="AC50" s="352"/>
      <c r="AD50" s="352"/>
      <c r="AE50" s="352"/>
      <c r="AF50" s="352"/>
      <c r="AG50" s="352"/>
      <c r="AH50" s="352"/>
      <c r="AI50" s="352"/>
      <c r="AJ50" s="352"/>
      <c r="AK50" s="355"/>
      <c r="AL50" s="349">
        <f t="shared" si="0"/>
        <v>0</v>
      </c>
      <c r="AM50" s="349">
        <f t="shared" si="1"/>
        <v>0</v>
      </c>
      <c r="AN50" s="349">
        <f t="shared" si="2"/>
        <v>0</v>
      </c>
      <c r="AO50" s="349">
        <f t="shared" si="3"/>
        <v>0</v>
      </c>
      <c r="AP50" s="349">
        <f t="shared" si="4"/>
        <v>0</v>
      </c>
      <c r="AQ50" s="349">
        <f t="shared" si="5"/>
        <v>0</v>
      </c>
      <c r="AR50" s="350" t="str">
        <f t="shared" si="6"/>
        <v>Ok</v>
      </c>
      <c r="AS50" s="350" t="str">
        <f t="shared" si="7"/>
        <v>Ok</v>
      </c>
      <c r="AT50" s="350" t="str">
        <f t="shared" si="8"/>
        <v>Ok</v>
      </c>
      <c r="AU50" s="350" t="str">
        <f t="shared" si="9"/>
        <v>Ok</v>
      </c>
      <c r="AV50" s="350" t="str">
        <f t="shared" si="10"/>
        <v>Ok</v>
      </c>
      <c r="AW50" s="350" t="str">
        <f t="shared" si="11"/>
        <v>Ok</v>
      </c>
      <c r="AY50" s="351"/>
      <c r="AZ50" s="351"/>
      <c r="BA50" s="351"/>
      <c r="BB50" s="351"/>
      <c r="IP50" s="323"/>
      <c r="IQ50" s="323"/>
      <c r="IR50" s="323"/>
      <c r="IS50" s="323"/>
      <c r="IT50" s="323"/>
      <c r="IU50" s="323"/>
      <c r="IV50" s="323"/>
    </row>
    <row r="51" spans="1:256" s="321" customFormat="1" ht="17.25" thickTop="1" thickBot="1" x14ac:dyDescent="0.3">
      <c r="A51" s="345"/>
      <c r="B51" s="346" t="s">
        <v>67</v>
      </c>
      <c r="C51" s="308">
        <f>SUM(C36:C50)</f>
        <v>0</v>
      </c>
      <c r="D51" s="308">
        <f t="shared" ref="D51:AJ51" si="12">SUM(D36:D50)</f>
        <v>0</v>
      </c>
      <c r="E51" s="308">
        <f t="shared" si="12"/>
        <v>0</v>
      </c>
      <c r="F51" s="308">
        <f t="shared" si="12"/>
        <v>0</v>
      </c>
      <c r="G51" s="308">
        <f t="shared" si="12"/>
        <v>0</v>
      </c>
      <c r="H51" s="308">
        <f t="shared" si="12"/>
        <v>0</v>
      </c>
      <c r="I51" s="308">
        <f t="shared" si="12"/>
        <v>0</v>
      </c>
      <c r="J51" s="308">
        <f t="shared" si="12"/>
        <v>0</v>
      </c>
      <c r="K51" s="308">
        <f t="shared" si="12"/>
        <v>0</v>
      </c>
      <c r="L51" s="308">
        <f t="shared" si="12"/>
        <v>0</v>
      </c>
      <c r="M51" s="308">
        <f t="shared" si="12"/>
        <v>0</v>
      </c>
      <c r="N51" s="308">
        <f t="shared" si="12"/>
        <v>0</v>
      </c>
      <c r="O51" s="308">
        <f t="shared" si="12"/>
        <v>0</v>
      </c>
      <c r="P51" s="308">
        <f t="shared" si="12"/>
        <v>0</v>
      </c>
      <c r="Q51" s="308">
        <f t="shared" si="12"/>
        <v>0</v>
      </c>
      <c r="R51" s="308">
        <f t="shared" si="12"/>
        <v>0</v>
      </c>
      <c r="S51" s="308">
        <f t="shared" si="12"/>
        <v>0</v>
      </c>
      <c r="T51" s="308">
        <f t="shared" si="12"/>
        <v>0</v>
      </c>
      <c r="U51" s="308">
        <f t="shared" si="12"/>
        <v>0</v>
      </c>
      <c r="V51" s="308">
        <f t="shared" si="12"/>
        <v>0</v>
      </c>
      <c r="W51" s="308">
        <f t="shared" si="12"/>
        <v>0</v>
      </c>
      <c r="X51" s="308">
        <f t="shared" si="12"/>
        <v>0</v>
      </c>
      <c r="Y51" s="308">
        <f t="shared" si="12"/>
        <v>0</v>
      </c>
      <c r="Z51" s="308">
        <f t="shared" si="12"/>
        <v>0</v>
      </c>
      <c r="AA51" s="308">
        <f t="shared" si="12"/>
        <v>0</v>
      </c>
      <c r="AB51" s="308">
        <f t="shared" si="12"/>
        <v>0</v>
      </c>
      <c r="AC51" s="308">
        <f t="shared" si="12"/>
        <v>0</v>
      </c>
      <c r="AD51" s="308">
        <f t="shared" si="12"/>
        <v>0</v>
      </c>
      <c r="AE51" s="308">
        <f t="shared" si="12"/>
        <v>0</v>
      </c>
      <c r="AF51" s="308">
        <f t="shared" si="12"/>
        <v>0</v>
      </c>
      <c r="AG51" s="308">
        <f t="shared" si="12"/>
        <v>0</v>
      </c>
      <c r="AH51" s="308">
        <f t="shared" si="12"/>
        <v>0</v>
      </c>
      <c r="AI51" s="308">
        <f t="shared" si="12"/>
        <v>0</v>
      </c>
      <c r="AJ51" s="308">
        <f t="shared" si="12"/>
        <v>0</v>
      </c>
      <c r="AK51" s="356"/>
      <c r="AL51" s="357">
        <f t="shared" ref="AL51:AN51" si="13">IF(SUM(F51,I51,L51)=C51,C51,CONCATENATE(C51," &lt;&gt; ",SUM(F51,I51,L51),"  принято ГГС: гр.4 &lt;&gt; ∑ гр.7,10,13"))</f>
        <v>0</v>
      </c>
      <c r="AM51" s="357">
        <f t="shared" si="13"/>
        <v>0</v>
      </c>
      <c r="AN51" s="357">
        <f t="shared" si="13"/>
        <v>0</v>
      </c>
      <c r="AO51" s="357">
        <f t="shared" ref="AO51" si="14">IF(SUM(U51,AA51,AE51)=R51,R51,CONCATENATE(R51," &lt;&gt; ",SUM(U51,AA51,AE51),"  ув.cотр.:гр.18 &lt;&gt; ∑ гр. 21,27,31 "))</f>
        <v>0</v>
      </c>
      <c r="AP51" s="357">
        <f>SUM(AP36:AP50)</f>
        <v>0</v>
      </c>
      <c r="AQ51" s="357">
        <f>SUM(AQ36:AQ50)</f>
        <v>0</v>
      </c>
      <c r="AR51" s="350" t="str">
        <f t="shared" ref="AR51" si="15">IF(O51&gt;C51,"ЛОЖЬ","Ok")</f>
        <v>Ok</v>
      </c>
      <c r="AS51" s="350" t="str">
        <f t="shared" ref="AS51" si="16">IF(P51&gt;D51,"ЛОЖЬ","Ok")</f>
        <v>Ok</v>
      </c>
      <c r="AT51" s="350" t="str">
        <f t="shared" ref="AT51" si="17">IF(Q51&gt;E51,"ЛОЖЬ","Ok")</f>
        <v>Ok</v>
      </c>
      <c r="AU51" s="350" t="str">
        <f t="shared" ref="AU51" si="18">IF(AH51&gt;R51,"ЛОЖЬ","Ok")</f>
        <v>Ok</v>
      </c>
      <c r="AV51" s="350" t="str">
        <f t="shared" ref="AV51" si="19">IF(AI51&gt;S51,"ЛОЖЬ","Ok")</f>
        <v>Ok</v>
      </c>
      <c r="AW51" s="350" t="str">
        <f t="shared" ref="AW51" si="20">IF(AJ51&gt;T51,"ЛОЖЬ","Ok")</f>
        <v>Ok</v>
      </c>
      <c r="AY51" s="351"/>
      <c r="AZ51" s="351"/>
      <c r="BA51" s="351"/>
      <c r="BB51" s="351"/>
      <c r="IP51" s="323"/>
      <c r="IQ51" s="323"/>
      <c r="IR51" s="323"/>
      <c r="IS51" s="323"/>
      <c r="IT51" s="323"/>
      <c r="IU51" s="323"/>
      <c r="IV51" s="323"/>
    </row>
    <row r="52" spans="1:256" s="45" customFormat="1" ht="16.5" thickTop="1" x14ac:dyDescent="0.25">
      <c r="A52" s="41"/>
      <c r="B52" s="41"/>
      <c r="C52" s="42">
        <f>SUM(C36:C50)</f>
        <v>0</v>
      </c>
      <c r="D52" s="42">
        <f t="shared" ref="D52:AJ52" si="21">SUM(D36:D50)</f>
        <v>0</v>
      </c>
      <c r="E52" s="42">
        <f t="shared" si="21"/>
        <v>0</v>
      </c>
      <c r="F52" s="42">
        <f t="shared" si="21"/>
        <v>0</v>
      </c>
      <c r="G52" s="42">
        <f t="shared" si="21"/>
        <v>0</v>
      </c>
      <c r="H52" s="42">
        <f t="shared" si="21"/>
        <v>0</v>
      </c>
      <c r="I52" s="42">
        <f t="shared" si="21"/>
        <v>0</v>
      </c>
      <c r="J52" s="42">
        <f t="shared" si="21"/>
        <v>0</v>
      </c>
      <c r="K52" s="42">
        <f t="shared" si="21"/>
        <v>0</v>
      </c>
      <c r="L52" s="42">
        <f t="shared" si="21"/>
        <v>0</v>
      </c>
      <c r="M52" s="42">
        <f t="shared" si="21"/>
        <v>0</v>
      </c>
      <c r="N52" s="42">
        <f t="shared" si="21"/>
        <v>0</v>
      </c>
      <c r="O52" s="42">
        <f t="shared" si="21"/>
        <v>0</v>
      </c>
      <c r="P52" s="42">
        <f t="shared" si="21"/>
        <v>0</v>
      </c>
      <c r="Q52" s="408">
        <f t="shared" si="21"/>
        <v>0</v>
      </c>
      <c r="R52" s="408">
        <f t="shared" si="21"/>
        <v>0</v>
      </c>
      <c r="S52" s="408">
        <f t="shared" si="21"/>
        <v>0</v>
      </c>
      <c r="T52" s="408">
        <f t="shared" si="21"/>
        <v>0</v>
      </c>
      <c r="U52" s="408">
        <f t="shared" si="21"/>
        <v>0</v>
      </c>
      <c r="V52" s="408">
        <f t="shared" si="21"/>
        <v>0</v>
      </c>
      <c r="W52" s="408">
        <f t="shared" si="21"/>
        <v>0</v>
      </c>
      <c r="X52" s="408">
        <f t="shared" si="21"/>
        <v>0</v>
      </c>
      <c r="Y52" s="408">
        <f t="shared" si="21"/>
        <v>0</v>
      </c>
      <c r="Z52" s="408">
        <f t="shared" si="21"/>
        <v>0</v>
      </c>
      <c r="AA52" s="408">
        <f t="shared" si="21"/>
        <v>0</v>
      </c>
      <c r="AB52" s="408">
        <f t="shared" si="21"/>
        <v>0</v>
      </c>
      <c r="AC52" s="408">
        <f t="shared" si="21"/>
        <v>0</v>
      </c>
      <c r="AD52" s="408">
        <f t="shared" si="21"/>
        <v>0</v>
      </c>
      <c r="AE52" s="408">
        <f t="shared" si="21"/>
        <v>0</v>
      </c>
      <c r="AF52" s="408">
        <f t="shared" si="21"/>
        <v>0</v>
      </c>
      <c r="AG52" s="408">
        <f t="shared" si="21"/>
        <v>0</v>
      </c>
      <c r="AH52" s="42">
        <f t="shared" si="21"/>
        <v>0</v>
      </c>
      <c r="AI52" s="42">
        <f t="shared" si="21"/>
        <v>0</v>
      </c>
      <c r="AJ52" s="42">
        <f t="shared" si="21"/>
        <v>0</v>
      </c>
      <c r="AK52" s="43"/>
      <c r="AL52" s="44">
        <f t="shared" ref="AL52" si="22">IF(SUM(F52,I52,L52)=C52,C52,CONCATENATE(C52," &lt;&gt; ",SUM(F52,I52,L52),"  принято cотр.:гр.3  &lt;&gt; ∑ гр. 6,9,12"))</f>
        <v>0</v>
      </c>
      <c r="AM52" s="44">
        <f t="shared" ref="AM52" si="23">IF(SUM(G52,J52,M52)=D52,D52,CONCATENATE(D52," &lt;&gt; ",SUM(G52,J52,M52),"  принято ГГС: гр.4 &lt;&gt; ∑ гр.7,10,13"))</f>
        <v>0</v>
      </c>
      <c r="AN52" s="44">
        <f t="shared" ref="AN52" si="24">IF(SUM(H52,K52,N52)=E52,E52,CONCATENATE(E52," &lt;&gt; ",SUM(H52,K52,N52)," принято работн.: гр.5 &lt;&gt; ∑ гр.8,11,14 "))</f>
        <v>0</v>
      </c>
      <c r="AO52" s="44">
        <f t="shared" ref="AO52" si="25">IF(SUM(U52,AA52,AE52)=R52,R52,CONCATENATE(R52," &lt;&gt; ",SUM(U52,AA52,AE52),"  ув.cотр.:гр.18 &lt;&gt; ∑ гр. 21,27,31 "))</f>
        <v>0</v>
      </c>
      <c r="AP52" s="44"/>
      <c r="AQ52" s="44"/>
      <c r="AR52" s="40" t="str">
        <f t="shared" ref="AR52" si="26">IF(O52&gt;C52,"ЛОЖЬ","Ok")</f>
        <v>Ok</v>
      </c>
      <c r="AS52" s="40" t="str">
        <f t="shared" ref="AS52" si="27">IF(P52&gt;D52,"ЛОЖЬ","Ok")</f>
        <v>Ok</v>
      </c>
      <c r="AT52" s="40" t="str">
        <f t="shared" ref="AT52" si="28">IF(Q52&gt;E52,"ЛОЖЬ","Ok")</f>
        <v>Ok</v>
      </c>
      <c r="AU52" s="40" t="str">
        <f t="shared" ref="AU52" si="29">IF(AH52&gt;R52,"ЛОЖЬ","Ok")</f>
        <v>Ok</v>
      </c>
      <c r="AV52" s="40" t="str">
        <f t="shared" ref="AV52" si="30">IF(AI52&gt;S52,"ЛОЖЬ","Ok")</f>
        <v>Ok</v>
      </c>
      <c r="AW52" s="40" t="str">
        <f t="shared" ref="AW52" si="31">IF(AJ52&gt;T52,"ЛОЖЬ","Ok")</f>
        <v>Ok</v>
      </c>
      <c r="AX52" s="12"/>
      <c r="AY52" s="12"/>
      <c r="AZ52" s="12"/>
      <c r="BA52" s="12"/>
      <c r="BB52" s="12"/>
    </row>
    <row r="53" spans="1:256" ht="17.25" customHeight="1" x14ac:dyDescent="0.2">
      <c r="F53" s="324"/>
      <c r="G53" s="325"/>
      <c r="H53" s="326"/>
      <c r="I53" s="326"/>
      <c r="J53" s="326"/>
      <c r="K53" s="326"/>
      <c r="L53" s="326"/>
      <c r="M53" s="326"/>
      <c r="N53" s="326"/>
      <c r="O53" s="263"/>
      <c r="P53" s="263"/>
      <c r="Q53" s="326"/>
      <c r="R53" s="326"/>
      <c r="S53" s="326"/>
      <c r="T53" s="326"/>
      <c r="U53" s="324"/>
      <c r="V53" s="324"/>
      <c r="W53" s="326"/>
      <c r="X53" s="324"/>
    </row>
    <row r="54" spans="1:256" x14ac:dyDescent="0.2">
      <c r="F54" s="326"/>
      <c r="G54" s="326"/>
      <c r="H54" s="326"/>
      <c r="I54" s="326"/>
      <c r="J54" s="326"/>
      <c r="K54" s="326"/>
      <c r="L54" s="326"/>
      <c r="M54" s="326"/>
      <c r="N54" s="326"/>
      <c r="O54" s="263"/>
      <c r="P54" s="263"/>
      <c r="Q54" s="326"/>
      <c r="R54" s="326"/>
      <c r="S54" s="326"/>
      <c r="T54" s="326"/>
      <c r="U54" s="326"/>
      <c r="V54" s="326"/>
      <c r="W54" s="326"/>
      <c r="X54" s="326"/>
    </row>
    <row r="58" spans="1:256" ht="12" customHeight="1" x14ac:dyDescent="0.2"/>
    <row r="61" spans="1:256" ht="19.5" customHeight="1" x14ac:dyDescent="0.2"/>
    <row r="62" spans="1:256" ht="20.25" customHeight="1" x14ac:dyDescent="0.2"/>
    <row r="63" spans="1:256" ht="12.75" customHeight="1" x14ac:dyDescent="0.2"/>
    <row r="64" spans="1:256" ht="17.25" customHeight="1" x14ac:dyDescent="0.2"/>
    <row r="65" spans="37:54" ht="15" customHeight="1" x14ac:dyDescent="0.2">
      <c r="AK65" s="1"/>
      <c r="AM65" s="1"/>
      <c r="AN65" s="1"/>
      <c r="AO65" s="1"/>
      <c r="AY65" s="1"/>
      <c r="AZ65" s="1"/>
      <c r="BA65" s="1"/>
      <c r="BB65" s="1"/>
    </row>
    <row r="79" spans="37:54" ht="8.25" customHeight="1" x14ac:dyDescent="0.2">
      <c r="AK79" s="1"/>
      <c r="AM79" s="1"/>
      <c r="AN79" s="1"/>
      <c r="AO79" s="1"/>
      <c r="AY79" s="1"/>
      <c r="AZ79" s="1"/>
      <c r="BA79" s="1"/>
      <c r="BB79" s="1"/>
    </row>
    <row r="80" spans="37:54" ht="11.25" customHeight="1" x14ac:dyDescent="0.2">
      <c r="AK80" s="1"/>
      <c r="AM80" s="1"/>
      <c r="AN80" s="1"/>
      <c r="AO80" s="1"/>
      <c r="AY80" s="1"/>
      <c r="AZ80" s="1"/>
      <c r="BA80" s="1"/>
      <c r="BB80" s="1"/>
    </row>
    <row r="84" spans="37:54" ht="12" customHeight="1" x14ac:dyDescent="0.2">
      <c r="AK84" s="1"/>
      <c r="AM84" s="1"/>
      <c r="AN84" s="1"/>
      <c r="AO84" s="1"/>
      <c r="AY84" s="1"/>
      <c r="AZ84" s="1"/>
      <c r="BA84" s="1"/>
      <c r="BB84" s="1"/>
    </row>
    <row r="87" spans="37:54" ht="18.75" customHeight="1" x14ac:dyDescent="0.2">
      <c r="AK87" s="1"/>
      <c r="AM87" s="1"/>
      <c r="AN87" s="1"/>
      <c r="AO87" s="1"/>
      <c r="AY87" s="1"/>
      <c r="AZ87" s="1"/>
      <c r="BA87" s="1"/>
      <c r="BB87" s="1"/>
    </row>
    <row r="88" spans="37:54" ht="32.25" customHeight="1" x14ac:dyDescent="0.2">
      <c r="AK88" s="1"/>
      <c r="AM88" s="1"/>
      <c r="AN88" s="1"/>
      <c r="AO88" s="1"/>
      <c r="AY88" s="1"/>
      <c r="AZ88" s="1"/>
      <c r="BA88" s="1"/>
      <c r="BB88" s="1"/>
    </row>
    <row r="89" spans="37:54" ht="12.75" customHeight="1" x14ac:dyDescent="0.2">
      <c r="AK89" s="1"/>
      <c r="AM89" s="1"/>
      <c r="AN89" s="1"/>
      <c r="AO89" s="1"/>
      <c r="AY89" s="1"/>
      <c r="AZ89" s="1"/>
      <c r="BA89" s="1"/>
      <c r="BB89" s="1"/>
    </row>
    <row r="90" spans="37:54" ht="36.75" customHeight="1" x14ac:dyDescent="0.2">
      <c r="AK90" s="1"/>
      <c r="AM90" s="1"/>
      <c r="AN90" s="1"/>
      <c r="AO90" s="1"/>
      <c r="AY90" s="1"/>
      <c r="AZ90" s="1"/>
      <c r="BA90" s="1"/>
      <c r="BB90" s="1"/>
    </row>
    <row r="91" spans="37:54" ht="27" customHeight="1" x14ac:dyDescent="0.2">
      <c r="AK91" s="1"/>
      <c r="AM91" s="1"/>
      <c r="AN91" s="1"/>
      <c r="AO91" s="1"/>
      <c r="AY91" s="1"/>
      <c r="AZ91" s="1"/>
      <c r="BA91" s="1"/>
      <c r="BB91" s="1"/>
    </row>
    <row r="107" spans="37:54" ht="57.75" customHeight="1" x14ac:dyDescent="0.2">
      <c r="AK107" s="1"/>
      <c r="AM107" s="1"/>
      <c r="AN107" s="1"/>
      <c r="AO107" s="1"/>
      <c r="AY107" s="1"/>
      <c r="AZ107" s="1"/>
      <c r="BA107" s="1"/>
      <c r="BB107" s="1"/>
    </row>
    <row r="110" spans="37:54" ht="12" customHeight="1" x14ac:dyDescent="0.2">
      <c r="AK110" s="1"/>
      <c r="AM110" s="1"/>
      <c r="AN110" s="1"/>
      <c r="AO110" s="1"/>
      <c r="AY110" s="1"/>
      <c r="AZ110" s="1"/>
      <c r="BA110" s="1"/>
      <c r="BB110" s="1"/>
    </row>
    <row r="113" spans="37:54" ht="18" customHeight="1" x14ac:dyDescent="0.2">
      <c r="AK113" s="1"/>
      <c r="AM113" s="1"/>
      <c r="AN113" s="1"/>
      <c r="AO113" s="1"/>
      <c r="AY113" s="1"/>
      <c r="AZ113" s="1"/>
      <c r="BA113" s="1"/>
      <c r="BB113" s="1"/>
    </row>
    <row r="114" spans="37:54" ht="65.25" customHeight="1" x14ac:dyDescent="0.2">
      <c r="AK114" s="1"/>
      <c r="AM114" s="1"/>
      <c r="AN114" s="1"/>
      <c r="AO114" s="1"/>
      <c r="AY114" s="1"/>
      <c r="AZ114" s="1"/>
      <c r="BA114" s="1"/>
      <c r="BB114" s="1"/>
    </row>
    <row r="115" spans="37:54" ht="34.5" customHeight="1" x14ac:dyDescent="0.2">
      <c r="AK115" s="1"/>
      <c r="AM115" s="1"/>
      <c r="AN115" s="1"/>
      <c r="AO115" s="1"/>
      <c r="AY115" s="1"/>
      <c r="AZ115" s="1"/>
      <c r="BA115" s="1"/>
      <c r="BB115" s="1"/>
    </row>
    <row r="116" spans="37:54" ht="126.75" customHeight="1" x14ac:dyDescent="0.2">
      <c r="AK116" s="1"/>
      <c r="AM116" s="1"/>
      <c r="AN116" s="1"/>
      <c r="AO116" s="1"/>
      <c r="AY116" s="1"/>
      <c r="AZ116" s="1"/>
      <c r="BA116" s="1"/>
      <c r="BB116" s="1"/>
    </row>
    <row r="117" spans="37:54" ht="32.25" customHeight="1" x14ac:dyDescent="0.2">
      <c r="AK117" s="1"/>
      <c r="AM117" s="1"/>
      <c r="AN117" s="1"/>
      <c r="AO117" s="1"/>
      <c r="AY117" s="1"/>
      <c r="AZ117" s="1"/>
      <c r="BA117" s="1"/>
      <c r="BB117" s="1"/>
    </row>
    <row r="125" spans="37:54" ht="57.75" customHeight="1" x14ac:dyDescent="0.2">
      <c r="AK125" s="1"/>
      <c r="AM125" s="1"/>
      <c r="AN125" s="1"/>
      <c r="AO125" s="1"/>
      <c r="AY125" s="1"/>
      <c r="AZ125" s="1"/>
      <c r="BA125" s="1"/>
      <c r="BB125" s="1"/>
    </row>
    <row r="127" spans="37:54" ht="12" customHeight="1" x14ac:dyDescent="0.2">
      <c r="AK127" s="1"/>
      <c r="AM127" s="1"/>
      <c r="AN127" s="1"/>
      <c r="AO127" s="1"/>
      <c r="AY127" s="1"/>
      <c r="AZ127" s="1"/>
      <c r="BA127" s="1"/>
      <c r="BB127" s="1"/>
    </row>
    <row r="130" spans="37:54" ht="16.5" customHeight="1" x14ac:dyDescent="0.2">
      <c r="AK130" s="1"/>
      <c r="AM130" s="1"/>
      <c r="AN130" s="1"/>
      <c r="AO130" s="1"/>
      <c r="AY130" s="1"/>
      <c r="AZ130" s="1"/>
      <c r="BA130" s="1"/>
      <c r="BB130" s="1"/>
    </row>
    <row r="131" spans="37:54" ht="58.5" customHeight="1" x14ac:dyDescent="0.2">
      <c r="AK131" s="1"/>
      <c r="AM131" s="1"/>
      <c r="AN131" s="1"/>
      <c r="AO131" s="1"/>
      <c r="AY131" s="1"/>
      <c r="AZ131" s="1"/>
      <c r="BA131" s="1"/>
      <c r="BB131" s="1"/>
    </row>
    <row r="132" spans="37:54" ht="12.75" customHeight="1" x14ac:dyDescent="0.2">
      <c r="AK132" s="1"/>
      <c r="AM132" s="1"/>
      <c r="AN132" s="1"/>
      <c r="AO132" s="1"/>
      <c r="AY132" s="1"/>
      <c r="AZ132" s="1"/>
      <c r="BA132" s="1"/>
      <c r="BB132" s="1"/>
    </row>
    <row r="133" spans="37:54" ht="106.5" customHeight="1" x14ac:dyDescent="0.2">
      <c r="AK133" s="1"/>
      <c r="AM133" s="1"/>
      <c r="AN133" s="1"/>
      <c r="AO133" s="1"/>
      <c r="AY133" s="1"/>
      <c r="AZ133" s="1"/>
      <c r="BA133" s="1"/>
      <c r="BB133" s="1"/>
    </row>
    <row r="134" spans="37:54" ht="28.5" customHeight="1" x14ac:dyDescent="0.2">
      <c r="AK134" s="1"/>
      <c r="AM134" s="1"/>
      <c r="AN134" s="1"/>
      <c r="AO134" s="1"/>
      <c r="AY134" s="1"/>
      <c r="AZ134" s="1"/>
      <c r="BA134" s="1"/>
      <c r="BB134" s="1"/>
    </row>
    <row r="152" spans="37:54" ht="57.75" customHeight="1" x14ac:dyDescent="0.2">
      <c r="AK152" s="1"/>
      <c r="AM152" s="1"/>
      <c r="AN152" s="1"/>
      <c r="AO152" s="1"/>
      <c r="AY152" s="1"/>
      <c r="AZ152" s="1"/>
      <c r="BA152" s="1"/>
      <c r="BB152" s="1"/>
    </row>
    <row r="153" spans="37:54" ht="12" customHeight="1" x14ac:dyDescent="0.2">
      <c r="AK153" s="1"/>
      <c r="AM153" s="1"/>
      <c r="AN153" s="1"/>
      <c r="AO153" s="1"/>
      <c r="AY153" s="1"/>
      <c r="AZ153" s="1"/>
      <c r="BA153" s="1"/>
      <c r="BB153" s="1"/>
    </row>
    <row r="161" spans="37:54" ht="21" customHeight="1" x14ac:dyDescent="0.2">
      <c r="AK161" s="1"/>
      <c r="AM161" s="1"/>
      <c r="AN161" s="1"/>
      <c r="AO161" s="1"/>
      <c r="AY161" s="1"/>
      <c r="AZ161" s="1"/>
      <c r="BA161" s="1"/>
      <c r="BB161" s="1"/>
    </row>
    <row r="162" spans="37:54" ht="69.75" customHeight="1" x14ac:dyDescent="0.2">
      <c r="AK162" s="1"/>
      <c r="AM162" s="1"/>
      <c r="AN162" s="1"/>
      <c r="AO162" s="1"/>
      <c r="AY162" s="1"/>
      <c r="AZ162" s="1"/>
      <c r="BA162" s="1"/>
      <c r="BB162" s="1"/>
    </row>
    <row r="163" spans="37:54" ht="12.75" customHeight="1" x14ac:dyDescent="0.2">
      <c r="AK163" s="1"/>
      <c r="AM163" s="1"/>
      <c r="AN163" s="1"/>
      <c r="AO163" s="1"/>
      <c r="AY163" s="1"/>
      <c r="AZ163" s="1"/>
      <c r="BA163" s="1"/>
      <c r="BB163" s="1"/>
    </row>
    <row r="164" spans="37:54" ht="109.5" customHeight="1" x14ac:dyDescent="0.2">
      <c r="AK164" s="1"/>
      <c r="AM164" s="1"/>
      <c r="AN164" s="1"/>
      <c r="AO164" s="1"/>
      <c r="AY164" s="1"/>
      <c r="AZ164" s="1"/>
      <c r="BA164" s="1"/>
      <c r="BB164" s="1"/>
    </row>
    <row r="165" spans="37:54" ht="28.5" customHeight="1" x14ac:dyDescent="0.2">
      <c r="AK165" s="1"/>
      <c r="AM165" s="1"/>
      <c r="AN165" s="1"/>
      <c r="AO165" s="1"/>
      <c r="AY165" s="1"/>
      <c r="AZ165" s="1"/>
      <c r="BA165" s="1"/>
      <c r="BB165" s="1"/>
    </row>
    <row r="177" spans="37:54" ht="57.75" customHeight="1" x14ac:dyDescent="0.2">
      <c r="AK177" s="1"/>
      <c r="AM177" s="1"/>
      <c r="AN177" s="1"/>
      <c r="AO177" s="1"/>
      <c r="AY177" s="1"/>
      <c r="AZ177" s="1"/>
      <c r="BA177" s="1"/>
      <c r="BB177" s="1"/>
    </row>
    <row r="178" spans="37:54" ht="12" customHeight="1" x14ac:dyDescent="0.2">
      <c r="AK178" s="1"/>
      <c r="AM178" s="1"/>
      <c r="AN178" s="1"/>
      <c r="AO178" s="1"/>
      <c r="AY178" s="1"/>
      <c r="AZ178" s="1"/>
      <c r="BA178" s="1"/>
      <c r="BB178" s="1"/>
    </row>
    <row r="186" spans="37:54" ht="18.75" customHeight="1" x14ac:dyDescent="0.2">
      <c r="AK186" s="1"/>
      <c r="AM186" s="1"/>
      <c r="AN186" s="1"/>
      <c r="AO186" s="1"/>
      <c r="AY186" s="1"/>
      <c r="AZ186" s="1"/>
      <c r="BA186" s="1"/>
      <c r="BB186" s="1"/>
    </row>
    <row r="187" spans="37:54" ht="72.75" customHeight="1" x14ac:dyDescent="0.2">
      <c r="AK187" s="1"/>
      <c r="AM187" s="1"/>
      <c r="AN187" s="1"/>
      <c r="AO187" s="1"/>
      <c r="AY187" s="1"/>
      <c r="AZ187" s="1"/>
      <c r="BA187" s="1"/>
      <c r="BB187" s="1"/>
    </row>
    <row r="188" spans="37:54" ht="12.75" customHeight="1" x14ac:dyDescent="0.2">
      <c r="AK188" s="1"/>
      <c r="AM188" s="1"/>
      <c r="AN188" s="1"/>
      <c r="AO188" s="1"/>
      <c r="AY188" s="1"/>
      <c r="AZ188" s="1"/>
      <c r="BA188" s="1"/>
      <c r="BB188" s="1"/>
    </row>
    <row r="189" spans="37:54" ht="102.75" customHeight="1" x14ac:dyDescent="0.2">
      <c r="AK189" s="1"/>
      <c r="AM189" s="1"/>
      <c r="AN189" s="1"/>
      <c r="AO189" s="1"/>
      <c r="AY189" s="1"/>
      <c r="AZ189" s="1"/>
      <c r="BA189" s="1"/>
      <c r="BB189" s="1"/>
    </row>
    <row r="190" spans="37:54" ht="26.25" customHeight="1" x14ac:dyDescent="0.2">
      <c r="AK190" s="1"/>
      <c r="AM190" s="1"/>
      <c r="AN190" s="1"/>
      <c r="AO190" s="1"/>
      <c r="AY190" s="1"/>
      <c r="AZ190" s="1"/>
      <c r="BA190" s="1"/>
      <c r="BB190" s="1"/>
    </row>
    <row r="210" spans="37:54" ht="57.75" customHeight="1" x14ac:dyDescent="0.2">
      <c r="AK210" s="1"/>
      <c r="AM210" s="1"/>
      <c r="AN210" s="1"/>
      <c r="AO210" s="1"/>
      <c r="AY210" s="1"/>
      <c r="AZ210" s="1"/>
      <c r="BA210" s="1"/>
      <c r="BB210" s="1"/>
    </row>
    <row r="211" spans="37:54" ht="12" customHeight="1" x14ac:dyDescent="0.2">
      <c r="AK211" s="1"/>
      <c r="AM211" s="1"/>
      <c r="AN211" s="1"/>
      <c r="AO211" s="1"/>
      <c r="AY211" s="1"/>
      <c r="AZ211" s="1"/>
      <c r="BA211" s="1"/>
      <c r="BB211" s="1"/>
    </row>
    <row r="219" spans="37:54" ht="16.5" customHeight="1" x14ac:dyDescent="0.2">
      <c r="AK219" s="1"/>
      <c r="AM219" s="1"/>
      <c r="AN219" s="1"/>
      <c r="AO219" s="1"/>
      <c r="AY219" s="1"/>
      <c r="AZ219" s="1"/>
      <c r="BA219" s="1"/>
      <c r="BB219" s="1"/>
    </row>
    <row r="220" spans="37:54" ht="57" customHeight="1" x14ac:dyDescent="0.2">
      <c r="AK220" s="1"/>
      <c r="AM220" s="1"/>
      <c r="AN220" s="1"/>
      <c r="AO220" s="1"/>
      <c r="AY220" s="1"/>
      <c r="AZ220" s="1"/>
      <c r="BA220" s="1"/>
      <c r="BB220" s="1"/>
    </row>
    <row r="221" spans="37:54" ht="12.75" customHeight="1" x14ac:dyDescent="0.2">
      <c r="AK221" s="1"/>
      <c r="AM221" s="1"/>
      <c r="AN221" s="1"/>
      <c r="AO221" s="1"/>
      <c r="AY221" s="1"/>
      <c r="AZ221" s="1"/>
      <c r="BA221" s="1"/>
      <c r="BB221" s="1"/>
    </row>
    <row r="222" spans="37:54" ht="119.25" customHeight="1" x14ac:dyDescent="0.2">
      <c r="AK222" s="1"/>
      <c r="AM222" s="1"/>
      <c r="AN222" s="1"/>
      <c r="AO222" s="1"/>
      <c r="AY222" s="1"/>
      <c r="AZ222" s="1"/>
      <c r="BA222" s="1"/>
      <c r="BB222" s="1"/>
    </row>
    <row r="223" spans="37:54" ht="25.5" customHeight="1" x14ac:dyDescent="0.2">
      <c r="AK223" s="1"/>
      <c r="AM223" s="1"/>
      <c r="AN223" s="1"/>
      <c r="AO223" s="1"/>
      <c r="AY223" s="1"/>
      <c r="AZ223" s="1"/>
      <c r="BA223" s="1"/>
      <c r="BB223" s="1"/>
    </row>
    <row r="235" spans="37:54" ht="57.75" customHeight="1" x14ac:dyDescent="0.2">
      <c r="AK235" s="1"/>
      <c r="AM235" s="1"/>
      <c r="AN235" s="1"/>
      <c r="AO235" s="1"/>
      <c r="AY235" s="1"/>
      <c r="AZ235" s="1"/>
      <c r="BA235" s="1"/>
      <c r="BB235" s="1"/>
    </row>
    <row r="242" spans="37:54" ht="17.25" customHeight="1" x14ac:dyDescent="0.2">
      <c r="AK242" s="1"/>
      <c r="AM242" s="1"/>
      <c r="AN242" s="1"/>
      <c r="AO242" s="1"/>
      <c r="AY242" s="1"/>
      <c r="AZ242" s="1"/>
      <c r="BA242" s="1"/>
      <c r="BB242" s="1"/>
    </row>
    <row r="243" spans="37:54" ht="15" customHeight="1" x14ac:dyDescent="0.2">
      <c r="AK243" s="1"/>
      <c r="AM243" s="1"/>
      <c r="AN243" s="1"/>
      <c r="AO243" s="1"/>
      <c r="AY243" s="1"/>
      <c r="AZ243" s="1"/>
      <c r="BA243" s="1"/>
      <c r="BB243" s="1"/>
    </row>
    <row r="244" spans="37:54" ht="42.75" customHeight="1" x14ac:dyDescent="0.2">
      <c r="AK244" s="1"/>
      <c r="AM244" s="1"/>
      <c r="AN244" s="1"/>
      <c r="AO244" s="1"/>
      <c r="AY244" s="1"/>
      <c r="AZ244" s="1"/>
      <c r="BA244" s="1"/>
      <c r="BB244" s="1"/>
    </row>
    <row r="245" spans="37:54" ht="12.75" customHeight="1" x14ac:dyDescent="0.2">
      <c r="AK245" s="1"/>
      <c r="AM245" s="1"/>
      <c r="AN245" s="1"/>
      <c r="AO245" s="1"/>
      <c r="AY245" s="1"/>
      <c r="AZ245" s="1"/>
      <c r="BA245" s="1"/>
      <c r="BB245" s="1"/>
    </row>
    <row r="246" spans="37:54" ht="61.5" customHeight="1" x14ac:dyDescent="0.2">
      <c r="AK246" s="1"/>
      <c r="AM246" s="1"/>
      <c r="AN246" s="1"/>
      <c r="AO246" s="1"/>
      <c r="AY246" s="1"/>
      <c r="AZ246" s="1"/>
      <c r="BA246" s="1"/>
      <c r="BB246" s="1"/>
    </row>
    <row r="247" spans="37:54" ht="26.25" customHeight="1" x14ac:dyDescent="0.2">
      <c r="AK247" s="1"/>
      <c r="AM247" s="1"/>
      <c r="AN247" s="1"/>
      <c r="AO247" s="1"/>
      <c r="AY247" s="1"/>
      <c r="AZ247" s="1"/>
      <c r="BA247" s="1"/>
      <c r="BB247" s="1"/>
    </row>
    <row r="248" spans="37:54" ht="12.75" customHeight="1" x14ac:dyDescent="0.2">
      <c r="AK248" s="1"/>
      <c r="AM248" s="1"/>
      <c r="AN248" s="1"/>
      <c r="AO248" s="1"/>
      <c r="AY248" s="1"/>
      <c r="AZ248" s="1"/>
      <c r="BA248" s="1"/>
      <c r="BB248" s="1"/>
    </row>
    <row r="254" spans="37:54" ht="13.5" customHeight="1" x14ac:dyDescent="0.2">
      <c r="AK254" s="1"/>
      <c r="AM254" s="1"/>
      <c r="AN254" s="1"/>
      <c r="AO254" s="1"/>
      <c r="AY254" s="1"/>
      <c r="AZ254" s="1"/>
      <c r="BA254" s="1"/>
      <c r="BB254" s="1"/>
    </row>
    <row r="255" spans="37:54" ht="12.75" customHeight="1" x14ac:dyDescent="0.2">
      <c r="AK255" s="1"/>
      <c r="AM255" s="1"/>
      <c r="AN255" s="1"/>
      <c r="AO255" s="1"/>
      <c r="AY255" s="1"/>
      <c r="AZ255" s="1"/>
      <c r="BA255" s="1"/>
      <c r="BB255" s="1"/>
    </row>
    <row r="260" spans="37:54" ht="14.25" customHeight="1" x14ac:dyDescent="0.2">
      <c r="AK260" s="1"/>
      <c r="AM260" s="1"/>
      <c r="AN260" s="1"/>
      <c r="AO260" s="1"/>
      <c r="AY260" s="1"/>
      <c r="AZ260" s="1"/>
      <c r="BA260" s="1"/>
      <c r="BB260" s="1"/>
    </row>
    <row r="261" spans="37:54" ht="12.75" customHeight="1" x14ac:dyDescent="0.2">
      <c r="AK261" s="1"/>
      <c r="AM261" s="1"/>
      <c r="AN261" s="1"/>
      <c r="AO261" s="1"/>
      <c r="AY261" s="1"/>
      <c r="AZ261" s="1"/>
      <c r="BA261" s="1"/>
      <c r="BB261" s="1"/>
    </row>
    <row r="306" spans="37:54" ht="15.75" customHeight="1" x14ac:dyDescent="0.2">
      <c r="AK306" s="1"/>
      <c r="AM306" s="1"/>
      <c r="AN306" s="1"/>
      <c r="AO306" s="1"/>
      <c r="AY306" s="1"/>
      <c r="AZ306" s="1"/>
      <c r="BA306" s="1"/>
      <c r="BB306" s="1"/>
    </row>
    <row r="308" spans="37:54" ht="37.5" customHeight="1" x14ac:dyDescent="0.2">
      <c r="AK308" s="1"/>
      <c r="AM308" s="1"/>
      <c r="AN308" s="1"/>
      <c r="AO308" s="1"/>
      <c r="AY308" s="1"/>
      <c r="AZ308" s="1"/>
      <c r="BA308" s="1"/>
      <c r="BB308" s="1"/>
    </row>
    <row r="309" spans="37:54" ht="57.75" hidden="1" customHeight="1" x14ac:dyDescent="0.2">
      <c r="AK309" s="1"/>
      <c r="AM309" s="1"/>
      <c r="AN309" s="1"/>
      <c r="AO309" s="1"/>
      <c r="AY309" s="1"/>
      <c r="AZ309" s="1"/>
      <c r="BA309" s="1"/>
      <c r="BB309" s="1"/>
    </row>
    <row r="319" spans="37:54" ht="15.75" customHeight="1" x14ac:dyDescent="0.2">
      <c r="AK319" s="1"/>
      <c r="AM319" s="1"/>
      <c r="AN319" s="1"/>
      <c r="AO319" s="1"/>
      <c r="AY319" s="1"/>
      <c r="AZ319" s="1"/>
      <c r="BA319" s="1"/>
      <c r="BB319" s="1"/>
    </row>
    <row r="320" spans="37:54" ht="15.75" customHeight="1" x14ac:dyDescent="0.2">
      <c r="AK320" s="1"/>
      <c r="AM320" s="1"/>
      <c r="AN320" s="1"/>
      <c r="AO320" s="1"/>
      <c r="AY320" s="1"/>
      <c r="AZ320" s="1"/>
      <c r="BA320" s="1"/>
      <c r="BB320" s="1"/>
    </row>
    <row r="333" spans="37:54" ht="15.75" customHeight="1" x14ac:dyDescent="0.2">
      <c r="AK333" s="1"/>
      <c r="AM333" s="1"/>
      <c r="AN333" s="1"/>
      <c r="AO333" s="1"/>
      <c r="AY333" s="1"/>
      <c r="AZ333" s="1"/>
      <c r="BA333" s="1"/>
      <c r="BB333" s="1"/>
    </row>
    <row r="334" spans="37:54" ht="15.75" customHeight="1" x14ac:dyDescent="0.2">
      <c r="AK334" s="1"/>
      <c r="AM334" s="1"/>
      <c r="AN334" s="1"/>
      <c r="AO334" s="1"/>
      <c r="AY334" s="1"/>
      <c r="AZ334" s="1"/>
      <c r="BA334" s="1"/>
      <c r="BB334" s="1"/>
    </row>
    <row r="347" spans="37:54" ht="15.75" customHeight="1" x14ac:dyDescent="0.2">
      <c r="AK347" s="1"/>
      <c r="AM347" s="1"/>
      <c r="AN347" s="1"/>
      <c r="AO347" s="1"/>
      <c r="AY347" s="1"/>
      <c r="AZ347" s="1"/>
      <c r="BA347" s="1"/>
      <c r="BB347" s="1"/>
    </row>
    <row r="348" spans="37:54" ht="15.75" customHeight="1" x14ac:dyDescent="0.2">
      <c r="AK348" s="1"/>
      <c r="AM348" s="1"/>
      <c r="AN348" s="1"/>
      <c r="AO348" s="1"/>
      <c r="AY348" s="1"/>
      <c r="AZ348" s="1"/>
      <c r="BA348" s="1"/>
      <c r="BB348" s="1"/>
    </row>
  </sheetData>
  <sheetProtection selectLockedCells="1" selectUnlockedCells="1"/>
  <mergeCells count="84">
    <mergeCell ref="AL35:AN35"/>
    <mergeCell ref="AO35:AQ35"/>
    <mergeCell ref="AS33:AS34"/>
    <mergeCell ref="AT33:AT34"/>
    <mergeCell ref="AU33:AU34"/>
    <mergeCell ref="AK33:AK34"/>
    <mergeCell ref="AL33:AL34"/>
    <mergeCell ref="AM33:AM34"/>
    <mergeCell ref="AN33:AN34"/>
    <mergeCell ref="AW33:AW34"/>
    <mergeCell ref="AV33:AV34"/>
    <mergeCell ref="AO33:AO34"/>
    <mergeCell ref="AP33:AP34"/>
    <mergeCell ref="AQ33:AQ34"/>
    <mergeCell ref="AR33:AR34"/>
    <mergeCell ref="V33:V34"/>
    <mergeCell ref="AJ33:AJ34"/>
    <mergeCell ref="X33:X34"/>
    <mergeCell ref="Y33:Y34"/>
    <mergeCell ref="Z33:Z34"/>
    <mergeCell ref="AA33:AA34"/>
    <mergeCell ref="AC33:AC34"/>
    <mergeCell ref="AD33:AD34"/>
    <mergeCell ref="AE33:AE34"/>
    <mergeCell ref="AF33:AF34"/>
    <mergeCell ref="AG33:AG34"/>
    <mergeCell ref="AH33:AH34"/>
    <mergeCell ref="AI33:AI34"/>
    <mergeCell ref="K33:K34"/>
    <mergeCell ref="AH30:AJ32"/>
    <mergeCell ref="F31:H32"/>
    <mergeCell ref="I31:K32"/>
    <mergeCell ref="L31:N32"/>
    <mergeCell ref="W33:W34"/>
    <mergeCell ref="L33:L34"/>
    <mergeCell ref="M33:M34"/>
    <mergeCell ref="N33:N34"/>
    <mergeCell ref="O33:O34"/>
    <mergeCell ref="P33:P34"/>
    <mergeCell ref="Q33:Q34"/>
    <mergeCell ref="R33:R34"/>
    <mergeCell ref="S33:S34"/>
    <mergeCell ref="T33:T34"/>
    <mergeCell ref="U33:U34"/>
    <mergeCell ref="F33:F34"/>
    <mergeCell ref="G33:G34"/>
    <mergeCell ref="H33:H34"/>
    <mergeCell ref="I33:I34"/>
    <mergeCell ref="J33:J34"/>
    <mergeCell ref="AK28:AW29"/>
    <mergeCell ref="C30:E32"/>
    <mergeCell ref="F30:N30"/>
    <mergeCell ref="O30:Q32"/>
    <mergeCell ref="R30:T32"/>
    <mergeCell ref="U30:AG30"/>
    <mergeCell ref="AR32:AT32"/>
    <mergeCell ref="AU32:AW32"/>
    <mergeCell ref="AL32:AN32"/>
    <mergeCell ref="AO32:AQ32"/>
    <mergeCell ref="B15:E16"/>
    <mergeCell ref="F15:M16"/>
    <mergeCell ref="B20:J20"/>
    <mergeCell ref="K20:T20"/>
    <mergeCell ref="A28:A34"/>
    <mergeCell ref="B28:B34"/>
    <mergeCell ref="C28:Q29"/>
    <mergeCell ref="R28:AJ29"/>
    <mergeCell ref="U31:W32"/>
    <mergeCell ref="X31:Z31"/>
    <mergeCell ref="AA31:AD32"/>
    <mergeCell ref="AE31:AG32"/>
    <mergeCell ref="X32:Z32"/>
    <mergeCell ref="C33:C34"/>
    <mergeCell ref="D33:D34"/>
    <mergeCell ref="E33:E34"/>
    <mergeCell ref="B12:E12"/>
    <mergeCell ref="F12:M14"/>
    <mergeCell ref="B13:E13"/>
    <mergeCell ref="B14:E14"/>
    <mergeCell ref="J2:R2"/>
    <mergeCell ref="H4:T4"/>
    <mergeCell ref="G5:U6"/>
    <mergeCell ref="B10:E10"/>
    <mergeCell ref="B11:E11"/>
  </mergeCells>
  <phoneticPr fontId="0" type="noConversion"/>
  <conditionalFormatting sqref="C52:AJ52">
    <cfRule type="cellIs" dxfId="2724" priority="45" stopIfTrue="1" operator="equal">
      <formula>"#ref!"</formula>
    </cfRule>
  </conditionalFormatting>
  <conditionalFormatting sqref="C52:AJ52">
    <cfRule type="cellIs" dxfId="2723" priority="46" stopIfTrue="1" operator="equal">
      <formula>2</formula>
    </cfRule>
  </conditionalFormatting>
  <conditionalFormatting sqref="AS67:AW76 AS81:AW90 AS95:AW104 AS55:AW62">
    <cfRule type="cellIs" dxfId="2722" priority="47" stopIfTrue="1" operator="greaterThan">
      <formula>#REF!</formula>
    </cfRule>
  </conditionalFormatting>
  <conditionalFormatting sqref="AL38:AO50 C52:AJ52 AL52:AQ52">
    <cfRule type="cellIs" dxfId="2721" priority="48" stopIfTrue="1" operator="equal">
      <formula>#REF!</formula>
    </cfRule>
  </conditionalFormatting>
  <conditionalFormatting sqref="C52:AJ52">
    <cfRule type="cellIs" dxfId="2720" priority="44" stopIfTrue="1" operator="equal">
      <formula>"#ref!"</formula>
    </cfRule>
  </conditionalFormatting>
  <conditionalFormatting sqref="C52:AJ52">
    <cfRule type="cellIs" dxfId="2719" priority="43" stopIfTrue="1" operator="equal">
      <formula>2</formula>
    </cfRule>
  </conditionalFormatting>
  <conditionalFormatting sqref="AS67:AW76 AS81:AW90 AS95:AW104 AS55:AW62">
    <cfRule type="cellIs" dxfId="2718" priority="42" stopIfTrue="1" operator="greaterThan">
      <formula>#REF!</formula>
    </cfRule>
  </conditionalFormatting>
  <conditionalFormatting sqref="C52:AJ52">
    <cfRule type="cellIs" dxfId="2717" priority="41" stopIfTrue="1" operator="equal">
      <formula>#REF!</formula>
    </cfRule>
  </conditionalFormatting>
  <conditionalFormatting sqref="C52:AJ52">
    <cfRule type="cellIs" dxfId="2716" priority="40" stopIfTrue="1" operator="equal">
      <formula>"#ref!"</formula>
    </cfRule>
  </conditionalFormatting>
  <conditionalFormatting sqref="C52:AJ52">
    <cfRule type="cellIs" dxfId="2715" priority="39" stopIfTrue="1" operator="equal">
      <formula>2</formula>
    </cfRule>
  </conditionalFormatting>
  <conditionalFormatting sqref="C52:AJ52">
    <cfRule type="cellIs" dxfId="2714" priority="37" stopIfTrue="1" operator="equal">
      <formula>#REF!</formula>
    </cfRule>
  </conditionalFormatting>
  <conditionalFormatting sqref="C52:AJ52">
    <cfRule type="cellIs" dxfId="2713" priority="36" stopIfTrue="1" operator="equal">
      <formula>"#ref!"</formula>
    </cfRule>
  </conditionalFormatting>
  <conditionalFormatting sqref="C52:AJ52">
    <cfRule type="cellIs" dxfId="2712" priority="35" stopIfTrue="1" operator="equal">
      <formula>2</formula>
    </cfRule>
  </conditionalFormatting>
  <conditionalFormatting sqref="AS67:AW76 AS81:AW90 AS95:AW104 AS55:AW62">
    <cfRule type="cellIs" dxfId="2711" priority="34" stopIfTrue="1" operator="greaterThan">
      <formula>#REF!</formula>
    </cfRule>
  </conditionalFormatting>
  <conditionalFormatting sqref="C52:AJ52">
    <cfRule type="cellIs" dxfId="2710" priority="33" stopIfTrue="1" operator="equal">
      <formula>#REF!</formula>
    </cfRule>
  </conditionalFormatting>
  <conditionalFormatting sqref="C52:AJ52">
    <cfRule type="cellIs" dxfId="2709" priority="32" stopIfTrue="1" operator="equal">
      <formula>"#ref!"</formula>
    </cfRule>
  </conditionalFormatting>
  <conditionalFormatting sqref="C52:AJ52">
    <cfRule type="cellIs" dxfId="2708" priority="31" stopIfTrue="1" operator="equal">
      <formula>2</formula>
    </cfRule>
  </conditionalFormatting>
  <conditionalFormatting sqref="AS67:AW76 AS81:AW90 AS95:AW104 AS55:AW62">
    <cfRule type="cellIs" dxfId="2707" priority="30" stopIfTrue="1" operator="greaterThan">
      <formula>#REF!</formula>
    </cfRule>
  </conditionalFormatting>
  <conditionalFormatting sqref="C52:AJ52">
    <cfRule type="cellIs" dxfId="2706" priority="29" stopIfTrue="1" operator="equal">
      <formula>#REF!</formula>
    </cfRule>
  </conditionalFormatting>
  <conditionalFormatting sqref="C52:AJ52">
    <cfRule type="cellIs" dxfId="2705" priority="28" stopIfTrue="1" operator="equal">
      <formula>"#ref!"</formula>
    </cfRule>
  </conditionalFormatting>
  <conditionalFormatting sqref="C52:AJ52">
    <cfRule type="cellIs" dxfId="2704" priority="27" stopIfTrue="1" operator="equal">
      <formula>2</formula>
    </cfRule>
  </conditionalFormatting>
  <conditionalFormatting sqref="AS67:AW76 AS81:AW90 AS95:AW104 AS55:AW62">
    <cfRule type="cellIs" dxfId="2703" priority="26" stopIfTrue="1" operator="greaterThan">
      <formula>#REF!</formula>
    </cfRule>
  </conditionalFormatting>
  <conditionalFormatting sqref="C52:AJ52">
    <cfRule type="cellIs" dxfId="2702" priority="25" stopIfTrue="1" operator="equal">
      <formula>#REF!</formula>
    </cfRule>
  </conditionalFormatting>
  <conditionalFormatting sqref="AS67:AW76 AS81:AW90 AS95:AW104 AS55:AW62">
    <cfRule type="cellIs" dxfId="2701" priority="38" stopIfTrue="1" operator="greaterThan">
      <formula>#REF!</formula>
    </cfRule>
  </conditionalFormatting>
  <conditionalFormatting sqref="AL51:AO51">
    <cfRule type="cellIs" dxfId="2700" priority="24" stopIfTrue="1" operator="equal">
      <formula>#REF!</formula>
    </cfRule>
  </conditionalFormatting>
  <conditionalFormatting sqref="AL36:AQ36 AP38:AQ50">
    <cfRule type="cellIs" dxfId="2699" priority="23" stopIfTrue="1" operator="equal">
      <formula>#REF!</formula>
    </cfRule>
  </conditionalFormatting>
  <conditionalFormatting sqref="AP51:AQ51">
    <cfRule type="cellIs" dxfId="2698" priority="21" stopIfTrue="1" operator="equal">
      <formula>#REF!</formula>
    </cfRule>
  </conditionalFormatting>
  <conditionalFormatting sqref="AL37:AO37">
    <cfRule type="cellIs" dxfId="2697" priority="2" stopIfTrue="1" operator="equal">
      <formula>#REF!</formula>
    </cfRule>
  </conditionalFormatting>
  <conditionalFormatting sqref="AP37:AQ37">
    <cfRule type="cellIs" dxfId="2696" priority="1" stopIfTrue="1" operator="equal">
      <formula>#REF!</formula>
    </cfRule>
  </conditionalFormatting>
  <printOptions horizontalCentered="1"/>
  <pageMargins left="0.19652777777777777" right="0.19652777777777777" top="0.78749999999999998" bottom="0.55138888888888893" header="0.51180555555555551" footer="0.51180555555555551"/>
  <pageSetup paperSize="9" scale="51" firstPageNumber="0" orientation="landscape" r:id="rId1"/>
  <headerFooter alignWithMargins="0"/>
  <rowBreaks count="1" manualBreakCount="1">
    <brk id="52" max="16383" man="1"/>
  </rowBreaks>
  <colBreaks count="1" manualBreakCount="1">
    <brk id="17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1"/>
  </sheetPr>
  <dimension ref="A1:AO65535"/>
  <sheetViews>
    <sheetView view="pageBreakPreview" topLeftCell="B1" zoomScale="95" zoomScaleNormal="100" zoomScaleSheetLayoutView="95" workbookViewId="0">
      <selection activeCell="O22" sqref="O22"/>
    </sheetView>
  </sheetViews>
  <sheetFormatPr defaultRowHeight="12" x14ac:dyDescent="0.2"/>
  <cols>
    <col min="1" max="1" width="4.7109375" style="1" customWidth="1"/>
    <col min="2" max="2" width="17.28515625" style="1" customWidth="1"/>
    <col min="3" max="3" width="8" style="1" customWidth="1"/>
    <col min="4" max="4" width="9.140625" style="1" customWidth="1"/>
    <col min="5" max="5" width="6.7109375" style="1" customWidth="1"/>
    <col min="6" max="6" width="8.42578125" style="1" customWidth="1"/>
    <col min="7" max="7" width="8" style="1" customWidth="1"/>
    <col min="8" max="8" width="7.5703125" style="1" customWidth="1"/>
    <col min="9" max="9" width="8.7109375" style="1" customWidth="1"/>
    <col min="10" max="10" width="9.5703125" style="1" customWidth="1"/>
    <col min="11" max="11" width="7.7109375" style="1" customWidth="1"/>
    <col min="12" max="12" width="8.42578125" style="1" customWidth="1"/>
    <col min="13" max="14" width="7.28515625" style="1" customWidth="1"/>
    <col min="15" max="15" width="8.42578125" style="1" customWidth="1"/>
    <col min="16" max="16" width="8.7109375" style="1" customWidth="1"/>
    <col min="17" max="18" width="8" style="323" customWidth="1"/>
    <col min="19" max="19" width="7.140625" style="323" customWidth="1"/>
    <col min="20" max="20" width="6.28515625" style="323" customWidth="1"/>
    <col min="21" max="21" width="7.42578125" style="323" customWidth="1"/>
    <col min="22" max="22" width="9.140625" style="323" customWidth="1"/>
    <col min="23" max="23" width="6.28515625" style="323" customWidth="1"/>
    <col min="24" max="24" width="7.140625" style="1" customWidth="1"/>
    <col min="25" max="25" width="7.5703125" style="1" customWidth="1"/>
    <col min="26" max="26" width="8.42578125" style="1" customWidth="1"/>
    <col min="27" max="27" width="9.28515625" style="1" customWidth="1"/>
    <col min="28" max="28" width="9.140625" style="1" customWidth="1"/>
    <col min="29" max="29" width="9.28515625" style="46" customWidth="1"/>
    <col min="30" max="30" width="11.7109375" style="46" customWidth="1"/>
    <col min="31" max="31" width="10.7109375" style="46" customWidth="1"/>
    <col min="32" max="32" width="13.28515625" style="46" customWidth="1"/>
    <col min="33" max="33" width="10.28515625" style="46" customWidth="1"/>
    <col min="34" max="34" width="11.42578125" style="46" customWidth="1"/>
    <col min="35" max="35" width="10" style="1" customWidth="1"/>
    <col min="36" max="36" width="10.5703125" style="1" customWidth="1"/>
    <col min="37" max="16384" width="9.140625" style="1"/>
  </cols>
  <sheetData>
    <row r="1" spans="1:39" s="12" customFormat="1" ht="15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399"/>
      <c r="R1" s="399"/>
      <c r="S1" s="399"/>
      <c r="T1" s="399"/>
      <c r="U1" s="399"/>
      <c r="V1" s="399"/>
      <c r="W1" s="399"/>
      <c r="X1" s="47"/>
      <c r="Y1" s="47"/>
      <c r="Z1" s="47"/>
      <c r="AA1" s="48"/>
      <c r="AB1" s="4"/>
      <c r="AC1" s="49"/>
      <c r="AD1" s="49"/>
      <c r="AE1" s="49"/>
      <c r="AF1" s="49"/>
      <c r="AG1" s="49"/>
      <c r="AH1" s="49"/>
    </row>
    <row r="2" spans="1:39" s="12" customFormat="1" ht="15" x14ac:dyDescent="0.25">
      <c r="A2" s="47"/>
      <c r="B2" s="47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400"/>
      <c r="R2" s="400"/>
      <c r="S2" s="400"/>
      <c r="T2" s="400"/>
      <c r="U2" s="400"/>
      <c r="V2" s="400"/>
      <c r="W2" s="399"/>
      <c r="X2" s="47"/>
      <c r="Y2" s="47"/>
      <c r="Z2" s="47"/>
      <c r="AA2" s="48"/>
      <c r="AB2" s="4"/>
      <c r="AC2" s="49"/>
      <c r="AD2" s="49"/>
      <c r="AE2" s="49"/>
      <c r="AF2" s="49"/>
      <c r="AG2" s="49"/>
      <c r="AH2" s="49"/>
    </row>
    <row r="3" spans="1:39" s="12" customFormat="1" ht="15.75" x14ac:dyDescent="0.25">
      <c r="A3" s="47"/>
      <c r="B3" s="47"/>
      <c r="C3" s="51" t="s">
        <v>68</v>
      </c>
      <c r="D3" s="52"/>
      <c r="E3" s="52"/>
      <c r="F3" s="52"/>
      <c r="G3" s="52"/>
      <c r="H3" s="52"/>
      <c r="I3" s="52"/>
      <c r="J3" s="53"/>
      <c r="K3" s="47"/>
      <c r="L3" s="47"/>
      <c r="M3" s="47"/>
      <c r="N3" s="47"/>
      <c r="O3" s="47"/>
      <c r="P3" s="47"/>
      <c r="Q3" s="399"/>
      <c r="R3" s="399"/>
      <c r="S3" s="399"/>
      <c r="T3" s="399"/>
      <c r="U3" s="399"/>
      <c r="V3" s="399"/>
      <c r="W3" s="399"/>
      <c r="X3" s="47"/>
      <c r="Y3" s="47"/>
      <c r="Z3" s="47"/>
      <c r="AA3" s="48"/>
      <c r="AB3" s="4"/>
      <c r="AC3" s="49"/>
      <c r="AD3" s="49"/>
      <c r="AE3" s="49"/>
      <c r="AF3" s="49"/>
      <c r="AG3" s="49"/>
      <c r="AH3" s="49"/>
    </row>
    <row r="4" spans="1:39" s="12" customFormat="1" ht="12" customHeight="1" x14ac:dyDescent="0.2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401"/>
      <c r="R4" s="401"/>
      <c r="S4" s="401"/>
      <c r="T4" s="401"/>
      <c r="U4" s="401"/>
      <c r="V4" s="401"/>
      <c r="W4" s="401"/>
      <c r="X4" s="55"/>
      <c r="Y4" s="55"/>
      <c r="Z4" s="55"/>
      <c r="AA4" s="48"/>
      <c r="AB4" s="4"/>
      <c r="AC4" s="49"/>
      <c r="AD4" s="49"/>
      <c r="AE4" s="49"/>
      <c r="AF4" s="49"/>
      <c r="AG4" s="49"/>
      <c r="AH4" s="49"/>
    </row>
    <row r="5" spans="1:39" s="12" customFormat="1" ht="15" customHeight="1" x14ac:dyDescent="0.2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401"/>
      <c r="R5" s="401"/>
      <c r="S5" s="401"/>
      <c r="T5" s="401"/>
      <c r="U5" s="401"/>
      <c r="V5" s="401"/>
      <c r="W5" s="401"/>
      <c r="X5" s="55"/>
      <c r="Y5" s="55"/>
      <c r="Z5" s="55"/>
      <c r="AA5" s="477" t="s">
        <v>20</v>
      </c>
      <c r="AB5" s="496"/>
      <c r="AC5" s="496"/>
      <c r="AD5" s="496"/>
      <c r="AE5" s="496"/>
      <c r="AF5" s="496"/>
      <c r="AG5" s="496"/>
      <c r="AH5" s="496"/>
      <c r="AI5" s="56"/>
      <c r="AJ5" s="56"/>
      <c r="AK5" s="56"/>
      <c r="AL5" s="56"/>
      <c r="AM5" s="56"/>
    </row>
    <row r="6" spans="1:39" s="12" customFormat="1" ht="12.75" customHeight="1" x14ac:dyDescent="0.2">
      <c r="A6" s="497" t="s">
        <v>16</v>
      </c>
      <c r="B6" s="500" t="s">
        <v>69</v>
      </c>
      <c r="C6" s="503" t="s">
        <v>70</v>
      </c>
      <c r="D6" s="504"/>
      <c r="E6" s="509" t="s">
        <v>71</v>
      </c>
      <c r="F6" s="510"/>
      <c r="G6" s="510"/>
      <c r="H6" s="510"/>
      <c r="I6" s="510"/>
      <c r="J6" s="510"/>
      <c r="K6" s="510"/>
      <c r="L6" s="510"/>
      <c r="M6" s="510"/>
      <c r="N6" s="510"/>
      <c r="O6" s="510"/>
      <c r="P6" s="510"/>
      <c r="Q6" s="510"/>
      <c r="R6" s="510"/>
      <c r="S6" s="510"/>
      <c r="T6" s="510"/>
      <c r="U6" s="510"/>
      <c r="V6" s="510"/>
      <c r="W6" s="510"/>
      <c r="X6" s="510"/>
      <c r="Y6" s="510"/>
      <c r="Z6" s="511"/>
      <c r="AA6" s="477"/>
      <c r="AB6" s="496"/>
      <c r="AC6" s="496"/>
      <c r="AD6" s="496"/>
      <c r="AE6" s="496"/>
      <c r="AF6" s="496"/>
      <c r="AG6" s="496"/>
      <c r="AH6" s="496"/>
      <c r="AI6" s="56"/>
      <c r="AJ6" s="56"/>
      <c r="AK6" s="56"/>
      <c r="AL6" s="56"/>
      <c r="AM6" s="56"/>
    </row>
    <row r="7" spans="1:39" s="12" customFormat="1" ht="10.5" customHeight="1" x14ac:dyDescent="0.2">
      <c r="A7" s="498"/>
      <c r="B7" s="501"/>
      <c r="C7" s="505"/>
      <c r="D7" s="506"/>
      <c r="E7" s="512"/>
      <c r="F7" s="513"/>
      <c r="G7" s="513"/>
      <c r="H7" s="513"/>
      <c r="I7" s="513"/>
      <c r="J7" s="513"/>
      <c r="K7" s="513"/>
      <c r="L7" s="513"/>
      <c r="M7" s="513"/>
      <c r="N7" s="513"/>
      <c r="O7" s="513"/>
      <c r="P7" s="513"/>
      <c r="Q7" s="513"/>
      <c r="R7" s="513"/>
      <c r="S7" s="513"/>
      <c r="T7" s="513"/>
      <c r="U7" s="513"/>
      <c r="V7" s="513"/>
      <c r="W7" s="513"/>
      <c r="X7" s="513"/>
      <c r="Y7" s="513"/>
      <c r="Z7" s="514"/>
      <c r="AA7" s="25"/>
      <c r="AB7" s="57"/>
      <c r="AC7" s="58"/>
      <c r="AD7" s="58"/>
      <c r="AE7" s="58"/>
      <c r="AF7" s="58"/>
      <c r="AG7" s="59"/>
      <c r="AH7" s="59"/>
    </row>
    <row r="8" spans="1:39" s="12" customFormat="1" ht="31.5" customHeight="1" x14ac:dyDescent="0.2">
      <c r="A8" s="498"/>
      <c r="B8" s="501"/>
      <c r="C8" s="507"/>
      <c r="D8" s="508"/>
      <c r="E8" s="515" t="s">
        <v>72</v>
      </c>
      <c r="F8" s="516"/>
      <c r="G8" s="516"/>
      <c r="H8" s="516"/>
      <c r="I8" s="516"/>
      <c r="J8" s="517"/>
      <c r="K8" s="518" t="s">
        <v>73</v>
      </c>
      <c r="L8" s="519"/>
      <c r="M8" s="519"/>
      <c r="N8" s="519"/>
      <c r="O8" s="519"/>
      <c r="P8" s="520"/>
      <c r="Q8" s="515" t="s">
        <v>74</v>
      </c>
      <c r="R8" s="516"/>
      <c r="S8" s="516"/>
      <c r="T8" s="516"/>
      <c r="U8" s="516"/>
      <c r="V8" s="516"/>
      <c r="W8" s="516"/>
      <c r="X8" s="517"/>
      <c r="Y8" s="521" t="s">
        <v>75</v>
      </c>
      <c r="Z8" s="522"/>
      <c r="AA8" s="525" t="s">
        <v>72</v>
      </c>
      <c r="AB8" s="526"/>
      <c r="AC8" s="526" t="s">
        <v>76</v>
      </c>
      <c r="AD8" s="526"/>
      <c r="AE8" s="526" t="s">
        <v>74</v>
      </c>
      <c r="AF8" s="526"/>
      <c r="AG8" s="526" t="s">
        <v>77</v>
      </c>
      <c r="AH8" s="526"/>
    </row>
    <row r="9" spans="1:39" s="12" customFormat="1" ht="68.25" customHeight="1" x14ac:dyDescent="0.2">
      <c r="A9" s="498"/>
      <c r="B9" s="501"/>
      <c r="C9" s="532" t="s">
        <v>78</v>
      </c>
      <c r="D9" s="532" t="s">
        <v>38</v>
      </c>
      <c r="E9" s="534" t="s">
        <v>79</v>
      </c>
      <c r="F9" s="535"/>
      <c r="G9" s="534" t="s">
        <v>80</v>
      </c>
      <c r="H9" s="535"/>
      <c r="I9" s="534" t="s">
        <v>81</v>
      </c>
      <c r="J9" s="535"/>
      <c r="K9" s="534" t="s">
        <v>82</v>
      </c>
      <c r="L9" s="535"/>
      <c r="M9" s="534" t="s">
        <v>83</v>
      </c>
      <c r="N9" s="535"/>
      <c r="O9" s="534" t="s">
        <v>84</v>
      </c>
      <c r="P9" s="535"/>
      <c r="Q9" s="536" t="s">
        <v>85</v>
      </c>
      <c r="R9" s="537"/>
      <c r="S9" s="536" t="s">
        <v>86</v>
      </c>
      <c r="T9" s="537"/>
      <c r="U9" s="536" t="s">
        <v>87</v>
      </c>
      <c r="V9" s="537"/>
      <c r="W9" s="538" t="s">
        <v>88</v>
      </c>
      <c r="X9" s="539"/>
      <c r="Y9" s="523"/>
      <c r="Z9" s="524"/>
      <c r="AA9" s="527"/>
      <c r="AB9" s="528"/>
      <c r="AC9" s="528"/>
      <c r="AD9" s="528"/>
      <c r="AE9" s="528"/>
      <c r="AF9" s="528"/>
      <c r="AG9" s="528"/>
      <c r="AH9" s="528"/>
    </row>
    <row r="10" spans="1:39" s="12" customFormat="1" ht="87" customHeight="1" x14ac:dyDescent="0.2">
      <c r="A10" s="499"/>
      <c r="B10" s="502"/>
      <c r="C10" s="533"/>
      <c r="D10" s="533"/>
      <c r="E10" s="60" t="s">
        <v>78</v>
      </c>
      <c r="F10" s="60" t="s">
        <v>38</v>
      </c>
      <c r="G10" s="60" t="s">
        <v>78</v>
      </c>
      <c r="H10" s="60" t="s">
        <v>38</v>
      </c>
      <c r="I10" s="60" t="s">
        <v>78</v>
      </c>
      <c r="J10" s="60" t="s">
        <v>38</v>
      </c>
      <c r="K10" s="60" t="s">
        <v>78</v>
      </c>
      <c r="L10" s="60" t="s">
        <v>38</v>
      </c>
      <c r="M10" s="60" t="s">
        <v>78</v>
      </c>
      <c r="N10" s="60" t="s">
        <v>38</v>
      </c>
      <c r="O10" s="60" t="s">
        <v>78</v>
      </c>
      <c r="P10" s="60" t="s">
        <v>38</v>
      </c>
      <c r="Q10" s="390" t="s">
        <v>78</v>
      </c>
      <c r="R10" s="390" t="s">
        <v>38</v>
      </c>
      <c r="S10" s="390" t="s">
        <v>78</v>
      </c>
      <c r="T10" s="390" t="s">
        <v>38</v>
      </c>
      <c r="U10" s="390" t="s">
        <v>78</v>
      </c>
      <c r="V10" s="390" t="s">
        <v>38</v>
      </c>
      <c r="W10" s="390" t="s">
        <v>78</v>
      </c>
      <c r="X10" s="390" t="s">
        <v>38</v>
      </c>
      <c r="Y10" s="60" t="s">
        <v>78</v>
      </c>
      <c r="Z10" s="60" t="s">
        <v>38</v>
      </c>
      <c r="AA10" s="540" t="s">
        <v>89</v>
      </c>
      <c r="AB10" s="529" t="s">
        <v>90</v>
      </c>
      <c r="AC10" s="543" t="s">
        <v>91</v>
      </c>
      <c r="AD10" s="529" t="s">
        <v>92</v>
      </c>
      <c r="AE10" s="543" t="s">
        <v>93</v>
      </c>
      <c r="AF10" s="546" t="s">
        <v>94</v>
      </c>
      <c r="AG10" s="546" t="s">
        <v>95</v>
      </c>
      <c r="AH10" s="546" t="s">
        <v>96</v>
      </c>
    </row>
    <row r="11" spans="1:39" s="12" customFormat="1" ht="21.6" customHeight="1" x14ac:dyDescent="0.25">
      <c r="A11" s="61">
        <v>1</v>
      </c>
      <c r="B11" s="62">
        <v>2</v>
      </c>
      <c r="C11" s="281">
        <v>3</v>
      </c>
      <c r="D11" s="280">
        <v>4</v>
      </c>
      <c r="E11" s="281">
        <v>5</v>
      </c>
      <c r="F11" s="280">
        <v>6</v>
      </c>
      <c r="G11" s="281">
        <v>7</v>
      </c>
      <c r="H11" s="280">
        <v>8</v>
      </c>
      <c r="I11" s="281">
        <v>9</v>
      </c>
      <c r="J11" s="280">
        <v>10</v>
      </c>
      <c r="K11" s="281">
        <v>11</v>
      </c>
      <c r="L11" s="280">
        <v>12</v>
      </c>
      <c r="M11" s="281">
        <v>13</v>
      </c>
      <c r="N11" s="280">
        <v>14</v>
      </c>
      <c r="O11" s="281">
        <v>15</v>
      </c>
      <c r="P11" s="280">
        <v>16</v>
      </c>
      <c r="Q11" s="391">
        <v>17</v>
      </c>
      <c r="R11" s="392">
        <v>18</v>
      </c>
      <c r="S11" s="391">
        <v>19</v>
      </c>
      <c r="T11" s="392">
        <v>20</v>
      </c>
      <c r="U11" s="391">
        <v>21</v>
      </c>
      <c r="V11" s="392">
        <v>22</v>
      </c>
      <c r="W11" s="391">
        <v>23</v>
      </c>
      <c r="X11" s="392">
        <v>24</v>
      </c>
      <c r="Y11" s="281">
        <v>25</v>
      </c>
      <c r="Z11" s="282">
        <v>26</v>
      </c>
      <c r="AA11" s="541"/>
      <c r="AB11" s="530"/>
      <c r="AC11" s="544"/>
      <c r="AD11" s="530"/>
      <c r="AE11" s="544"/>
      <c r="AF11" s="547"/>
      <c r="AG11" s="547"/>
      <c r="AH11" s="547"/>
    </row>
    <row r="12" spans="1:39" s="12" customFormat="1" ht="13.5" customHeight="1" x14ac:dyDescent="0.25">
      <c r="A12" s="63"/>
      <c r="B12" s="279"/>
      <c r="C12" s="283"/>
      <c r="D12" s="287"/>
      <c r="E12" s="283"/>
      <c r="F12" s="283"/>
      <c r="G12" s="283"/>
      <c r="H12" s="283"/>
      <c r="I12" s="283"/>
      <c r="J12" s="283"/>
      <c r="K12" s="283"/>
      <c r="L12" s="283"/>
      <c r="M12" s="283"/>
      <c r="N12" s="283"/>
      <c r="O12" s="283"/>
      <c r="P12" s="283"/>
      <c r="Q12" s="393"/>
      <c r="R12" s="393"/>
      <c r="S12" s="393"/>
      <c r="T12" s="393"/>
      <c r="U12" s="393"/>
      <c r="V12" s="393"/>
      <c r="W12" s="393"/>
      <c r="X12" s="393"/>
      <c r="Y12" s="283"/>
      <c r="Z12" s="283"/>
      <c r="AA12" s="542"/>
      <c r="AB12" s="531"/>
      <c r="AC12" s="545"/>
      <c r="AD12" s="531"/>
      <c r="AE12" s="545"/>
      <c r="AF12" s="548"/>
      <c r="AG12" s="548"/>
      <c r="AH12" s="548"/>
    </row>
    <row r="13" spans="1:39" s="321" customFormat="1" ht="14.25" x14ac:dyDescent="0.2">
      <c r="A13" s="345">
        <v>1</v>
      </c>
      <c r="B13" s="358" t="s">
        <v>52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 s="359">
        <f t="shared" ref="AA13:AA27" si="0">IF(SUM(E13,G13,I13)=C13,C13,CONCATENATE(C13," &lt;&gt; ",SUM(E13,G13,I13),"  принято cотр.:гр.3  &lt;&gt; ∑ гр. 5,7,9"))</f>
        <v>0</v>
      </c>
      <c r="AB13" s="360">
        <f t="shared" ref="AA13:AB28" si="1">IF(SUM(F13,H13,J13)=D13,D13,CONCATENATE(D13," &lt;&gt; ",SUM(F13,H13,J13),"  принято ГГС.:гр.4  &lt;&gt; ∑ гр. 6,8,10"))</f>
        <v>0</v>
      </c>
      <c r="AC13" s="360">
        <f t="shared" ref="AC13:AC27" si="2">IF(SUM(K13,M13,O13)=G13,G13,CONCATENATE(G13," &lt;&gt; ",SUM(K13,M13,O13),"  .cотр.:гр.7&lt;&gt; ∑ гр. 11,13,15 "))</f>
        <v>0</v>
      </c>
      <c r="AD13" s="360">
        <f t="shared" ref="AD13:AD27" si="3">IF(SUM(L13,N13,P13)=H13,H13,CONCATENATE(H13," &lt;&gt; ",SUM(L13,N13,P13),"  .ГГС.:гр.8 &lt;&gt; ∑ гр. 12,14,16 "))</f>
        <v>0</v>
      </c>
      <c r="AE13" s="360">
        <f t="shared" ref="AE13:AE27" si="4">IF(SUM(Q13,S13,U13,W13)=C13,C13,CONCATENATE(C13," &lt;&gt; ",SUM(Q13,S13,U13,W13),"  cотр.:гр.3  &lt;&gt; ∑ гр.17,19,21,23"))</f>
        <v>0</v>
      </c>
      <c r="AF13" s="360">
        <f t="shared" ref="AF13:AF27" si="5">IF(SUM(R13,T13,V13,X13)=D13,D13,CONCATENATE(D13," &lt;&gt; ",SUM(R13,T13,V13,X13),"  ГГС.:гр.4  &lt;&gt; ∑ гр.18,20,22,24"))</f>
        <v>0</v>
      </c>
      <c r="AG13" s="360" t="str">
        <f t="shared" ref="AG13:AG28" si="6">IF(Y13&gt;C13,"ЛОЖЬ","Ok")</f>
        <v>Ok</v>
      </c>
      <c r="AH13" s="361" t="str">
        <f t="shared" ref="AH13:AH28" si="7">IF(Z13&gt;D13,"ЛОЖЬ","Ok")</f>
        <v>Ok</v>
      </c>
      <c r="AI13" s="361"/>
      <c r="AJ13" s="361"/>
    </row>
    <row r="14" spans="1:39" s="426" customFormat="1" ht="14.25" x14ac:dyDescent="0.2">
      <c r="A14" s="427">
        <v>2</v>
      </c>
      <c r="B14" s="346" t="s">
        <v>53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 s="429">
        <f t="shared" si="0"/>
        <v>0</v>
      </c>
      <c r="AB14" s="430">
        <f t="shared" si="1"/>
        <v>0</v>
      </c>
      <c r="AC14" s="430">
        <f t="shared" si="2"/>
        <v>0</v>
      </c>
      <c r="AD14" s="430">
        <f t="shared" si="3"/>
        <v>0</v>
      </c>
      <c r="AE14" s="430">
        <f t="shared" si="4"/>
        <v>0</v>
      </c>
      <c r="AF14" s="430">
        <f t="shared" si="5"/>
        <v>0</v>
      </c>
      <c r="AG14" s="430" t="str">
        <f t="shared" si="6"/>
        <v>Ok</v>
      </c>
      <c r="AH14" s="431" t="str">
        <f t="shared" si="7"/>
        <v>Ok</v>
      </c>
      <c r="AI14" s="431"/>
      <c r="AJ14" s="431"/>
    </row>
    <row r="15" spans="1:39" s="321" customFormat="1" ht="14.25" x14ac:dyDescent="0.2">
      <c r="A15" s="345">
        <v>3</v>
      </c>
      <c r="B15" s="346" t="s">
        <v>54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 s="359">
        <f t="shared" si="0"/>
        <v>0</v>
      </c>
      <c r="AB15" s="360">
        <f t="shared" si="1"/>
        <v>0</v>
      </c>
      <c r="AC15" s="360">
        <f t="shared" si="2"/>
        <v>0</v>
      </c>
      <c r="AD15" s="360">
        <f t="shared" si="3"/>
        <v>0</v>
      </c>
      <c r="AE15" s="360">
        <f t="shared" si="4"/>
        <v>0</v>
      </c>
      <c r="AF15" s="360">
        <f t="shared" si="5"/>
        <v>0</v>
      </c>
      <c r="AG15" s="360" t="str">
        <f t="shared" si="6"/>
        <v>Ok</v>
      </c>
      <c r="AH15" s="361" t="str">
        <f t="shared" si="7"/>
        <v>Ok</v>
      </c>
      <c r="AI15" s="361"/>
      <c r="AJ15" s="361"/>
    </row>
    <row r="16" spans="1:39" s="321" customFormat="1" ht="14.25" x14ac:dyDescent="0.2">
      <c r="A16" s="345">
        <v>4</v>
      </c>
      <c r="B16" s="346" t="s">
        <v>55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 s="359">
        <f t="shared" si="0"/>
        <v>0</v>
      </c>
      <c r="AB16" s="360">
        <f t="shared" si="1"/>
        <v>0</v>
      </c>
      <c r="AC16" s="360">
        <f t="shared" si="2"/>
        <v>0</v>
      </c>
      <c r="AD16" s="360">
        <f t="shared" si="3"/>
        <v>0</v>
      </c>
      <c r="AE16" s="360">
        <f t="shared" si="4"/>
        <v>0</v>
      </c>
      <c r="AF16" s="360">
        <f t="shared" si="5"/>
        <v>0</v>
      </c>
      <c r="AG16" s="360" t="str">
        <f t="shared" si="6"/>
        <v>Ok</v>
      </c>
      <c r="AH16" s="361" t="str">
        <f t="shared" si="7"/>
        <v>Ok</v>
      </c>
      <c r="AI16" s="361"/>
      <c r="AJ16" s="361"/>
    </row>
    <row r="17" spans="1:36" s="321" customFormat="1" ht="14.25" x14ac:dyDescent="0.2">
      <c r="A17" s="345">
        <v>5</v>
      </c>
      <c r="B17" s="346" t="s">
        <v>56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 s="359">
        <f t="shared" si="0"/>
        <v>0</v>
      </c>
      <c r="AB17" s="360">
        <f t="shared" si="1"/>
        <v>0</v>
      </c>
      <c r="AC17" s="360">
        <f>IF(SUM(K17,M17,O17)=G17,G17,CONCATENATE(G17," &lt;&gt; ",SUM(K17,M17,O17),"  .cотр.:гр.7&lt;&gt; ∑ гр. 11,13,15 "))</f>
        <v>0</v>
      </c>
      <c r="AD17" s="360">
        <f t="shared" si="3"/>
        <v>0</v>
      </c>
      <c r="AE17" s="360">
        <f>IF(SUM(Q17,S17,U17,W17)=C17,C17,CONCATENATE(C17," &lt;&gt; ",SUM(Q17,S17,U17,W17),"  cотр.:гр.3  &lt;&gt; ∑ гр.17,19,21,23"))</f>
        <v>0</v>
      </c>
      <c r="AF17" s="360">
        <f t="shared" si="5"/>
        <v>0</v>
      </c>
      <c r="AG17" s="360" t="str">
        <f t="shared" si="6"/>
        <v>Ok</v>
      </c>
      <c r="AH17" s="361" t="str">
        <f t="shared" si="7"/>
        <v>Ok</v>
      </c>
      <c r="AI17" s="361"/>
      <c r="AJ17" s="361"/>
    </row>
    <row r="18" spans="1:36" s="321" customFormat="1" ht="14.25" x14ac:dyDescent="0.2">
      <c r="A18" s="345">
        <v>6</v>
      </c>
      <c r="B18" s="346" t="s">
        <v>57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 s="359">
        <f t="shared" si="0"/>
        <v>0</v>
      </c>
      <c r="AB18" s="360">
        <f t="shared" si="1"/>
        <v>0</v>
      </c>
      <c r="AC18" s="360">
        <f t="shared" si="2"/>
        <v>0</v>
      </c>
      <c r="AD18" s="360">
        <f t="shared" si="3"/>
        <v>0</v>
      </c>
      <c r="AE18" s="360">
        <f t="shared" si="4"/>
        <v>0</v>
      </c>
      <c r="AF18" s="360">
        <f t="shared" si="5"/>
        <v>0</v>
      </c>
      <c r="AG18" s="360" t="str">
        <f t="shared" si="6"/>
        <v>Ok</v>
      </c>
      <c r="AH18" s="361" t="str">
        <f t="shared" si="7"/>
        <v>Ok</v>
      </c>
      <c r="AI18" s="361"/>
      <c r="AJ18" s="361"/>
    </row>
    <row r="19" spans="1:36" s="321" customFormat="1" ht="14.25" x14ac:dyDescent="0.2">
      <c r="A19" s="345">
        <v>7</v>
      </c>
      <c r="B19" s="346" t="s">
        <v>58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 s="359">
        <f t="shared" si="0"/>
        <v>0</v>
      </c>
      <c r="AB19" s="360">
        <f t="shared" si="1"/>
        <v>0</v>
      </c>
      <c r="AC19" s="360">
        <f>IF(SUM(K19,M19,O19)=G19,G19,CONCATENATE(G19," &lt;&gt; ",SUM(K19,M19,O19),"  .cотр.:гр.7&lt;&gt; ∑ гр. 11,13,15 "))</f>
        <v>0</v>
      </c>
      <c r="AD19" s="360">
        <f>IF(SUM(L19,N19,P19)=H19,H19,CONCATENATE(H19," &lt;&gt; ",SUM(L19,N19,P19),"  .ГГС.:гр.8 &lt;&gt; ∑ гр. 12,14,16 "))</f>
        <v>0</v>
      </c>
      <c r="AE19" s="360">
        <f>IF(SUM(Q19,S19,U19,W19)=C19,C19,CONCATENATE(C19," &lt;&gt; ",SUM(Q19,S19,U19,W19),"  cотр.:гр.3  &lt;&gt; ∑ гр.17,19,21,23"))</f>
        <v>0</v>
      </c>
      <c r="AF19" s="360">
        <f>IF(SUM(R19,T19,V19,X19)=D19,D19,CONCATENATE(D19," &lt;&gt; ",SUM(R19,T19,V19,X19),"  ГГС.:гр.4  &lt;&gt; ∑ гр.18,20,22,24"))</f>
        <v>0</v>
      </c>
      <c r="AG19" s="360" t="str">
        <f t="shared" si="6"/>
        <v>Ok</v>
      </c>
      <c r="AH19" s="361" t="str">
        <f t="shared" si="7"/>
        <v>Ok</v>
      </c>
      <c r="AI19" s="361"/>
      <c r="AJ19" s="361"/>
    </row>
    <row r="20" spans="1:36" s="321" customFormat="1" ht="14.25" x14ac:dyDescent="0.2">
      <c r="A20" s="345">
        <v>8</v>
      </c>
      <c r="B20" s="346" t="s">
        <v>59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 s="359">
        <f t="shared" si="0"/>
        <v>0</v>
      </c>
      <c r="AB20" s="360">
        <f t="shared" si="1"/>
        <v>0</v>
      </c>
      <c r="AC20" s="360">
        <f t="shared" si="2"/>
        <v>0</v>
      </c>
      <c r="AD20" s="360">
        <f t="shared" si="3"/>
        <v>0</v>
      </c>
      <c r="AE20" s="360">
        <f t="shared" si="4"/>
        <v>0</v>
      </c>
      <c r="AF20" s="360">
        <f t="shared" si="5"/>
        <v>0</v>
      </c>
      <c r="AG20" s="360" t="str">
        <f t="shared" si="6"/>
        <v>Ok</v>
      </c>
      <c r="AH20" s="361" t="str">
        <f t="shared" si="7"/>
        <v>Ok</v>
      </c>
      <c r="AI20" s="361"/>
      <c r="AJ20" s="361"/>
    </row>
    <row r="21" spans="1:36" s="321" customFormat="1" ht="14.25" x14ac:dyDescent="0.2">
      <c r="A21" s="345">
        <v>9</v>
      </c>
      <c r="B21" s="346" t="s">
        <v>60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 s="359">
        <f t="shared" si="0"/>
        <v>0</v>
      </c>
      <c r="AB21" s="360">
        <f t="shared" si="1"/>
        <v>0</v>
      </c>
      <c r="AC21" s="360">
        <f t="shared" si="2"/>
        <v>0</v>
      </c>
      <c r="AD21" s="360">
        <f t="shared" si="3"/>
        <v>0</v>
      </c>
      <c r="AE21" s="360">
        <f t="shared" si="4"/>
        <v>0</v>
      </c>
      <c r="AF21" s="360">
        <f t="shared" si="5"/>
        <v>0</v>
      </c>
      <c r="AG21" s="360" t="str">
        <f t="shared" si="6"/>
        <v>Ok</v>
      </c>
      <c r="AH21" s="361" t="str">
        <f t="shared" si="7"/>
        <v>Ok</v>
      </c>
      <c r="AI21" s="361"/>
      <c r="AJ21" s="361"/>
    </row>
    <row r="22" spans="1:36" s="321" customFormat="1" ht="14.25" x14ac:dyDescent="0.2">
      <c r="A22" s="345">
        <v>10</v>
      </c>
      <c r="B22" s="346" t="s">
        <v>61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 s="359">
        <f t="shared" si="0"/>
        <v>0</v>
      </c>
      <c r="AB22" s="360">
        <f t="shared" si="1"/>
        <v>0</v>
      </c>
      <c r="AC22" s="360">
        <f t="shared" si="2"/>
        <v>0</v>
      </c>
      <c r="AD22" s="360">
        <f t="shared" si="3"/>
        <v>0</v>
      </c>
      <c r="AE22" s="360">
        <f t="shared" si="4"/>
        <v>0</v>
      </c>
      <c r="AF22" s="360">
        <f t="shared" si="5"/>
        <v>0</v>
      </c>
      <c r="AG22" s="360" t="str">
        <f t="shared" si="6"/>
        <v>Ok</v>
      </c>
      <c r="AH22" s="361" t="str">
        <f t="shared" si="7"/>
        <v>Ok</v>
      </c>
      <c r="AI22" s="361"/>
      <c r="AJ22" s="361"/>
    </row>
    <row r="23" spans="1:36" s="321" customFormat="1" ht="14.25" x14ac:dyDescent="0.2">
      <c r="A23" s="345">
        <v>11</v>
      </c>
      <c r="B23" s="346" t="s">
        <v>62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 s="359">
        <f t="shared" si="0"/>
        <v>0</v>
      </c>
      <c r="AB23" s="360">
        <f t="shared" si="1"/>
        <v>0</v>
      </c>
      <c r="AC23" s="360">
        <f t="shared" si="2"/>
        <v>0</v>
      </c>
      <c r="AD23" s="360">
        <f t="shared" si="3"/>
        <v>0</v>
      </c>
      <c r="AE23" s="360">
        <f t="shared" si="4"/>
        <v>0</v>
      </c>
      <c r="AF23" s="360">
        <f t="shared" si="5"/>
        <v>0</v>
      </c>
      <c r="AG23" s="360" t="str">
        <f t="shared" si="6"/>
        <v>Ok</v>
      </c>
      <c r="AH23" s="361" t="str">
        <f t="shared" si="7"/>
        <v>Ok</v>
      </c>
      <c r="AI23" s="361"/>
      <c r="AJ23" s="361"/>
    </row>
    <row r="24" spans="1:36" s="321" customFormat="1" ht="14.25" x14ac:dyDescent="0.2">
      <c r="A24" s="345">
        <v>12</v>
      </c>
      <c r="B24" s="346" t="s">
        <v>63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 s="359">
        <f t="shared" si="0"/>
        <v>0</v>
      </c>
      <c r="AB24" s="360">
        <f t="shared" si="1"/>
        <v>0</v>
      </c>
      <c r="AC24" s="360">
        <f t="shared" si="2"/>
        <v>0</v>
      </c>
      <c r="AD24" s="360">
        <f t="shared" si="3"/>
        <v>0</v>
      </c>
      <c r="AE24" s="360">
        <f t="shared" si="4"/>
        <v>0</v>
      </c>
      <c r="AF24" s="449">
        <f t="shared" si="5"/>
        <v>0</v>
      </c>
      <c r="AG24" s="360" t="str">
        <f t="shared" si="6"/>
        <v>Ok</v>
      </c>
      <c r="AH24" s="361" t="str">
        <f t="shared" si="7"/>
        <v>Ok</v>
      </c>
      <c r="AI24" s="361"/>
      <c r="AJ24" s="361"/>
    </row>
    <row r="25" spans="1:36" s="321" customFormat="1" ht="14.25" x14ac:dyDescent="0.2">
      <c r="A25" s="345">
        <v>13</v>
      </c>
      <c r="B25" s="346" t="s">
        <v>64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 s="359">
        <f t="shared" si="0"/>
        <v>0</v>
      </c>
      <c r="AB25" s="360">
        <f t="shared" si="1"/>
        <v>0</v>
      </c>
      <c r="AC25" s="360">
        <f>IF(SUM(K25,M25,O25)=G25,G25,CONCATENATE(G25," &lt;&gt; ",SUM(K25,M25,O25),"  .cотр.:гр.7&lt;&gt; ∑ гр. 11,13,15 "))</f>
        <v>0</v>
      </c>
      <c r="AD25" s="360">
        <f t="shared" si="3"/>
        <v>0</v>
      </c>
      <c r="AE25" s="360">
        <f t="shared" si="4"/>
        <v>0</v>
      </c>
      <c r="AF25" s="360">
        <f t="shared" si="5"/>
        <v>0</v>
      </c>
      <c r="AG25" s="360" t="str">
        <f t="shared" si="6"/>
        <v>Ok</v>
      </c>
      <c r="AH25" s="361" t="str">
        <f t="shared" si="7"/>
        <v>Ok</v>
      </c>
      <c r="AI25" s="361"/>
      <c r="AJ25" s="361"/>
    </row>
    <row r="26" spans="1:36" s="321" customFormat="1" ht="14.25" x14ac:dyDescent="0.2">
      <c r="A26" s="345">
        <v>14</v>
      </c>
      <c r="B26" s="346" t="s">
        <v>65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 s="359">
        <f t="shared" si="0"/>
        <v>0</v>
      </c>
      <c r="AB26" s="360">
        <f t="shared" si="1"/>
        <v>0</v>
      </c>
      <c r="AC26" s="360">
        <f t="shared" si="2"/>
        <v>0</v>
      </c>
      <c r="AD26" s="360">
        <f t="shared" si="3"/>
        <v>0</v>
      </c>
      <c r="AE26" s="360">
        <f t="shared" si="4"/>
        <v>0</v>
      </c>
      <c r="AF26" s="360">
        <f t="shared" si="5"/>
        <v>0</v>
      </c>
      <c r="AG26" s="360" t="str">
        <f t="shared" si="6"/>
        <v>Ok</v>
      </c>
      <c r="AH26" s="361" t="str">
        <f t="shared" si="7"/>
        <v>Ok</v>
      </c>
      <c r="AI26" s="361"/>
      <c r="AJ26" s="361"/>
    </row>
    <row r="27" spans="1:36" s="321" customFormat="1" ht="14.25" x14ac:dyDescent="0.2">
      <c r="A27" s="345">
        <v>15</v>
      </c>
      <c r="B27" s="346" t="s">
        <v>66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 s="359">
        <f t="shared" si="0"/>
        <v>0</v>
      </c>
      <c r="AB27" s="360">
        <f t="shared" si="1"/>
        <v>0</v>
      </c>
      <c r="AC27" s="360">
        <f t="shared" si="2"/>
        <v>0</v>
      </c>
      <c r="AD27" s="360">
        <f t="shared" si="3"/>
        <v>0</v>
      </c>
      <c r="AE27" s="360">
        <f t="shared" si="4"/>
        <v>0</v>
      </c>
      <c r="AF27" s="360">
        <f t="shared" si="5"/>
        <v>0</v>
      </c>
      <c r="AG27" s="360" t="str">
        <f t="shared" si="6"/>
        <v>Ok</v>
      </c>
      <c r="AH27" s="361" t="str">
        <f t="shared" si="7"/>
        <v>Ok</v>
      </c>
      <c r="AI27" s="361"/>
      <c r="AJ27" s="361"/>
    </row>
    <row r="28" spans="1:36" s="321" customFormat="1" ht="15.75" customHeight="1" thickBot="1" x14ac:dyDescent="0.3">
      <c r="A28" s="345"/>
      <c r="B28" s="395" t="s">
        <v>191</v>
      </c>
      <c r="C28" s="362">
        <f>SUM(C13:C27)</f>
        <v>0</v>
      </c>
      <c r="D28" s="362">
        <f>SUM(D13:D27)</f>
        <v>0</v>
      </c>
      <c r="E28" s="362">
        <f t="shared" ref="E28:Z28" si="8">SUM(E13:E27)</f>
        <v>0</v>
      </c>
      <c r="F28" s="362">
        <f t="shared" si="8"/>
        <v>0</v>
      </c>
      <c r="G28" s="362">
        <f t="shared" si="8"/>
        <v>0</v>
      </c>
      <c r="H28" s="362">
        <f t="shared" si="8"/>
        <v>0</v>
      </c>
      <c r="I28" s="362">
        <f t="shared" si="8"/>
        <v>0</v>
      </c>
      <c r="J28" s="362">
        <f t="shared" si="8"/>
        <v>0</v>
      </c>
      <c r="K28" s="362">
        <f t="shared" si="8"/>
        <v>0</v>
      </c>
      <c r="L28" s="362">
        <f t="shared" si="8"/>
        <v>0</v>
      </c>
      <c r="M28" s="362">
        <f t="shared" si="8"/>
        <v>0</v>
      </c>
      <c r="N28" s="362">
        <f t="shared" si="8"/>
        <v>0</v>
      </c>
      <c r="O28" s="362">
        <f t="shared" si="8"/>
        <v>0</v>
      </c>
      <c r="P28" s="362">
        <f t="shared" si="8"/>
        <v>0</v>
      </c>
      <c r="Q28" s="362">
        <f t="shared" si="8"/>
        <v>0</v>
      </c>
      <c r="R28" s="362">
        <f t="shared" si="8"/>
        <v>0</v>
      </c>
      <c r="S28" s="362">
        <f t="shared" si="8"/>
        <v>0</v>
      </c>
      <c r="T28" s="362">
        <f t="shared" si="8"/>
        <v>0</v>
      </c>
      <c r="U28" s="362">
        <f t="shared" si="8"/>
        <v>0</v>
      </c>
      <c r="V28" s="362">
        <f t="shared" si="8"/>
        <v>0</v>
      </c>
      <c r="W28" s="362">
        <f t="shared" si="8"/>
        <v>0</v>
      </c>
      <c r="X28" s="362">
        <f t="shared" si="8"/>
        <v>0</v>
      </c>
      <c r="Y28" s="362">
        <f t="shared" si="8"/>
        <v>0</v>
      </c>
      <c r="Z28" s="362">
        <f t="shared" si="8"/>
        <v>0</v>
      </c>
      <c r="AA28" s="360">
        <f t="shared" si="1"/>
        <v>0</v>
      </c>
      <c r="AB28" s="360">
        <f t="shared" si="1"/>
        <v>0</v>
      </c>
      <c r="AC28" s="396">
        <f>IF(SUM(K28,M28,O28)=G28,G28,CONCATENATE(G28," &lt;&gt; ",SUM(K28,M28,O28), "  .cотр.:гр.15 &lt;&gt; ∑ гр. 11,13,15 "))</f>
        <v>0</v>
      </c>
      <c r="AD28" s="396">
        <f>IF(SUM(L28,N28,P28)=H28,H28,CONCATENATE(H28," &lt;&gt; ",SUM(L28,N28,P28), "  .cотр.:гр.15 &lt;&gt; ∑ гр. 11,13,15 "))</f>
        <v>0</v>
      </c>
      <c r="AE28" s="397">
        <f>IF(SUM(Q28,S28,U28,W28)=C28,C28,CONCATENATE(C28," &lt;&gt; ",SUM(Q28,S28,U28,W28), "  cотр.:гр.3  &lt;&gt; ∑ гр. 5,7,9"))</f>
        <v>0</v>
      </c>
      <c r="AF28" s="398">
        <f>IF(SUM(R28,T28,V28,X28)=D28,D28,CONCATENATE(D28," &lt;&gt; ",SUM(R28,T28,V28,X28), "  cотр.:гр.3  &lt;&gt; ∑ гр. 5,7,9"))</f>
        <v>0</v>
      </c>
      <c r="AG28" s="360" t="str">
        <f t="shared" si="6"/>
        <v>Ok</v>
      </c>
      <c r="AH28" s="361" t="str">
        <f t="shared" si="7"/>
        <v>Ok</v>
      </c>
      <c r="AI28" s="361"/>
      <c r="AJ28" s="361"/>
    </row>
    <row r="29" spans="1:36" s="45" customFormat="1" ht="17.25" thickTop="1" thickBot="1" x14ac:dyDescent="0.3">
      <c r="A29" s="64"/>
      <c r="B29" s="64"/>
      <c r="C29" s="65"/>
      <c r="D29" s="65"/>
      <c r="E29" s="65">
        <f>E28+I28</f>
        <v>0</v>
      </c>
      <c r="F29" s="65">
        <f>Р1!AC50</f>
        <v>0</v>
      </c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394"/>
      <c r="R29" s="394"/>
      <c r="S29" s="394"/>
      <c r="T29" s="394"/>
      <c r="U29" s="394"/>
      <c r="V29" s="394"/>
      <c r="W29" s="394"/>
      <c r="X29" s="394"/>
      <c r="Y29" s="65"/>
      <c r="Z29" s="65"/>
      <c r="AA29" s="66"/>
      <c r="AB29" s="39"/>
      <c r="AC29" s="39"/>
      <c r="AD29" s="39"/>
      <c r="AE29" s="39"/>
      <c r="AF29" s="39"/>
      <c r="AG29" s="40"/>
      <c r="AH29" s="40"/>
      <c r="AI29" s="67"/>
      <c r="AJ29" s="67"/>
    </row>
    <row r="30" spans="1:36" s="12" customFormat="1" ht="15.75" thickTop="1" x14ac:dyDescent="0.25">
      <c r="A30" s="68"/>
      <c r="B30" s="68"/>
      <c r="C30" s="68"/>
      <c r="D30" s="68"/>
      <c r="E30" s="69">
        <f>Р1!AA52</f>
        <v>0</v>
      </c>
      <c r="F30" s="69">
        <f>Р1!AC52</f>
        <v>0</v>
      </c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402"/>
      <c r="R30" s="402"/>
      <c r="S30" s="402"/>
      <c r="T30" s="402"/>
      <c r="U30" s="402"/>
      <c r="V30" s="402"/>
      <c r="W30" s="402"/>
      <c r="X30" s="68"/>
      <c r="Y30" s="68"/>
      <c r="Z30" s="68"/>
      <c r="AA30" s="70"/>
      <c r="AB30" s="70"/>
      <c r="AC30" s="71"/>
      <c r="AD30" s="71"/>
      <c r="AE30" s="71"/>
      <c r="AF30" s="72"/>
      <c r="AG30" s="49"/>
      <c r="AH30" s="49"/>
    </row>
    <row r="31" spans="1:36" s="12" customFormat="1" ht="15" x14ac:dyDescent="0.25">
      <c r="A31" s="68"/>
      <c r="B31" s="68"/>
      <c r="C31" s="73"/>
      <c r="D31" s="73"/>
      <c r="E31" s="74"/>
      <c r="F31" s="75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403"/>
      <c r="R31" s="403"/>
      <c r="S31" s="403"/>
      <c r="T31" s="403"/>
      <c r="U31" s="403"/>
      <c r="V31" s="403"/>
      <c r="W31" s="402"/>
      <c r="X31" s="68"/>
      <c r="Y31" s="68"/>
      <c r="Z31" s="68"/>
      <c r="AA31" s="70"/>
      <c r="AB31" s="70"/>
      <c r="AC31" s="71"/>
      <c r="AD31" s="71"/>
      <c r="AE31" s="71"/>
      <c r="AF31" s="72"/>
      <c r="AG31" s="49"/>
      <c r="AH31" s="49"/>
    </row>
    <row r="32" spans="1:36" s="12" customFormat="1" ht="12" customHeight="1" x14ac:dyDescent="0.2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404"/>
      <c r="R32" s="404"/>
      <c r="S32" s="404"/>
      <c r="T32" s="404"/>
      <c r="U32" s="404"/>
      <c r="V32" s="404"/>
      <c r="W32" s="404"/>
      <c r="X32" s="76"/>
      <c r="Y32" s="76"/>
      <c r="Z32" s="76"/>
      <c r="AA32" s="76"/>
      <c r="AB32" s="76"/>
      <c r="AC32" s="77"/>
      <c r="AD32" s="77"/>
      <c r="AE32" s="77"/>
    </row>
    <row r="33" spans="1:36" s="12" customFormat="1" ht="12.75" x14ac:dyDescent="0.2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404"/>
      <c r="R33" s="404"/>
      <c r="S33" s="404"/>
      <c r="T33" s="404"/>
      <c r="U33" s="404"/>
      <c r="V33" s="404"/>
      <c r="W33" s="404"/>
      <c r="X33" s="76"/>
      <c r="Y33" s="76"/>
      <c r="Z33" s="76"/>
      <c r="AA33" s="76"/>
      <c r="AB33" s="76"/>
      <c r="AC33" s="77"/>
      <c r="AD33" s="77"/>
      <c r="AE33" s="77"/>
    </row>
    <row r="34" spans="1:36" s="12" customFormat="1" ht="12.75" customHeight="1" x14ac:dyDescent="0.2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404"/>
      <c r="R34" s="404"/>
      <c r="S34" s="404"/>
      <c r="T34" s="404"/>
      <c r="U34" s="404"/>
      <c r="V34" s="404"/>
      <c r="W34" s="404"/>
      <c r="X34" s="76"/>
      <c r="Y34" s="76"/>
      <c r="Z34" s="76"/>
      <c r="AA34" s="76"/>
      <c r="AB34" s="76"/>
      <c r="AC34" s="77"/>
      <c r="AD34" s="77"/>
      <c r="AE34" s="77"/>
    </row>
    <row r="35" spans="1:36" s="12" customFormat="1" ht="12" customHeight="1" x14ac:dyDescent="0.2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404"/>
      <c r="R35" s="404"/>
      <c r="S35" s="404"/>
      <c r="T35" s="404"/>
      <c r="U35" s="404"/>
      <c r="V35" s="404"/>
      <c r="W35" s="404"/>
      <c r="X35" s="76"/>
      <c r="Y35" s="76"/>
      <c r="Z35" s="76"/>
      <c r="AA35" s="76"/>
      <c r="AB35" s="76"/>
      <c r="AC35" s="77"/>
      <c r="AD35" s="77"/>
      <c r="AE35" s="77"/>
    </row>
    <row r="36" spans="1:36" s="12" customFormat="1" ht="29.25" customHeight="1" x14ac:dyDescent="0.2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404"/>
      <c r="R36" s="404"/>
      <c r="S36" s="404"/>
      <c r="T36" s="404"/>
      <c r="U36" s="404"/>
      <c r="V36" s="404"/>
      <c r="W36" s="404"/>
      <c r="X36" s="76"/>
      <c r="Y36" s="76"/>
      <c r="Z36" s="76"/>
      <c r="AA36" s="76"/>
      <c r="AB36" s="76"/>
      <c r="AC36" s="77"/>
      <c r="AD36" s="77"/>
      <c r="AE36" s="77"/>
    </row>
    <row r="37" spans="1:36" s="12" customFormat="1" ht="62.25" customHeight="1" x14ac:dyDescent="0.2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404"/>
      <c r="R37" s="404"/>
      <c r="S37" s="404"/>
      <c r="T37" s="404"/>
      <c r="U37" s="404"/>
      <c r="V37" s="404"/>
      <c r="W37" s="404"/>
      <c r="X37" s="76"/>
      <c r="Y37" s="76"/>
      <c r="Z37" s="76"/>
      <c r="AA37" s="76"/>
      <c r="AB37" s="76"/>
      <c r="AC37" s="77"/>
      <c r="AD37" s="77"/>
      <c r="AE37" s="77"/>
    </row>
    <row r="38" spans="1:36" s="12" customFormat="1" ht="66.599999999999994" customHeight="1" x14ac:dyDescent="0.2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404"/>
      <c r="R38" s="404"/>
      <c r="S38" s="404"/>
      <c r="T38" s="404"/>
      <c r="U38" s="404"/>
      <c r="V38" s="404"/>
      <c r="W38" s="404"/>
      <c r="X38" s="76"/>
      <c r="Y38" s="76"/>
      <c r="Z38" s="76"/>
      <c r="AA38" s="76"/>
      <c r="AB38" s="76"/>
      <c r="AC38" s="77"/>
      <c r="AD38" s="77"/>
      <c r="AE38" s="77"/>
    </row>
    <row r="39" spans="1:36" s="12" customFormat="1" ht="12.75" x14ac:dyDescent="0.2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404"/>
      <c r="R39" s="404"/>
      <c r="S39" s="404"/>
      <c r="T39" s="404"/>
      <c r="U39" s="404"/>
      <c r="V39" s="404"/>
      <c r="W39" s="404"/>
      <c r="X39" s="76"/>
      <c r="Y39" s="76"/>
      <c r="Z39" s="76"/>
      <c r="AA39" s="76"/>
      <c r="AB39" s="76"/>
      <c r="AC39" s="77"/>
      <c r="AD39" s="77"/>
      <c r="AE39" s="77"/>
    </row>
    <row r="40" spans="1:36" s="12" customFormat="1" ht="12.75" x14ac:dyDescent="0.2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404"/>
      <c r="R40" s="404"/>
      <c r="S40" s="404"/>
      <c r="T40" s="404"/>
      <c r="U40" s="404"/>
      <c r="V40" s="404"/>
      <c r="W40" s="404"/>
      <c r="X40" s="76"/>
      <c r="Y40" s="76"/>
      <c r="Z40" s="76"/>
      <c r="AA40" s="76"/>
      <c r="AB40" s="76"/>
      <c r="AC40" s="77"/>
      <c r="AD40" s="77"/>
      <c r="AE40" s="77"/>
    </row>
    <row r="41" spans="1:36" s="12" customFormat="1" ht="12.75" x14ac:dyDescent="0.2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404"/>
      <c r="R41" s="404"/>
      <c r="S41" s="404"/>
      <c r="T41" s="404"/>
      <c r="U41" s="404"/>
      <c r="V41" s="404"/>
      <c r="W41" s="404"/>
      <c r="X41" s="76"/>
      <c r="Y41" s="76"/>
      <c r="Z41" s="76"/>
      <c r="AA41" s="76"/>
      <c r="AB41" s="76"/>
      <c r="AC41" s="77"/>
      <c r="AD41" s="77"/>
      <c r="AE41" s="77"/>
    </row>
    <row r="42" spans="1:36" s="12" customFormat="1" ht="15" x14ac:dyDescent="0.25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404"/>
      <c r="R42" s="404"/>
      <c r="S42" s="404"/>
      <c r="T42" s="404"/>
      <c r="U42" s="404"/>
      <c r="V42" s="404"/>
      <c r="W42" s="404"/>
      <c r="X42" s="76"/>
      <c r="Y42" s="76"/>
      <c r="Z42" s="76"/>
      <c r="AA42" s="76"/>
      <c r="AB42" s="76"/>
      <c r="AC42" s="77"/>
      <c r="AD42" s="77"/>
      <c r="AE42" s="77"/>
      <c r="AJ42" s="67"/>
    </row>
    <row r="43" spans="1:36" s="12" customFormat="1" ht="15" x14ac:dyDescent="0.25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404"/>
      <c r="R43" s="404"/>
      <c r="S43" s="404"/>
      <c r="T43" s="404"/>
      <c r="U43" s="404"/>
      <c r="V43" s="404"/>
      <c r="W43" s="404"/>
      <c r="X43" s="76"/>
      <c r="Y43" s="76"/>
      <c r="Z43" s="76"/>
      <c r="AA43" s="76"/>
      <c r="AB43" s="76"/>
      <c r="AC43" s="77"/>
      <c r="AD43" s="77"/>
      <c r="AE43" s="77"/>
      <c r="AJ43" s="67"/>
    </row>
    <row r="44" spans="1:36" s="12" customFormat="1" ht="15" x14ac:dyDescent="0.25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404"/>
      <c r="R44" s="404"/>
      <c r="S44" s="404"/>
      <c r="T44" s="404"/>
      <c r="U44" s="404"/>
      <c r="V44" s="404"/>
      <c r="W44" s="404"/>
      <c r="X44" s="76"/>
      <c r="Y44" s="76"/>
      <c r="Z44" s="76"/>
      <c r="AA44" s="76"/>
      <c r="AB44" s="76"/>
      <c r="AC44" s="77"/>
      <c r="AD44" s="77"/>
      <c r="AE44" s="77"/>
      <c r="AJ44" s="67"/>
    </row>
    <row r="45" spans="1:36" s="12" customFormat="1" ht="15" x14ac:dyDescent="0.25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404"/>
      <c r="R45" s="404"/>
      <c r="S45" s="404"/>
      <c r="T45" s="404"/>
      <c r="U45" s="404"/>
      <c r="V45" s="404"/>
      <c r="W45" s="404"/>
      <c r="X45" s="76"/>
      <c r="Y45" s="76"/>
      <c r="Z45" s="76"/>
      <c r="AA45" s="76"/>
      <c r="AB45" s="76"/>
      <c r="AC45" s="77"/>
      <c r="AD45" s="77"/>
      <c r="AE45" s="77"/>
      <c r="AJ45" s="67"/>
    </row>
    <row r="46" spans="1:36" s="12" customFormat="1" ht="15" x14ac:dyDescent="0.25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404"/>
      <c r="R46" s="404"/>
      <c r="S46" s="404"/>
      <c r="T46" s="404"/>
      <c r="U46" s="404"/>
      <c r="V46" s="404"/>
      <c r="W46" s="404"/>
      <c r="X46" s="76"/>
      <c r="Y46" s="76"/>
      <c r="Z46" s="76"/>
      <c r="AA46" s="76"/>
      <c r="AB46" s="76"/>
      <c r="AC46" s="77"/>
      <c r="AD46" s="77"/>
      <c r="AE46" s="77"/>
      <c r="AJ46" s="67"/>
    </row>
    <row r="47" spans="1:36" s="12" customFormat="1" ht="15" x14ac:dyDescent="0.25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404"/>
      <c r="R47" s="404"/>
      <c r="S47" s="404"/>
      <c r="T47" s="404"/>
      <c r="U47" s="404"/>
      <c r="V47" s="404"/>
      <c r="W47" s="404"/>
      <c r="X47" s="76"/>
      <c r="Y47" s="76"/>
      <c r="Z47" s="76"/>
      <c r="AA47" s="76"/>
      <c r="AB47" s="76"/>
      <c r="AC47" s="77"/>
      <c r="AD47" s="77"/>
      <c r="AE47" s="77"/>
      <c r="AJ47" s="67"/>
    </row>
    <row r="48" spans="1:36" s="12" customFormat="1" ht="15" x14ac:dyDescent="0.25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404"/>
      <c r="R48" s="404"/>
      <c r="S48" s="404"/>
      <c r="T48" s="404"/>
      <c r="U48" s="404"/>
      <c r="V48" s="404"/>
      <c r="W48" s="404"/>
      <c r="X48" s="76"/>
      <c r="Y48" s="76"/>
      <c r="Z48" s="76"/>
      <c r="AA48" s="76"/>
      <c r="AB48" s="76"/>
      <c r="AC48" s="77"/>
      <c r="AD48" s="77"/>
      <c r="AE48" s="77"/>
      <c r="AJ48" s="67"/>
    </row>
    <row r="49" spans="17:36" s="12" customFormat="1" ht="15" x14ac:dyDescent="0.25">
      <c r="Q49" s="321"/>
      <c r="R49" s="321"/>
      <c r="S49" s="321"/>
      <c r="T49" s="321"/>
      <c r="U49" s="321"/>
      <c r="V49" s="321"/>
      <c r="W49" s="321"/>
      <c r="AJ49" s="67"/>
    </row>
    <row r="50" spans="17:36" s="12" customFormat="1" ht="15" x14ac:dyDescent="0.25">
      <c r="Q50" s="321"/>
      <c r="R50" s="321"/>
      <c r="S50" s="321"/>
      <c r="T50" s="321"/>
      <c r="U50" s="321"/>
      <c r="V50" s="321"/>
      <c r="W50" s="321"/>
      <c r="AJ50" s="67"/>
    </row>
    <row r="51" spans="17:36" s="12" customFormat="1" ht="15" x14ac:dyDescent="0.25">
      <c r="Q51" s="321"/>
      <c r="R51" s="321"/>
      <c r="S51" s="321"/>
      <c r="T51" s="321"/>
      <c r="U51" s="321"/>
      <c r="V51" s="321"/>
      <c r="W51" s="321"/>
      <c r="AJ51" s="67"/>
    </row>
    <row r="52" spans="17:36" s="12" customFormat="1" ht="15" x14ac:dyDescent="0.25">
      <c r="Q52" s="321"/>
      <c r="R52" s="321"/>
      <c r="S52" s="321"/>
      <c r="T52" s="321"/>
      <c r="U52" s="321"/>
      <c r="V52" s="321"/>
      <c r="W52" s="321"/>
      <c r="AJ52" s="67"/>
    </row>
    <row r="53" spans="17:36" s="12" customFormat="1" ht="15" x14ac:dyDescent="0.25">
      <c r="Q53" s="321"/>
      <c r="R53" s="321"/>
      <c r="S53" s="321"/>
      <c r="T53" s="321"/>
      <c r="U53" s="321"/>
      <c r="V53" s="321"/>
      <c r="W53" s="321"/>
      <c r="AJ53" s="67"/>
    </row>
    <row r="54" spans="17:36" s="12" customFormat="1" ht="15" x14ac:dyDescent="0.25">
      <c r="Q54" s="321"/>
      <c r="R54" s="321"/>
      <c r="S54" s="321"/>
      <c r="T54" s="321"/>
      <c r="U54" s="321"/>
      <c r="V54" s="321"/>
      <c r="W54" s="321"/>
      <c r="AJ54" s="67"/>
    </row>
    <row r="55" spans="17:36" s="12" customFormat="1" ht="12.75" customHeight="1" x14ac:dyDescent="0.2">
      <c r="Q55" s="321"/>
      <c r="R55" s="321"/>
      <c r="S55" s="321"/>
      <c r="T55" s="321"/>
      <c r="U55" s="321"/>
      <c r="V55" s="321"/>
      <c r="W55" s="321"/>
    </row>
    <row r="56" spans="17:36" s="12" customFormat="1" ht="12.75" x14ac:dyDescent="0.2">
      <c r="Q56" s="321"/>
      <c r="R56" s="321"/>
      <c r="S56" s="321"/>
      <c r="T56" s="321"/>
      <c r="U56" s="321"/>
      <c r="V56" s="321"/>
      <c r="W56" s="321"/>
    </row>
    <row r="57" spans="17:36" s="12" customFormat="1" ht="12.75" x14ac:dyDescent="0.2">
      <c r="Q57" s="321"/>
      <c r="R57" s="321"/>
      <c r="S57" s="321"/>
      <c r="T57" s="321"/>
      <c r="U57" s="321"/>
      <c r="V57" s="321"/>
      <c r="W57" s="321"/>
    </row>
    <row r="59" spans="17:36" ht="12.75" customHeight="1" x14ac:dyDescent="0.2">
      <c r="AC59" s="1"/>
      <c r="AD59" s="1"/>
      <c r="AE59" s="1"/>
      <c r="AF59" s="1"/>
      <c r="AG59" s="1"/>
      <c r="AH59" s="1"/>
    </row>
    <row r="60" spans="17:36" s="12" customFormat="1" ht="10.5" customHeight="1" x14ac:dyDescent="0.2">
      <c r="Q60" s="321"/>
      <c r="R60" s="321"/>
      <c r="S60" s="321"/>
      <c r="T60" s="321"/>
      <c r="U60" s="321"/>
      <c r="V60" s="321"/>
      <c r="W60" s="321"/>
    </row>
    <row r="61" spans="17:36" s="12" customFormat="1" ht="35.25" customHeight="1" x14ac:dyDescent="0.2">
      <c r="Q61" s="321"/>
      <c r="R61" s="321"/>
      <c r="S61" s="321"/>
      <c r="T61" s="321"/>
      <c r="U61" s="321"/>
      <c r="V61" s="321"/>
      <c r="W61" s="321"/>
    </row>
    <row r="62" spans="17:36" s="12" customFormat="1" ht="64.5" customHeight="1" x14ac:dyDescent="0.2">
      <c r="Q62" s="321"/>
      <c r="R62" s="321"/>
      <c r="S62" s="321"/>
      <c r="T62" s="321"/>
      <c r="U62" s="321"/>
      <c r="V62" s="321"/>
      <c r="W62" s="321"/>
    </row>
    <row r="63" spans="17:36" s="12" customFormat="1" ht="71.25" customHeight="1" x14ac:dyDescent="0.2">
      <c r="Q63" s="321"/>
      <c r="R63" s="321"/>
      <c r="S63" s="321"/>
      <c r="T63" s="321"/>
      <c r="U63" s="321"/>
      <c r="V63" s="321"/>
      <c r="W63" s="321"/>
    </row>
    <row r="64" spans="17:36" s="12" customFormat="1" ht="12.75" x14ac:dyDescent="0.2">
      <c r="Q64" s="321"/>
      <c r="R64" s="321"/>
      <c r="S64" s="321"/>
      <c r="T64" s="321"/>
      <c r="U64" s="321"/>
      <c r="V64" s="321"/>
      <c r="W64" s="321"/>
    </row>
    <row r="65" spans="1:36" s="12" customFormat="1" ht="12.75" x14ac:dyDescent="0.2">
      <c r="Q65" s="321"/>
      <c r="R65" s="321"/>
      <c r="S65" s="321"/>
      <c r="T65" s="321"/>
      <c r="U65" s="321"/>
      <c r="V65" s="321"/>
      <c r="W65" s="321"/>
    </row>
    <row r="67" spans="1:36" s="79" customFormat="1" ht="15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405"/>
      <c r="R67" s="405"/>
      <c r="S67" s="405"/>
      <c r="T67" s="405"/>
      <c r="U67" s="405"/>
      <c r="V67" s="405"/>
      <c r="W67" s="405"/>
      <c r="X67" s="11"/>
      <c r="Y67" s="11"/>
      <c r="Z67" s="11"/>
      <c r="AA67" s="11"/>
      <c r="AB67" s="11"/>
      <c r="AC67" s="78"/>
      <c r="AD67" s="78"/>
      <c r="AE67" s="78"/>
      <c r="AF67" s="78"/>
      <c r="AG67" s="78"/>
      <c r="AH67" s="78"/>
      <c r="AI67" s="11"/>
      <c r="AJ67" s="67"/>
    </row>
    <row r="68" spans="1:36" s="79" customFormat="1" ht="15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405"/>
      <c r="R68" s="405"/>
      <c r="S68" s="405"/>
      <c r="T68" s="405"/>
      <c r="U68" s="405"/>
      <c r="V68" s="405"/>
      <c r="W68" s="405"/>
      <c r="X68" s="11"/>
      <c r="Y68" s="11"/>
      <c r="Z68" s="11"/>
      <c r="AA68" s="11"/>
      <c r="AB68" s="11"/>
      <c r="AC68" s="78"/>
      <c r="AD68" s="78"/>
      <c r="AE68" s="78"/>
      <c r="AF68" s="78"/>
      <c r="AG68" s="78"/>
      <c r="AH68" s="78"/>
      <c r="AI68" s="11"/>
      <c r="AJ68" s="67"/>
    </row>
    <row r="69" spans="1:36" s="79" customFormat="1" ht="15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405"/>
      <c r="R69" s="405"/>
      <c r="S69" s="405"/>
      <c r="T69" s="405"/>
      <c r="U69" s="405"/>
      <c r="V69" s="405"/>
      <c r="W69" s="405"/>
      <c r="X69" s="11"/>
      <c r="Y69" s="11"/>
      <c r="Z69" s="11"/>
      <c r="AA69" s="11"/>
      <c r="AB69" s="11"/>
      <c r="AC69" s="78"/>
      <c r="AD69" s="78"/>
      <c r="AE69" s="78"/>
      <c r="AF69" s="78"/>
      <c r="AG69" s="78"/>
      <c r="AH69" s="78"/>
      <c r="AI69" s="11"/>
      <c r="AJ69" s="67"/>
    </row>
    <row r="70" spans="1:36" s="79" customFormat="1" ht="15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405"/>
      <c r="R70" s="405"/>
      <c r="S70" s="405"/>
      <c r="T70" s="405"/>
      <c r="U70" s="405"/>
      <c r="V70" s="405"/>
      <c r="W70" s="405"/>
      <c r="X70" s="11"/>
      <c r="Y70" s="11"/>
      <c r="Z70" s="11"/>
      <c r="AA70" s="11"/>
      <c r="AB70" s="11"/>
      <c r="AC70" s="78"/>
      <c r="AD70" s="78"/>
      <c r="AE70" s="78"/>
      <c r="AF70" s="78"/>
      <c r="AG70" s="78"/>
      <c r="AH70" s="78"/>
      <c r="AI70" s="11"/>
      <c r="AJ70" s="67"/>
    </row>
    <row r="71" spans="1:36" s="79" customFormat="1" ht="15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405"/>
      <c r="R71" s="405"/>
      <c r="S71" s="405"/>
      <c r="T71" s="405"/>
      <c r="U71" s="405"/>
      <c r="V71" s="405"/>
      <c r="W71" s="405"/>
      <c r="X71" s="11"/>
      <c r="Y71" s="11"/>
      <c r="Z71" s="11"/>
      <c r="AA71" s="11"/>
      <c r="AB71" s="11"/>
      <c r="AC71" s="78"/>
      <c r="AD71" s="78"/>
      <c r="AE71" s="78"/>
      <c r="AF71" s="78"/>
      <c r="AG71" s="78"/>
      <c r="AH71" s="78"/>
      <c r="AI71" s="11"/>
      <c r="AJ71" s="67"/>
    </row>
    <row r="72" spans="1:36" s="79" customFormat="1" ht="15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405"/>
      <c r="R72" s="405"/>
      <c r="S72" s="405"/>
      <c r="T72" s="405"/>
      <c r="U72" s="405"/>
      <c r="V72" s="405"/>
      <c r="W72" s="405"/>
      <c r="X72" s="11"/>
      <c r="Y72" s="11"/>
      <c r="Z72" s="11"/>
      <c r="AA72" s="11"/>
      <c r="AB72" s="11"/>
      <c r="AC72" s="78"/>
      <c r="AD72" s="78"/>
      <c r="AE72" s="78"/>
      <c r="AF72" s="78"/>
      <c r="AG72" s="78"/>
      <c r="AH72" s="78"/>
      <c r="AI72" s="11"/>
      <c r="AJ72" s="67"/>
    </row>
    <row r="73" spans="1:36" s="79" customFormat="1" ht="15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405"/>
      <c r="R73" s="405"/>
      <c r="S73" s="405"/>
      <c r="T73" s="405"/>
      <c r="U73" s="405"/>
      <c r="V73" s="405"/>
      <c r="W73" s="405"/>
      <c r="X73" s="11"/>
      <c r="Y73" s="11"/>
      <c r="Z73" s="11"/>
      <c r="AA73" s="11"/>
      <c r="AB73" s="11"/>
      <c r="AC73" s="78"/>
      <c r="AD73" s="78"/>
      <c r="AE73" s="78"/>
      <c r="AF73" s="78"/>
      <c r="AG73" s="78"/>
      <c r="AH73" s="78"/>
      <c r="AI73" s="11"/>
      <c r="AJ73" s="67"/>
    </row>
    <row r="74" spans="1:36" s="79" customFormat="1" ht="15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405"/>
      <c r="R74" s="405"/>
      <c r="S74" s="405"/>
      <c r="T74" s="405"/>
      <c r="U74" s="405"/>
      <c r="V74" s="405"/>
      <c r="W74" s="405"/>
      <c r="X74" s="11"/>
      <c r="Y74" s="11"/>
      <c r="Z74" s="11"/>
      <c r="AA74" s="11"/>
      <c r="AB74" s="11"/>
      <c r="AC74" s="78"/>
      <c r="AD74" s="78"/>
      <c r="AE74" s="78"/>
      <c r="AF74" s="78"/>
      <c r="AG74" s="78"/>
      <c r="AH74" s="78"/>
      <c r="AI74" s="11"/>
      <c r="AJ74" s="67"/>
    </row>
    <row r="75" spans="1:36" s="79" customFormat="1" ht="15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405"/>
      <c r="R75" s="405"/>
      <c r="S75" s="405"/>
      <c r="T75" s="405"/>
      <c r="U75" s="405"/>
      <c r="V75" s="405"/>
      <c r="W75" s="405"/>
      <c r="X75" s="11"/>
      <c r="Y75" s="11"/>
      <c r="Z75" s="11"/>
      <c r="AA75" s="11"/>
      <c r="AB75" s="11"/>
      <c r="AC75" s="78"/>
      <c r="AD75" s="78"/>
      <c r="AE75" s="78"/>
      <c r="AF75" s="78"/>
      <c r="AG75" s="78"/>
      <c r="AH75" s="78"/>
      <c r="AI75" s="11"/>
      <c r="AJ75" s="67"/>
    </row>
    <row r="76" spans="1:36" s="79" customFormat="1" ht="15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405"/>
      <c r="R76" s="405"/>
      <c r="S76" s="405"/>
      <c r="T76" s="405"/>
      <c r="U76" s="405"/>
      <c r="V76" s="405"/>
      <c r="W76" s="405"/>
      <c r="X76" s="11"/>
      <c r="Y76" s="11"/>
      <c r="Z76" s="11"/>
      <c r="AA76" s="11"/>
      <c r="AB76" s="11"/>
      <c r="AC76" s="78"/>
      <c r="AD76" s="78"/>
      <c r="AE76" s="78"/>
      <c r="AF76" s="78"/>
      <c r="AG76" s="78"/>
      <c r="AH76" s="78"/>
      <c r="AI76" s="11"/>
      <c r="AJ76" s="67"/>
    </row>
    <row r="77" spans="1:36" s="79" customFormat="1" ht="15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405"/>
      <c r="R77" s="405"/>
      <c r="S77" s="405"/>
      <c r="T77" s="405"/>
      <c r="U77" s="405"/>
      <c r="V77" s="405"/>
      <c r="W77" s="405"/>
      <c r="X77" s="11"/>
      <c r="Y77" s="11"/>
      <c r="Z77" s="11"/>
      <c r="AA77" s="11"/>
      <c r="AB77" s="11"/>
      <c r="AC77" s="78"/>
      <c r="AD77" s="78"/>
      <c r="AE77" s="78"/>
      <c r="AF77" s="78"/>
      <c r="AG77" s="78"/>
      <c r="AH77" s="78"/>
      <c r="AI77" s="11"/>
      <c r="AJ77" s="67"/>
    </row>
    <row r="78" spans="1:36" s="79" customFormat="1" ht="15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405"/>
      <c r="R78" s="405"/>
      <c r="S78" s="405"/>
      <c r="T78" s="405"/>
      <c r="U78" s="405"/>
      <c r="V78" s="405"/>
      <c r="W78" s="405"/>
      <c r="X78" s="11"/>
      <c r="Y78" s="11"/>
      <c r="Z78" s="11"/>
      <c r="AA78" s="11"/>
      <c r="AB78" s="11"/>
      <c r="AC78" s="78"/>
      <c r="AD78" s="78"/>
      <c r="AE78" s="78"/>
      <c r="AF78" s="78"/>
      <c r="AG78" s="78"/>
      <c r="AH78" s="78"/>
      <c r="AI78" s="11"/>
      <c r="AJ78" s="67"/>
    </row>
    <row r="79" spans="1:36" s="79" customFormat="1" ht="15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405"/>
      <c r="R79" s="405"/>
      <c r="S79" s="405"/>
      <c r="T79" s="405"/>
      <c r="U79" s="405"/>
      <c r="V79" s="405"/>
      <c r="W79" s="405"/>
      <c r="X79" s="11"/>
      <c r="Y79" s="11"/>
      <c r="Z79" s="11"/>
      <c r="AA79" s="11"/>
      <c r="AB79" s="11"/>
      <c r="AC79" s="78"/>
      <c r="AD79" s="78"/>
      <c r="AE79" s="78"/>
      <c r="AF79" s="78"/>
      <c r="AG79" s="78"/>
      <c r="AH79" s="78"/>
      <c r="AI79" s="11"/>
      <c r="AJ79" s="67"/>
    </row>
    <row r="80" spans="1:36" s="79" customFormat="1" ht="15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405"/>
      <c r="R80" s="405"/>
      <c r="S80" s="405"/>
      <c r="T80" s="405"/>
      <c r="U80" s="405"/>
      <c r="V80" s="405"/>
      <c r="W80" s="405"/>
      <c r="X80" s="11"/>
      <c r="Y80" s="11"/>
      <c r="Z80" s="11"/>
      <c r="AA80" s="11"/>
      <c r="AB80" s="11"/>
      <c r="AC80" s="78"/>
      <c r="AD80" s="78"/>
      <c r="AE80" s="78"/>
      <c r="AF80" s="78"/>
      <c r="AG80" s="78"/>
      <c r="AH80" s="78"/>
      <c r="AI80" s="11"/>
      <c r="AJ80" s="67"/>
    </row>
    <row r="81" spans="1:36" s="12" customFormat="1" ht="15" x14ac:dyDescent="0.25">
      <c r="Q81" s="321"/>
      <c r="R81" s="321"/>
      <c r="S81" s="321"/>
      <c r="T81" s="321"/>
      <c r="U81" s="321"/>
      <c r="V81" s="321"/>
      <c r="W81" s="321"/>
      <c r="AJ81" s="67"/>
    </row>
    <row r="82" spans="1:36" s="12" customFormat="1" ht="12.75" customHeight="1" x14ac:dyDescent="0.2">
      <c r="Q82" s="321"/>
      <c r="R82" s="321"/>
      <c r="S82" s="321"/>
      <c r="T82" s="321"/>
      <c r="U82" s="321"/>
      <c r="V82" s="321"/>
      <c r="W82" s="321"/>
    </row>
    <row r="83" spans="1:36" s="12" customFormat="1" ht="12.75" x14ac:dyDescent="0.2">
      <c r="Q83" s="321"/>
      <c r="R83" s="321"/>
      <c r="S83" s="321"/>
      <c r="T83" s="321"/>
      <c r="U83" s="321"/>
      <c r="V83" s="321"/>
      <c r="W83" s="321"/>
    </row>
    <row r="84" spans="1:36" s="12" customFormat="1" ht="12.75" x14ac:dyDescent="0.2">
      <c r="Q84" s="321"/>
      <c r="R84" s="321"/>
      <c r="S84" s="321"/>
      <c r="T84" s="321"/>
      <c r="U84" s="321"/>
      <c r="V84" s="321"/>
      <c r="W84" s="321"/>
    </row>
    <row r="85" spans="1:36" ht="11.45" customHeight="1" x14ac:dyDescent="0.2"/>
    <row r="86" spans="1:36" s="12" customFormat="1" ht="12.6" hidden="1" customHeight="1" x14ac:dyDescent="0.2">
      <c r="Q86" s="321"/>
      <c r="R86" s="321"/>
      <c r="S86" s="321"/>
      <c r="T86" s="321"/>
      <c r="U86" s="321"/>
      <c r="V86" s="321"/>
      <c r="W86" s="321"/>
    </row>
    <row r="87" spans="1:36" s="12" customFormat="1" ht="10.9" hidden="1" customHeight="1" x14ac:dyDescent="0.2">
      <c r="Q87" s="321"/>
      <c r="R87" s="321"/>
      <c r="S87" s="321"/>
      <c r="T87" s="321"/>
      <c r="U87" s="321"/>
      <c r="V87" s="321"/>
      <c r="W87" s="321"/>
    </row>
    <row r="88" spans="1:36" s="12" customFormat="1" ht="60.6" customHeight="1" x14ac:dyDescent="0.2">
      <c r="Q88" s="321"/>
      <c r="R88" s="321"/>
      <c r="S88" s="321"/>
      <c r="T88" s="321"/>
      <c r="U88" s="321"/>
      <c r="V88" s="321"/>
      <c r="W88" s="321"/>
    </row>
    <row r="89" spans="1:36" s="12" customFormat="1" ht="65.25" customHeight="1" x14ac:dyDescent="0.2">
      <c r="Q89" s="321"/>
      <c r="R89" s="321"/>
      <c r="S89" s="321"/>
      <c r="T89" s="321"/>
      <c r="U89" s="321"/>
      <c r="V89" s="321"/>
      <c r="W89" s="321"/>
    </row>
    <row r="90" spans="1:36" s="12" customFormat="1" ht="12" customHeight="1" x14ac:dyDescent="0.2">
      <c r="Q90" s="321"/>
      <c r="R90" s="321"/>
      <c r="S90" s="321"/>
      <c r="T90" s="321"/>
      <c r="U90" s="321"/>
      <c r="V90" s="321"/>
      <c r="W90" s="321"/>
    </row>
    <row r="91" spans="1:36" s="12" customFormat="1" ht="12.75" x14ac:dyDescent="0.2">
      <c r="Q91" s="321"/>
      <c r="R91" s="321"/>
      <c r="S91" s="321"/>
      <c r="T91" s="321"/>
      <c r="U91" s="321"/>
      <c r="V91" s="321"/>
      <c r="W91" s="321"/>
    </row>
    <row r="94" spans="1:36" s="79" customFormat="1" ht="15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405"/>
      <c r="R94" s="405"/>
      <c r="S94" s="405"/>
      <c r="T94" s="405"/>
      <c r="U94" s="405"/>
      <c r="V94" s="405"/>
      <c r="W94" s="405"/>
      <c r="X94" s="11"/>
      <c r="Y94" s="11"/>
      <c r="Z94" s="11"/>
      <c r="AA94" s="11"/>
      <c r="AB94" s="11"/>
      <c r="AC94" s="78"/>
      <c r="AD94" s="78"/>
      <c r="AE94" s="78"/>
      <c r="AF94" s="78"/>
      <c r="AG94" s="78"/>
      <c r="AH94" s="78"/>
      <c r="AI94" s="11"/>
      <c r="AJ94" s="67"/>
    </row>
    <row r="95" spans="1:36" s="79" customFormat="1" ht="15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405"/>
      <c r="R95" s="405"/>
      <c r="S95" s="405"/>
      <c r="T95" s="405"/>
      <c r="U95" s="405"/>
      <c r="V95" s="405"/>
      <c r="W95" s="405"/>
      <c r="X95" s="11"/>
      <c r="Y95" s="11"/>
      <c r="Z95" s="11"/>
      <c r="AA95" s="11"/>
      <c r="AB95" s="11"/>
      <c r="AC95" s="78"/>
      <c r="AD95" s="78"/>
      <c r="AE95" s="78"/>
      <c r="AF95" s="78"/>
      <c r="AG95" s="78"/>
      <c r="AH95" s="78"/>
      <c r="AI95" s="11"/>
      <c r="AJ95" s="67"/>
    </row>
    <row r="96" spans="1:36" s="79" customFormat="1" ht="15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405"/>
      <c r="R96" s="405"/>
      <c r="S96" s="405"/>
      <c r="T96" s="405"/>
      <c r="U96" s="405"/>
      <c r="V96" s="405"/>
      <c r="W96" s="405"/>
      <c r="X96" s="11"/>
      <c r="Y96" s="11"/>
      <c r="Z96" s="11"/>
      <c r="AA96" s="11"/>
      <c r="AB96" s="11"/>
      <c r="AC96" s="78"/>
      <c r="AD96" s="78"/>
      <c r="AE96" s="78"/>
      <c r="AF96" s="78"/>
      <c r="AG96" s="78"/>
      <c r="AH96" s="78"/>
      <c r="AI96" s="11"/>
      <c r="AJ96" s="67"/>
    </row>
    <row r="97" spans="1:36" s="79" customFormat="1" ht="15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405"/>
      <c r="R97" s="405"/>
      <c r="S97" s="405"/>
      <c r="T97" s="405"/>
      <c r="U97" s="405"/>
      <c r="V97" s="405"/>
      <c r="W97" s="405"/>
      <c r="X97" s="11"/>
      <c r="Y97" s="11"/>
      <c r="Z97" s="11"/>
      <c r="AA97" s="11"/>
      <c r="AB97" s="11"/>
      <c r="AC97" s="78"/>
      <c r="AD97" s="78"/>
      <c r="AE97" s="78"/>
      <c r="AF97" s="78"/>
      <c r="AG97" s="78"/>
      <c r="AH97" s="78"/>
      <c r="AI97" s="11"/>
      <c r="AJ97" s="67"/>
    </row>
    <row r="98" spans="1:36" s="79" customFormat="1" ht="15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405"/>
      <c r="R98" s="405"/>
      <c r="S98" s="405"/>
      <c r="T98" s="405"/>
      <c r="U98" s="405"/>
      <c r="V98" s="405"/>
      <c r="W98" s="405"/>
      <c r="X98" s="11"/>
      <c r="Y98" s="11"/>
      <c r="Z98" s="11"/>
      <c r="AA98" s="11"/>
      <c r="AB98" s="11"/>
      <c r="AC98" s="78"/>
      <c r="AD98" s="78"/>
      <c r="AE98" s="78"/>
      <c r="AF98" s="78"/>
      <c r="AG98" s="78"/>
      <c r="AH98" s="78"/>
      <c r="AI98" s="11"/>
      <c r="AJ98" s="67"/>
    </row>
    <row r="99" spans="1:36" s="79" customFormat="1" ht="15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405"/>
      <c r="R99" s="405"/>
      <c r="S99" s="405"/>
      <c r="T99" s="405"/>
      <c r="U99" s="405"/>
      <c r="V99" s="405"/>
      <c r="W99" s="405"/>
      <c r="X99" s="11"/>
      <c r="Y99" s="11"/>
      <c r="Z99" s="11"/>
      <c r="AA99" s="11"/>
      <c r="AB99" s="11"/>
      <c r="AC99" s="78"/>
      <c r="AD99" s="78"/>
      <c r="AE99" s="78"/>
      <c r="AF99" s="78"/>
      <c r="AG99" s="78"/>
      <c r="AH99" s="78"/>
      <c r="AI99" s="11"/>
      <c r="AJ99" s="67"/>
    </row>
    <row r="100" spans="1:36" s="12" customFormat="1" ht="15" x14ac:dyDescent="0.25">
      <c r="Q100" s="321"/>
      <c r="R100" s="321"/>
      <c r="S100" s="321"/>
      <c r="T100" s="321"/>
      <c r="U100" s="321"/>
      <c r="V100" s="321"/>
      <c r="W100" s="321"/>
      <c r="AJ100" s="67"/>
    </row>
    <row r="101" spans="1:36" s="12" customFormat="1" ht="12.75" x14ac:dyDescent="0.2">
      <c r="Q101" s="321"/>
      <c r="R101" s="321"/>
      <c r="S101" s="321"/>
      <c r="T101" s="321"/>
      <c r="U101" s="321"/>
      <c r="V101" s="321"/>
      <c r="W101" s="321"/>
    </row>
    <row r="105" spans="1:36" ht="12.75" customHeight="1" x14ac:dyDescent="0.2"/>
    <row r="106" spans="1:36" s="12" customFormat="1" ht="6.75" customHeight="1" x14ac:dyDescent="0.2">
      <c r="Q106" s="321"/>
      <c r="R106" s="321"/>
      <c r="S106" s="321"/>
      <c r="T106" s="321"/>
      <c r="U106" s="321"/>
      <c r="V106" s="321"/>
      <c r="W106" s="321"/>
    </row>
    <row r="107" spans="1:36" s="12" customFormat="1" ht="36.75" customHeight="1" x14ac:dyDescent="0.2">
      <c r="Q107" s="321"/>
      <c r="R107" s="321"/>
      <c r="S107" s="321"/>
      <c r="T107" s="321"/>
      <c r="U107" s="321"/>
      <c r="V107" s="321"/>
      <c r="W107" s="321"/>
    </row>
    <row r="108" spans="1:36" s="12" customFormat="1" ht="56.25" customHeight="1" x14ac:dyDescent="0.2">
      <c r="Q108" s="321"/>
      <c r="R108" s="321"/>
      <c r="S108" s="321"/>
      <c r="T108" s="321"/>
      <c r="U108" s="321"/>
      <c r="V108" s="321"/>
      <c r="W108" s="321"/>
    </row>
    <row r="109" spans="1:36" s="12" customFormat="1" ht="86.25" customHeight="1" x14ac:dyDescent="0.2">
      <c r="Q109" s="321"/>
      <c r="R109" s="321"/>
      <c r="S109" s="321"/>
      <c r="T109" s="321"/>
      <c r="U109" s="321"/>
      <c r="V109" s="321"/>
      <c r="W109" s="321"/>
    </row>
    <row r="110" spans="1:36" s="12" customFormat="1" ht="12.75" x14ac:dyDescent="0.2">
      <c r="Q110" s="321"/>
      <c r="R110" s="321"/>
      <c r="S110" s="321"/>
      <c r="T110" s="321"/>
      <c r="U110" s="321"/>
      <c r="V110" s="321"/>
      <c r="W110" s="321"/>
    </row>
    <row r="111" spans="1:36" s="12" customFormat="1" ht="12.75" x14ac:dyDescent="0.2">
      <c r="Q111" s="321"/>
      <c r="R111" s="321"/>
      <c r="S111" s="321"/>
      <c r="T111" s="321"/>
      <c r="U111" s="321"/>
      <c r="V111" s="321"/>
      <c r="W111" s="321"/>
    </row>
    <row r="113" spans="1:36" s="79" customFormat="1" ht="15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405"/>
      <c r="R113" s="405"/>
      <c r="S113" s="405"/>
      <c r="T113" s="405"/>
      <c r="U113" s="405"/>
      <c r="V113" s="405"/>
      <c r="W113" s="405"/>
      <c r="X113" s="11"/>
      <c r="Y113" s="11"/>
      <c r="Z113" s="11"/>
      <c r="AA113" s="11"/>
      <c r="AB113" s="11"/>
      <c r="AC113" s="78"/>
      <c r="AD113" s="78"/>
      <c r="AE113" s="78"/>
      <c r="AF113" s="78"/>
      <c r="AG113" s="78"/>
      <c r="AH113" s="78"/>
      <c r="AI113" s="11"/>
      <c r="AJ113" s="67"/>
    </row>
    <row r="114" spans="1:36" s="79" customFormat="1" ht="15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405"/>
      <c r="R114" s="405"/>
      <c r="S114" s="405"/>
      <c r="T114" s="405"/>
      <c r="U114" s="405"/>
      <c r="V114" s="405"/>
      <c r="W114" s="405"/>
      <c r="X114" s="11"/>
      <c r="Y114" s="11"/>
      <c r="Z114" s="11"/>
      <c r="AA114" s="11"/>
      <c r="AB114" s="11"/>
      <c r="AC114" s="78"/>
      <c r="AD114" s="78"/>
      <c r="AE114" s="78"/>
      <c r="AF114" s="78"/>
      <c r="AG114" s="78"/>
      <c r="AH114" s="78"/>
      <c r="AI114" s="11"/>
      <c r="AJ114" s="67"/>
    </row>
    <row r="115" spans="1:36" s="79" customFormat="1" ht="15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405"/>
      <c r="R115" s="405"/>
      <c r="S115" s="405"/>
      <c r="T115" s="405"/>
      <c r="U115" s="405"/>
      <c r="V115" s="405"/>
      <c r="W115" s="405"/>
      <c r="X115" s="11"/>
      <c r="Y115" s="11"/>
      <c r="Z115" s="11"/>
      <c r="AA115" s="11"/>
      <c r="AB115" s="11"/>
      <c r="AC115" s="78"/>
      <c r="AD115" s="78"/>
      <c r="AE115" s="78"/>
      <c r="AF115" s="78"/>
      <c r="AG115" s="78"/>
      <c r="AH115" s="78"/>
      <c r="AI115" s="11"/>
      <c r="AJ115" s="67"/>
    </row>
    <row r="116" spans="1:36" s="79" customFormat="1" ht="15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405"/>
      <c r="R116" s="405"/>
      <c r="S116" s="405"/>
      <c r="T116" s="405"/>
      <c r="U116" s="405"/>
      <c r="V116" s="405"/>
      <c r="W116" s="405"/>
      <c r="X116" s="11"/>
      <c r="Y116" s="11"/>
      <c r="Z116" s="11"/>
      <c r="AA116" s="11"/>
      <c r="AB116" s="11"/>
      <c r="AC116" s="78"/>
      <c r="AD116" s="78"/>
      <c r="AE116" s="78"/>
      <c r="AF116" s="78"/>
      <c r="AG116" s="78"/>
      <c r="AH116" s="78"/>
      <c r="AI116" s="11"/>
      <c r="AJ116" s="67"/>
    </row>
    <row r="117" spans="1:36" s="79" customFormat="1" ht="15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405"/>
      <c r="R117" s="405"/>
      <c r="S117" s="405"/>
      <c r="T117" s="405"/>
      <c r="U117" s="405"/>
      <c r="V117" s="405"/>
      <c r="W117" s="405"/>
      <c r="X117" s="11"/>
      <c r="Y117" s="11"/>
      <c r="Z117" s="11"/>
      <c r="AA117" s="11"/>
      <c r="AB117" s="11"/>
      <c r="AC117" s="78"/>
      <c r="AD117" s="78"/>
      <c r="AE117" s="78"/>
      <c r="AF117" s="78"/>
      <c r="AG117" s="78"/>
      <c r="AH117" s="78"/>
      <c r="AI117" s="11"/>
      <c r="AJ117" s="67"/>
    </row>
    <row r="118" spans="1:36" s="79" customFormat="1" ht="15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405"/>
      <c r="R118" s="405"/>
      <c r="S118" s="405"/>
      <c r="T118" s="405"/>
      <c r="U118" s="405"/>
      <c r="V118" s="405"/>
      <c r="W118" s="405"/>
      <c r="X118" s="11"/>
      <c r="Y118" s="11"/>
      <c r="Z118" s="11"/>
      <c r="AA118" s="11"/>
      <c r="AB118" s="11"/>
      <c r="AC118" s="78"/>
      <c r="AD118" s="78"/>
      <c r="AE118" s="78"/>
      <c r="AF118" s="78"/>
      <c r="AG118" s="78"/>
      <c r="AH118" s="78"/>
      <c r="AI118" s="11"/>
      <c r="AJ118" s="67"/>
    </row>
    <row r="119" spans="1:36" s="79" customFormat="1" ht="15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405"/>
      <c r="R119" s="405"/>
      <c r="S119" s="405"/>
      <c r="T119" s="405"/>
      <c r="U119" s="405"/>
      <c r="V119" s="405"/>
      <c r="W119" s="405"/>
      <c r="X119" s="11"/>
      <c r="Y119" s="11"/>
      <c r="Z119" s="11"/>
      <c r="AA119" s="11"/>
      <c r="AB119" s="11"/>
      <c r="AC119" s="78"/>
      <c r="AD119" s="78"/>
      <c r="AE119" s="78"/>
      <c r="AF119" s="78"/>
      <c r="AG119" s="78"/>
      <c r="AH119" s="78"/>
      <c r="AI119" s="11"/>
      <c r="AJ119" s="67"/>
    </row>
    <row r="120" spans="1:36" s="79" customFormat="1" ht="15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405"/>
      <c r="R120" s="405"/>
      <c r="S120" s="405"/>
      <c r="T120" s="405"/>
      <c r="U120" s="405"/>
      <c r="V120" s="405"/>
      <c r="W120" s="405"/>
      <c r="X120" s="11"/>
      <c r="Y120" s="11"/>
      <c r="Z120" s="11"/>
      <c r="AA120" s="11"/>
      <c r="AB120" s="11"/>
      <c r="AC120" s="78"/>
      <c r="AD120" s="78"/>
      <c r="AE120" s="78"/>
      <c r="AF120" s="78"/>
      <c r="AG120" s="78"/>
      <c r="AH120" s="78"/>
      <c r="AI120" s="11"/>
      <c r="AJ120" s="67"/>
    </row>
    <row r="121" spans="1:36" s="79" customFormat="1" ht="15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405"/>
      <c r="R121" s="405"/>
      <c r="S121" s="405"/>
      <c r="T121" s="405"/>
      <c r="U121" s="405"/>
      <c r="V121" s="405"/>
      <c r="W121" s="405"/>
      <c r="X121" s="11"/>
      <c r="Y121" s="11"/>
      <c r="Z121" s="11"/>
      <c r="AA121" s="11"/>
      <c r="AB121" s="11"/>
      <c r="AC121" s="78"/>
      <c r="AD121" s="78"/>
      <c r="AE121" s="78"/>
      <c r="AF121" s="78"/>
      <c r="AG121" s="78"/>
      <c r="AH121" s="78"/>
      <c r="AI121" s="11"/>
      <c r="AJ121" s="67"/>
    </row>
    <row r="122" spans="1:36" s="79" customFormat="1" ht="15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405"/>
      <c r="R122" s="405"/>
      <c r="S122" s="405"/>
      <c r="T122" s="405"/>
      <c r="U122" s="405"/>
      <c r="V122" s="405"/>
      <c r="W122" s="405"/>
      <c r="X122" s="11"/>
      <c r="Y122" s="11"/>
      <c r="Z122" s="11"/>
      <c r="AA122" s="11"/>
      <c r="AB122" s="11"/>
      <c r="AC122" s="78"/>
      <c r="AD122" s="78"/>
      <c r="AE122" s="78"/>
      <c r="AF122" s="78"/>
      <c r="AG122" s="78"/>
      <c r="AH122" s="78"/>
      <c r="AI122" s="11"/>
      <c r="AJ122" s="67"/>
    </row>
    <row r="123" spans="1:36" s="79" customFormat="1" ht="15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405"/>
      <c r="R123" s="405"/>
      <c r="S123" s="405"/>
      <c r="T123" s="405"/>
      <c r="U123" s="405"/>
      <c r="V123" s="405"/>
      <c r="W123" s="405"/>
      <c r="X123" s="11"/>
      <c r="Y123" s="11"/>
      <c r="Z123" s="11"/>
      <c r="AA123" s="11"/>
      <c r="AB123" s="11"/>
      <c r="AC123" s="78"/>
      <c r="AD123" s="78"/>
      <c r="AE123" s="78"/>
      <c r="AF123" s="78"/>
      <c r="AG123" s="78"/>
      <c r="AH123" s="78"/>
      <c r="AI123" s="11"/>
      <c r="AJ123" s="67"/>
    </row>
    <row r="124" spans="1:36" s="79" customFormat="1" ht="15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405"/>
      <c r="R124" s="405"/>
      <c r="S124" s="405"/>
      <c r="T124" s="405"/>
      <c r="U124" s="405"/>
      <c r="V124" s="405"/>
      <c r="W124" s="405"/>
      <c r="X124" s="11"/>
      <c r="Y124" s="11"/>
      <c r="Z124" s="11"/>
      <c r="AA124" s="11"/>
      <c r="AB124" s="11"/>
      <c r="AC124" s="78"/>
      <c r="AD124" s="78"/>
      <c r="AE124" s="78"/>
      <c r="AF124" s="78"/>
      <c r="AG124" s="78"/>
      <c r="AH124" s="78"/>
      <c r="AI124" s="11"/>
      <c r="AJ124" s="67"/>
    </row>
    <row r="125" spans="1:36" s="79" customFormat="1" ht="15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405"/>
      <c r="R125" s="405"/>
      <c r="S125" s="405"/>
      <c r="T125" s="405"/>
      <c r="U125" s="405"/>
      <c r="V125" s="405"/>
      <c r="W125" s="405"/>
      <c r="X125" s="11"/>
      <c r="Y125" s="11"/>
      <c r="Z125" s="11"/>
      <c r="AA125" s="11"/>
      <c r="AB125" s="11"/>
      <c r="AC125" s="78"/>
      <c r="AD125" s="78"/>
      <c r="AE125" s="78"/>
      <c r="AF125" s="78"/>
      <c r="AG125" s="78"/>
      <c r="AH125" s="78"/>
      <c r="AI125" s="11"/>
      <c r="AJ125" s="67"/>
    </row>
    <row r="126" spans="1:36" s="79" customFormat="1" ht="15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405"/>
      <c r="R126" s="405"/>
      <c r="S126" s="405"/>
      <c r="T126" s="405"/>
      <c r="U126" s="405"/>
      <c r="V126" s="405"/>
      <c r="W126" s="405"/>
      <c r="X126" s="11"/>
      <c r="Y126" s="11"/>
      <c r="Z126" s="11"/>
      <c r="AA126" s="11"/>
      <c r="AB126" s="11"/>
      <c r="AC126" s="78"/>
      <c r="AD126" s="78"/>
      <c r="AE126" s="78"/>
      <c r="AF126" s="78"/>
      <c r="AG126" s="78"/>
      <c r="AH126" s="78"/>
      <c r="AI126" s="11"/>
      <c r="AJ126" s="67"/>
    </row>
    <row r="127" spans="1:36" s="79" customFormat="1" ht="15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405"/>
      <c r="R127" s="405"/>
      <c r="S127" s="405"/>
      <c r="T127" s="405"/>
      <c r="U127" s="405"/>
      <c r="V127" s="405"/>
      <c r="W127" s="405"/>
      <c r="X127" s="11"/>
      <c r="Y127" s="11"/>
      <c r="Z127" s="11"/>
      <c r="AA127" s="11"/>
      <c r="AB127" s="11"/>
      <c r="AC127" s="78"/>
      <c r="AD127" s="78"/>
      <c r="AE127" s="78"/>
      <c r="AF127" s="78"/>
      <c r="AG127" s="78"/>
      <c r="AH127" s="78"/>
      <c r="AI127" s="11"/>
      <c r="AJ127" s="67"/>
    </row>
    <row r="128" spans="1:36" s="79" customFormat="1" ht="15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405"/>
      <c r="R128" s="405"/>
      <c r="S128" s="405"/>
      <c r="T128" s="405"/>
      <c r="U128" s="405"/>
      <c r="V128" s="405"/>
      <c r="W128" s="405"/>
      <c r="X128" s="11"/>
      <c r="Y128" s="11"/>
      <c r="Z128" s="11"/>
      <c r="AA128" s="11"/>
      <c r="AB128" s="11"/>
      <c r="AC128" s="78"/>
      <c r="AD128" s="78"/>
      <c r="AE128" s="78"/>
      <c r="AF128" s="78"/>
      <c r="AG128" s="78"/>
      <c r="AH128" s="78"/>
      <c r="AI128" s="11"/>
      <c r="AJ128" s="67"/>
    </row>
    <row r="129" spans="1:36" s="79" customFormat="1" ht="15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405"/>
      <c r="R129" s="405"/>
      <c r="S129" s="405"/>
      <c r="T129" s="405"/>
      <c r="U129" s="405"/>
      <c r="V129" s="405"/>
      <c r="W129" s="405"/>
      <c r="X129" s="11"/>
      <c r="Y129" s="11"/>
      <c r="Z129" s="11"/>
      <c r="AA129" s="11"/>
      <c r="AB129" s="11"/>
      <c r="AC129" s="78"/>
      <c r="AD129" s="78"/>
      <c r="AE129" s="78"/>
      <c r="AF129" s="78"/>
      <c r="AG129" s="78"/>
      <c r="AH129" s="78"/>
      <c r="AI129" s="11"/>
      <c r="AJ129" s="67"/>
    </row>
    <row r="130" spans="1:36" s="12" customFormat="1" ht="12.75" x14ac:dyDescent="0.2">
      <c r="Q130" s="321"/>
      <c r="R130" s="321"/>
      <c r="S130" s="321"/>
      <c r="T130" s="321"/>
      <c r="U130" s="321"/>
      <c r="V130" s="321"/>
      <c r="W130" s="321"/>
    </row>
    <row r="135" spans="1:36" ht="12.75" customHeight="1" x14ac:dyDescent="0.2"/>
    <row r="136" spans="1:36" s="12" customFormat="1" ht="12" customHeight="1" x14ac:dyDescent="0.2">
      <c r="Q136" s="321"/>
      <c r="R136" s="321"/>
      <c r="S136" s="321"/>
      <c r="T136" s="321"/>
      <c r="U136" s="321"/>
      <c r="V136" s="321"/>
      <c r="W136" s="321"/>
    </row>
    <row r="137" spans="1:36" s="12" customFormat="1" ht="34.5" customHeight="1" x14ac:dyDescent="0.2">
      <c r="Q137" s="321"/>
      <c r="R137" s="321"/>
      <c r="S137" s="321"/>
      <c r="T137" s="321"/>
      <c r="U137" s="321"/>
      <c r="V137" s="321"/>
      <c r="W137" s="321"/>
    </row>
    <row r="138" spans="1:36" s="12" customFormat="1" ht="58.5" customHeight="1" x14ac:dyDescent="0.2">
      <c r="Q138" s="321"/>
      <c r="R138" s="321"/>
      <c r="S138" s="321"/>
      <c r="T138" s="321"/>
      <c r="U138" s="321"/>
      <c r="V138" s="321"/>
      <c r="W138" s="321"/>
    </row>
    <row r="139" spans="1:36" s="12" customFormat="1" ht="12" customHeight="1" x14ac:dyDescent="0.2">
      <c r="Q139" s="321"/>
      <c r="R139" s="321"/>
      <c r="S139" s="321"/>
      <c r="T139" s="321"/>
      <c r="U139" s="321"/>
      <c r="V139" s="321"/>
      <c r="W139" s="321"/>
    </row>
    <row r="140" spans="1:36" s="12" customFormat="1" ht="12.75" x14ac:dyDescent="0.2">
      <c r="Q140" s="321"/>
      <c r="R140" s="321"/>
      <c r="S140" s="321"/>
      <c r="T140" s="321"/>
      <c r="U140" s="321"/>
      <c r="V140" s="321"/>
      <c r="W140" s="321"/>
    </row>
    <row r="143" spans="1:36" s="79" customFormat="1" ht="15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405"/>
      <c r="R143" s="405"/>
      <c r="S143" s="405"/>
      <c r="T143" s="405"/>
      <c r="U143" s="405"/>
      <c r="V143" s="405"/>
      <c r="W143" s="405"/>
      <c r="X143" s="11"/>
      <c r="Y143" s="11"/>
      <c r="Z143" s="11"/>
      <c r="AA143" s="11"/>
      <c r="AB143" s="11"/>
      <c r="AC143" s="78"/>
      <c r="AD143" s="78"/>
      <c r="AE143" s="78"/>
      <c r="AF143" s="78"/>
      <c r="AG143" s="78"/>
      <c r="AH143" s="78"/>
      <c r="AI143" s="11"/>
      <c r="AJ143" s="67"/>
    </row>
    <row r="144" spans="1:36" s="79" customFormat="1" ht="15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405"/>
      <c r="R144" s="405"/>
      <c r="S144" s="405"/>
      <c r="T144" s="405"/>
      <c r="U144" s="405"/>
      <c r="V144" s="405"/>
      <c r="W144" s="405"/>
      <c r="X144" s="11"/>
      <c r="Y144" s="11"/>
      <c r="Z144" s="11"/>
      <c r="AA144" s="11"/>
      <c r="AB144" s="11"/>
      <c r="AC144" s="78"/>
      <c r="AD144" s="78"/>
      <c r="AE144" s="78"/>
      <c r="AF144" s="78"/>
      <c r="AG144" s="78"/>
      <c r="AH144" s="78"/>
      <c r="AI144" s="11"/>
      <c r="AJ144" s="67"/>
    </row>
    <row r="145" spans="1:36" s="79" customFormat="1" ht="15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405"/>
      <c r="R145" s="405"/>
      <c r="S145" s="405"/>
      <c r="T145" s="405"/>
      <c r="U145" s="405"/>
      <c r="V145" s="405"/>
      <c r="W145" s="405"/>
      <c r="X145" s="11"/>
      <c r="Y145" s="11"/>
      <c r="Z145" s="11"/>
      <c r="AA145" s="11"/>
      <c r="AB145" s="11"/>
      <c r="AC145" s="78"/>
      <c r="AD145" s="78"/>
      <c r="AE145" s="78"/>
      <c r="AF145" s="78"/>
      <c r="AG145" s="78"/>
      <c r="AH145" s="78"/>
      <c r="AI145" s="11"/>
      <c r="AJ145" s="67"/>
    </row>
    <row r="146" spans="1:36" s="79" customFormat="1" ht="15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405"/>
      <c r="R146" s="405"/>
      <c r="S146" s="405"/>
      <c r="T146" s="405"/>
      <c r="U146" s="405"/>
      <c r="V146" s="405"/>
      <c r="W146" s="405"/>
      <c r="X146" s="11"/>
      <c r="Y146" s="11"/>
      <c r="Z146" s="11"/>
      <c r="AA146" s="11"/>
      <c r="AB146" s="11"/>
      <c r="AC146" s="78"/>
      <c r="AD146" s="78"/>
      <c r="AE146" s="78"/>
      <c r="AF146" s="78"/>
      <c r="AG146" s="78"/>
      <c r="AH146" s="78"/>
      <c r="AI146" s="11"/>
      <c r="AJ146" s="67"/>
    </row>
    <row r="147" spans="1:36" s="79" customFormat="1" ht="15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405"/>
      <c r="R147" s="405"/>
      <c r="S147" s="405"/>
      <c r="T147" s="405"/>
      <c r="U147" s="405"/>
      <c r="V147" s="405"/>
      <c r="W147" s="405"/>
      <c r="X147" s="11"/>
      <c r="Y147" s="11"/>
      <c r="Z147" s="11"/>
      <c r="AA147" s="11"/>
      <c r="AB147" s="11"/>
      <c r="AC147" s="78"/>
      <c r="AD147" s="78"/>
      <c r="AE147" s="78"/>
      <c r="AF147" s="78"/>
      <c r="AG147" s="78"/>
      <c r="AH147" s="78"/>
      <c r="AI147" s="11"/>
      <c r="AJ147" s="67"/>
    </row>
    <row r="148" spans="1:36" s="79" customFormat="1" ht="15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405"/>
      <c r="R148" s="405"/>
      <c r="S148" s="405"/>
      <c r="T148" s="405"/>
      <c r="U148" s="405"/>
      <c r="V148" s="405"/>
      <c r="W148" s="405"/>
      <c r="X148" s="11"/>
      <c r="Y148" s="11"/>
      <c r="Z148" s="11"/>
      <c r="AA148" s="11"/>
      <c r="AB148" s="11"/>
      <c r="AC148" s="78"/>
      <c r="AD148" s="78"/>
      <c r="AE148" s="78"/>
      <c r="AF148" s="78"/>
      <c r="AG148" s="78"/>
      <c r="AH148" s="78"/>
      <c r="AI148" s="11"/>
      <c r="AJ148" s="67"/>
    </row>
    <row r="149" spans="1:36" s="79" customFormat="1" ht="15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405"/>
      <c r="R149" s="405"/>
      <c r="S149" s="405"/>
      <c r="T149" s="405"/>
      <c r="U149" s="405"/>
      <c r="V149" s="405"/>
      <c r="W149" s="405"/>
      <c r="X149" s="11"/>
      <c r="Y149" s="11"/>
      <c r="Z149" s="11"/>
      <c r="AA149" s="11"/>
      <c r="AB149" s="11"/>
      <c r="AC149" s="78"/>
      <c r="AD149" s="78"/>
      <c r="AE149" s="78"/>
      <c r="AF149" s="78"/>
      <c r="AG149" s="78"/>
      <c r="AH149" s="78"/>
      <c r="AI149" s="11"/>
      <c r="AJ149" s="67"/>
    </row>
    <row r="150" spans="1:36" s="79" customFormat="1" ht="15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405"/>
      <c r="R150" s="405"/>
      <c r="S150" s="405"/>
      <c r="T150" s="405"/>
      <c r="U150" s="405"/>
      <c r="V150" s="405"/>
      <c r="W150" s="405"/>
      <c r="X150" s="11"/>
      <c r="Y150" s="11"/>
      <c r="Z150" s="11"/>
      <c r="AA150" s="11"/>
      <c r="AB150" s="11"/>
      <c r="AC150" s="78"/>
      <c r="AD150" s="78"/>
      <c r="AE150" s="78"/>
      <c r="AF150" s="78"/>
      <c r="AG150" s="78"/>
      <c r="AH150" s="78"/>
      <c r="AI150" s="11"/>
      <c r="AJ150" s="67"/>
    </row>
    <row r="151" spans="1:36" s="79" customFormat="1" ht="15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405"/>
      <c r="R151" s="405"/>
      <c r="S151" s="405"/>
      <c r="T151" s="405"/>
      <c r="U151" s="405"/>
      <c r="V151" s="405"/>
      <c r="W151" s="405"/>
      <c r="X151" s="11"/>
      <c r="Y151" s="11"/>
      <c r="Z151" s="11"/>
      <c r="AA151" s="11"/>
      <c r="AB151" s="11"/>
      <c r="AC151" s="78"/>
      <c r="AD151" s="78"/>
      <c r="AE151" s="78"/>
      <c r="AF151" s="78"/>
      <c r="AG151" s="78"/>
      <c r="AH151" s="78"/>
      <c r="AI151" s="11"/>
      <c r="AJ151" s="67"/>
    </row>
    <row r="152" spans="1:36" s="79" customFormat="1" ht="15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405"/>
      <c r="R152" s="405"/>
      <c r="S152" s="405"/>
      <c r="T152" s="405"/>
      <c r="U152" s="405"/>
      <c r="V152" s="405"/>
      <c r="W152" s="405"/>
      <c r="X152" s="11"/>
      <c r="Y152" s="11"/>
      <c r="Z152" s="11"/>
      <c r="AA152" s="11"/>
      <c r="AB152" s="11"/>
      <c r="AC152" s="78"/>
      <c r="AD152" s="78"/>
      <c r="AE152" s="78"/>
      <c r="AF152" s="78"/>
      <c r="AG152" s="78"/>
      <c r="AH152" s="78"/>
      <c r="AI152" s="11"/>
      <c r="AJ152" s="67"/>
    </row>
    <row r="153" spans="1:36" s="12" customFormat="1" ht="15" x14ac:dyDescent="0.25">
      <c r="Q153" s="321"/>
      <c r="R153" s="321"/>
      <c r="S153" s="321"/>
      <c r="T153" s="321"/>
      <c r="U153" s="321"/>
      <c r="V153" s="321"/>
      <c r="W153" s="321"/>
      <c r="AJ153" s="67"/>
    </row>
    <row r="154" spans="1:36" s="12" customFormat="1" ht="12.75" x14ac:dyDescent="0.2">
      <c r="Q154" s="321"/>
      <c r="R154" s="321"/>
      <c r="S154" s="321"/>
      <c r="T154" s="321"/>
      <c r="U154" s="321"/>
      <c r="V154" s="321"/>
      <c r="W154" s="321"/>
    </row>
    <row r="159" spans="1:36" ht="12.75" customHeight="1" x14ac:dyDescent="0.2"/>
    <row r="160" spans="1:36" s="12" customFormat="1" ht="12" customHeight="1" x14ac:dyDescent="0.2">
      <c r="Q160" s="321"/>
      <c r="R160" s="321"/>
      <c r="S160" s="321"/>
      <c r="T160" s="321"/>
      <c r="U160" s="321"/>
      <c r="V160" s="321"/>
      <c r="W160" s="321"/>
    </row>
    <row r="161" spans="1:36" s="12" customFormat="1" ht="33.75" customHeight="1" x14ac:dyDescent="0.2">
      <c r="Q161" s="321"/>
      <c r="R161" s="321"/>
      <c r="S161" s="321"/>
      <c r="T161" s="321"/>
      <c r="U161" s="321"/>
      <c r="V161" s="321"/>
      <c r="W161" s="321"/>
    </row>
    <row r="162" spans="1:36" s="12" customFormat="1" ht="61.5" customHeight="1" x14ac:dyDescent="0.2">
      <c r="Q162" s="321"/>
      <c r="R162" s="321"/>
      <c r="S162" s="321"/>
      <c r="T162" s="321"/>
      <c r="U162" s="321"/>
      <c r="V162" s="321"/>
      <c r="W162" s="321"/>
    </row>
    <row r="163" spans="1:36" s="12" customFormat="1" ht="12" customHeight="1" x14ac:dyDescent="0.2">
      <c r="Q163" s="321"/>
      <c r="R163" s="321"/>
      <c r="S163" s="321"/>
      <c r="T163" s="321"/>
      <c r="U163" s="321"/>
      <c r="V163" s="321"/>
      <c r="W163" s="321"/>
    </row>
    <row r="164" spans="1:36" s="12" customFormat="1" ht="12.75" x14ac:dyDescent="0.2">
      <c r="Q164" s="321"/>
      <c r="R164" s="321"/>
      <c r="S164" s="321"/>
      <c r="T164" s="321"/>
      <c r="U164" s="321"/>
      <c r="V164" s="321"/>
      <c r="W164" s="321"/>
    </row>
    <row r="167" spans="1:36" s="79" customFormat="1" ht="15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405"/>
      <c r="R167" s="405"/>
      <c r="S167" s="405"/>
      <c r="T167" s="405"/>
      <c r="U167" s="405"/>
      <c r="V167" s="405"/>
      <c r="W167" s="405"/>
      <c r="X167" s="11"/>
      <c r="Y167" s="11"/>
      <c r="Z167" s="11"/>
      <c r="AA167" s="11"/>
      <c r="AB167" s="11"/>
      <c r="AC167" s="78"/>
      <c r="AD167" s="78"/>
      <c r="AE167" s="78"/>
      <c r="AF167" s="78"/>
      <c r="AG167" s="78"/>
      <c r="AH167" s="78"/>
      <c r="AI167" s="11"/>
      <c r="AJ167" s="67"/>
    </row>
    <row r="168" spans="1:36" s="79" customFormat="1" ht="15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405"/>
      <c r="R168" s="405"/>
      <c r="S168" s="405"/>
      <c r="T168" s="405"/>
      <c r="U168" s="405"/>
      <c r="V168" s="405"/>
      <c r="W168" s="405"/>
      <c r="X168" s="11"/>
      <c r="Y168" s="11"/>
      <c r="Z168" s="11"/>
      <c r="AA168" s="11"/>
      <c r="AB168" s="11"/>
      <c r="AC168" s="78"/>
      <c r="AD168" s="78"/>
      <c r="AE168" s="78"/>
      <c r="AF168" s="78"/>
      <c r="AG168" s="78"/>
      <c r="AH168" s="78"/>
      <c r="AI168" s="11"/>
      <c r="AJ168" s="67"/>
    </row>
    <row r="169" spans="1:36" s="79" customFormat="1" ht="15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405"/>
      <c r="R169" s="405"/>
      <c r="S169" s="405"/>
      <c r="T169" s="405"/>
      <c r="U169" s="405"/>
      <c r="V169" s="405"/>
      <c r="W169" s="405"/>
      <c r="X169" s="11"/>
      <c r="Y169" s="11"/>
      <c r="Z169" s="11"/>
      <c r="AA169" s="11"/>
      <c r="AB169" s="11"/>
      <c r="AC169" s="78"/>
      <c r="AD169" s="78"/>
      <c r="AE169" s="78"/>
      <c r="AF169" s="78"/>
      <c r="AG169" s="78"/>
      <c r="AH169" s="78"/>
      <c r="AI169" s="11"/>
      <c r="AJ169" s="67"/>
    </row>
    <row r="170" spans="1:36" s="79" customFormat="1" ht="15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405"/>
      <c r="R170" s="405"/>
      <c r="S170" s="405"/>
      <c r="T170" s="405"/>
      <c r="U170" s="405"/>
      <c r="V170" s="405"/>
      <c r="W170" s="405"/>
      <c r="X170" s="11"/>
      <c r="Y170" s="11"/>
      <c r="Z170" s="11"/>
      <c r="AA170" s="11"/>
      <c r="AB170" s="11"/>
      <c r="AC170" s="78"/>
      <c r="AD170" s="78"/>
      <c r="AE170" s="78"/>
      <c r="AF170" s="78"/>
      <c r="AG170" s="78"/>
      <c r="AH170" s="78"/>
      <c r="AI170" s="11"/>
      <c r="AJ170" s="67"/>
    </row>
    <row r="171" spans="1:36" s="79" customFormat="1" ht="15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405"/>
      <c r="R171" s="405"/>
      <c r="S171" s="405"/>
      <c r="T171" s="405"/>
      <c r="U171" s="405"/>
      <c r="V171" s="405"/>
      <c r="W171" s="405"/>
      <c r="X171" s="11"/>
      <c r="Y171" s="11"/>
      <c r="Z171" s="11"/>
      <c r="AA171" s="11"/>
      <c r="AB171" s="11"/>
      <c r="AC171" s="78"/>
      <c r="AD171" s="78"/>
      <c r="AE171" s="78"/>
      <c r="AF171" s="78"/>
      <c r="AG171" s="78"/>
      <c r="AH171" s="78"/>
      <c r="AI171" s="11"/>
      <c r="AJ171" s="67"/>
    </row>
    <row r="172" spans="1:36" s="79" customFormat="1" ht="15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405"/>
      <c r="R172" s="405"/>
      <c r="S172" s="405"/>
      <c r="T172" s="405"/>
      <c r="U172" s="405"/>
      <c r="V172" s="405"/>
      <c r="W172" s="405"/>
      <c r="X172" s="11"/>
      <c r="Y172" s="11"/>
      <c r="Z172" s="11"/>
      <c r="AA172" s="11"/>
      <c r="AB172" s="11"/>
      <c r="AC172" s="78"/>
      <c r="AD172" s="78"/>
      <c r="AE172" s="78"/>
      <c r="AF172" s="78"/>
      <c r="AG172" s="78"/>
      <c r="AH172" s="78"/>
      <c r="AI172" s="11"/>
      <c r="AJ172" s="67"/>
    </row>
    <row r="173" spans="1:36" s="79" customFormat="1" ht="15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405"/>
      <c r="R173" s="405"/>
      <c r="S173" s="405"/>
      <c r="T173" s="405"/>
      <c r="U173" s="405"/>
      <c r="V173" s="405"/>
      <c r="W173" s="405"/>
      <c r="X173" s="11"/>
      <c r="Y173" s="11"/>
      <c r="Z173" s="11"/>
      <c r="AA173" s="11"/>
      <c r="AB173" s="11"/>
      <c r="AC173" s="78"/>
      <c r="AD173" s="78"/>
      <c r="AE173" s="78"/>
      <c r="AF173" s="78"/>
      <c r="AG173" s="78"/>
      <c r="AH173" s="78"/>
      <c r="AI173" s="11"/>
      <c r="AJ173" s="67"/>
    </row>
    <row r="174" spans="1:36" s="79" customFormat="1" ht="15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405"/>
      <c r="R174" s="405"/>
      <c r="S174" s="405"/>
      <c r="T174" s="405"/>
      <c r="U174" s="405"/>
      <c r="V174" s="405"/>
      <c r="W174" s="405"/>
      <c r="X174" s="11"/>
      <c r="Y174" s="11"/>
      <c r="Z174" s="11"/>
      <c r="AA174" s="11"/>
      <c r="AB174" s="11"/>
      <c r="AC174" s="78"/>
      <c r="AD174" s="78"/>
      <c r="AE174" s="78"/>
      <c r="AF174" s="78"/>
      <c r="AG174" s="78"/>
      <c r="AH174" s="78"/>
      <c r="AI174" s="11"/>
      <c r="AJ174" s="67"/>
    </row>
    <row r="175" spans="1:36" s="79" customFormat="1" ht="15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405"/>
      <c r="R175" s="405"/>
      <c r="S175" s="405"/>
      <c r="T175" s="405"/>
      <c r="U175" s="405"/>
      <c r="V175" s="405"/>
      <c r="W175" s="405"/>
      <c r="X175" s="11"/>
      <c r="Y175" s="11"/>
      <c r="Z175" s="11"/>
      <c r="AA175" s="11"/>
      <c r="AB175" s="11"/>
      <c r="AC175" s="78"/>
      <c r="AD175" s="78"/>
      <c r="AE175" s="78"/>
      <c r="AF175" s="78"/>
      <c r="AG175" s="78"/>
      <c r="AH175" s="78"/>
      <c r="AI175" s="11"/>
      <c r="AJ175" s="67"/>
    </row>
    <row r="176" spans="1:36" s="79" customFormat="1" ht="15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405"/>
      <c r="R176" s="405"/>
      <c r="S176" s="405"/>
      <c r="T176" s="405"/>
      <c r="U176" s="405"/>
      <c r="V176" s="405"/>
      <c r="W176" s="405"/>
      <c r="X176" s="11"/>
      <c r="Y176" s="11"/>
      <c r="Z176" s="11"/>
      <c r="AA176" s="11"/>
      <c r="AB176" s="11"/>
      <c r="AC176" s="78"/>
      <c r="AD176" s="78"/>
      <c r="AE176" s="78"/>
      <c r="AF176" s="78"/>
      <c r="AG176" s="78"/>
      <c r="AH176" s="78"/>
      <c r="AI176" s="11"/>
      <c r="AJ176" s="67"/>
    </row>
    <row r="177" spans="1:36" s="79" customFormat="1" ht="15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405"/>
      <c r="R177" s="405"/>
      <c r="S177" s="405"/>
      <c r="T177" s="405"/>
      <c r="U177" s="405"/>
      <c r="V177" s="405"/>
      <c r="W177" s="405"/>
      <c r="X177" s="11"/>
      <c r="Y177" s="11"/>
      <c r="Z177" s="11"/>
      <c r="AA177" s="11"/>
      <c r="AB177" s="11"/>
      <c r="AC177" s="78"/>
      <c r="AD177" s="78"/>
      <c r="AE177" s="78"/>
      <c r="AF177" s="78"/>
      <c r="AG177" s="78"/>
      <c r="AH177" s="78"/>
      <c r="AI177" s="11"/>
      <c r="AJ177" s="67"/>
    </row>
    <row r="178" spans="1:36" s="79" customFormat="1" ht="15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405"/>
      <c r="R178" s="405"/>
      <c r="S178" s="405"/>
      <c r="T178" s="405"/>
      <c r="U178" s="405"/>
      <c r="V178" s="405"/>
      <c r="W178" s="405"/>
      <c r="X178" s="11"/>
      <c r="Y178" s="11"/>
      <c r="Z178" s="11"/>
      <c r="AA178" s="11"/>
      <c r="AB178" s="11"/>
      <c r="AC178" s="78"/>
      <c r="AD178" s="78"/>
      <c r="AE178" s="78"/>
      <c r="AF178" s="78"/>
      <c r="AG178" s="78"/>
      <c r="AH178" s="78"/>
      <c r="AI178" s="11"/>
      <c r="AJ178" s="67"/>
    </row>
    <row r="179" spans="1:36" s="79" customFormat="1" ht="15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405"/>
      <c r="R179" s="405"/>
      <c r="S179" s="405"/>
      <c r="T179" s="405"/>
      <c r="U179" s="405"/>
      <c r="V179" s="405"/>
      <c r="W179" s="405"/>
      <c r="X179" s="11"/>
      <c r="Y179" s="11"/>
      <c r="Z179" s="11"/>
      <c r="AA179" s="11"/>
      <c r="AB179" s="11"/>
      <c r="AC179" s="78"/>
      <c r="AD179" s="78"/>
      <c r="AE179" s="78"/>
      <c r="AF179" s="78"/>
      <c r="AG179" s="78"/>
      <c r="AH179" s="78"/>
      <c r="AI179" s="11"/>
      <c r="AJ179" s="67"/>
    </row>
    <row r="180" spans="1:36" s="79" customFormat="1" ht="15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405"/>
      <c r="R180" s="405"/>
      <c r="S180" s="405"/>
      <c r="T180" s="405"/>
      <c r="U180" s="405"/>
      <c r="V180" s="405"/>
      <c r="W180" s="405"/>
      <c r="X180" s="11"/>
      <c r="Y180" s="11"/>
      <c r="Z180" s="11"/>
      <c r="AA180" s="11"/>
      <c r="AB180" s="11"/>
      <c r="AC180" s="78"/>
      <c r="AD180" s="78"/>
      <c r="AE180" s="78"/>
      <c r="AF180" s="78"/>
      <c r="AG180" s="78"/>
      <c r="AH180" s="78"/>
      <c r="AI180" s="11"/>
      <c r="AJ180" s="67"/>
    </row>
    <row r="181" spans="1:36" s="79" customFormat="1" ht="15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405"/>
      <c r="R181" s="405"/>
      <c r="S181" s="405"/>
      <c r="T181" s="405"/>
      <c r="U181" s="405"/>
      <c r="V181" s="405"/>
      <c r="W181" s="405"/>
      <c r="X181" s="11"/>
      <c r="Y181" s="11"/>
      <c r="Z181" s="11"/>
      <c r="AA181" s="11"/>
      <c r="AB181" s="11"/>
      <c r="AC181" s="78"/>
      <c r="AD181" s="78"/>
      <c r="AE181" s="78"/>
      <c r="AF181" s="78"/>
      <c r="AG181" s="78"/>
      <c r="AH181" s="78"/>
      <c r="AI181" s="11"/>
      <c r="AJ181" s="67"/>
    </row>
    <row r="182" spans="1:36" s="79" customFormat="1" ht="15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405"/>
      <c r="R182" s="405"/>
      <c r="S182" s="405"/>
      <c r="T182" s="405"/>
      <c r="U182" s="405"/>
      <c r="V182" s="405"/>
      <c r="W182" s="405"/>
      <c r="X182" s="11"/>
      <c r="Y182" s="11"/>
      <c r="Z182" s="11"/>
      <c r="AA182" s="11"/>
      <c r="AB182" s="11"/>
      <c r="AC182" s="78"/>
      <c r="AD182" s="78"/>
      <c r="AE182" s="78"/>
      <c r="AF182" s="78"/>
      <c r="AG182" s="78"/>
      <c r="AH182" s="78"/>
      <c r="AI182" s="11"/>
      <c r="AJ182" s="67"/>
    </row>
    <row r="183" spans="1:36" s="79" customFormat="1" ht="15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405"/>
      <c r="R183" s="405"/>
      <c r="S183" s="405"/>
      <c r="T183" s="405"/>
      <c r="U183" s="405"/>
      <c r="V183" s="405"/>
      <c r="W183" s="405"/>
      <c r="X183" s="11"/>
      <c r="Y183" s="11"/>
      <c r="Z183" s="11"/>
      <c r="AA183" s="11"/>
      <c r="AB183" s="11"/>
      <c r="AC183" s="78"/>
      <c r="AD183" s="78"/>
      <c r="AE183" s="78"/>
      <c r="AF183" s="78"/>
      <c r="AG183" s="78"/>
      <c r="AH183" s="78"/>
      <c r="AI183" s="11"/>
      <c r="AJ183" s="67"/>
    </row>
    <row r="184" spans="1:36" s="79" customFormat="1" ht="15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405"/>
      <c r="R184" s="405"/>
      <c r="S184" s="405"/>
      <c r="T184" s="405"/>
      <c r="U184" s="405"/>
      <c r="V184" s="405"/>
      <c r="W184" s="405"/>
      <c r="X184" s="11"/>
      <c r="Y184" s="11"/>
      <c r="Z184" s="11"/>
      <c r="AA184" s="11"/>
      <c r="AB184" s="11"/>
      <c r="AC184" s="78"/>
      <c r="AD184" s="78"/>
      <c r="AE184" s="78"/>
      <c r="AF184" s="78"/>
      <c r="AG184" s="78"/>
      <c r="AH184" s="78"/>
      <c r="AI184" s="11"/>
      <c r="AJ184" s="67"/>
    </row>
    <row r="185" spans="1:36" s="12" customFormat="1" ht="15" x14ac:dyDescent="0.25">
      <c r="Q185" s="321"/>
      <c r="R185" s="321"/>
      <c r="S185" s="321"/>
      <c r="T185" s="321"/>
      <c r="U185" s="321"/>
      <c r="V185" s="321"/>
      <c r="W185" s="321"/>
      <c r="AJ185" s="67"/>
    </row>
    <row r="186" spans="1:36" s="12" customFormat="1" ht="12.75" x14ac:dyDescent="0.2">
      <c r="Q186" s="321"/>
      <c r="R186" s="321"/>
      <c r="S186" s="321"/>
      <c r="T186" s="321"/>
      <c r="U186" s="321"/>
      <c r="V186" s="321"/>
      <c r="W186" s="321"/>
    </row>
    <row r="191" spans="1:36" ht="12.75" customHeight="1" x14ac:dyDescent="0.2"/>
    <row r="192" spans="1:36" s="12" customFormat="1" ht="12" customHeight="1" x14ac:dyDescent="0.2">
      <c r="Q192" s="321"/>
      <c r="R192" s="321"/>
      <c r="S192" s="321"/>
      <c r="T192" s="321"/>
      <c r="U192" s="321"/>
      <c r="V192" s="321"/>
      <c r="W192" s="321"/>
    </row>
    <row r="193" spans="1:36" s="12" customFormat="1" ht="34.5" customHeight="1" x14ac:dyDescent="0.2">
      <c r="Q193" s="321"/>
      <c r="R193" s="321"/>
      <c r="S193" s="321"/>
      <c r="T193" s="321"/>
      <c r="U193" s="321"/>
      <c r="V193" s="321"/>
      <c r="W193" s="321"/>
    </row>
    <row r="194" spans="1:36" s="12" customFormat="1" ht="64.5" customHeight="1" x14ac:dyDescent="0.2">
      <c r="Q194" s="321"/>
      <c r="R194" s="321"/>
      <c r="S194" s="321"/>
      <c r="T194" s="321"/>
      <c r="U194" s="321"/>
      <c r="V194" s="321"/>
      <c r="W194" s="321"/>
    </row>
    <row r="195" spans="1:36" s="12" customFormat="1" ht="12" customHeight="1" x14ac:dyDescent="0.2">
      <c r="Q195" s="321"/>
      <c r="R195" s="321"/>
      <c r="S195" s="321"/>
      <c r="T195" s="321"/>
      <c r="U195" s="321"/>
      <c r="V195" s="321"/>
      <c r="W195" s="321"/>
    </row>
    <row r="196" spans="1:36" s="12" customFormat="1" ht="12.75" x14ac:dyDescent="0.2">
      <c r="Q196" s="321"/>
      <c r="R196" s="321"/>
      <c r="S196" s="321"/>
      <c r="T196" s="321"/>
      <c r="U196" s="321"/>
      <c r="V196" s="321"/>
      <c r="W196" s="321"/>
    </row>
    <row r="199" spans="1:36" s="79" customFormat="1" ht="15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405"/>
      <c r="R199" s="405"/>
      <c r="S199" s="405"/>
      <c r="T199" s="405"/>
      <c r="U199" s="405"/>
      <c r="V199" s="405"/>
      <c r="W199" s="405"/>
      <c r="X199" s="11"/>
      <c r="Y199" s="11"/>
      <c r="Z199" s="11"/>
      <c r="AA199" s="11"/>
      <c r="AB199" s="11"/>
      <c r="AC199" s="78"/>
      <c r="AD199" s="78"/>
      <c r="AE199" s="78"/>
      <c r="AF199" s="78"/>
      <c r="AG199" s="78"/>
      <c r="AH199" s="78"/>
      <c r="AI199" s="11"/>
      <c r="AJ199" s="67"/>
    </row>
    <row r="200" spans="1:36" s="79" customFormat="1" ht="15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405"/>
      <c r="R200" s="405"/>
      <c r="S200" s="405"/>
      <c r="T200" s="405"/>
      <c r="U200" s="405"/>
      <c r="V200" s="405"/>
      <c r="W200" s="405"/>
      <c r="X200" s="11"/>
      <c r="Y200" s="11"/>
      <c r="Z200" s="11"/>
      <c r="AA200" s="11"/>
      <c r="AB200" s="11"/>
      <c r="AC200" s="78"/>
      <c r="AD200" s="78"/>
      <c r="AE200" s="78"/>
      <c r="AF200" s="78"/>
      <c r="AG200" s="78"/>
      <c r="AH200" s="78"/>
      <c r="AI200" s="11"/>
      <c r="AJ200" s="67"/>
    </row>
    <row r="201" spans="1:36" s="79" customFormat="1" ht="15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405"/>
      <c r="R201" s="405"/>
      <c r="S201" s="405"/>
      <c r="T201" s="405"/>
      <c r="U201" s="405"/>
      <c r="V201" s="405"/>
      <c r="W201" s="405"/>
      <c r="X201" s="11"/>
      <c r="Y201" s="11"/>
      <c r="Z201" s="11"/>
      <c r="AA201" s="11"/>
      <c r="AB201" s="11"/>
      <c r="AC201" s="78"/>
      <c r="AD201" s="78"/>
      <c r="AE201" s="78"/>
      <c r="AF201" s="78"/>
      <c r="AG201" s="78"/>
      <c r="AH201" s="78"/>
      <c r="AI201" s="11"/>
      <c r="AJ201" s="67"/>
    </row>
    <row r="202" spans="1:36" s="79" customFormat="1" ht="15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405"/>
      <c r="R202" s="405"/>
      <c r="S202" s="405"/>
      <c r="T202" s="405"/>
      <c r="U202" s="405"/>
      <c r="V202" s="405"/>
      <c r="W202" s="405"/>
      <c r="X202" s="11"/>
      <c r="Y202" s="11"/>
      <c r="Z202" s="11"/>
      <c r="AA202" s="11"/>
      <c r="AB202" s="11"/>
      <c r="AC202" s="78"/>
      <c r="AD202" s="78"/>
      <c r="AE202" s="78"/>
      <c r="AF202" s="78"/>
      <c r="AG202" s="78"/>
      <c r="AH202" s="78"/>
      <c r="AI202" s="11"/>
      <c r="AJ202" s="67"/>
    </row>
    <row r="203" spans="1:36" s="79" customFormat="1" ht="15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405"/>
      <c r="R203" s="405"/>
      <c r="S203" s="405"/>
      <c r="T203" s="405"/>
      <c r="U203" s="405"/>
      <c r="V203" s="405"/>
      <c r="W203" s="405"/>
      <c r="X203" s="11"/>
      <c r="Y203" s="11"/>
      <c r="Z203" s="11"/>
      <c r="AA203" s="11"/>
      <c r="AB203" s="11"/>
      <c r="AC203" s="78"/>
      <c r="AD203" s="78"/>
      <c r="AE203" s="78"/>
      <c r="AF203" s="78"/>
      <c r="AG203" s="78"/>
      <c r="AH203" s="78"/>
      <c r="AI203" s="11"/>
      <c r="AJ203" s="67"/>
    </row>
    <row r="204" spans="1:36" s="79" customFormat="1" ht="15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405"/>
      <c r="R204" s="405"/>
      <c r="S204" s="405"/>
      <c r="T204" s="405"/>
      <c r="U204" s="405"/>
      <c r="V204" s="405"/>
      <c r="W204" s="405"/>
      <c r="X204" s="11"/>
      <c r="Y204" s="11"/>
      <c r="Z204" s="11"/>
      <c r="AA204" s="11"/>
      <c r="AB204" s="11"/>
      <c r="AC204" s="78"/>
      <c r="AD204" s="78"/>
      <c r="AE204" s="78"/>
      <c r="AF204" s="78"/>
      <c r="AG204" s="78"/>
      <c r="AH204" s="78"/>
      <c r="AI204" s="11"/>
      <c r="AJ204" s="67"/>
    </row>
    <row r="205" spans="1:36" s="79" customFormat="1" ht="15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405"/>
      <c r="R205" s="405"/>
      <c r="S205" s="405"/>
      <c r="T205" s="405"/>
      <c r="U205" s="405"/>
      <c r="V205" s="405"/>
      <c r="W205" s="405"/>
      <c r="X205" s="11"/>
      <c r="Y205" s="11"/>
      <c r="Z205" s="11"/>
      <c r="AA205" s="11"/>
      <c r="AB205" s="11"/>
      <c r="AC205" s="78"/>
      <c r="AD205" s="78"/>
      <c r="AE205" s="78"/>
      <c r="AF205" s="78"/>
      <c r="AG205" s="78"/>
      <c r="AH205" s="78"/>
      <c r="AI205" s="11"/>
      <c r="AJ205" s="67"/>
    </row>
    <row r="206" spans="1:36" s="79" customFormat="1" ht="15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405"/>
      <c r="R206" s="405"/>
      <c r="S206" s="405"/>
      <c r="T206" s="405"/>
      <c r="U206" s="405"/>
      <c r="V206" s="405"/>
      <c r="W206" s="405"/>
      <c r="X206" s="11"/>
      <c r="Y206" s="11"/>
      <c r="Z206" s="11"/>
      <c r="AA206" s="11"/>
      <c r="AB206" s="11"/>
      <c r="AC206" s="78"/>
      <c r="AD206" s="78"/>
      <c r="AE206" s="78"/>
      <c r="AF206" s="78"/>
      <c r="AG206" s="78"/>
      <c r="AH206" s="78"/>
      <c r="AI206" s="11"/>
      <c r="AJ206" s="67"/>
    </row>
    <row r="207" spans="1:36" s="79" customFormat="1" ht="15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405"/>
      <c r="R207" s="405"/>
      <c r="S207" s="405"/>
      <c r="T207" s="405"/>
      <c r="U207" s="405"/>
      <c r="V207" s="405"/>
      <c r="W207" s="405"/>
      <c r="X207" s="11"/>
      <c r="Y207" s="11"/>
      <c r="Z207" s="11"/>
      <c r="AA207" s="11"/>
      <c r="AB207" s="11"/>
      <c r="AC207" s="78"/>
      <c r="AD207" s="78"/>
      <c r="AE207" s="78"/>
      <c r="AF207" s="78"/>
      <c r="AG207" s="78"/>
      <c r="AH207" s="78"/>
      <c r="AI207" s="11"/>
      <c r="AJ207" s="67"/>
    </row>
    <row r="208" spans="1:36" s="79" customFormat="1" ht="15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405"/>
      <c r="R208" s="405"/>
      <c r="S208" s="405"/>
      <c r="T208" s="405"/>
      <c r="U208" s="405"/>
      <c r="V208" s="405"/>
      <c r="W208" s="405"/>
      <c r="X208" s="11"/>
      <c r="Y208" s="11"/>
      <c r="Z208" s="11"/>
      <c r="AA208" s="11"/>
      <c r="AB208" s="11"/>
      <c r="AC208" s="78"/>
      <c r="AD208" s="78"/>
      <c r="AE208" s="78"/>
      <c r="AF208" s="78"/>
      <c r="AG208" s="78"/>
      <c r="AH208" s="78"/>
      <c r="AI208" s="11"/>
      <c r="AJ208" s="67"/>
    </row>
    <row r="209" spans="17:37" s="12" customFormat="1" ht="15" x14ac:dyDescent="0.25">
      <c r="Q209" s="321"/>
      <c r="R209" s="321"/>
      <c r="S209" s="321"/>
      <c r="T209" s="321"/>
      <c r="U209" s="321"/>
      <c r="V209" s="321"/>
      <c r="W209" s="321"/>
      <c r="AJ209" s="67"/>
    </row>
    <row r="210" spans="17:37" s="12" customFormat="1" ht="12.75" x14ac:dyDescent="0.2">
      <c r="Q210" s="321"/>
      <c r="R210" s="321"/>
      <c r="S210" s="321"/>
      <c r="T210" s="321"/>
      <c r="U210" s="321"/>
      <c r="V210" s="321"/>
      <c r="W210" s="321"/>
    </row>
    <row r="213" spans="17:37" ht="6" customHeight="1" x14ac:dyDescent="0.2">
      <c r="AC213" s="1"/>
      <c r="AD213" s="1"/>
      <c r="AE213" s="1"/>
      <c r="AF213" s="1"/>
      <c r="AG213" s="1"/>
      <c r="AH213" s="1"/>
    </row>
    <row r="214" spans="17:37" s="12" customFormat="1" ht="12.75" hidden="1" customHeight="1" x14ac:dyDescent="0.2">
      <c r="Q214" s="321"/>
      <c r="R214" s="321"/>
      <c r="S214" s="321"/>
      <c r="T214" s="321"/>
      <c r="U214" s="321"/>
      <c r="V214" s="321"/>
      <c r="W214" s="321"/>
    </row>
    <row r="215" spans="17:37" s="12" customFormat="1" ht="15" customHeight="1" x14ac:dyDescent="0.2">
      <c r="Q215" s="321"/>
      <c r="R215" s="321"/>
      <c r="S215" s="321"/>
      <c r="T215" s="321"/>
      <c r="U215" s="321"/>
      <c r="V215" s="321"/>
      <c r="W215" s="321"/>
    </row>
    <row r="216" spans="17:37" s="12" customFormat="1" ht="11.25" customHeight="1" x14ac:dyDescent="0.2">
      <c r="Q216" s="321"/>
      <c r="R216" s="321"/>
      <c r="S216" s="321"/>
      <c r="T216" s="321"/>
      <c r="U216" s="321"/>
      <c r="V216" s="321"/>
      <c r="W216" s="321"/>
    </row>
    <row r="217" spans="17:37" s="12" customFormat="1" ht="30" customHeight="1" x14ac:dyDescent="0.2">
      <c r="Q217" s="321"/>
      <c r="R217" s="321"/>
      <c r="S217" s="321"/>
      <c r="T217" s="321"/>
      <c r="U217" s="321"/>
      <c r="V217" s="321"/>
      <c r="W217" s="321"/>
    </row>
    <row r="218" spans="17:37" s="12" customFormat="1" ht="36.75" customHeight="1" x14ac:dyDescent="0.2">
      <c r="Q218" s="321"/>
      <c r="R218" s="321"/>
      <c r="S218" s="321"/>
      <c r="T218" s="321"/>
      <c r="U218" s="321"/>
      <c r="V218" s="321"/>
      <c r="W218" s="321"/>
    </row>
    <row r="219" spans="17:37" s="12" customFormat="1" ht="64.5" customHeight="1" x14ac:dyDescent="0.2">
      <c r="Q219" s="321"/>
      <c r="R219" s="321"/>
      <c r="S219" s="321"/>
      <c r="T219" s="321"/>
      <c r="U219" s="321"/>
      <c r="V219" s="321"/>
      <c r="W219" s="321"/>
    </row>
    <row r="220" spans="17:37" s="12" customFormat="1" ht="96.75" customHeight="1" x14ac:dyDescent="0.2">
      <c r="Q220" s="321"/>
      <c r="R220" s="321"/>
      <c r="S220" s="321"/>
      <c r="T220" s="321"/>
      <c r="U220" s="321"/>
      <c r="V220" s="321"/>
      <c r="W220" s="321"/>
    </row>
    <row r="221" spans="17:37" s="12" customFormat="1" ht="12.75" x14ac:dyDescent="0.2">
      <c r="Q221" s="321"/>
      <c r="R221" s="321"/>
      <c r="S221" s="321"/>
      <c r="T221" s="321"/>
      <c r="U221" s="321"/>
      <c r="V221" s="321"/>
      <c r="W221" s="321"/>
    </row>
    <row r="222" spans="17:37" s="12" customFormat="1" ht="12.75" x14ac:dyDescent="0.2">
      <c r="Q222" s="321"/>
      <c r="R222" s="321"/>
      <c r="S222" s="321"/>
      <c r="T222" s="321"/>
      <c r="U222" s="321"/>
      <c r="V222" s="321"/>
      <c r="W222" s="321"/>
    </row>
    <row r="223" spans="17:37" s="12" customFormat="1" ht="15.75" x14ac:dyDescent="0.25">
      <c r="Q223" s="321"/>
      <c r="R223" s="321"/>
      <c r="S223" s="321"/>
      <c r="T223" s="321"/>
      <c r="U223" s="321"/>
      <c r="V223" s="321"/>
      <c r="W223" s="321"/>
      <c r="AJ223" s="67"/>
      <c r="AK223" s="13"/>
    </row>
    <row r="224" spans="17:37" s="12" customFormat="1" ht="15.75" x14ac:dyDescent="0.25">
      <c r="Q224" s="321"/>
      <c r="R224" s="321"/>
      <c r="S224" s="321"/>
      <c r="T224" s="321"/>
      <c r="U224" s="321"/>
      <c r="V224" s="321"/>
      <c r="W224" s="321"/>
      <c r="AJ224" s="67"/>
      <c r="AK224" s="13"/>
    </row>
    <row r="225" spans="1:37" s="12" customFormat="1" ht="15.75" x14ac:dyDescent="0.25">
      <c r="Q225" s="321"/>
      <c r="R225" s="321"/>
      <c r="S225" s="321"/>
      <c r="T225" s="321"/>
      <c r="U225" s="321"/>
      <c r="V225" s="321"/>
      <c r="W225" s="321"/>
      <c r="AJ225" s="67"/>
      <c r="AK225" s="13"/>
    </row>
    <row r="226" spans="1:37" s="12" customFormat="1" ht="15.75" x14ac:dyDescent="0.25">
      <c r="Q226" s="321"/>
      <c r="R226" s="321"/>
      <c r="S226" s="321"/>
      <c r="T226" s="321"/>
      <c r="U226" s="321"/>
      <c r="V226" s="321"/>
      <c r="W226" s="321"/>
      <c r="AJ226" s="67"/>
      <c r="AK226" s="13"/>
    </row>
    <row r="227" spans="1:37" s="12" customFormat="1" ht="15.75" x14ac:dyDescent="0.25">
      <c r="Q227" s="321"/>
      <c r="R227" s="321"/>
      <c r="S227" s="321"/>
      <c r="T227" s="321"/>
      <c r="U227" s="321"/>
      <c r="V227" s="321"/>
      <c r="W227" s="321"/>
      <c r="AJ227" s="67"/>
      <c r="AK227" s="13"/>
    </row>
    <row r="228" spans="1:37" s="12" customFormat="1" ht="15.75" x14ac:dyDescent="0.25">
      <c r="Q228" s="321"/>
      <c r="R228" s="321"/>
      <c r="S228" s="321"/>
      <c r="T228" s="321"/>
      <c r="U228" s="321"/>
      <c r="V228" s="321"/>
      <c r="W228" s="321"/>
      <c r="AJ228" s="67"/>
      <c r="AK228" s="13"/>
    </row>
    <row r="229" spans="1:37" s="12" customFormat="1" ht="15.75" x14ac:dyDescent="0.25">
      <c r="Q229" s="321"/>
      <c r="R229" s="321"/>
      <c r="S229" s="321"/>
      <c r="T229" s="321"/>
      <c r="U229" s="321"/>
      <c r="V229" s="321"/>
      <c r="W229" s="321"/>
      <c r="AJ229" s="67"/>
      <c r="AK229" s="13"/>
    </row>
    <row r="230" spans="1:37" s="12" customFormat="1" ht="15.75" x14ac:dyDescent="0.25">
      <c r="Q230" s="321"/>
      <c r="R230" s="321"/>
      <c r="S230" s="321"/>
      <c r="T230" s="321"/>
      <c r="U230" s="321"/>
      <c r="V230" s="321"/>
      <c r="W230" s="321"/>
      <c r="AJ230" s="67"/>
      <c r="AK230" s="13"/>
    </row>
    <row r="231" spans="1:37" s="79" customFormat="1" ht="15.75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405"/>
      <c r="R231" s="405"/>
      <c r="S231" s="405"/>
      <c r="T231" s="405"/>
      <c r="U231" s="405"/>
      <c r="V231" s="405"/>
      <c r="W231" s="405"/>
      <c r="X231" s="11"/>
      <c r="Y231" s="11"/>
      <c r="Z231" s="11"/>
      <c r="AA231" s="11"/>
      <c r="AB231" s="11"/>
      <c r="AC231" s="78"/>
      <c r="AD231" s="78"/>
      <c r="AE231" s="78"/>
      <c r="AF231" s="78"/>
      <c r="AG231" s="78"/>
      <c r="AH231" s="78"/>
      <c r="AI231" s="11"/>
      <c r="AJ231" s="67"/>
      <c r="AK231" s="80"/>
    </row>
    <row r="232" spans="1:37" s="79" customFormat="1" ht="15.75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405"/>
      <c r="R232" s="405"/>
      <c r="S232" s="405"/>
      <c r="T232" s="405"/>
      <c r="U232" s="405"/>
      <c r="V232" s="405"/>
      <c r="W232" s="405"/>
      <c r="X232" s="11"/>
      <c r="Y232" s="11"/>
      <c r="Z232" s="11"/>
      <c r="AA232" s="11"/>
      <c r="AB232" s="11"/>
      <c r="AC232" s="78"/>
      <c r="AD232" s="78"/>
      <c r="AE232" s="78"/>
      <c r="AF232" s="78"/>
      <c r="AG232" s="78"/>
      <c r="AH232" s="78"/>
      <c r="AI232" s="11"/>
      <c r="AJ232" s="67"/>
      <c r="AK232" s="80"/>
    </row>
    <row r="233" spans="1:37" s="79" customFormat="1" ht="15.75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405"/>
      <c r="R233" s="405"/>
      <c r="S233" s="405"/>
      <c r="T233" s="405"/>
      <c r="U233" s="405"/>
      <c r="V233" s="405"/>
      <c r="W233" s="405"/>
      <c r="X233" s="11"/>
      <c r="Y233" s="11"/>
      <c r="Z233" s="11"/>
      <c r="AA233" s="11"/>
      <c r="AB233" s="11"/>
      <c r="AC233" s="78"/>
      <c r="AD233" s="78"/>
      <c r="AE233" s="78"/>
      <c r="AF233" s="78"/>
      <c r="AG233" s="78"/>
      <c r="AH233" s="78"/>
      <c r="AI233" s="11"/>
      <c r="AJ233" s="67"/>
      <c r="AK233" s="80"/>
    </row>
    <row r="234" spans="1:37" s="79" customFormat="1" ht="15.75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405"/>
      <c r="R234" s="405"/>
      <c r="S234" s="405"/>
      <c r="T234" s="405"/>
      <c r="U234" s="405"/>
      <c r="V234" s="405"/>
      <c r="W234" s="405"/>
      <c r="X234" s="11"/>
      <c r="Y234" s="11"/>
      <c r="Z234" s="11"/>
      <c r="AA234" s="11"/>
      <c r="AB234" s="11"/>
      <c r="AC234" s="78"/>
      <c r="AD234" s="78"/>
      <c r="AE234" s="78"/>
      <c r="AF234" s="78"/>
      <c r="AG234" s="78"/>
      <c r="AH234" s="78"/>
      <c r="AI234" s="11"/>
      <c r="AJ234" s="67"/>
      <c r="AK234" s="80"/>
    </row>
    <row r="235" spans="1:37" s="79" customFormat="1" ht="15.75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405"/>
      <c r="R235" s="405"/>
      <c r="S235" s="405"/>
      <c r="T235" s="405"/>
      <c r="U235" s="405"/>
      <c r="V235" s="405"/>
      <c r="W235" s="405"/>
      <c r="X235" s="11"/>
      <c r="Y235" s="11"/>
      <c r="Z235" s="11"/>
      <c r="AA235" s="11"/>
      <c r="AB235" s="11"/>
      <c r="AC235" s="78"/>
      <c r="AD235" s="78"/>
      <c r="AE235" s="78"/>
      <c r="AF235" s="78"/>
      <c r="AG235" s="78"/>
      <c r="AH235" s="78"/>
      <c r="AI235" s="11"/>
      <c r="AJ235" s="67"/>
      <c r="AK235" s="80"/>
    </row>
    <row r="236" spans="1:37" s="79" customFormat="1" ht="15.75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405"/>
      <c r="R236" s="405"/>
      <c r="S236" s="405"/>
      <c r="T236" s="405"/>
      <c r="U236" s="405"/>
      <c r="V236" s="405"/>
      <c r="W236" s="405"/>
      <c r="X236" s="11"/>
      <c r="Y236" s="11"/>
      <c r="Z236" s="11"/>
      <c r="AA236" s="11"/>
      <c r="AB236" s="11"/>
      <c r="AC236" s="78"/>
      <c r="AD236" s="78"/>
      <c r="AE236" s="78"/>
      <c r="AF236" s="78"/>
      <c r="AG236" s="78"/>
      <c r="AH236" s="78"/>
      <c r="AI236" s="11"/>
      <c r="AJ236" s="67"/>
      <c r="AK236" s="80"/>
    </row>
    <row r="237" spans="1:37" s="79" customFormat="1" ht="15.75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405"/>
      <c r="R237" s="405"/>
      <c r="S237" s="405"/>
      <c r="T237" s="405"/>
      <c r="U237" s="405"/>
      <c r="V237" s="405"/>
      <c r="W237" s="405"/>
      <c r="X237" s="11"/>
      <c r="Y237" s="11"/>
      <c r="Z237" s="11"/>
      <c r="AA237" s="11"/>
      <c r="AB237" s="11"/>
      <c r="AC237" s="78"/>
      <c r="AD237" s="78"/>
      <c r="AE237" s="78"/>
      <c r="AF237" s="78"/>
      <c r="AG237" s="78"/>
      <c r="AH237" s="78"/>
      <c r="AI237" s="11"/>
      <c r="AJ237" s="67"/>
      <c r="AK237" s="80"/>
    </row>
    <row r="238" spans="1:37" s="79" customFormat="1" ht="15.75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405"/>
      <c r="R238" s="405"/>
      <c r="S238" s="405"/>
      <c r="T238" s="405"/>
      <c r="U238" s="405"/>
      <c r="V238" s="405"/>
      <c r="W238" s="405"/>
      <c r="X238" s="11"/>
      <c r="Y238" s="11"/>
      <c r="Z238" s="11"/>
      <c r="AA238" s="11"/>
      <c r="AB238" s="11"/>
      <c r="AC238" s="78"/>
      <c r="AD238" s="78"/>
      <c r="AE238" s="78"/>
      <c r="AF238" s="78"/>
      <c r="AG238" s="78"/>
      <c r="AH238" s="78"/>
      <c r="AI238" s="11"/>
      <c r="AJ238" s="67"/>
      <c r="AK238" s="80"/>
    </row>
    <row r="239" spans="1:37" s="79" customFormat="1" ht="15.75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405"/>
      <c r="R239" s="405"/>
      <c r="S239" s="405"/>
      <c r="T239" s="405"/>
      <c r="U239" s="405"/>
      <c r="V239" s="405"/>
      <c r="W239" s="405"/>
      <c r="X239" s="11"/>
      <c r="Y239" s="11"/>
      <c r="Z239" s="11"/>
      <c r="AA239" s="11"/>
      <c r="AB239" s="11"/>
      <c r="AC239" s="78"/>
      <c r="AD239" s="78"/>
      <c r="AE239" s="78"/>
      <c r="AF239" s="78"/>
      <c r="AG239" s="78"/>
      <c r="AH239" s="78"/>
      <c r="AI239" s="11"/>
      <c r="AJ239" s="67"/>
      <c r="AK239" s="80"/>
    </row>
    <row r="240" spans="1:37" s="79" customFormat="1" ht="15.75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405"/>
      <c r="R240" s="405"/>
      <c r="S240" s="405"/>
      <c r="T240" s="405"/>
      <c r="U240" s="405"/>
      <c r="V240" s="405"/>
      <c r="W240" s="405"/>
      <c r="X240" s="11"/>
      <c r="Y240" s="11"/>
      <c r="Z240" s="11"/>
      <c r="AA240" s="11"/>
      <c r="AB240" s="11"/>
      <c r="AC240" s="78"/>
      <c r="AD240" s="78"/>
      <c r="AE240" s="78"/>
      <c r="AF240" s="78"/>
      <c r="AG240" s="78"/>
      <c r="AH240" s="78"/>
      <c r="AI240" s="11"/>
      <c r="AJ240" s="67"/>
      <c r="AK240" s="80"/>
    </row>
    <row r="241" spans="1:41" s="79" customFormat="1" ht="15.75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405"/>
      <c r="R241" s="405"/>
      <c r="S241" s="405"/>
      <c r="T241" s="405"/>
      <c r="U241" s="405"/>
      <c r="V241" s="405"/>
      <c r="W241" s="405"/>
      <c r="X241" s="11"/>
      <c r="Y241" s="11"/>
      <c r="Z241" s="11"/>
      <c r="AA241" s="11"/>
      <c r="AB241" s="11"/>
      <c r="AC241" s="78"/>
      <c r="AD241" s="78"/>
      <c r="AE241" s="78"/>
      <c r="AF241" s="78"/>
      <c r="AG241" s="78"/>
      <c r="AH241" s="78"/>
      <c r="AI241" s="11"/>
      <c r="AJ241" s="67"/>
      <c r="AK241" s="80"/>
    </row>
    <row r="242" spans="1:41" s="79" customFormat="1" ht="15.75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405"/>
      <c r="R242" s="405"/>
      <c r="S242" s="405"/>
      <c r="T242" s="405"/>
      <c r="U242" s="405"/>
      <c r="V242" s="405"/>
      <c r="W242" s="405"/>
      <c r="X242" s="11"/>
      <c r="Y242" s="11"/>
      <c r="Z242" s="11"/>
      <c r="AA242" s="11"/>
      <c r="AB242" s="11"/>
      <c r="AC242" s="78"/>
      <c r="AD242" s="78"/>
      <c r="AE242" s="78"/>
      <c r="AF242" s="78"/>
      <c r="AG242" s="78"/>
      <c r="AH242" s="78"/>
      <c r="AI242" s="11"/>
      <c r="AJ242" s="67"/>
      <c r="AK242" s="80"/>
    </row>
    <row r="243" spans="1:41" s="79" customFormat="1" ht="15.75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405"/>
      <c r="R243" s="405"/>
      <c r="S243" s="405"/>
      <c r="T243" s="405"/>
      <c r="U243" s="405"/>
      <c r="V243" s="405"/>
      <c r="W243" s="405"/>
      <c r="X243" s="11"/>
      <c r="Y243" s="11"/>
      <c r="Z243" s="11"/>
      <c r="AA243" s="11"/>
      <c r="AB243" s="11"/>
      <c r="AC243" s="78"/>
      <c r="AD243" s="78"/>
      <c r="AE243" s="78"/>
      <c r="AF243" s="78"/>
      <c r="AG243" s="78"/>
      <c r="AH243" s="78"/>
      <c r="AI243" s="11"/>
      <c r="AJ243" s="67"/>
      <c r="AK243" s="80"/>
    </row>
    <row r="244" spans="1:41" s="79" customFormat="1" ht="15.75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405"/>
      <c r="R244" s="405"/>
      <c r="S244" s="405"/>
      <c r="T244" s="405"/>
      <c r="U244" s="405"/>
      <c r="V244" s="405"/>
      <c r="W244" s="405"/>
      <c r="X244" s="11"/>
      <c r="Y244" s="11"/>
      <c r="Z244" s="11"/>
      <c r="AA244" s="11"/>
      <c r="AB244" s="11"/>
      <c r="AC244" s="78"/>
      <c r="AD244" s="78"/>
      <c r="AE244" s="78"/>
      <c r="AF244" s="78"/>
      <c r="AG244" s="78"/>
      <c r="AH244" s="78"/>
      <c r="AI244" s="11"/>
      <c r="AJ244" s="67"/>
      <c r="AK244" s="80"/>
    </row>
    <row r="245" spans="1:41" s="79" customFormat="1" ht="15.75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405"/>
      <c r="R245" s="405"/>
      <c r="S245" s="405"/>
      <c r="T245" s="405"/>
      <c r="U245" s="405"/>
      <c r="V245" s="405"/>
      <c r="W245" s="405"/>
      <c r="X245" s="11"/>
      <c r="Y245" s="11"/>
      <c r="Z245" s="11"/>
      <c r="AA245" s="11"/>
      <c r="AB245" s="11"/>
      <c r="AC245" s="78"/>
      <c r="AD245" s="78"/>
      <c r="AE245" s="78"/>
      <c r="AF245" s="78"/>
      <c r="AG245" s="78"/>
      <c r="AH245" s="78"/>
      <c r="AI245" s="11"/>
      <c r="AJ245" s="67"/>
      <c r="AK245" s="80"/>
    </row>
    <row r="246" spans="1:41" s="79" customFormat="1" ht="15.75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405"/>
      <c r="R246" s="405"/>
      <c r="S246" s="405"/>
      <c r="T246" s="405"/>
      <c r="U246" s="405"/>
      <c r="V246" s="405"/>
      <c r="W246" s="405"/>
      <c r="X246" s="11"/>
      <c r="Y246" s="11"/>
      <c r="Z246" s="11"/>
      <c r="AA246" s="11"/>
      <c r="AB246" s="11"/>
      <c r="AC246" s="78"/>
      <c r="AD246" s="78"/>
      <c r="AE246" s="78"/>
      <c r="AF246" s="78"/>
      <c r="AG246" s="78"/>
      <c r="AH246" s="78"/>
      <c r="AI246" s="11"/>
      <c r="AJ246" s="67"/>
      <c r="AK246" s="80"/>
    </row>
    <row r="247" spans="1:41" s="79" customFormat="1" ht="15.75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405"/>
      <c r="R247" s="405"/>
      <c r="S247" s="405"/>
      <c r="T247" s="405"/>
      <c r="U247" s="405"/>
      <c r="V247" s="405"/>
      <c r="W247" s="405"/>
      <c r="X247" s="11"/>
      <c r="Y247" s="11"/>
      <c r="Z247" s="11"/>
      <c r="AA247" s="11"/>
      <c r="AB247" s="11"/>
      <c r="AC247" s="78"/>
      <c r="AD247" s="78"/>
      <c r="AE247" s="78"/>
      <c r="AF247" s="78"/>
      <c r="AG247" s="78"/>
      <c r="AH247" s="78"/>
      <c r="AI247" s="11"/>
      <c r="AJ247" s="67"/>
      <c r="AK247" s="80"/>
    </row>
    <row r="248" spans="1:41" s="79" customFormat="1" ht="15.75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405"/>
      <c r="R248" s="405"/>
      <c r="S248" s="405"/>
      <c r="T248" s="405"/>
      <c r="U248" s="405"/>
      <c r="V248" s="405"/>
      <c r="W248" s="405"/>
      <c r="X248" s="11"/>
      <c r="Y248" s="11"/>
      <c r="Z248" s="11"/>
      <c r="AA248" s="11"/>
      <c r="AB248" s="11"/>
      <c r="AC248" s="78"/>
      <c r="AD248" s="78"/>
      <c r="AE248" s="78"/>
      <c r="AF248" s="78"/>
      <c r="AG248" s="78"/>
      <c r="AH248" s="78"/>
      <c r="AI248" s="11"/>
      <c r="AJ248" s="67"/>
      <c r="AK248" s="80"/>
    </row>
    <row r="249" spans="1:41" s="79" customFormat="1" ht="15.75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405"/>
      <c r="R249" s="405"/>
      <c r="S249" s="405"/>
      <c r="T249" s="405"/>
      <c r="U249" s="405"/>
      <c r="V249" s="405"/>
      <c r="W249" s="405"/>
      <c r="X249" s="11"/>
      <c r="Y249" s="11"/>
      <c r="Z249" s="11"/>
      <c r="AA249" s="11"/>
      <c r="AB249" s="11"/>
      <c r="AC249" s="78"/>
      <c r="AD249" s="78"/>
      <c r="AE249" s="78"/>
      <c r="AF249" s="78"/>
      <c r="AG249" s="78"/>
      <c r="AH249" s="78"/>
      <c r="AI249" s="11"/>
      <c r="AJ249" s="67"/>
      <c r="AK249" s="80"/>
    </row>
    <row r="250" spans="1:41" s="79" customFormat="1" ht="15.75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405"/>
      <c r="R250" s="405"/>
      <c r="S250" s="405"/>
      <c r="T250" s="405"/>
      <c r="U250" s="405"/>
      <c r="V250" s="405"/>
      <c r="W250" s="405"/>
      <c r="X250" s="11"/>
      <c r="Y250" s="11"/>
      <c r="Z250" s="11"/>
      <c r="AA250" s="11"/>
      <c r="AB250" s="11"/>
      <c r="AC250" s="78"/>
      <c r="AD250" s="78"/>
      <c r="AE250" s="78"/>
      <c r="AF250" s="78"/>
      <c r="AG250" s="78"/>
      <c r="AH250" s="78"/>
      <c r="AI250" s="11"/>
      <c r="AJ250" s="67"/>
      <c r="AK250" s="80"/>
    </row>
    <row r="251" spans="1:41" s="79" customFormat="1" ht="15.75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405"/>
      <c r="R251" s="405"/>
      <c r="S251" s="405"/>
      <c r="T251" s="405"/>
      <c r="U251" s="405"/>
      <c r="V251" s="405"/>
      <c r="W251" s="405"/>
      <c r="X251" s="11"/>
      <c r="Y251" s="11"/>
      <c r="Z251" s="11"/>
      <c r="AA251" s="11"/>
      <c r="AB251" s="11"/>
      <c r="AC251" s="78"/>
      <c r="AD251" s="78"/>
      <c r="AE251" s="78"/>
      <c r="AF251" s="78"/>
      <c r="AG251" s="78"/>
      <c r="AH251" s="78"/>
      <c r="AI251" s="11"/>
      <c r="AJ251" s="67"/>
      <c r="AK251" s="80"/>
    </row>
    <row r="252" spans="1:41" s="79" customFormat="1" ht="15.75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405"/>
      <c r="R252" s="405"/>
      <c r="S252" s="405"/>
      <c r="T252" s="405"/>
      <c r="U252" s="405"/>
      <c r="V252" s="405"/>
      <c r="W252" s="405"/>
      <c r="X252" s="11"/>
      <c r="Y252" s="11"/>
      <c r="Z252" s="11"/>
      <c r="AA252" s="11"/>
      <c r="AB252" s="11"/>
      <c r="AC252" s="78"/>
      <c r="AD252" s="78"/>
      <c r="AE252" s="78"/>
      <c r="AF252" s="78"/>
      <c r="AG252" s="78"/>
      <c r="AH252" s="78"/>
      <c r="AI252" s="11"/>
      <c r="AJ252" s="67"/>
      <c r="AK252" s="80"/>
      <c r="AO252" s="79">
        <v>0</v>
      </c>
    </row>
    <row r="253" spans="1:41" s="79" customFormat="1" ht="15.75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405"/>
      <c r="R253" s="405"/>
      <c r="S253" s="405"/>
      <c r="T253" s="405"/>
      <c r="U253" s="405"/>
      <c r="V253" s="405"/>
      <c r="W253" s="405"/>
      <c r="X253" s="11"/>
      <c r="Y253" s="11"/>
      <c r="Z253" s="11"/>
      <c r="AA253" s="11"/>
      <c r="AB253" s="11"/>
      <c r="AC253" s="78"/>
      <c r="AD253" s="78"/>
      <c r="AE253" s="78"/>
      <c r="AF253" s="78"/>
      <c r="AG253" s="78"/>
      <c r="AH253" s="78"/>
      <c r="AI253" s="11"/>
      <c r="AJ253" s="67"/>
      <c r="AK253" s="80"/>
    </row>
    <row r="65535" spans="29:34" ht="12" hidden="1" customHeight="1" x14ac:dyDescent="0.2">
      <c r="AC65535" s="1"/>
      <c r="AD65535" s="1"/>
      <c r="AE65535" s="1"/>
      <c r="AF65535" s="1"/>
      <c r="AG65535" s="1"/>
      <c r="AH65535" s="1"/>
    </row>
  </sheetData>
  <sheetProtection selectLockedCells="1" selectUnlockedCells="1"/>
  <mergeCells count="33">
    <mergeCell ref="AC10:AC12"/>
    <mergeCell ref="AC8:AD9"/>
    <mergeCell ref="AH10:AH12"/>
    <mergeCell ref="AD10:AD12"/>
    <mergeCell ref="AE10:AE12"/>
    <mergeCell ref="AF10:AF12"/>
    <mergeCell ref="AG10:AG12"/>
    <mergeCell ref="Q9:R9"/>
    <mergeCell ref="S9:T9"/>
    <mergeCell ref="U9:V9"/>
    <mergeCell ref="W9:X9"/>
    <mergeCell ref="AA10:AA12"/>
    <mergeCell ref="G9:H9"/>
    <mergeCell ref="I9:J9"/>
    <mergeCell ref="K9:L9"/>
    <mergeCell ref="M9:N9"/>
    <mergeCell ref="O9:P9"/>
    <mergeCell ref="AA5:AH6"/>
    <mergeCell ref="A6:A10"/>
    <mergeCell ref="B6:B10"/>
    <mergeCell ref="C6:D8"/>
    <mergeCell ref="E6:Z7"/>
    <mergeCell ref="E8:J8"/>
    <mergeCell ref="K8:P8"/>
    <mergeCell ref="Q8:X8"/>
    <mergeCell ref="Y8:Z9"/>
    <mergeCell ref="AA8:AB9"/>
    <mergeCell ref="AB10:AB12"/>
    <mergeCell ref="AE8:AF9"/>
    <mergeCell ref="AG8:AH9"/>
    <mergeCell ref="C9:C10"/>
    <mergeCell ref="D9:D10"/>
    <mergeCell ref="E9:F9"/>
  </mergeCells>
  <phoneticPr fontId="0" type="noConversion"/>
  <conditionalFormatting sqref="AA28:AB28">
    <cfRule type="cellIs" dxfId="2695" priority="291" stopIfTrue="1" operator="equal">
      <formula>#REF!</formula>
    </cfRule>
  </conditionalFormatting>
  <conditionalFormatting sqref="AA29:AB29">
    <cfRule type="cellIs" dxfId="2694" priority="290" stopIfTrue="1" operator="equal">
      <formula>#REF!</formula>
    </cfRule>
  </conditionalFormatting>
  <conditionalFormatting sqref="AC29:AD29">
    <cfRule type="cellIs" dxfId="2693" priority="289" stopIfTrue="1" operator="equal">
      <formula>#REF!</formula>
    </cfRule>
  </conditionalFormatting>
  <conditionalFormatting sqref="AE29:AF29">
    <cfRule type="cellIs" dxfId="2692" priority="288" stopIfTrue="1" operator="equal">
      <formula>#REF!</formula>
    </cfRule>
  </conditionalFormatting>
  <conditionalFormatting sqref="AA29:AB29">
    <cfRule type="cellIs" dxfId="2691" priority="287" stopIfTrue="1" operator="equal">
      <formula>#REF!</formula>
    </cfRule>
  </conditionalFormatting>
  <conditionalFormatting sqref="AC29:AD29">
    <cfRule type="cellIs" dxfId="2690" priority="286" stopIfTrue="1" operator="equal">
      <formula>#REF!</formula>
    </cfRule>
  </conditionalFormatting>
  <conditionalFormatting sqref="AE29:AF29">
    <cfRule type="cellIs" dxfId="2689" priority="285" stopIfTrue="1" operator="equal">
      <formula>#REF!</formula>
    </cfRule>
  </conditionalFormatting>
  <conditionalFormatting sqref="AA29:AB29">
    <cfRule type="cellIs" dxfId="2688" priority="284" stopIfTrue="1" operator="equal">
      <formula>#REF!</formula>
    </cfRule>
  </conditionalFormatting>
  <conditionalFormatting sqref="AC29:AD29">
    <cfRule type="cellIs" dxfId="2687" priority="283" stopIfTrue="1" operator="equal">
      <formula>#REF!</formula>
    </cfRule>
  </conditionalFormatting>
  <conditionalFormatting sqref="AE29:AF29">
    <cfRule type="cellIs" dxfId="2686" priority="282" stopIfTrue="1" operator="equal">
      <formula>#REF!</formula>
    </cfRule>
  </conditionalFormatting>
  <conditionalFormatting sqref="AA29:AB29">
    <cfRule type="cellIs" dxfId="2685" priority="281" stopIfTrue="1" operator="equal">
      <formula>#REF!</formula>
    </cfRule>
  </conditionalFormatting>
  <conditionalFormatting sqref="AC29:AD29">
    <cfRule type="cellIs" dxfId="2684" priority="280" stopIfTrue="1" operator="equal">
      <formula>#REF!</formula>
    </cfRule>
  </conditionalFormatting>
  <conditionalFormatting sqref="AE29:AF29">
    <cfRule type="cellIs" dxfId="2683" priority="279" stopIfTrue="1" operator="equal">
      <formula>#REF!</formula>
    </cfRule>
  </conditionalFormatting>
  <conditionalFormatting sqref="AA29:AB29">
    <cfRule type="cellIs" dxfId="2682" priority="278" stopIfTrue="1" operator="equal">
      <formula>#REF!</formula>
    </cfRule>
  </conditionalFormatting>
  <conditionalFormatting sqref="AC29:AD29">
    <cfRule type="cellIs" dxfId="2681" priority="277" stopIfTrue="1" operator="equal">
      <formula>#REF!</formula>
    </cfRule>
  </conditionalFormatting>
  <conditionalFormatting sqref="AE29:AF29">
    <cfRule type="cellIs" dxfId="2680" priority="276" stopIfTrue="1" operator="equal">
      <formula>#REF!</formula>
    </cfRule>
  </conditionalFormatting>
  <conditionalFormatting sqref="AA29:AB29">
    <cfRule type="cellIs" dxfId="2679" priority="275" stopIfTrue="1" operator="equal">
      <formula>#REF!</formula>
    </cfRule>
  </conditionalFormatting>
  <conditionalFormatting sqref="AC29:AD29">
    <cfRule type="cellIs" dxfId="2678" priority="274" stopIfTrue="1" operator="equal">
      <formula>#REF!</formula>
    </cfRule>
  </conditionalFormatting>
  <conditionalFormatting sqref="AE29:AF29">
    <cfRule type="cellIs" dxfId="2677" priority="273" stopIfTrue="1" operator="equal">
      <formula>#REF!</formula>
    </cfRule>
  </conditionalFormatting>
  <conditionalFormatting sqref="AA29:AB29">
    <cfRule type="cellIs" dxfId="2676" priority="272" stopIfTrue="1" operator="equal">
      <formula>#REF!</formula>
    </cfRule>
  </conditionalFormatting>
  <conditionalFormatting sqref="AC29:AD29">
    <cfRule type="cellIs" dxfId="2675" priority="271" stopIfTrue="1" operator="equal">
      <formula>#REF!</formula>
    </cfRule>
  </conditionalFormatting>
  <conditionalFormatting sqref="AE29:AF29">
    <cfRule type="cellIs" dxfId="2674" priority="270" stopIfTrue="1" operator="equal">
      <formula>#REF!</formula>
    </cfRule>
  </conditionalFormatting>
  <conditionalFormatting sqref="AA29:AB29">
    <cfRule type="cellIs" dxfId="2673" priority="269" stopIfTrue="1" operator="equal">
      <formula>#REF!</formula>
    </cfRule>
  </conditionalFormatting>
  <conditionalFormatting sqref="AC29:AD29">
    <cfRule type="cellIs" dxfId="2672" priority="268" stopIfTrue="1" operator="equal">
      <formula>#REF!</formula>
    </cfRule>
  </conditionalFormatting>
  <conditionalFormatting sqref="AE29:AF29">
    <cfRule type="cellIs" dxfId="2671" priority="267" stopIfTrue="1" operator="equal">
      <formula>#REF!</formula>
    </cfRule>
  </conditionalFormatting>
  <conditionalFormatting sqref="AA29:AB29">
    <cfRule type="cellIs" dxfId="2670" priority="266" stopIfTrue="1" operator="equal">
      <formula>#REF!</formula>
    </cfRule>
  </conditionalFormatting>
  <conditionalFormatting sqref="AC29:AD29">
    <cfRule type="cellIs" dxfId="2669" priority="265" stopIfTrue="1" operator="equal">
      <formula>#REF!</formula>
    </cfRule>
  </conditionalFormatting>
  <conditionalFormatting sqref="AE29:AF29">
    <cfRule type="cellIs" dxfId="2668" priority="264" stopIfTrue="1" operator="equal">
      <formula>#REF!</formula>
    </cfRule>
  </conditionalFormatting>
  <conditionalFormatting sqref="AA29:AB29">
    <cfRule type="cellIs" dxfId="2667" priority="263" stopIfTrue="1" operator="equal">
      <formula>#REF!</formula>
    </cfRule>
  </conditionalFormatting>
  <conditionalFormatting sqref="AC29:AD29">
    <cfRule type="cellIs" dxfId="2666" priority="262" stopIfTrue="1" operator="equal">
      <formula>#REF!</formula>
    </cfRule>
  </conditionalFormatting>
  <conditionalFormatting sqref="AE29:AF29">
    <cfRule type="cellIs" dxfId="2665" priority="261" stopIfTrue="1" operator="equal">
      <formula>#REF!</formula>
    </cfRule>
  </conditionalFormatting>
  <conditionalFormatting sqref="AA29:AB29">
    <cfRule type="cellIs" dxfId="2664" priority="260" stopIfTrue="1" operator="equal">
      <formula>#REF!</formula>
    </cfRule>
  </conditionalFormatting>
  <conditionalFormatting sqref="AC29:AD29">
    <cfRule type="cellIs" dxfId="2663" priority="259" stopIfTrue="1" operator="equal">
      <formula>#REF!</formula>
    </cfRule>
  </conditionalFormatting>
  <conditionalFormatting sqref="AE29:AF29">
    <cfRule type="cellIs" dxfId="2662" priority="258" stopIfTrue="1" operator="equal">
      <formula>#REF!</formula>
    </cfRule>
  </conditionalFormatting>
  <conditionalFormatting sqref="AA29:AB29">
    <cfRule type="cellIs" dxfId="2661" priority="257" stopIfTrue="1" operator="equal">
      <formula>#REF!</formula>
    </cfRule>
  </conditionalFormatting>
  <conditionalFormatting sqref="AC29:AD29">
    <cfRule type="cellIs" dxfId="2660" priority="256" stopIfTrue="1" operator="equal">
      <formula>#REF!</formula>
    </cfRule>
  </conditionalFormatting>
  <conditionalFormatting sqref="AE29:AF29">
    <cfRule type="cellIs" dxfId="2659" priority="255" stopIfTrue="1" operator="equal">
      <formula>#REF!</formula>
    </cfRule>
  </conditionalFormatting>
  <conditionalFormatting sqref="AA29:AB29">
    <cfRule type="cellIs" dxfId="2658" priority="254" stopIfTrue="1" operator="equal">
      <formula>#REF!</formula>
    </cfRule>
  </conditionalFormatting>
  <conditionalFormatting sqref="AC29:AD29">
    <cfRule type="cellIs" dxfId="2657" priority="253" stopIfTrue="1" operator="equal">
      <formula>#REF!</formula>
    </cfRule>
  </conditionalFormatting>
  <conditionalFormatting sqref="AE29:AF29">
    <cfRule type="cellIs" dxfId="2656" priority="252" stopIfTrue="1" operator="equal">
      <formula>#REF!</formula>
    </cfRule>
  </conditionalFormatting>
  <conditionalFormatting sqref="AA29:AB29">
    <cfRule type="cellIs" dxfId="2655" priority="251" stopIfTrue="1" operator="equal">
      <formula>#REF!</formula>
    </cfRule>
  </conditionalFormatting>
  <conditionalFormatting sqref="AC29:AD29">
    <cfRule type="cellIs" dxfId="2654" priority="250" stopIfTrue="1" operator="equal">
      <formula>#REF!</formula>
    </cfRule>
  </conditionalFormatting>
  <conditionalFormatting sqref="AE29:AF29">
    <cfRule type="cellIs" dxfId="2653" priority="249" stopIfTrue="1" operator="equal">
      <formula>#REF!</formula>
    </cfRule>
  </conditionalFormatting>
  <conditionalFormatting sqref="AA29:AB29">
    <cfRule type="cellIs" dxfId="2652" priority="248" stopIfTrue="1" operator="equal">
      <formula>#REF!</formula>
    </cfRule>
  </conditionalFormatting>
  <conditionalFormatting sqref="AC29:AD29">
    <cfRule type="cellIs" dxfId="2651" priority="247" stopIfTrue="1" operator="equal">
      <formula>#REF!</formula>
    </cfRule>
  </conditionalFormatting>
  <conditionalFormatting sqref="AE29:AF29">
    <cfRule type="cellIs" dxfId="2650" priority="246" stopIfTrue="1" operator="equal">
      <formula>#REF!</formula>
    </cfRule>
  </conditionalFormatting>
  <conditionalFormatting sqref="AA29:AB29">
    <cfRule type="cellIs" dxfId="2649" priority="245" stopIfTrue="1" operator="equal">
      <formula>#REF!</formula>
    </cfRule>
  </conditionalFormatting>
  <conditionalFormatting sqref="AC29:AD29">
    <cfRule type="cellIs" dxfId="2648" priority="244" stopIfTrue="1" operator="equal">
      <formula>#REF!</formula>
    </cfRule>
  </conditionalFormatting>
  <conditionalFormatting sqref="AE29:AF29">
    <cfRule type="cellIs" dxfId="2647" priority="243" stopIfTrue="1" operator="equal">
      <formula>#REF!</formula>
    </cfRule>
  </conditionalFormatting>
  <conditionalFormatting sqref="AA29:AB29">
    <cfRule type="cellIs" dxfId="2646" priority="242" stopIfTrue="1" operator="equal">
      <formula>#REF!</formula>
    </cfRule>
  </conditionalFormatting>
  <conditionalFormatting sqref="AC29:AD29">
    <cfRule type="cellIs" dxfId="2645" priority="241" stopIfTrue="1" operator="equal">
      <formula>#REF!</formula>
    </cfRule>
  </conditionalFormatting>
  <conditionalFormatting sqref="AE29:AF29">
    <cfRule type="cellIs" dxfId="2644" priority="240" stopIfTrue="1" operator="equal">
      <formula>#REF!</formula>
    </cfRule>
  </conditionalFormatting>
  <conditionalFormatting sqref="AA29:AB29">
    <cfRule type="cellIs" dxfId="2643" priority="239" stopIfTrue="1" operator="equal">
      <formula>#REF!</formula>
    </cfRule>
  </conditionalFormatting>
  <conditionalFormatting sqref="AC29:AD29">
    <cfRule type="cellIs" dxfId="2642" priority="238" stopIfTrue="1" operator="equal">
      <formula>#REF!</formula>
    </cfRule>
  </conditionalFormatting>
  <conditionalFormatting sqref="AE29:AF29">
    <cfRule type="cellIs" dxfId="2641" priority="237" stopIfTrue="1" operator="equal">
      <formula>#REF!</formula>
    </cfRule>
  </conditionalFormatting>
  <conditionalFormatting sqref="AA29:AB29">
    <cfRule type="cellIs" dxfId="2640" priority="236" stopIfTrue="1" operator="equal">
      <formula>#REF!</formula>
    </cfRule>
  </conditionalFormatting>
  <conditionalFormatting sqref="AC29:AD29">
    <cfRule type="cellIs" dxfId="2639" priority="235" stopIfTrue="1" operator="equal">
      <formula>#REF!</formula>
    </cfRule>
  </conditionalFormatting>
  <conditionalFormatting sqref="AE29:AF29">
    <cfRule type="cellIs" dxfId="2638" priority="234" stopIfTrue="1" operator="equal">
      <formula>#REF!</formula>
    </cfRule>
  </conditionalFormatting>
  <conditionalFormatting sqref="AA29:AB29">
    <cfRule type="cellIs" dxfId="2637" priority="233" stopIfTrue="1" operator="equal">
      <formula>#REF!</formula>
    </cfRule>
  </conditionalFormatting>
  <conditionalFormatting sqref="AC29:AD29">
    <cfRule type="cellIs" dxfId="2636" priority="232" stopIfTrue="1" operator="equal">
      <formula>#REF!</formula>
    </cfRule>
  </conditionalFormatting>
  <conditionalFormatting sqref="AE29:AF29">
    <cfRule type="cellIs" dxfId="2635" priority="231" stopIfTrue="1" operator="equal">
      <formula>#REF!</formula>
    </cfRule>
  </conditionalFormatting>
  <conditionalFormatting sqref="AA29:AB29">
    <cfRule type="cellIs" dxfId="2634" priority="230" stopIfTrue="1" operator="equal">
      <formula>#REF!</formula>
    </cfRule>
  </conditionalFormatting>
  <conditionalFormatting sqref="AC29:AD29">
    <cfRule type="cellIs" dxfId="2633" priority="229" stopIfTrue="1" operator="equal">
      <formula>#REF!</formula>
    </cfRule>
  </conditionalFormatting>
  <conditionalFormatting sqref="AE29:AF29">
    <cfRule type="cellIs" dxfId="2632" priority="228" stopIfTrue="1" operator="equal">
      <formula>#REF!</formula>
    </cfRule>
  </conditionalFormatting>
  <conditionalFormatting sqref="AA29:AB29">
    <cfRule type="cellIs" dxfId="2631" priority="227" stopIfTrue="1" operator="equal">
      <formula>#REF!</formula>
    </cfRule>
  </conditionalFormatting>
  <conditionalFormatting sqref="AC29:AD29">
    <cfRule type="cellIs" dxfId="2630" priority="226" stopIfTrue="1" operator="equal">
      <formula>#REF!</formula>
    </cfRule>
  </conditionalFormatting>
  <conditionalFormatting sqref="AE29:AF29">
    <cfRule type="cellIs" dxfId="2629" priority="225" stopIfTrue="1" operator="equal">
      <formula>#REF!</formula>
    </cfRule>
  </conditionalFormatting>
  <conditionalFormatting sqref="AA29:AB29">
    <cfRule type="cellIs" dxfId="2628" priority="224" stopIfTrue="1" operator="equal">
      <formula>#REF!</formula>
    </cfRule>
  </conditionalFormatting>
  <conditionalFormatting sqref="AC29:AD29">
    <cfRule type="cellIs" dxfId="2627" priority="223" stopIfTrue="1" operator="equal">
      <formula>#REF!</formula>
    </cfRule>
  </conditionalFormatting>
  <conditionalFormatting sqref="AE29:AF29">
    <cfRule type="cellIs" dxfId="2626" priority="222" stopIfTrue="1" operator="equal">
      <formula>#REF!</formula>
    </cfRule>
  </conditionalFormatting>
  <conditionalFormatting sqref="AA29:AB29">
    <cfRule type="cellIs" dxfId="2625" priority="221" stopIfTrue="1" operator="equal">
      <formula>#REF!</formula>
    </cfRule>
  </conditionalFormatting>
  <conditionalFormatting sqref="AC29:AD29">
    <cfRule type="cellIs" dxfId="2624" priority="220" stopIfTrue="1" operator="equal">
      <formula>#REF!</formula>
    </cfRule>
  </conditionalFormatting>
  <conditionalFormatting sqref="AE29:AF29">
    <cfRule type="cellIs" dxfId="2623" priority="219" stopIfTrue="1" operator="equal">
      <formula>#REF!</formula>
    </cfRule>
  </conditionalFormatting>
  <conditionalFormatting sqref="AA29:AB29">
    <cfRule type="cellIs" dxfId="2622" priority="218" stopIfTrue="1" operator="equal">
      <formula>#REF!</formula>
    </cfRule>
  </conditionalFormatting>
  <conditionalFormatting sqref="AC29:AD29">
    <cfRule type="cellIs" dxfId="2621" priority="217" stopIfTrue="1" operator="equal">
      <formula>#REF!</formula>
    </cfRule>
  </conditionalFormatting>
  <conditionalFormatting sqref="AE29:AF29">
    <cfRule type="cellIs" dxfId="2620" priority="216" stopIfTrue="1" operator="equal">
      <formula>#REF!</formula>
    </cfRule>
  </conditionalFormatting>
  <conditionalFormatting sqref="AA29:AB29">
    <cfRule type="cellIs" dxfId="2619" priority="215" stopIfTrue="1" operator="equal">
      <formula>#REF!</formula>
    </cfRule>
  </conditionalFormatting>
  <conditionalFormatting sqref="AC29:AD29">
    <cfRule type="cellIs" dxfId="2618" priority="214" stopIfTrue="1" operator="equal">
      <formula>#REF!</formula>
    </cfRule>
  </conditionalFormatting>
  <conditionalFormatting sqref="AE29:AF29">
    <cfRule type="cellIs" dxfId="2617" priority="213" stopIfTrue="1" operator="equal">
      <formula>#REF!</formula>
    </cfRule>
  </conditionalFormatting>
  <conditionalFormatting sqref="AA29:AB29">
    <cfRule type="cellIs" dxfId="2616" priority="212" stopIfTrue="1" operator="equal">
      <formula>#REF!</formula>
    </cfRule>
  </conditionalFormatting>
  <conditionalFormatting sqref="AC29:AD29">
    <cfRule type="cellIs" dxfId="2615" priority="211" stopIfTrue="1" operator="equal">
      <formula>#REF!</formula>
    </cfRule>
  </conditionalFormatting>
  <conditionalFormatting sqref="AE29:AF29">
    <cfRule type="cellIs" dxfId="2614" priority="210" stopIfTrue="1" operator="equal">
      <formula>#REF!</formula>
    </cfRule>
  </conditionalFormatting>
  <conditionalFormatting sqref="AA29:AB29">
    <cfRule type="cellIs" dxfId="2613" priority="209" stopIfTrue="1" operator="equal">
      <formula>#REF!</formula>
    </cfRule>
  </conditionalFormatting>
  <conditionalFormatting sqref="AC29:AD29">
    <cfRule type="cellIs" dxfId="2612" priority="208" stopIfTrue="1" operator="equal">
      <formula>#REF!</formula>
    </cfRule>
  </conditionalFormatting>
  <conditionalFormatting sqref="AE29:AF29">
    <cfRule type="cellIs" dxfId="2611" priority="207" stopIfTrue="1" operator="equal">
      <formula>#REF!</formula>
    </cfRule>
  </conditionalFormatting>
  <conditionalFormatting sqref="AA29:AB29">
    <cfRule type="cellIs" dxfId="2610" priority="206" stopIfTrue="1" operator="equal">
      <formula>#REF!</formula>
    </cfRule>
  </conditionalFormatting>
  <conditionalFormatting sqref="AC29:AD29">
    <cfRule type="cellIs" dxfId="2609" priority="205" stopIfTrue="1" operator="equal">
      <formula>#REF!</formula>
    </cfRule>
  </conditionalFormatting>
  <conditionalFormatting sqref="AE29:AF29">
    <cfRule type="cellIs" dxfId="2608" priority="204" stopIfTrue="1" operator="equal">
      <formula>#REF!</formula>
    </cfRule>
  </conditionalFormatting>
  <conditionalFormatting sqref="AA29:AB29">
    <cfRule type="cellIs" dxfId="2607" priority="203" stopIfTrue="1" operator="equal">
      <formula>#REF!</formula>
    </cfRule>
  </conditionalFormatting>
  <conditionalFormatting sqref="AC29:AD29">
    <cfRule type="cellIs" dxfId="2606" priority="202" stopIfTrue="1" operator="equal">
      <formula>#REF!</formula>
    </cfRule>
  </conditionalFormatting>
  <conditionalFormatting sqref="AE29:AF29">
    <cfRule type="cellIs" dxfId="2605" priority="201" stopIfTrue="1" operator="equal">
      <formula>#REF!</formula>
    </cfRule>
  </conditionalFormatting>
  <conditionalFormatting sqref="AA29:AB29">
    <cfRule type="cellIs" dxfId="2604" priority="200" stopIfTrue="1" operator="equal">
      <formula>#REF!</formula>
    </cfRule>
  </conditionalFormatting>
  <conditionalFormatting sqref="AC29:AD29">
    <cfRule type="cellIs" dxfId="2603" priority="199" stopIfTrue="1" operator="equal">
      <formula>#REF!</formula>
    </cfRule>
  </conditionalFormatting>
  <conditionalFormatting sqref="AE29:AF29">
    <cfRule type="cellIs" dxfId="2602" priority="198" stopIfTrue="1" operator="equal">
      <formula>#REF!</formula>
    </cfRule>
  </conditionalFormatting>
  <conditionalFormatting sqref="AA29:AB29">
    <cfRule type="cellIs" dxfId="2601" priority="197" stopIfTrue="1" operator="equal">
      <formula>#REF!</formula>
    </cfRule>
  </conditionalFormatting>
  <conditionalFormatting sqref="AC29:AD29">
    <cfRule type="cellIs" dxfId="2600" priority="196" stopIfTrue="1" operator="equal">
      <formula>#REF!</formula>
    </cfRule>
  </conditionalFormatting>
  <conditionalFormatting sqref="AE29:AF29">
    <cfRule type="cellIs" dxfId="2599" priority="195" stopIfTrue="1" operator="equal">
      <formula>#REF!</formula>
    </cfRule>
  </conditionalFormatting>
  <conditionalFormatting sqref="AA29:AB29">
    <cfRule type="cellIs" dxfId="2598" priority="194" stopIfTrue="1" operator="equal">
      <formula>#REF!</formula>
    </cfRule>
  </conditionalFormatting>
  <conditionalFormatting sqref="AC29:AD29">
    <cfRule type="cellIs" dxfId="2597" priority="193" stopIfTrue="1" operator="equal">
      <formula>#REF!</formula>
    </cfRule>
  </conditionalFormatting>
  <conditionalFormatting sqref="AE29:AF29">
    <cfRule type="cellIs" dxfId="2596" priority="192" stopIfTrue="1" operator="equal">
      <formula>#REF!</formula>
    </cfRule>
  </conditionalFormatting>
  <conditionalFormatting sqref="AA29:AB29">
    <cfRule type="cellIs" dxfId="2595" priority="191" stopIfTrue="1" operator="equal">
      <formula>#REF!</formula>
    </cfRule>
  </conditionalFormatting>
  <conditionalFormatting sqref="AC29:AD29">
    <cfRule type="cellIs" dxfId="2594" priority="190" stopIfTrue="1" operator="equal">
      <formula>#REF!</formula>
    </cfRule>
  </conditionalFormatting>
  <conditionalFormatting sqref="AE29:AF29">
    <cfRule type="cellIs" dxfId="2593" priority="189" stopIfTrue="1" operator="equal">
      <formula>#REF!</formula>
    </cfRule>
  </conditionalFormatting>
  <conditionalFormatting sqref="AA29:AB29">
    <cfRule type="cellIs" dxfId="2592" priority="188" stopIfTrue="1" operator="equal">
      <formula>#REF!</formula>
    </cfRule>
  </conditionalFormatting>
  <conditionalFormatting sqref="AC29:AD29">
    <cfRule type="cellIs" dxfId="2591" priority="187" stopIfTrue="1" operator="equal">
      <formula>#REF!</formula>
    </cfRule>
  </conditionalFormatting>
  <conditionalFormatting sqref="AE29:AF29">
    <cfRule type="cellIs" dxfId="2590" priority="186" stopIfTrue="1" operator="equal">
      <formula>#REF!</formula>
    </cfRule>
  </conditionalFormatting>
  <conditionalFormatting sqref="AA29:AB29">
    <cfRule type="cellIs" dxfId="2589" priority="185" stopIfTrue="1" operator="equal">
      <formula>#REF!</formula>
    </cfRule>
  </conditionalFormatting>
  <conditionalFormatting sqref="AC29:AD29">
    <cfRule type="cellIs" dxfId="2588" priority="184" stopIfTrue="1" operator="equal">
      <formula>#REF!</formula>
    </cfRule>
  </conditionalFormatting>
  <conditionalFormatting sqref="AE29:AF29">
    <cfRule type="cellIs" dxfId="2587" priority="183" stopIfTrue="1" operator="equal">
      <formula>#REF!</formula>
    </cfRule>
  </conditionalFormatting>
  <conditionalFormatting sqref="AA29:AB29">
    <cfRule type="cellIs" dxfId="2586" priority="182" stopIfTrue="1" operator="equal">
      <formula>#REF!</formula>
    </cfRule>
  </conditionalFormatting>
  <conditionalFormatting sqref="AC29:AD29">
    <cfRule type="cellIs" dxfId="2585" priority="181" stopIfTrue="1" operator="equal">
      <formula>#REF!</formula>
    </cfRule>
  </conditionalFormatting>
  <conditionalFormatting sqref="AE29:AF29">
    <cfRule type="cellIs" dxfId="2584" priority="180" stopIfTrue="1" operator="equal">
      <formula>#REF!</formula>
    </cfRule>
  </conditionalFormatting>
  <conditionalFormatting sqref="AA29:AB29">
    <cfRule type="cellIs" dxfId="2583" priority="179" stopIfTrue="1" operator="equal">
      <formula>#REF!</formula>
    </cfRule>
  </conditionalFormatting>
  <conditionalFormatting sqref="AC29:AD29">
    <cfRule type="cellIs" dxfId="2582" priority="178" stopIfTrue="1" operator="equal">
      <formula>#REF!</formula>
    </cfRule>
  </conditionalFormatting>
  <conditionalFormatting sqref="AE29:AF29">
    <cfRule type="cellIs" dxfId="2581" priority="177" stopIfTrue="1" operator="equal">
      <formula>#REF!</formula>
    </cfRule>
  </conditionalFormatting>
  <conditionalFormatting sqref="AA29:AB29">
    <cfRule type="cellIs" dxfId="2580" priority="176" stopIfTrue="1" operator="equal">
      <formula>#REF!</formula>
    </cfRule>
  </conditionalFormatting>
  <conditionalFormatting sqref="AC29:AD29">
    <cfRule type="cellIs" dxfId="2579" priority="175" stopIfTrue="1" operator="equal">
      <formula>#REF!</formula>
    </cfRule>
  </conditionalFormatting>
  <conditionalFormatting sqref="AE29:AF29">
    <cfRule type="cellIs" dxfId="2578" priority="174" stopIfTrue="1" operator="equal">
      <formula>#REF!</formula>
    </cfRule>
  </conditionalFormatting>
  <conditionalFormatting sqref="AA29:AB29">
    <cfRule type="cellIs" dxfId="2577" priority="173" stopIfTrue="1" operator="equal">
      <formula>#REF!</formula>
    </cfRule>
  </conditionalFormatting>
  <conditionalFormatting sqref="AC29:AD29">
    <cfRule type="cellIs" dxfId="2576" priority="172" stopIfTrue="1" operator="equal">
      <formula>#REF!</formula>
    </cfRule>
  </conditionalFormatting>
  <conditionalFormatting sqref="AE29:AF29">
    <cfRule type="cellIs" dxfId="2575" priority="171" stopIfTrue="1" operator="equal">
      <formula>#REF!</formula>
    </cfRule>
  </conditionalFormatting>
  <conditionalFormatting sqref="AA29:AB29">
    <cfRule type="cellIs" dxfId="2574" priority="170" stopIfTrue="1" operator="equal">
      <formula>#REF!</formula>
    </cfRule>
  </conditionalFormatting>
  <conditionalFormatting sqref="AC29:AD29">
    <cfRule type="cellIs" dxfId="2573" priority="169" stopIfTrue="1" operator="equal">
      <formula>#REF!</formula>
    </cfRule>
  </conditionalFormatting>
  <conditionalFormatting sqref="AE29:AF29">
    <cfRule type="cellIs" dxfId="2572" priority="168" stopIfTrue="1" operator="equal">
      <formula>#REF!</formula>
    </cfRule>
  </conditionalFormatting>
  <conditionalFormatting sqref="AA29:AB29">
    <cfRule type="cellIs" dxfId="2571" priority="167" stopIfTrue="1" operator="equal">
      <formula>#REF!</formula>
    </cfRule>
  </conditionalFormatting>
  <conditionalFormatting sqref="AC29:AD29">
    <cfRule type="cellIs" dxfId="2570" priority="166" stopIfTrue="1" operator="equal">
      <formula>#REF!</formula>
    </cfRule>
  </conditionalFormatting>
  <conditionalFormatting sqref="AE29:AF29">
    <cfRule type="cellIs" dxfId="2569" priority="165" stopIfTrue="1" operator="equal">
      <formula>#REF!</formula>
    </cfRule>
  </conditionalFormatting>
  <conditionalFormatting sqref="AA29:AB29">
    <cfRule type="cellIs" dxfId="2568" priority="164" stopIfTrue="1" operator="equal">
      <formula>#REF!</formula>
    </cfRule>
  </conditionalFormatting>
  <conditionalFormatting sqref="AC29:AD29">
    <cfRule type="cellIs" dxfId="2567" priority="163" stopIfTrue="1" operator="equal">
      <formula>#REF!</formula>
    </cfRule>
  </conditionalFormatting>
  <conditionalFormatting sqref="AE29:AF29">
    <cfRule type="cellIs" dxfId="2566" priority="162" stopIfTrue="1" operator="equal">
      <formula>#REF!</formula>
    </cfRule>
  </conditionalFormatting>
  <conditionalFormatting sqref="AA29:AB29">
    <cfRule type="cellIs" dxfId="2565" priority="161" stopIfTrue="1" operator="equal">
      <formula>#REF!</formula>
    </cfRule>
  </conditionalFormatting>
  <conditionalFormatting sqref="AC29:AD29">
    <cfRule type="cellIs" dxfId="2564" priority="160" stopIfTrue="1" operator="equal">
      <formula>#REF!</formula>
    </cfRule>
  </conditionalFormatting>
  <conditionalFormatting sqref="AE29:AF29">
    <cfRule type="cellIs" dxfId="2563" priority="159" stopIfTrue="1" operator="equal">
      <formula>#REF!</formula>
    </cfRule>
  </conditionalFormatting>
  <conditionalFormatting sqref="AA29:AB29">
    <cfRule type="cellIs" dxfId="2562" priority="158" stopIfTrue="1" operator="equal">
      <formula>#REF!</formula>
    </cfRule>
  </conditionalFormatting>
  <conditionalFormatting sqref="AC29:AD29">
    <cfRule type="cellIs" dxfId="2561" priority="157" stopIfTrue="1" operator="equal">
      <formula>#REF!</formula>
    </cfRule>
  </conditionalFormatting>
  <conditionalFormatting sqref="AE29:AF29">
    <cfRule type="cellIs" dxfId="2560" priority="156" stopIfTrue="1" operator="equal">
      <formula>#REF!</formula>
    </cfRule>
  </conditionalFormatting>
  <conditionalFormatting sqref="AA29:AB29">
    <cfRule type="cellIs" dxfId="2559" priority="155" stopIfTrue="1" operator="equal">
      <formula>#REF!</formula>
    </cfRule>
  </conditionalFormatting>
  <conditionalFormatting sqref="AC29:AD29">
    <cfRule type="cellIs" dxfId="2558" priority="154" stopIfTrue="1" operator="equal">
      <formula>#REF!</formula>
    </cfRule>
  </conditionalFormatting>
  <conditionalFormatting sqref="AE29:AF29">
    <cfRule type="cellIs" dxfId="2557" priority="153" stopIfTrue="1" operator="equal">
      <formula>#REF!</formula>
    </cfRule>
  </conditionalFormatting>
  <conditionalFormatting sqref="AA29:AB29">
    <cfRule type="cellIs" dxfId="2556" priority="152" stopIfTrue="1" operator="equal">
      <formula>#REF!</formula>
    </cfRule>
  </conditionalFormatting>
  <conditionalFormatting sqref="AC29:AD29">
    <cfRule type="cellIs" dxfId="2555" priority="151" stopIfTrue="1" operator="equal">
      <formula>#REF!</formula>
    </cfRule>
  </conditionalFormatting>
  <conditionalFormatting sqref="AE29:AF29">
    <cfRule type="cellIs" dxfId="2554" priority="150" stopIfTrue="1" operator="equal">
      <formula>#REF!</formula>
    </cfRule>
  </conditionalFormatting>
  <conditionalFormatting sqref="AA29:AB29">
    <cfRule type="cellIs" dxfId="2553" priority="149" stopIfTrue="1" operator="equal">
      <formula>#REF!</formula>
    </cfRule>
  </conditionalFormatting>
  <conditionalFormatting sqref="AC29:AD29">
    <cfRule type="cellIs" dxfId="2552" priority="148" stopIfTrue="1" operator="equal">
      <formula>#REF!</formula>
    </cfRule>
  </conditionalFormatting>
  <conditionalFormatting sqref="AE29:AF29">
    <cfRule type="cellIs" dxfId="2551" priority="147" stopIfTrue="1" operator="equal">
      <formula>#REF!</formula>
    </cfRule>
  </conditionalFormatting>
  <conditionalFormatting sqref="AA29:AB29">
    <cfRule type="cellIs" dxfId="2550" priority="146" stopIfTrue="1" operator="equal">
      <formula>#REF!</formula>
    </cfRule>
  </conditionalFormatting>
  <conditionalFormatting sqref="AC29:AD29">
    <cfRule type="cellIs" dxfId="2549" priority="145" stopIfTrue="1" operator="equal">
      <formula>#REF!</formula>
    </cfRule>
  </conditionalFormatting>
  <conditionalFormatting sqref="AE29:AF29">
    <cfRule type="cellIs" dxfId="2548" priority="144" stopIfTrue="1" operator="equal">
      <formula>#REF!</formula>
    </cfRule>
  </conditionalFormatting>
  <conditionalFormatting sqref="AA29:AB29">
    <cfRule type="cellIs" dxfId="2547" priority="143" stopIfTrue="1" operator="equal">
      <formula>#REF!</formula>
    </cfRule>
  </conditionalFormatting>
  <conditionalFormatting sqref="AC29:AD29">
    <cfRule type="cellIs" dxfId="2546" priority="142" stopIfTrue="1" operator="equal">
      <formula>#REF!</formula>
    </cfRule>
  </conditionalFormatting>
  <conditionalFormatting sqref="AE29:AF29">
    <cfRule type="cellIs" dxfId="2545" priority="141" stopIfTrue="1" operator="equal">
      <formula>#REF!</formula>
    </cfRule>
  </conditionalFormatting>
  <conditionalFormatting sqref="AA29:AB29">
    <cfRule type="cellIs" dxfId="2544" priority="140" stopIfTrue="1" operator="equal">
      <formula>#REF!</formula>
    </cfRule>
  </conditionalFormatting>
  <conditionalFormatting sqref="AC29:AD29">
    <cfRule type="cellIs" dxfId="2543" priority="139" stopIfTrue="1" operator="equal">
      <formula>#REF!</formula>
    </cfRule>
  </conditionalFormatting>
  <conditionalFormatting sqref="AE29:AF29">
    <cfRule type="cellIs" dxfId="2542" priority="138" stopIfTrue="1" operator="equal">
      <formula>#REF!</formula>
    </cfRule>
  </conditionalFormatting>
  <conditionalFormatting sqref="AA29:AB29">
    <cfRule type="cellIs" dxfId="2541" priority="137" stopIfTrue="1" operator="equal">
      <formula>#REF!</formula>
    </cfRule>
  </conditionalFormatting>
  <conditionalFormatting sqref="AC29:AD29">
    <cfRule type="cellIs" dxfId="2540" priority="136" stopIfTrue="1" operator="equal">
      <formula>#REF!</formula>
    </cfRule>
  </conditionalFormatting>
  <conditionalFormatting sqref="AE29:AF29">
    <cfRule type="cellIs" dxfId="2539" priority="135" stopIfTrue="1" operator="equal">
      <formula>#REF!</formula>
    </cfRule>
  </conditionalFormatting>
  <conditionalFormatting sqref="AA29:AB29">
    <cfRule type="cellIs" dxfId="2538" priority="134" stopIfTrue="1" operator="equal">
      <formula>#REF!</formula>
    </cfRule>
  </conditionalFormatting>
  <conditionalFormatting sqref="AC29:AD29">
    <cfRule type="cellIs" dxfId="2537" priority="133" stopIfTrue="1" operator="equal">
      <formula>#REF!</formula>
    </cfRule>
  </conditionalFormatting>
  <conditionalFormatting sqref="AE29:AF29">
    <cfRule type="cellIs" dxfId="2536" priority="132" stopIfTrue="1" operator="equal">
      <formula>#REF!</formula>
    </cfRule>
  </conditionalFormatting>
  <conditionalFormatting sqref="AA29:AB29">
    <cfRule type="cellIs" dxfId="2535" priority="131" stopIfTrue="1" operator="equal">
      <formula>#REF!</formula>
    </cfRule>
  </conditionalFormatting>
  <conditionalFormatting sqref="AC29:AD29">
    <cfRule type="cellIs" dxfId="2534" priority="130" stopIfTrue="1" operator="equal">
      <formula>#REF!</formula>
    </cfRule>
  </conditionalFormatting>
  <conditionalFormatting sqref="AE29:AF29">
    <cfRule type="cellIs" dxfId="2533" priority="129" stopIfTrue="1" operator="equal">
      <formula>#REF!</formula>
    </cfRule>
  </conditionalFormatting>
  <conditionalFormatting sqref="AA29:AB29">
    <cfRule type="cellIs" dxfId="2532" priority="128" stopIfTrue="1" operator="equal">
      <formula>#REF!</formula>
    </cfRule>
  </conditionalFormatting>
  <conditionalFormatting sqref="AC29:AD29">
    <cfRule type="cellIs" dxfId="2531" priority="127" stopIfTrue="1" operator="equal">
      <formula>#REF!</formula>
    </cfRule>
  </conditionalFormatting>
  <conditionalFormatting sqref="AE29:AF29">
    <cfRule type="cellIs" dxfId="2530" priority="126" stopIfTrue="1" operator="equal">
      <formula>#REF!</formula>
    </cfRule>
  </conditionalFormatting>
  <conditionalFormatting sqref="AA29:AB29">
    <cfRule type="cellIs" dxfId="2529" priority="125" stopIfTrue="1" operator="equal">
      <formula>#REF!</formula>
    </cfRule>
  </conditionalFormatting>
  <conditionalFormatting sqref="AC29:AD29">
    <cfRule type="cellIs" dxfId="2528" priority="124" stopIfTrue="1" operator="equal">
      <formula>#REF!</formula>
    </cfRule>
  </conditionalFormatting>
  <conditionalFormatting sqref="AE29:AF29">
    <cfRule type="cellIs" dxfId="2527" priority="123" stopIfTrue="1" operator="equal">
      <formula>#REF!</formula>
    </cfRule>
  </conditionalFormatting>
  <conditionalFormatting sqref="AA29:AB29">
    <cfRule type="cellIs" dxfId="2526" priority="122" stopIfTrue="1" operator="equal">
      <formula>#REF!</formula>
    </cfRule>
  </conditionalFormatting>
  <conditionalFormatting sqref="AC29:AD29">
    <cfRule type="cellIs" dxfId="2525" priority="121" stopIfTrue="1" operator="equal">
      <formula>#REF!</formula>
    </cfRule>
  </conditionalFormatting>
  <conditionalFormatting sqref="AE29:AF29">
    <cfRule type="cellIs" dxfId="2524" priority="120" stopIfTrue="1" operator="equal">
      <formula>#REF!</formula>
    </cfRule>
  </conditionalFormatting>
  <conditionalFormatting sqref="AA29:AB29">
    <cfRule type="cellIs" dxfId="2523" priority="119" stopIfTrue="1" operator="equal">
      <formula>#REF!</formula>
    </cfRule>
  </conditionalFormatting>
  <conditionalFormatting sqref="AC29:AD29">
    <cfRule type="cellIs" dxfId="2522" priority="118" stopIfTrue="1" operator="equal">
      <formula>#REF!</formula>
    </cfRule>
  </conditionalFormatting>
  <conditionalFormatting sqref="AE29:AF29">
    <cfRule type="cellIs" dxfId="2521" priority="117" stopIfTrue="1" operator="equal">
      <formula>#REF!</formula>
    </cfRule>
  </conditionalFormatting>
  <conditionalFormatting sqref="AA29:AB29">
    <cfRule type="cellIs" dxfId="2520" priority="116" stopIfTrue="1" operator="equal">
      <formula>#REF!</formula>
    </cfRule>
  </conditionalFormatting>
  <conditionalFormatting sqref="AC29:AD29">
    <cfRule type="cellIs" dxfId="2519" priority="115" stopIfTrue="1" operator="equal">
      <formula>#REF!</formula>
    </cfRule>
  </conditionalFormatting>
  <conditionalFormatting sqref="AE29:AF29">
    <cfRule type="cellIs" dxfId="2518" priority="114" stopIfTrue="1" operator="equal">
      <formula>#REF!</formula>
    </cfRule>
  </conditionalFormatting>
  <conditionalFormatting sqref="AA29:AB29">
    <cfRule type="cellIs" dxfId="2517" priority="113" stopIfTrue="1" operator="equal">
      <formula>#REF!</formula>
    </cfRule>
  </conditionalFormatting>
  <conditionalFormatting sqref="AC29:AD29">
    <cfRule type="cellIs" dxfId="2516" priority="112" stopIfTrue="1" operator="equal">
      <formula>#REF!</formula>
    </cfRule>
  </conditionalFormatting>
  <conditionalFormatting sqref="AE29:AF29">
    <cfRule type="cellIs" dxfId="2515" priority="111" stopIfTrue="1" operator="equal">
      <formula>#REF!</formula>
    </cfRule>
  </conditionalFormatting>
  <conditionalFormatting sqref="AA29:AB29">
    <cfRule type="cellIs" dxfId="2514" priority="110" stopIfTrue="1" operator="equal">
      <formula>#REF!</formula>
    </cfRule>
  </conditionalFormatting>
  <conditionalFormatting sqref="AC29:AD29">
    <cfRule type="cellIs" dxfId="2513" priority="109" stopIfTrue="1" operator="equal">
      <formula>#REF!</formula>
    </cfRule>
  </conditionalFormatting>
  <conditionalFormatting sqref="AE29:AF29">
    <cfRule type="cellIs" dxfId="2512" priority="108" stopIfTrue="1" operator="equal">
      <formula>#REF!</formula>
    </cfRule>
  </conditionalFormatting>
  <conditionalFormatting sqref="AA29:AB29">
    <cfRule type="cellIs" dxfId="2511" priority="107" stopIfTrue="1" operator="equal">
      <formula>#REF!</formula>
    </cfRule>
  </conditionalFormatting>
  <conditionalFormatting sqref="AC29:AD29">
    <cfRule type="cellIs" dxfId="2510" priority="106" stopIfTrue="1" operator="equal">
      <formula>#REF!</formula>
    </cfRule>
  </conditionalFormatting>
  <conditionalFormatting sqref="AE29:AF29">
    <cfRule type="cellIs" dxfId="2509" priority="105" stopIfTrue="1" operator="equal">
      <formula>#REF!</formula>
    </cfRule>
  </conditionalFormatting>
  <conditionalFormatting sqref="AA29:AB29">
    <cfRule type="cellIs" dxfId="2508" priority="104" stopIfTrue="1" operator="equal">
      <formula>#REF!</formula>
    </cfRule>
  </conditionalFormatting>
  <conditionalFormatting sqref="AC29:AD29">
    <cfRule type="cellIs" dxfId="2507" priority="103" stopIfTrue="1" operator="equal">
      <formula>#REF!</formula>
    </cfRule>
  </conditionalFormatting>
  <conditionalFormatting sqref="AE29:AF29">
    <cfRule type="cellIs" dxfId="2506" priority="102" stopIfTrue="1" operator="equal">
      <formula>#REF!</formula>
    </cfRule>
  </conditionalFormatting>
  <conditionalFormatting sqref="AA29:AB29">
    <cfRule type="cellIs" dxfId="2505" priority="101" stopIfTrue="1" operator="equal">
      <formula>#REF!</formula>
    </cfRule>
  </conditionalFormatting>
  <conditionalFormatting sqref="AC29:AD29">
    <cfRule type="cellIs" dxfId="2504" priority="100" stopIfTrue="1" operator="equal">
      <formula>#REF!</formula>
    </cfRule>
  </conditionalFormatting>
  <conditionalFormatting sqref="AE29:AF29">
    <cfRule type="cellIs" dxfId="2503" priority="99" stopIfTrue="1" operator="equal">
      <formula>#REF!</formula>
    </cfRule>
  </conditionalFormatting>
  <conditionalFormatting sqref="AA29:AB29">
    <cfRule type="cellIs" dxfId="2502" priority="98" stopIfTrue="1" operator="equal">
      <formula>#REF!</formula>
    </cfRule>
  </conditionalFormatting>
  <conditionalFormatting sqref="AC29:AD29">
    <cfRule type="cellIs" dxfId="2501" priority="97" stopIfTrue="1" operator="equal">
      <formula>#REF!</formula>
    </cfRule>
  </conditionalFormatting>
  <conditionalFormatting sqref="AE29:AF29">
    <cfRule type="cellIs" dxfId="2500" priority="96" stopIfTrue="1" operator="equal">
      <formula>#REF!</formula>
    </cfRule>
  </conditionalFormatting>
  <conditionalFormatting sqref="AA29:AB29">
    <cfRule type="cellIs" dxfId="2499" priority="95" stopIfTrue="1" operator="equal">
      <formula>#REF!</formula>
    </cfRule>
  </conditionalFormatting>
  <conditionalFormatting sqref="AC29:AD29">
    <cfRule type="cellIs" dxfId="2498" priority="94" stopIfTrue="1" operator="equal">
      <formula>#REF!</formula>
    </cfRule>
  </conditionalFormatting>
  <conditionalFormatting sqref="AE29:AF29">
    <cfRule type="cellIs" dxfId="2497" priority="93" stopIfTrue="1" operator="equal">
      <formula>#REF!</formula>
    </cfRule>
  </conditionalFormatting>
  <conditionalFormatting sqref="AA29:AB29">
    <cfRule type="cellIs" dxfId="2496" priority="92" stopIfTrue="1" operator="equal">
      <formula>#REF!</formula>
    </cfRule>
  </conditionalFormatting>
  <conditionalFormatting sqref="AC29:AD29">
    <cfRule type="cellIs" dxfId="2495" priority="91" stopIfTrue="1" operator="equal">
      <formula>#REF!</formula>
    </cfRule>
  </conditionalFormatting>
  <conditionalFormatting sqref="AE29:AF29">
    <cfRule type="cellIs" dxfId="2494" priority="90" stopIfTrue="1" operator="equal">
      <formula>#REF!</formula>
    </cfRule>
  </conditionalFormatting>
  <conditionalFormatting sqref="AA29:AB29">
    <cfRule type="cellIs" dxfId="2493" priority="89" stopIfTrue="1" operator="equal">
      <formula>#REF!</formula>
    </cfRule>
  </conditionalFormatting>
  <conditionalFormatting sqref="AC29:AD29">
    <cfRule type="cellIs" dxfId="2492" priority="88" stopIfTrue="1" operator="equal">
      <formula>#REF!</formula>
    </cfRule>
  </conditionalFormatting>
  <conditionalFormatting sqref="AE29:AF29">
    <cfRule type="cellIs" dxfId="2491" priority="87" stopIfTrue="1" operator="equal">
      <formula>#REF!</formula>
    </cfRule>
  </conditionalFormatting>
  <conditionalFormatting sqref="AA29:AB29">
    <cfRule type="cellIs" dxfId="2490" priority="86" stopIfTrue="1" operator="equal">
      <formula>#REF!</formula>
    </cfRule>
  </conditionalFormatting>
  <conditionalFormatting sqref="AC29:AD29">
    <cfRule type="cellIs" dxfId="2489" priority="85" stopIfTrue="1" operator="equal">
      <formula>#REF!</formula>
    </cfRule>
  </conditionalFormatting>
  <conditionalFormatting sqref="AE29:AF29">
    <cfRule type="cellIs" dxfId="2488" priority="84" stopIfTrue="1" operator="equal">
      <formula>#REF!</formula>
    </cfRule>
  </conditionalFormatting>
  <conditionalFormatting sqref="AA29:AB29">
    <cfRule type="cellIs" dxfId="2487" priority="83" stopIfTrue="1" operator="equal">
      <formula>#REF!</formula>
    </cfRule>
  </conditionalFormatting>
  <conditionalFormatting sqref="AC29:AD29">
    <cfRule type="cellIs" dxfId="2486" priority="82" stopIfTrue="1" operator="equal">
      <formula>#REF!</formula>
    </cfRule>
  </conditionalFormatting>
  <conditionalFormatting sqref="AE29:AF29">
    <cfRule type="cellIs" dxfId="2485" priority="81" stopIfTrue="1" operator="equal">
      <formula>#REF!</formula>
    </cfRule>
  </conditionalFormatting>
  <conditionalFormatting sqref="AA29:AB29">
    <cfRule type="cellIs" dxfId="2484" priority="80" stopIfTrue="1" operator="equal">
      <formula>#REF!</formula>
    </cfRule>
  </conditionalFormatting>
  <conditionalFormatting sqref="AC29:AD29">
    <cfRule type="cellIs" dxfId="2483" priority="79" stopIfTrue="1" operator="equal">
      <formula>#REF!</formula>
    </cfRule>
  </conditionalFormatting>
  <conditionalFormatting sqref="AE29:AF29">
    <cfRule type="cellIs" dxfId="2482" priority="78" stopIfTrue="1" operator="equal">
      <formula>#REF!</formula>
    </cfRule>
  </conditionalFormatting>
  <conditionalFormatting sqref="AA29:AB29">
    <cfRule type="cellIs" dxfId="2481" priority="77" stopIfTrue="1" operator="equal">
      <formula>#REF!</formula>
    </cfRule>
  </conditionalFormatting>
  <conditionalFormatting sqref="AC29:AD29">
    <cfRule type="cellIs" dxfId="2480" priority="76" stopIfTrue="1" operator="equal">
      <formula>#REF!</formula>
    </cfRule>
  </conditionalFormatting>
  <conditionalFormatting sqref="AE29:AF29">
    <cfRule type="cellIs" dxfId="2479" priority="75" stopIfTrue="1" operator="equal">
      <formula>#REF!</formula>
    </cfRule>
  </conditionalFormatting>
  <conditionalFormatting sqref="AA29:AB29">
    <cfRule type="cellIs" dxfId="2478" priority="74" stopIfTrue="1" operator="equal">
      <formula>#REF!</formula>
    </cfRule>
  </conditionalFormatting>
  <conditionalFormatting sqref="AC29:AD29">
    <cfRule type="cellIs" dxfId="2477" priority="73" stopIfTrue="1" operator="equal">
      <formula>#REF!</formula>
    </cfRule>
  </conditionalFormatting>
  <conditionalFormatting sqref="AE29:AF29">
    <cfRule type="cellIs" dxfId="2476" priority="72" stopIfTrue="1" operator="equal">
      <formula>#REF!</formula>
    </cfRule>
  </conditionalFormatting>
  <conditionalFormatting sqref="AA29:AB29">
    <cfRule type="cellIs" dxfId="2475" priority="71" stopIfTrue="1" operator="equal">
      <formula>#REF!</formula>
    </cfRule>
  </conditionalFormatting>
  <conditionalFormatting sqref="AC29:AD29">
    <cfRule type="cellIs" dxfId="2474" priority="70" stopIfTrue="1" operator="equal">
      <formula>#REF!</formula>
    </cfRule>
  </conditionalFormatting>
  <conditionalFormatting sqref="AE29:AF29">
    <cfRule type="cellIs" dxfId="2473" priority="69" stopIfTrue="1" operator="equal">
      <formula>#REF!</formula>
    </cfRule>
  </conditionalFormatting>
  <conditionalFormatting sqref="AA29:AB29">
    <cfRule type="cellIs" dxfId="2472" priority="68" stopIfTrue="1" operator="equal">
      <formula>#REF!</formula>
    </cfRule>
  </conditionalFormatting>
  <conditionalFormatting sqref="AC29:AD29">
    <cfRule type="cellIs" dxfId="2471" priority="67" stopIfTrue="1" operator="equal">
      <formula>#REF!</formula>
    </cfRule>
  </conditionalFormatting>
  <conditionalFormatting sqref="AE29:AF29">
    <cfRule type="cellIs" dxfId="2470" priority="66" stopIfTrue="1" operator="equal">
      <formula>#REF!</formula>
    </cfRule>
  </conditionalFormatting>
  <conditionalFormatting sqref="AA29:AB29">
    <cfRule type="cellIs" dxfId="2469" priority="65" stopIfTrue="1" operator="equal">
      <formula>#REF!</formula>
    </cfRule>
  </conditionalFormatting>
  <conditionalFormatting sqref="AC29:AD29">
    <cfRule type="cellIs" dxfId="2468" priority="64" stopIfTrue="1" operator="equal">
      <formula>#REF!</formula>
    </cfRule>
  </conditionalFormatting>
  <conditionalFormatting sqref="AE29:AF29">
    <cfRule type="cellIs" dxfId="2467" priority="63" stopIfTrue="1" operator="equal">
      <formula>#REF!</formula>
    </cfRule>
  </conditionalFormatting>
  <conditionalFormatting sqref="AA29:AB29">
    <cfRule type="cellIs" dxfId="2466" priority="62" stopIfTrue="1" operator="equal">
      <formula>#REF!</formula>
    </cfRule>
  </conditionalFormatting>
  <conditionalFormatting sqref="AC29:AD29">
    <cfRule type="cellIs" dxfId="2465" priority="61" stopIfTrue="1" operator="equal">
      <formula>#REF!</formula>
    </cfRule>
  </conditionalFormatting>
  <conditionalFormatting sqref="AE29:AF29">
    <cfRule type="cellIs" dxfId="2464" priority="60" stopIfTrue="1" operator="equal">
      <formula>#REF!</formula>
    </cfRule>
  </conditionalFormatting>
  <conditionalFormatting sqref="AA29:AB29">
    <cfRule type="cellIs" dxfId="2463" priority="59" stopIfTrue="1" operator="equal">
      <formula>#REF!</formula>
    </cfRule>
  </conditionalFormatting>
  <conditionalFormatting sqref="AC29:AD29">
    <cfRule type="cellIs" dxfId="2462" priority="58" stopIfTrue="1" operator="equal">
      <formula>#REF!</formula>
    </cfRule>
  </conditionalFormatting>
  <conditionalFormatting sqref="AE29:AF29">
    <cfRule type="cellIs" dxfId="2461" priority="57" stopIfTrue="1" operator="equal">
      <formula>#REF!</formula>
    </cfRule>
  </conditionalFormatting>
  <conditionalFormatting sqref="AA29:AB29">
    <cfRule type="cellIs" dxfId="2460" priority="56" stopIfTrue="1" operator="equal">
      <formula>#REF!</formula>
    </cfRule>
  </conditionalFormatting>
  <conditionalFormatting sqref="AC29:AD29">
    <cfRule type="cellIs" dxfId="2459" priority="55" stopIfTrue="1" operator="equal">
      <formula>#REF!</formula>
    </cfRule>
  </conditionalFormatting>
  <conditionalFormatting sqref="AE29:AF29">
    <cfRule type="cellIs" dxfId="2458" priority="54" stopIfTrue="1" operator="equal">
      <formula>#REF!</formula>
    </cfRule>
  </conditionalFormatting>
  <conditionalFormatting sqref="AA29:AB29">
    <cfRule type="cellIs" dxfId="2457" priority="53" stopIfTrue="1" operator="equal">
      <formula>#REF!</formula>
    </cfRule>
  </conditionalFormatting>
  <conditionalFormatting sqref="AC29:AD29">
    <cfRule type="cellIs" dxfId="2456" priority="52" stopIfTrue="1" operator="equal">
      <formula>#REF!</formula>
    </cfRule>
  </conditionalFormatting>
  <conditionalFormatting sqref="AE29:AF29">
    <cfRule type="cellIs" dxfId="2455" priority="51" stopIfTrue="1" operator="equal">
      <formula>#REF!</formula>
    </cfRule>
  </conditionalFormatting>
  <conditionalFormatting sqref="AA29:AB29">
    <cfRule type="cellIs" dxfId="2454" priority="50" stopIfTrue="1" operator="equal">
      <formula>#REF!</formula>
    </cfRule>
  </conditionalFormatting>
  <conditionalFormatting sqref="AC29:AD29">
    <cfRule type="cellIs" dxfId="2453" priority="49" stopIfTrue="1" operator="equal">
      <formula>#REF!</formula>
    </cfRule>
  </conditionalFormatting>
  <conditionalFormatting sqref="AE29:AF29">
    <cfRule type="cellIs" dxfId="2452" priority="48" stopIfTrue="1" operator="equal">
      <formula>#REF!</formula>
    </cfRule>
  </conditionalFormatting>
  <conditionalFormatting sqref="AA29:AB29">
    <cfRule type="cellIs" dxfId="2451" priority="47" stopIfTrue="1" operator="equal">
      <formula>#REF!</formula>
    </cfRule>
  </conditionalFormatting>
  <conditionalFormatting sqref="AC29:AD29">
    <cfRule type="cellIs" dxfId="2450" priority="46" stopIfTrue="1" operator="equal">
      <formula>#REF!</formula>
    </cfRule>
  </conditionalFormatting>
  <conditionalFormatting sqref="AE29:AF29">
    <cfRule type="cellIs" dxfId="2449" priority="45" stopIfTrue="1" operator="equal">
      <formula>#REF!</formula>
    </cfRule>
  </conditionalFormatting>
  <conditionalFormatting sqref="AA29:AB29">
    <cfRule type="cellIs" dxfId="2448" priority="44" stopIfTrue="1" operator="equal">
      <formula>#REF!</formula>
    </cfRule>
  </conditionalFormatting>
  <conditionalFormatting sqref="AC29:AD29">
    <cfRule type="cellIs" dxfId="2447" priority="43" stopIfTrue="1" operator="equal">
      <formula>#REF!</formula>
    </cfRule>
  </conditionalFormatting>
  <conditionalFormatting sqref="AE29:AF29">
    <cfRule type="cellIs" dxfId="2446" priority="42" stopIfTrue="1" operator="equal">
      <formula>#REF!</formula>
    </cfRule>
  </conditionalFormatting>
  <conditionalFormatting sqref="AA29:AB29">
    <cfRule type="cellIs" dxfId="2445" priority="41" stopIfTrue="1" operator="equal">
      <formula>#REF!</formula>
    </cfRule>
  </conditionalFormatting>
  <conditionalFormatting sqref="AC29:AD29">
    <cfRule type="cellIs" dxfId="2444" priority="40" stopIfTrue="1" operator="equal">
      <formula>#REF!</formula>
    </cfRule>
  </conditionalFormatting>
  <conditionalFormatting sqref="AE29:AF29">
    <cfRule type="cellIs" dxfId="2443" priority="39" stopIfTrue="1" operator="equal">
      <formula>#REF!</formula>
    </cfRule>
  </conditionalFormatting>
  <conditionalFormatting sqref="AA29:AB29">
    <cfRule type="cellIs" dxfId="2442" priority="38" stopIfTrue="1" operator="equal">
      <formula>#REF!</formula>
    </cfRule>
  </conditionalFormatting>
  <conditionalFormatting sqref="AC29:AD29">
    <cfRule type="cellIs" dxfId="2441" priority="37" stopIfTrue="1" operator="equal">
      <formula>#REF!</formula>
    </cfRule>
  </conditionalFormatting>
  <conditionalFormatting sqref="AE29:AF29">
    <cfRule type="cellIs" dxfId="2440" priority="36" stopIfTrue="1" operator="equal">
      <formula>#REF!</formula>
    </cfRule>
  </conditionalFormatting>
  <conditionalFormatting sqref="AA29:AB29">
    <cfRule type="cellIs" dxfId="2439" priority="35" stopIfTrue="1" operator="equal">
      <formula>#REF!</formula>
    </cfRule>
  </conditionalFormatting>
  <conditionalFormatting sqref="AC29:AD29">
    <cfRule type="cellIs" dxfId="2438" priority="34" stopIfTrue="1" operator="equal">
      <formula>#REF!</formula>
    </cfRule>
  </conditionalFormatting>
  <conditionalFormatting sqref="AE29:AF29">
    <cfRule type="cellIs" dxfId="2437" priority="33" stopIfTrue="1" operator="equal">
      <formula>#REF!</formula>
    </cfRule>
  </conditionalFormatting>
  <conditionalFormatting sqref="AA29:AB29">
    <cfRule type="cellIs" dxfId="2436" priority="32" stopIfTrue="1" operator="equal">
      <formula>#REF!</formula>
    </cfRule>
  </conditionalFormatting>
  <conditionalFormatting sqref="AC29:AD29">
    <cfRule type="cellIs" dxfId="2435" priority="31" stopIfTrue="1" operator="equal">
      <formula>#REF!</formula>
    </cfRule>
  </conditionalFormatting>
  <conditionalFormatting sqref="AE29:AF29">
    <cfRule type="cellIs" dxfId="2434" priority="30" stopIfTrue="1" operator="equal">
      <formula>#REF!</formula>
    </cfRule>
  </conditionalFormatting>
  <conditionalFormatting sqref="AA29:AB29">
    <cfRule type="cellIs" dxfId="2433" priority="29" stopIfTrue="1" operator="equal">
      <formula>#REF!</formula>
    </cfRule>
  </conditionalFormatting>
  <conditionalFormatting sqref="AC29:AD29">
    <cfRule type="cellIs" dxfId="2432" priority="28" stopIfTrue="1" operator="equal">
      <formula>#REF!</formula>
    </cfRule>
  </conditionalFormatting>
  <conditionalFormatting sqref="AE29:AF29">
    <cfRule type="cellIs" dxfId="2431" priority="27" stopIfTrue="1" operator="equal">
      <formula>#REF!</formula>
    </cfRule>
  </conditionalFormatting>
  <conditionalFormatting sqref="AA29:AB29">
    <cfRule type="cellIs" dxfId="2430" priority="26" stopIfTrue="1" operator="equal">
      <formula>#REF!</formula>
    </cfRule>
  </conditionalFormatting>
  <conditionalFormatting sqref="AC29:AD29">
    <cfRule type="cellIs" dxfId="2429" priority="25" stopIfTrue="1" operator="equal">
      <formula>#REF!</formula>
    </cfRule>
  </conditionalFormatting>
  <conditionalFormatting sqref="AE29:AF29">
    <cfRule type="cellIs" dxfId="2428" priority="24" stopIfTrue="1" operator="equal">
      <formula>#REF!</formula>
    </cfRule>
  </conditionalFormatting>
  <conditionalFormatting sqref="AA29:AB29">
    <cfRule type="cellIs" dxfId="2427" priority="23" stopIfTrue="1" operator="equal">
      <formula>#REF!</formula>
    </cfRule>
  </conditionalFormatting>
  <conditionalFormatting sqref="AC29:AD29">
    <cfRule type="cellIs" dxfId="2426" priority="22" stopIfTrue="1" operator="equal">
      <formula>#REF!</formula>
    </cfRule>
  </conditionalFormatting>
  <conditionalFormatting sqref="AE29:AF29">
    <cfRule type="cellIs" dxfId="2425" priority="21" stopIfTrue="1" operator="equal">
      <formula>#REF!</formula>
    </cfRule>
  </conditionalFormatting>
  <conditionalFormatting sqref="AA29:AB29">
    <cfRule type="cellIs" dxfId="2424" priority="20" stopIfTrue="1" operator="equal">
      <formula>#REF!</formula>
    </cfRule>
  </conditionalFormatting>
  <conditionalFormatting sqref="AC29:AD29">
    <cfRule type="cellIs" dxfId="2423" priority="19" stopIfTrue="1" operator="equal">
      <formula>#REF!</formula>
    </cfRule>
  </conditionalFormatting>
  <conditionalFormatting sqref="AE29:AF29">
    <cfRule type="cellIs" dxfId="2422" priority="18" stopIfTrue="1" operator="equal">
      <formula>#REF!</formula>
    </cfRule>
  </conditionalFormatting>
  <conditionalFormatting sqref="AA29:AB29">
    <cfRule type="cellIs" dxfId="2421" priority="17" stopIfTrue="1" operator="equal">
      <formula>#REF!</formula>
    </cfRule>
  </conditionalFormatting>
  <conditionalFormatting sqref="AC29:AD29">
    <cfRule type="cellIs" dxfId="2420" priority="16" stopIfTrue="1" operator="equal">
      <formula>#REF!</formula>
    </cfRule>
  </conditionalFormatting>
  <conditionalFormatting sqref="AE29:AF29">
    <cfRule type="cellIs" dxfId="2419" priority="15" stopIfTrue="1" operator="equal">
      <formula>#REF!</formula>
    </cfRule>
  </conditionalFormatting>
  <conditionalFormatting sqref="AA29:AB29">
    <cfRule type="cellIs" dxfId="2418" priority="14" stopIfTrue="1" operator="equal">
      <formula>#REF!</formula>
    </cfRule>
  </conditionalFormatting>
  <conditionalFormatting sqref="AC29:AD29">
    <cfRule type="cellIs" dxfId="2417" priority="13" stopIfTrue="1" operator="equal">
      <formula>#REF!</formula>
    </cfRule>
  </conditionalFormatting>
  <conditionalFormatting sqref="AE29:AF29">
    <cfRule type="cellIs" dxfId="2416" priority="12" stopIfTrue="1" operator="equal">
      <formula>#REF!</formula>
    </cfRule>
  </conditionalFormatting>
  <conditionalFormatting sqref="AA29:AB29">
    <cfRule type="cellIs" dxfId="2415" priority="11" stopIfTrue="1" operator="equal">
      <formula>#REF!</formula>
    </cfRule>
  </conditionalFormatting>
  <conditionalFormatting sqref="AC29:AD29">
    <cfRule type="cellIs" dxfId="2414" priority="10" stopIfTrue="1" operator="equal">
      <formula>#REF!</formula>
    </cfRule>
  </conditionalFormatting>
  <conditionalFormatting sqref="AE29:AF29">
    <cfRule type="cellIs" dxfId="2413" priority="9" stopIfTrue="1" operator="equal">
      <formula>#REF!</formula>
    </cfRule>
  </conditionalFormatting>
  <conditionalFormatting sqref="AA29:AB29">
    <cfRule type="cellIs" dxfId="2412" priority="8" stopIfTrue="1" operator="equal">
      <formula>#REF!</formula>
    </cfRule>
  </conditionalFormatting>
  <conditionalFormatting sqref="AC29:AD29">
    <cfRule type="cellIs" dxfId="2411" priority="7" stopIfTrue="1" operator="equal">
      <formula>#REF!</formula>
    </cfRule>
  </conditionalFormatting>
  <conditionalFormatting sqref="AE29:AF29">
    <cfRule type="cellIs" dxfId="2410" priority="6" stopIfTrue="1" operator="equal">
      <formula>#REF!</formula>
    </cfRule>
  </conditionalFormatting>
  <conditionalFormatting sqref="AA29:AB29">
    <cfRule type="cellIs" dxfId="2409" priority="5" stopIfTrue="1" operator="equal">
      <formula>#REF!</formula>
    </cfRule>
  </conditionalFormatting>
  <conditionalFormatting sqref="AC29:AD29">
    <cfRule type="cellIs" dxfId="2408" priority="4" stopIfTrue="1" operator="equal">
      <formula>#REF!</formula>
    </cfRule>
  </conditionalFormatting>
  <conditionalFormatting sqref="AE29:AF29">
    <cfRule type="cellIs" dxfId="2407" priority="3" stopIfTrue="1" operator="equal">
      <formula>#REF!</formula>
    </cfRule>
  </conditionalFormatting>
  <conditionalFormatting sqref="AC28:AD28">
    <cfRule type="cellIs" dxfId="2406" priority="2" stopIfTrue="1" operator="equal">
      <formula>E28</formula>
    </cfRule>
  </conditionalFormatting>
  <conditionalFormatting sqref="AE28:AF28">
    <cfRule type="cellIs" dxfId="2405" priority="1" stopIfTrue="1" operator="equal">
      <formula>C28</formula>
    </cfRule>
  </conditionalFormatting>
  <printOptions horizontalCentered="1"/>
  <pageMargins left="0.19652777777777777" right="0.19652777777777777" top="0.98402777777777772" bottom="0.19652777777777777" header="0.51180555555555551" footer="0.51180555555555551"/>
  <pageSetup paperSize="9" scale="37" firstPageNumber="0" orientation="landscape" r:id="rId1"/>
  <headerFooter alignWithMargins="0"/>
  <rowBreaks count="1" manualBreakCount="1">
    <brk id="2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39997558519241921"/>
  </sheetPr>
  <dimension ref="A1:AJ265"/>
  <sheetViews>
    <sheetView view="pageBreakPreview" topLeftCell="A10" zoomScaleNormal="100" zoomScaleSheetLayoutView="100" workbookViewId="0">
      <selection activeCell="K21" sqref="K21"/>
    </sheetView>
  </sheetViews>
  <sheetFormatPr defaultColWidth="7.7109375" defaultRowHeight="12.75" x14ac:dyDescent="0.2"/>
  <cols>
    <col min="1" max="1" width="4.140625" style="81" customWidth="1"/>
    <col min="2" max="2" width="20.5703125" style="81" customWidth="1"/>
    <col min="3" max="3" width="12.28515625" style="81" customWidth="1"/>
    <col min="4" max="4" width="13.42578125" style="81" customWidth="1"/>
    <col min="5" max="5" width="7" style="81" customWidth="1"/>
    <col min="6" max="6" width="10.140625" style="81" customWidth="1"/>
    <col min="7" max="7" width="9.42578125" style="81" customWidth="1"/>
    <col min="8" max="8" width="9" style="81" customWidth="1"/>
    <col min="9" max="9" width="8.140625" style="81" customWidth="1"/>
    <col min="10" max="10" width="9" style="81" customWidth="1"/>
    <col min="11" max="12" width="10.42578125" style="81" customWidth="1"/>
    <col min="13" max="13" width="10.140625" style="81" customWidth="1"/>
    <col min="14" max="14" width="13.140625" style="81" customWidth="1"/>
    <col min="15" max="15" width="11.28515625" style="81" customWidth="1"/>
    <col min="16" max="16" width="12.140625" style="81" customWidth="1"/>
    <col min="17" max="17" width="9.7109375" style="81" customWidth="1"/>
    <col min="18" max="18" width="10.7109375" style="81" customWidth="1"/>
    <col min="19" max="27" width="10.5703125" style="81" customWidth="1"/>
    <col min="28" max="16384" width="7.7109375" style="81"/>
  </cols>
  <sheetData>
    <row r="1" spans="1:27" s="85" customFormat="1" ht="33.75" customHeight="1" x14ac:dyDescent="0.3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3"/>
      <c r="S1" s="84"/>
      <c r="T1" s="84"/>
      <c r="U1" s="84"/>
    </row>
    <row r="2" spans="1:27" s="85" customFormat="1" ht="26.25" customHeight="1" x14ac:dyDescent="0.35">
      <c r="A2" s="86"/>
      <c r="B2" s="549" t="s">
        <v>97</v>
      </c>
      <c r="C2" s="549"/>
      <c r="D2" s="549"/>
      <c r="E2" s="549"/>
      <c r="F2" s="549"/>
      <c r="G2" s="549"/>
      <c r="H2" s="549"/>
      <c r="I2" s="549"/>
      <c r="J2" s="549"/>
      <c r="K2" s="549"/>
      <c r="L2" s="549"/>
      <c r="M2" s="549"/>
      <c r="N2" s="549"/>
      <c r="O2" s="549"/>
      <c r="P2" s="549"/>
      <c r="Q2" s="549"/>
      <c r="R2" s="87"/>
      <c r="S2" s="88"/>
      <c r="T2" s="88"/>
      <c r="U2" s="88"/>
      <c r="V2" s="88"/>
      <c r="W2" s="88"/>
      <c r="X2" s="88"/>
      <c r="Y2" s="88"/>
      <c r="Z2" s="88"/>
    </row>
    <row r="3" spans="1:27" s="85" customFormat="1" x14ac:dyDescent="0.2">
      <c r="A3" s="550"/>
      <c r="B3" s="550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89"/>
      <c r="N3" s="90"/>
      <c r="O3" s="90"/>
      <c r="P3" s="90"/>
      <c r="Q3" s="90"/>
      <c r="R3" s="90"/>
    </row>
    <row r="4" spans="1:27" s="85" customFormat="1" x14ac:dyDescent="0.2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0"/>
    </row>
    <row r="5" spans="1:27" s="85" customFormat="1" ht="20.25" customHeight="1" x14ac:dyDescent="0.3">
      <c r="A5" s="551" t="s">
        <v>16</v>
      </c>
      <c r="B5" s="552" t="s">
        <v>98</v>
      </c>
      <c r="C5" s="553" t="s">
        <v>99</v>
      </c>
      <c r="D5" s="553"/>
      <c r="E5" s="553"/>
      <c r="F5" s="553"/>
      <c r="G5" s="553"/>
      <c r="H5" s="553"/>
      <c r="I5" s="553"/>
      <c r="J5" s="553"/>
      <c r="K5" s="553"/>
      <c r="L5" s="553"/>
      <c r="M5" s="553"/>
      <c r="N5" s="554"/>
      <c r="O5" s="554"/>
      <c r="P5" s="554"/>
      <c r="Q5" s="554"/>
      <c r="R5" s="92"/>
      <c r="S5" s="93"/>
      <c r="T5" s="93"/>
      <c r="U5" s="94"/>
      <c r="V5" s="94"/>
      <c r="W5" s="94"/>
      <c r="X5" s="94"/>
      <c r="Y5" s="94"/>
      <c r="Z5" s="94"/>
    </row>
    <row r="6" spans="1:27" s="85" customFormat="1" ht="18.75" customHeight="1" x14ac:dyDescent="0.2">
      <c r="A6" s="551"/>
      <c r="B6" s="552"/>
      <c r="C6" s="555" t="s">
        <v>100</v>
      </c>
      <c r="D6" s="555"/>
      <c r="E6" s="555"/>
      <c r="F6" s="555"/>
      <c r="G6" s="555"/>
      <c r="H6" s="555"/>
      <c r="I6" s="555"/>
      <c r="J6" s="555" t="s">
        <v>101</v>
      </c>
      <c r="K6" s="555"/>
      <c r="L6" s="555"/>
      <c r="M6" s="555"/>
      <c r="N6" s="556" t="s">
        <v>102</v>
      </c>
      <c r="O6" s="556"/>
      <c r="P6" s="556"/>
      <c r="Q6" s="556"/>
      <c r="R6" s="95"/>
      <c r="S6" s="96"/>
      <c r="T6" s="96"/>
      <c r="U6" s="94"/>
      <c r="V6" s="94"/>
      <c r="W6" s="94"/>
      <c r="X6" s="94"/>
      <c r="Y6" s="94"/>
      <c r="Z6" s="94"/>
    </row>
    <row r="7" spans="1:27" s="85" customFormat="1" ht="129.75" customHeight="1" x14ac:dyDescent="0.2">
      <c r="A7" s="551"/>
      <c r="B7" s="552"/>
      <c r="C7" s="557" t="s">
        <v>103</v>
      </c>
      <c r="D7" s="558" t="s">
        <v>104</v>
      </c>
      <c r="E7" s="559" t="s">
        <v>105</v>
      </c>
      <c r="F7" s="559"/>
      <c r="G7" s="560" t="s">
        <v>106</v>
      </c>
      <c r="H7" s="561" t="s">
        <v>107</v>
      </c>
      <c r="I7" s="561" t="s">
        <v>108</v>
      </c>
      <c r="J7" s="564" t="s">
        <v>103</v>
      </c>
      <c r="K7" s="565" t="s">
        <v>109</v>
      </c>
      <c r="L7" s="566" t="s">
        <v>110</v>
      </c>
      <c r="M7" s="561" t="s">
        <v>111</v>
      </c>
      <c r="N7" s="564" t="s">
        <v>103</v>
      </c>
      <c r="O7" s="565" t="s">
        <v>109</v>
      </c>
      <c r="P7" s="561" t="s">
        <v>112</v>
      </c>
      <c r="Q7" s="562" t="s">
        <v>113</v>
      </c>
      <c r="R7" s="97"/>
      <c r="S7" s="98"/>
      <c r="T7" s="99"/>
      <c r="U7" s="94"/>
      <c r="V7" s="94"/>
      <c r="W7" s="94"/>
      <c r="X7" s="94"/>
      <c r="Y7" s="94"/>
      <c r="Z7" s="94"/>
    </row>
    <row r="8" spans="1:27" s="85" customFormat="1" ht="12.75" customHeight="1" x14ac:dyDescent="0.2">
      <c r="A8" s="551"/>
      <c r="B8" s="552"/>
      <c r="C8" s="557"/>
      <c r="D8" s="558"/>
      <c r="E8" s="563" t="s">
        <v>114</v>
      </c>
      <c r="F8" s="558" t="s">
        <v>115</v>
      </c>
      <c r="G8" s="560"/>
      <c r="H8" s="561"/>
      <c r="I8" s="561"/>
      <c r="J8" s="564"/>
      <c r="K8" s="565"/>
      <c r="L8" s="566"/>
      <c r="M8" s="561"/>
      <c r="N8" s="564"/>
      <c r="O8" s="565"/>
      <c r="P8" s="561"/>
      <c r="Q8" s="562"/>
      <c r="R8" s="97"/>
      <c r="S8" s="98"/>
      <c r="T8" s="99"/>
      <c r="U8" s="94"/>
      <c r="V8" s="94"/>
      <c r="W8" s="94"/>
      <c r="X8" s="94"/>
      <c r="Y8" s="94"/>
      <c r="Z8" s="94"/>
    </row>
    <row r="9" spans="1:27" s="85" customFormat="1" ht="12.75" customHeight="1" x14ac:dyDescent="0.2">
      <c r="A9" s="551"/>
      <c r="B9" s="552"/>
      <c r="C9" s="557"/>
      <c r="D9" s="558"/>
      <c r="E9" s="563"/>
      <c r="F9" s="558"/>
      <c r="G9" s="560"/>
      <c r="H9" s="561"/>
      <c r="I9" s="561"/>
      <c r="J9" s="564"/>
      <c r="K9" s="565"/>
      <c r="L9" s="566"/>
      <c r="M9" s="561"/>
      <c r="N9" s="564"/>
      <c r="O9" s="565"/>
      <c r="P9" s="561"/>
      <c r="Q9" s="562"/>
      <c r="R9" s="97"/>
      <c r="S9" s="98"/>
      <c r="T9" s="99"/>
      <c r="U9" s="94"/>
      <c r="V9" s="94"/>
      <c r="W9" s="94"/>
      <c r="X9" s="94"/>
      <c r="Y9" s="94"/>
      <c r="Z9" s="94"/>
    </row>
    <row r="10" spans="1:27" s="85" customFormat="1" ht="56.25" customHeight="1" x14ac:dyDescent="0.2">
      <c r="A10" s="551"/>
      <c r="B10" s="552"/>
      <c r="C10" s="557"/>
      <c r="D10" s="558"/>
      <c r="E10" s="563"/>
      <c r="F10" s="558"/>
      <c r="G10" s="560"/>
      <c r="H10" s="561"/>
      <c r="I10" s="561"/>
      <c r="J10" s="564"/>
      <c r="K10" s="565"/>
      <c r="L10" s="566"/>
      <c r="M10" s="561"/>
      <c r="N10" s="564"/>
      <c r="O10" s="565"/>
      <c r="P10" s="561"/>
      <c r="Q10" s="562"/>
      <c r="R10" s="97"/>
      <c r="S10" s="94"/>
      <c r="T10" s="94"/>
      <c r="U10" s="94"/>
      <c r="V10" s="94"/>
      <c r="W10" s="94"/>
      <c r="X10" s="94"/>
      <c r="Y10" s="94"/>
      <c r="Z10" s="94"/>
      <c r="AA10" s="100"/>
    </row>
    <row r="11" spans="1:27" s="85" customFormat="1" ht="24" customHeight="1" x14ac:dyDescent="0.2">
      <c r="A11" s="551"/>
      <c r="B11" s="552"/>
      <c r="C11" s="557"/>
      <c r="D11" s="558"/>
      <c r="E11" s="563"/>
      <c r="F11" s="558"/>
      <c r="G11" s="560"/>
      <c r="H11" s="561"/>
      <c r="I11" s="561"/>
      <c r="J11" s="564"/>
      <c r="K11" s="565"/>
      <c r="L11" s="566"/>
      <c r="M11" s="561"/>
      <c r="N11" s="564"/>
      <c r="O11" s="565"/>
      <c r="P11" s="561"/>
      <c r="Q11" s="562"/>
      <c r="R11" s="97"/>
      <c r="S11" s="94"/>
      <c r="T11" s="94"/>
      <c r="U11" s="94"/>
      <c r="V11" s="94"/>
      <c r="W11" s="94"/>
      <c r="X11" s="94"/>
      <c r="Y11" s="94"/>
      <c r="Z11" s="94"/>
      <c r="AA11" s="100"/>
    </row>
    <row r="12" spans="1:27" s="85" customFormat="1" x14ac:dyDescent="0.2">
      <c r="A12" s="101">
        <v>1</v>
      </c>
      <c r="B12" s="101">
        <v>2</v>
      </c>
      <c r="C12" s="101">
        <v>3</v>
      </c>
      <c r="D12" s="101">
        <v>4</v>
      </c>
      <c r="E12" s="101">
        <v>5</v>
      </c>
      <c r="F12" s="101">
        <v>6</v>
      </c>
      <c r="G12" s="101">
        <v>7</v>
      </c>
      <c r="H12" s="101">
        <v>8</v>
      </c>
      <c r="I12" s="101">
        <v>9</v>
      </c>
      <c r="J12" s="101">
        <v>10</v>
      </c>
      <c r="K12" s="101">
        <v>11</v>
      </c>
      <c r="L12" s="101">
        <v>12</v>
      </c>
      <c r="M12" s="101">
        <v>13</v>
      </c>
      <c r="N12" s="101">
        <v>14</v>
      </c>
      <c r="O12" s="101">
        <v>15</v>
      </c>
      <c r="P12" s="101">
        <v>16</v>
      </c>
      <c r="Q12" s="101">
        <v>17</v>
      </c>
      <c r="R12" s="102"/>
      <c r="S12" s="94"/>
      <c r="T12" s="94"/>
      <c r="U12" s="94"/>
      <c r="V12" s="94"/>
      <c r="W12" s="94"/>
      <c r="X12" s="94"/>
      <c r="Y12" s="94"/>
      <c r="Z12" s="94"/>
      <c r="AA12" s="100"/>
    </row>
    <row r="13" spans="1:27" s="85" customFormat="1" ht="15.75" x14ac:dyDescent="0.25">
      <c r="A13" s="103">
        <v>1</v>
      </c>
      <c r="B13" s="104" t="s">
        <v>52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 s="105">
        <f>SUM(D13:E13)</f>
        <v>0</v>
      </c>
      <c r="S13" s="94"/>
      <c r="T13" s="94"/>
      <c r="U13" s="94"/>
      <c r="V13" s="94"/>
      <c r="W13" s="94"/>
      <c r="X13" s="94"/>
      <c r="Y13" s="94"/>
      <c r="Z13" s="94"/>
      <c r="AA13" s="100"/>
    </row>
    <row r="14" spans="1:27" s="426" customFormat="1" ht="15.75" x14ac:dyDescent="0.25">
      <c r="A14" s="432">
        <v>2</v>
      </c>
      <c r="B14" s="433" t="s">
        <v>53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 s="434">
        <f t="shared" ref="R14" si="0">SUM(D14:E14)</f>
        <v>0</v>
      </c>
      <c r="S14" s="435"/>
      <c r="T14" s="435"/>
      <c r="U14" s="435"/>
      <c r="V14" s="435"/>
      <c r="W14" s="435"/>
      <c r="X14" s="435"/>
      <c r="Y14" s="435"/>
      <c r="Z14" s="435"/>
      <c r="AA14" s="436"/>
    </row>
    <row r="15" spans="1:27" s="85" customFormat="1" ht="15.75" x14ac:dyDescent="0.25">
      <c r="A15" s="103">
        <v>3</v>
      </c>
      <c r="B15" s="104" t="s">
        <v>54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 s="105">
        <f t="shared" ref="R15:R28" si="1">SUM(D15:E15)</f>
        <v>0</v>
      </c>
      <c r="S15" s="94"/>
      <c r="T15" s="94"/>
      <c r="U15" s="94"/>
      <c r="V15" s="94"/>
      <c r="W15" s="94"/>
      <c r="X15" s="94"/>
      <c r="Y15" s="94"/>
      <c r="Z15" s="94"/>
      <c r="AA15" s="100"/>
    </row>
    <row r="16" spans="1:27" s="85" customFormat="1" ht="15.75" x14ac:dyDescent="0.25">
      <c r="A16" s="103">
        <v>4</v>
      </c>
      <c r="B16" s="104" t="s">
        <v>55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 s="105">
        <f t="shared" si="1"/>
        <v>0</v>
      </c>
      <c r="S16" s="94"/>
      <c r="T16" s="94"/>
      <c r="U16" s="94"/>
      <c r="V16" s="94"/>
      <c r="W16" s="94"/>
      <c r="X16" s="94"/>
      <c r="Y16" s="94"/>
      <c r="Z16" s="94"/>
      <c r="AA16" s="100"/>
    </row>
    <row r="17" spans="1:27" s="85" customFormat="1" ht="15.75" x14ac:dyDescent="0.25">
      <c r="A17" s="103">
        <v>5</v>
      </c>
      <c r="B17" s="104" t="s">
        <v>56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 s="105">
        <f t="shared" si="1"/>
        <v>0</v>
      </c>
      <c r="S17" s="94"/>
      <c r="T17" s="94"/>
      <c r="U17" s="94"/>
      <c r="V17" s="94"/>
      <c r="W17" s="94"/>
      <c r="X17" s="94"/>
      <c r="Y17" s="94"/>
      <c r="Z17" s="94"/>
      <c r="AA17" s="100"/>
    </row>
    <row r="18" spans="1:27" s="85" customFormat="1" ht="15.75" x14ac:dyDescent="0.25">
      <c r="A18" s="103">
        <v>6</v>
      </c>
      <c r="B18" s="104" t="s">
        <v>57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 s="105">
        <f t="shared" si="1"/>
        <v>0</v>
      </c>
      <c r="S18" s="94"/>
      <c r="T18" s="94"/>
      <c r="U18" s="94"/>
      <c r="V18" s="94"/>
      <c r="W18" s="94"/>
      <c r="X18" s="94"/>
      <c r="Y18" s="94"/>
      <c r="Z18" s="94"/>
      <c r="AA18" s="100"/>
    </row>
    <row r="19" spans="1:27" s="85" customFormat="1" ht="15.75" x14ac:dyDescent="0.25">
      <c r="A19" s="103">
        <v>7</v>
      </c>
      <c r="B19" s="104" t="s">
        <v>58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 s="450">
        <f t="shared" si="1"/>
        <v>0</v>
      </c>
      <c r="S19" s="94"/>
      <c r="T19" s="94"/>
      <c r="U19" s="94"/>
      <c r="V19" s="94"/>
      <c r="W19" s="94"/>
      <c r="X19" s="94"/>
      <c r="Y19" s="94"/>
      <c r="Z19" s="94"/>
      <c r="AA19" s="100"/>
    </row>
    <row r="20" spans="1:27" s="85" customFormat="1" ht="15.75" x14ac:dyDescent="0.25">
      <c r="A20" s="103">
        <v>8</v>
      </c>
      <c r="B20" s="104" t="s">
        <v>59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 s="105">
        <f t="shared" si="1"/>
        <v>0</v>
      </c>
      <c r="S20" s="94"/>
      <c r="T20" s="94"/>
      <c r="U20" s="94"/>
      <c r="V20" s="94"/>
      <c r="W20" s="94"/>
      <c r="X20" s="94"/>
      <c r="Y20" s="94"/>
      <c r="Z20" s="94"/>
      <c r="AA20" s="100"/>
    </row>
    <row r="21" spans="1:27" s="85" customFormat="1" ht="15.75" x14ac:dyDescent="0.25">
      <c r="A21" s="103">
        <v>9</v>
      </c>
      <c r="B21" s="104" t="s">
        <v>60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 s="105">
        <f t="shared" si="1"/>
        <v>0</v>
      </c>
      <c r="S21" s="94"/>
      <c r="T21" s="94"/>
      <c r="U21" s="94"/>
      <c r="V21" s="94"/>
      <c r="W21" s="94"/>
      <c r="X21" s="94"/>
      <c r="Y21" s="94"/>
      <c r="Z21" s="94"/>
      <c r="AA21" s="100"/>
    </row>
    <row r="22" spans="1:27" s="85" customFormat="1" ht="15.75" x14ac:dyDescent="0.25">
      <c r="A22" s="103">
        <v>10</v>
      </c>
      <c r="B22" s="104" t="s">
        <v>61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 s="105">
        <f t="shared" si="1"/>
        <v>0</v>
      </c>
      <c r="S22" s="94"/>
      <c r="T22" s="94"/>
      <c r="U22" s="94"/>
      <c r="V22" s="94"/>
      <c r="W22" s="94"/>
      <c r="X22" s="94"/>
      <c r="Y22" s="94"/>
      <c r="Z22" s="94"/>
      <c r="AA22" s="100"/>
    </row>
    <row r="23" spans="1:27" s="85" customFormat="1" ht="15.75" x14ac:dyDescent="0.25">
      <c r="A23" s="103">
        <v>11</v>
      </c>
      <c r="B23" s="104" t="s">
        <v>62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 s="105">
        <f t="shared" si="1"/>
        <v>0</v>
      </c>
      <c r="S23" s="94"/>
      <c r="T23" s="94"/>
      <c r="U23" s="94"/>
      <c r="V23" s="94"/>
      <c r="W23" s="94"/>
      <c r="X23" s="94"/>
      <c r="Y23" s="94"/>
      <c r="Z23" s="94"/>
      <c r="AA23" s="100"/>
    </row>
    <row r="24" spans="1:27" s="85" customFormat="1" ht="15.75" x14ac:dyDescent="0.25">
      <c r="A24" s="103">
        <v>12</v>
      </c>
      <c r="B24" s="104" t="s">
        <v>63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105">
        <f t="shared" si="1"/>
        <v>0</v>
      </c>
      <c r="S24" s="94"/>
      <c r="T24" s="94"/>
      <c r="U24" s="94"/>
      <c r="V24" s="94"/>
      <c r="W24" s="94"/>
      <c r="X24" s="94"/>
      <c r="Y24" s="94"/>
      <c r="Z24" s="94"/>
      <c r="AA24" s="100"/>
    </row>
    <row r="25" spans="1:27" s="85" customFormat="1" ht="15.75" x14ac:dyDescent="0.25">
      <c r="A25" s="103">
        <v>13</v>
      </c>
      <c r="B25" s="104" t="s">
        <v>64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105">
        <f t="shared" si="1"/>
        <v>0</v>
      </c>
      <c r="S25" s="94"/>
      <c r="T25" s="94"/>
      <c r="U25" s="94"/>
      <c r="V25" s="94"/>
      <c r="W25" s="94"/>
      <c r="X25" s="94"/>
      <c r="Y25" s="94"/>
      <c r="Z25" s="94"/>
      <c r="AA25" s="100"/>
    </row>
    <row r="26" spans="1:27" s="85" customFormat="1" ht="15.75" x14ac:dyDescent="0.25">
      <c r="A26" s="103">
        <v>14</v>
      </c>
      <c r="B26" s="104" t="s">
        <v>65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 s="105">
        <f t="shared" si="1"/>
        <v>0</v>
      </c>
      <c r="S26" s="94"/>
      <c r="T26" s="94"/>
      <c r="U26" s="94"/>
      <c r="V26" s="94"/>
      <c r="W26" s="94"/>
      <c r="X26" s="94"/>
      <c r="Y26" s="94"/>
      <c r="Z26" s="94"/>
      <c r="AA26" s="100"/>
    </row>
    <row r="27" spans="1:27" s="85" customFormat="1" ht="15.75" x14ac:dyDescent="0.25">
      <c r="A27" s="106">
        <v>15</v>
      </c>
      <c r="B27" s="107" t="s">
        <v>66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 s="105">
        <f t="shared" si="1"/>
        <v>0</v>
      </c>
      <c r="S27" s="94"/>
      <c r="T27" s="94"/>
      <c r="U27" s="94"/>
      <c r="V27" s="94"/>
      <c r="W27" s="94"/>
      <c r="X27" s="94"/>
      <c r="Y27" s="94"/>
      <c r="Z27" s="94"/>
      <c r="AA27" s="100"/>
    </row>
    <row r="28" spans="1:27" s="100" customFormat="1" ht="18.75" x14ac:dyDescent="0.25">
      <c r="A28" s="108"/>
      <c r="B28" s="109" t="s">
        <v>67</v>
      </c>
      <c r="C28" s="110">
        <f>SUM(C13:C27)</f>
        <v>0</v>
      </c>
      <c r="D28" s="110">
        <f>SUM(D13:D27)</f>
        <v>0</v>
      </c>
      <c r="E28" s="110">
        <f>SUM(E13:E27)</f>
        <v>0</v>
      </c>
      <c r="F28" s="110">
        <f>SUM(F13:F27)</f>
        <v>0</v>
      </c>
      <c r="G28" s="110">
        <f>SUM(G13:G27)</f>
        <v>0</v>
      </c>
      <c r="H28" s="111" t="e">
        <f>R28/C28*100</f>
        <v>#DIV/0!</v>
      </c>
      <c r="I28" s="110">
        <f>SUM(I13:I27)</f>
        <v>0</v>
      </c>
      <c r="J28" s="110">
        <f>SUM(J13:J27)</f>
        <v>0</v>
      </c>
      <c r="K28" s="110">
        <f>SUM(K13:K27)</f>
        <v>0</v>
      </c>
      <c r="L28" s="110">
        <f>SUM(L13:L27)</f>
        <v>0</v>
      </c>
      <c r="M28" s="111" t="e">
        <f>K28/J28*100</f>
        <v>#DIV/0!</v>
      </c>
      <c r="N28" s="112">
        <f>SUM(N13:N27)</f>
        <v>0</v>
      </c>
      <c r="O28" s="112">
        <f>SUM(O13:O27)</f>
        <v>0</v>
      </c>
      <c r="P28" s="112">
        <f>SUM(P13:P27)</f>
        <v>0</v>
      </c>
      <c r="Q28" s="111" t="e">
        <f>O28/N28*100</f>
        <v>#DIV/0!</v>
      </c>
      <c r="R28" s="105">
        <f t="shared" si="1"/>
        <v>0</v>
      </c>
      <c r="S28" s="94"/>
      <c r="T28" s="94"/>
      <c r="U28" s="94"/>
      <c r="V28" s="94"/>
      <c r="W28" s="94"/>
      <c r="X28" s="94"/>
      <c r="Y28" s="94"/>
      <c r="Z28" s="94"/>
    </row>
    <row r="29" spans="1:27" s="85" customFormat="1" ht="25.15" customHeight="1" x14ac:dyDescent="0.3">
      <c r="A29" s="113"/>
      <c r="B29" s="114"/>
      <c r="C29" s="115">
        <f>SUM(C13:C27)</f>
        <v>0</v>
      </c>
      <c r="D29" s="388">
        <f>SUM(D13:D27)</f>
        <v>0</v>
      </c>
      <c r="E29" s="388">
        <f>SUM(E13:E27)</f>
        <v>0</v>
      </c>
      <c r="F29" s="115">
        <f>SUM(F13:F27)</f>
        <v>0</v>
      </c>
      <c r="G29" s="115">
        <f>SUM(G13:G27)</f>
        <v>0</v>
      </c>
      <c r="H29" s="116" t="e">
        <f>R29/C29*100</f>
        <v>#DIV/0!</v>
      </c>
      <c r="I29" s="115">
        <f>SUM(I13:I27)</f>
        <v>0</v>
      </c>
      <c r="J29" s="115">
        <f>SUM(J13:J27)</f>
        <v>0</v>
      </c>
      <c r="K29" s="115">
        <f>SUM(K13:K27)</f>
        <v>0</v>
      </c>
      <c r="L29" s="115">
        <f>SUM(L13:L27)</f>
        <v>0</v>
      </c>
      <c r="M29" s="116" t="e">
        <f>K29/J29*100</f>
        <v>#DIV/0!</v>
      </c>
      <c r="N29" s="117">
        <f>SUM(N13:N27)</f>
        <v>0</v>
      </c>
      <c r="O29" s="117">
        <f>SUM(O13:O27)</f>
        <v>0</v>
      </c>
      <c r="P29" s="117">
        <f>SUM(P13:P27)</f>
        <v>0</v>
      </c>
      <c r="Q29" s="116" t="e">
        <f>O29/N29*100</f>
        <v>#DIV/0!</v>
      </c>
      <c r="R29" s="105">
        <f>D29+E29+F29</f>
        <v>0</v>
      </c>
      <c r="S29" s="94"/>
      <c r="T29" s="94"/>
      <c r="U29" s="94"/>
      <c r="V29" s="94"/>
      <c r="W29" s="94"/>
      <c r="X29" s="94"/>
      <c r="Y29" s="94"/>
      <c r="Z29" s="94"/>
    </row>
    <row r="30" spans="1:27" s="85" customFormat="1" ht="25.15" customHeight="1" x14ac:dyDescent="0.3">
      <c r="A30" s="90"/>
      <c r="B30" s="118" t="s">
        <v>116</v>
      </c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5"/>
      <c r="P30" s="115"/>
      <c r="Q30" s="115"/>
      <c r="R30" s="120"/>
      <c r="S30" s="94"/>
      <c r="T30" s="94"/>
      <c r="U30" s="94"/>
      <c r="V30" s="94"/>
      <c r="W30" s="94"/>
      <c r="X30" s="94"/>
      <c r="Y30" s="94"/>
      <c r="Z30" s="94"/>
    </row>
    <row r="31" spans="1:27" s="85" customFormat="1" ht="53.25" customHeight="1" x14ac:dyDescent="0.3">
      <c r="A31" s="90"/>
      <c r="B31" s="121" t="s">
        <v>117</v>
      </c>
      <c r="C31" s="122">
        <f>SUM(C28,J28,N28)</f>
        <v>0</v>
      </c>
      <c r="D31" s="122"/>
      <c r="E31" s="122"/>
      <c r="F31" s="123"/>
      <c r="G31" s="123"/>
      <c r="H31" s="123"/>
      <c r="I31" s="123"/>
      <c r="J31" s="81"/>
      <c r="K31" s="81"/>
      <c r="L31" s="81"/>
      <c r="M31" s="81"/>
      <c r="N31" s="81"/>
      <c r="O31" s="81"/>
      <c r="P31" s="81"/>
      <c r="Q31" s="81"/>
      <c r="R31" s="124"/>
      <c r="S31" s="125"/>
      <c r="T31" s="125"/>
      <c r="U31" s="126"/>
      <c r="V31" s="126"/>
      <c r="W31" s="126"/>
      <c r="X31" s="126"/>
      <c r="Y31" s="126"/>
      <c r="Z31" s="126"/>
      <c r="AA31" s="127"/>
    </row>
    <row r="32" spans="1:27" s="85" customFormat="1" ht="18.75" x14ac:dyDescent="0.3">
      <c r="A32" s="90"/>
      <c r="B32" s="128" t="s">
        <v>118</v>
      </c>
      <c r="C32" s="129">
        <f>SUM(D28,E28,F28,K28,O28)</f>
        <v>0</v>
      </c>
      <c r="D32" s="130" t="e">
        <f>C32/C31*1</f>
        <v>#DIV/0!</v>
      </c>
      <c r="E32" s="130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81"/>
      <c r="S32" s="81"/>
      <c r="T32" s="81"/>
      <c r="U32" s="127"/>
      <c r="V32" s="127"/>
      <c r="W32" s="127"/>
      <c r="X32" s="127"/>
      <c r="Y32" s="127"/>
      <c r="Z32" s="127"/>
      <c r="AA32" s="127"/>
    </row>
    <row r="33" spans="1:22" s="137" customFormat="1" ht="20.25" customHeight="1" x14ac:dyDescent="0.3">
      <c r="A33" s="131"/>
      <c r="B33" s="131"/>
      <c r="C33" s="132"/>
      <c r="D33" s="132"/>
      <c r="E33" s="133"/>
      <c r="F33" s="132"/>
      <c r="G33" s="132"/>
      <c r="H33" s="132"/>
      <c r="I33" s="132"/>
      <c r="J33" s="123"/>
      <c r="K33" s="123"/>
      <c r="L33" s="123"/>
      <c r="M33" s="123"/>
      <c r="N33" s="134"/>
      <c r="O33" s="134"/>
      <c r="P33" s="134"/>
      <c r="Q33" s="123"/>
      <c r="R33" s="135">
        <f>SUM(C33,J33,N33)</f>
        <v>0</v>
      </c>
      <c r="S33" s="136">
        <f>D33+K33+O33</f>
        <v>0</v>
      </c>
      <c r="T33" s="136">
        <f>G33+L33+P33</f>
        <v>0</v>
      </c>
      <c r="V33" s="127"/>
    </row>
    <row r="34" spans="1:22" s="85" customFormat="1" ht="24.95" customHeight="1" x14ac:dyDescent="0.2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</row>
    <row r="35" spans="1:22" s="85" customFormat="1" ht="24.95" customHeight="1" x14ac:dyDescent="0.2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</row>
    <row r="36" spans="1:22" s="85" customFormat="1" ht="130.5" customHeight="1" x14ac:dyDescent="0.2">
      <c r="A36" s="94"/>
      <c r="B36" s="94"/>
      <c r="C36" s="81"/>
      <c r="D36" s="81"/>
      <c r="E36" s="81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</row>
    <row r="37" spans="1:22" s="85" customFormat="1" ht="24.95" customHeight="1" x14ac:dyDescent="0.2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</row>
    <row r="38" spans="1:22" s="85" customFormat="1" ht="15.75" customHeight="1" x14ac:dyDescent="0.2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</row>
    <row r="39" spans="1:22" s="85" customFormat="1" ht="20.25" customHeight="1" x14ac:dyDescent="0.2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</row>
    <row r="40" spans="1:22" s="85" customFormat="1" ht="12.75" customHeight="1" x14ac:dyDescent="0.2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</row>
    <row r="41" spans="1:22" s="85" customFormat="1" ht="16.5" customHeight="1" x14ac:dyDescent="0.2"/>
    <row r="42" spans="1:22" s="85" customFormat="1" x14ac:dyDescent="0.2"/>
    <row r="53" s="100" customFormat="1" ht="18" customHeight="1" x14ac:dyDescent="0.2"/>
    <row r="54" s="100" customFormat="1" ht="30" customHeight="1" x14ac:dyDescent="0.2"/>
    <row r="55" s="85" customFormat="1" ht="45.75" customHeight="1" x14ac:dyDescent="0.2"/>
    <row r="56" s="85" customFormat="1" x14ac:dyDescent="0.2"/>
    <row r="57" s="100" customFormat="1" x14ac:dyDescent="0.2"/>
    <row r="58" s="85" customFormat="1" ht="21.75" customHeight="1" x14ac:dyDescent="0.2"/>
    <row r="59" s="85" customFormat="1" ht="21" customHeight="1" x14ac:dyDescent="0.2"/>
    <row r="60" s="85" customFormat="1" ht="120.75" customHeight="1" x14ac:dyDescent="0.2"/>
    <row r="61" s="85" customFormat="1" ht="12.75" customHeight="1" x14ac:dyDescent="0.2"/>
    <row r="64" s="85" customFormat="1" ht="48" customHeight="1" x14ac:dyDescent="0.2"/>
    <row r="65" s="85" customFormat="1" x14ac:dyDescent="0.2"/>
    <row r="71" s="85" customFormat="1" ht="19.5" customHeight="1" x14ac:dyDescent="0.2"/>
    <row r="72" s="85" customFormat="1" x14ac:dyDescent="0.2"/>
    <row r="79" s="100" customFormat="1" x14ac:dyDescent="0.2"/>
    <row r="80" s="100" customFormat="1" ht="21" customHeight="1" x14ac:dyDescent="0.2"/>
    <row r="81" s="85" customFormat="1" ht="42" customHeight="1" x14ac:dyDescent="0.2"/>
    <row r="82" s="85" customFormat="1" x14ac:dyDescent="0.2"/>
    <row r="83" s="85" customFormat="1" ht="7.5" customHeight="1" x14ac:dyDescent="0.2"/>
    <row r="84" s="85" customFormat="1" ht="18.75" customHeight="1" x14ac:dyDescent="0.2"/>
    <row r="86" s="85" customFormat="1" ht="119.25" customHeight="1" x14ac:dyDescent="0.2"/>
    <row r="87" s="85" customFormat="1" ht="12.75" customHeight="1" x14ac:dyDescent="0.2"/>
    <row r="90" s="85" customFormat="1" ht="41.25" customHeight="1" x14ac:dyDescent="0.2"/>
    <row r="91" s="85" customFormat="1" x14ac:dyDescent="0.2"/>
    <row r="97" s="100" customFormat="1" x14ac:dyDescent="0.2"/>
    <row r="98" s="100" customFormat="1" ht="24" customHeight="1" x14ac:dyDescent="0.2"/>
    <row r="99" s="85" customFormat="1" ht="38.25" customHeight="1" x14ac:dyDescent="0.2"/>
    <row r="100" s="85" customFormat="1" x14ac:dyDescent="0.2"/>
    <row r="101" s="85" customFormat="1" ht="3.75" customHeight="1" x14ac:dyDescent="0.2"/>
    <row r="102" s="85" customFormat="1" ht="21.75" customHeight="1" x14ac:dyDescent="0.2"/>
    <row r="103" s="85" customFormat="1" ht="24" customHeight="1" x14ac:dyDescent="0.2"/>
    <row r="104" s="85" customFormat="1" ht="126.75" customHeight="1" x14ac:dyDescent="0.2"/>
    <row r="105" s="85" customFormat="1" ht="12.75" customHeight="1" x14ac:dyDescent="0.2"/>
    <row r="108" s="85" customFormat="1" ht="44.25" customHeight="1" x14ac:dyDescent="0.2"/>
    <row r="109" s="85" customFormat="1" x14ac:dyDescent="0.2"/>
    <row r="125" s="100" customFormat="1" ht="20.25" customHeight="1" x14ac:dyDescent="0.2"/>
    <row r="126" s="100" customFormat="1" ht="22.5" customHeight="1" x14ac:dyDescent="0.2"/>
    <row r="127" s="85" customFormat="1" ht="40.5" customHeight="1" x14ac:dyDescent="0.2"/>
    <row r="128" s="85" customFormat="1" x14ac:dyDescent="0.2"/>
    <row r="129" spans="1:30" s="100" customFormat="1" x14ac:dyDescent="0.2"/>
    <row r="130" spans="1:30" s="85" customFormat="1" ht="20.100000000000001" customHeight="1" x14ac:dyDescent="0.2"/>
    <row r="132" spans="1:30" s="85" customFormat="1" ht="124.5" customHeight="1" x14ac:dyDescent="0.2"/>
    <row r="133" spans="1:30" s="85" customFormat="1" ht="20.100000000000001" customHeight="1" x14ac:dyDescent="0.2"/>
    <row r="136" spans="1:30" s="85" customFormat="1" ht="18.75" customHeight="1" x14ac:dyDescent="0.2"/>
    <row r="137" spans="1:30" s="85" customFormat="1" x14ac:dyDescent="0.2"/>
    <row r="138" spans="1:30" s="85" customFormat="1" x14ac:dyDescent="0.2">
      <c r="AC138" s="127"/>
      <c r="AD138" s="127"/>
    </row>
    <row r="139" spans="1:30" s="85" customFormat="1" x14ac:dyDescent="0.2">
      <c r="AC139" s="90"/>
      <c r="AD139" s="90"/>
    </row>
    <row r="140" spans="1:30" s="90" customFormat="1" x14ac:dyDescent="0.2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</row>
    <row r="141" spans="1:30" s="90" customFormat="1" x14ac:dyDescent="0.2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</row>
    <row r="142" spans="1:30" s="90" customFormat="1" x14ac:dyDescent="0.2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</row>
    <row r="143" spans="1:30" s="90" customFormat="1" x14ac:dyDescent="0.2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</row>
    <row r="144" spans="1:30" s="90" customFormat="1" x14ac:dyDescent="0.2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</row>
    <row r="145" spans="1:28" s="90" customFormat="1" x14ac:dyDescent="0.2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</row>
    <row r="146" spans="1:28" s="90" customFormat="1" x14ac:dyDescent="0.2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</row>
    <row r="147" spans="1:28" s="90" customFormat="1" x14ac:dyDescent="0.2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</row>
    <row r="148" spans="1:28" s="100" customFormat="1" ht="19.5" customHeight="1" x14ac:dyDescent="0.2"/>
    <row r="149" spans="1:28" s="90" customFormat="1" ht="59.25" customHeight="1" x14ac:dyDescent="0.2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</row>
    <row r="150" spans="1:28" s="90" customFormat="1" x14ac:dyDescent="0.2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</row>
    <row r="151" spans="1:28" s="90" customFormat="1" x14ac:dyDescent="0.2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</row>
    <row r="152" spans="1:28" s="85" customFormat="1" ht="24.95" customHeight="1" x14ac:dyDescent="0.2"/>
    <row r="154" spans="1:28" s="85" customFormat="1" ht="126" customHeight="1" x14ac:dyDescent="0.2"/>
    <row r="155" spans="1:28" s="85" customFormat="1" ht="24.95" customHeight="1" x14ac:dyDescent="0.2"/>
    <row r="157" spans="1:28" s="85" customFormat="1" ht="13.5" customHeight="1" x14ac:dyDescent="0.2"/>
    <row r="158" spans="1:28" s="85" customFormat="1" ht="10.5" customHeight="1" x14ac:dyDescent="0.2"/>
    <row r="159" spans="1:28" s="85" customFormat="1" x14ac:dyDescent="0.2"/>
    <row r="160" spans="1:28" s="85" customFormat="1" ht="19.5" customHeight="1" x14ac:dyDescent="0.2"/>
    <row r="161" s="85" customFormat="1" x14ac:dyDescent="0.2"/>
    <row r="177" spans="1:28" s="100" customFormat="1" x14ac:dyDescent="0.2"/>
    <row r="178" spans="1:28" s="100" customFormat="1" ht="22.5" customHeight="1" x14ac:dyDescent="0.2"/>
    <row r="179" spans="1:28" s="123" customFormat="1" ht="57" customHeight="1" x14ac:dyDescent="0.3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</row>
    <row r="180" spans="1:28" s="123" customFormat="1" ht="18.75" x14ac:dyDescent="0.3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</row>
    <row r="181" spans="1:28" s="123" customFormat="1" ht="18.75" x14ac:dyDescent="0.3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  <c r="AA181" s="100"/>
      <c r="AB181" s="100"/>
    </row>
    <row r="182" spans="1:28" s="85" customFormat="1" ht="24.95" customHeight="1" x14ac:dyDescent="0.2"/>
    <row r="183" spans="1:28" s="85" customFormat="1" ht="17.25" customHeight="1" x14ac:dyDescent="0.2"/>
    <row r="184" spans="1:28" s="85" customFormat="1" ht="131.25" customHeight="1" x14ac:dyDescent="0.2"/>
    <row r="185" spans="1:28" s="85" customFormat="1" ht="19.5" customHeight="1" x14ac:dyDescent="0.2"/>
    <row r="188" spans="1:28" s="85" customFormat="1" ht="27.75" customHeight="1" x14ac:dyDescent="0.2"/>
    <row r="189" spans="1:28" s="85" customFormat="1" ht="16.5" customHeight="1" x14ac:dyDescent="0.2"/>
    <row r="190" spans="1:28" s="85" customFormat="1" x14ac:dyDescent="0.2"/>
    <row r="192" spans="1:28" s="85" customFormat="1" ht="18" customHeight="1" x14ac:dyDescent="0.2"/>
    <row r="193" s="85" customFormat="1" x14ac:dyDescent="0.2"/>
    <row r="194" s="85" customFormat="1" ht="18" customHeight="1" x14ac:dyDescent="0.2"/>
    <row r="195" s="85" customFormat="1" x14ac:dyDescent="0.2"/>
    <row r="199" s="100" customFormat="1" x14ac:dyDescent="0.2"/>
    <row r="200" s="100" customFormat="1" ht="24.75" customHeight="1" x14ac:dyDescent="0.2"/>
    <row r="201" s="85" customFormat="1" ht="48.75" customHeight="1" x14ac:dyDescent="0.2"/>
    <row r="202" s="85" customFormat="1" x14ac:dyDescent="0.2"/>
    <row r="204" s="85" customFormat="1" ht="16.5" customHeight="1" x14ac:dyDescent="0.2"/>
    <row r="205" s="85" customFormat="1" ht="21" customHeight="1" x14ac:dyDescent="0.2"/>
    <row r="206" s="85" customFormat="1" ht="127.5" customHeight="1" x14ac:dyDescent="0.2"/>
    <row r="207" s="85" customFormat="1" ht="12.75" customHeight="1" x14ac:dyDescent="0.2"/>
    <row r="208" s="85" customFormat="1" ht="23.25" customHeight="1" x14ac:dyDescent="0.2"/>
    <row r="209" spans="36:36" s="85" customFormat="1" ht="19.5" customHeight="1" x14ac:dyDescent="0.2"/>
    <row r="210" spans="36:36" s="85" customFormat="1" ht="36" customHeight="1" x14ac:dyDescent="0.2"/>
    <row r="211" spans="36:36" s="85" customFormat="1" ht="17.25" customHeight="1" x14ac:dyDescent="0.2"/>
    <row r="212" spans="36:36" s="85" customFormat="1" x14ac:dyDescent="0.2"/>
    <row r="214" spans="36:36" s="85" customFormat="1" ht="18.75" customHeight="1" x14ac:dyDescent="0.2"/>
    <row r="215" spans="36:36" s="85" customFormat="1" ht="16.5" customHeight="1" x14ac:dyDescent="0.2"/>
    <row r="216" spans="36:36" s="85" customFormat="1" ht="17.25" customHeight="1" x14ac:dyDescent="0.2"/>
    <row r="217" spans="36:36" s="85" customFormat="1" ht="16.5" customHeight="1" x14ac:dyDescent="0.2"/>
    <row r="218" spans="36:36" s="100" customFormat="1" ht="16.5" customHeight="1" x14ac:dyDescent="0.2"/>
    <row r="219" spans="36:36" s="100" customFormat="1" ht="16.5" customHeight="1" x14ac:dyDescent="0.2"/>
    <row r="221" spans="36:36" s="85" customFormat="1" ht="18" customHeight="1" x14ac:dyDescent="0.2"/>
    <row r="222" spans="36:36" s="85" customFormat="1" ht="16.5" customHeight="1" x14ac:dyDescent="0.2"/>
    <row r="223" spans="36:36" s="85" customFormat="1" ht="18" customHeight="1" x14ac:dyDescent="0.2">
      <c r="AJ223" s="100">
        <v>0</v>
      </c>
    </row>
    <row r="226" ht="21.75" customHeight="1" x14ac:dyDescent="0.2"/>
    <row r="227" ht="20.25" customHeight="1" x14ac:dyDescent="0.2"/>
    <row r="228" ht="20.25" customHeight="1" x14ac:dyDescent="0.2"/>
    <row r="229" ht="18" customHeight="1" x14ac:dyDescent="0.2"/>
    <row r="230" ht="17.25" customHeight="1" x14ac:dyDescent="0.2"/>
    <row r="231" ht="18" customHeight="1" x14ac:dyDescent="0.2"/>
    <row r="232" ht="17.25" customHeight="1" x14ac:dyDescent="0.2"/>
    <row r="233" ht="18" customHeight="1" x14ac:dyDescent="0.2"/>
    <row r="234" ht="16.5" customHeight="1" x14ac:dyDescent="0.2"/>
    <row r="235" ht="15.7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6.5" customHeight="1" x14ac:dyDescent="0.2"/>
    <row r="241" ht="15.75" customHeight="1" x14ac:dyDescent="0.2"/>
    <row r="242" ht="16.5" customHeight="1" x14ac:dyDescent="0.2"/>
    <row r="243" ht="16.5" customHeight="1" x14ac:dyDescent="0.2"/>
    <row r="244" ht="17.25" customHeight="1" x14ac:dyDescent="0.2"/>
    <row r="245" ht="17.25" customHeight="1" x14ac:dyDescent="0.2"/>
    <row r="246" ht="17.25" customHeight="1" x14ac:dyDescent="0.2"/>
    <row r="247" ht="16.5" customHeight="1" x14ac:dyDescent="0.2"/>
    <row r="248" ht="15.75" customHeight="1" x14ac:dyDescent="0.2"/>
    <row r="249" ht="18" customHeight="1" x14ac:dyDescent="0.2"/>
    <row r="250" ht="17.25" customHeight="1" x14ac:dyDescent="0.2"/>
    <row r="251" ht="17.25" customHeight="1" x14ac:dyDescent="0.2"/>
    <row r="252" ht="18" customHeight="1" x14ac:dyDescent="0.2"/>
    <row r="253" ht="16.5" customHeight="1" x14ac:dyDescent="0.2"/>
    <row r="254" ht="15.75" customHeight="1" x14ac:dyDescent="0.2"/>
    <row r="255" ht="16.5" customHeight="1" x14ac:dyDescent="0.2"/>
    <row r="256" ht="15.75" customHeight="1" x14ac:dyDescent="0.2"/>
    <row r="257" ht="16.5" customHeight="1" x14ac:dyDescent="0.2"/>
    <row r="258" ht="16.5" customHeight="1" x14ac:dyDescent="0.2"/>
    <row r="259" ht="16.5" customHeight="1" x14ac:dyDescent="0.2"/>
    <row r="260" ht="16.5" customHeight="1" x14ac:dyDescent="0.2"/>
    <row r="261" ht="16.5" customHeight="1" x14ac:dyDescent="0.2"/>
    <row r="262" ht="18.75" customHeight="1" x14ac:dyDescent="0.2"/>
    <row r="263" ht="18.75" customHeight="1" x14ac:dyDescent="0.2"/>
    <row r="264" ht="18.75" customHeight="1" x14ac:dyDescent="0.2"/>
    <row r="265" ht="23.25" customHeight="1" x14ac:dyDescent="0.2"/>
  </sheetData>
  <sheetProtection selectLockedCells="1" selectUnlockedCells="1"/>
  <mergeCells count="25">
    <mergeCell ref="F8:F11"/>
    <mergeCell ref="M7:M11"/>
    <mergeCell ref="N7:N11"/>
    <mergeCell ref="O7:O11"/>
    <mergeCell ref="P7:P11"/>
    <mergeCell ref="I7:I11"/>
    <mergeCell ref="J7:J11"/>
    <mergeCell ref="K7:K11"/>
    <mergeCell ref="L7:L11"/>
    <mergeCell ref="B2:Q2"/>
    <mergeCell ref="A3:B3"/>
    <mergeCell ref="A5:A11"/>
    <mergeCell ref="B5:B11"/>
    <mergeCell ref="C5:M5"/>
    <mergeCell ref="N5:Q5"/>
    <mergeCell ref="C6:I6"/>
    <mergeCell ref="J6:M6"/>
    <mergeCell ref="N6:Q6"/>
    <mergeCell ref="C7:C11"/>
    <mergeCell ref="D7:D11"/>
    <mergeCell ref="E7:F7"/>
    <mergeCell ref="G7:G11"/>
    <mergeCell ref="H7:H11"/>
    <mergeCell ref="Q7:Q11"/>
    <mergeCell ref="E8:E11"/>
  </mergeCells>
  <phoneticPr fontId="0" type="noConversion"/>
  <conditionalFormatting sqref="C29:Q29">
    <cfRule type="cellIs" dxfId="2404" priority="144" stopIfTrue="1" operator="equal">
      <formula>#REF!</formula>
    </cfRule>
  </conditionalFormatting>
  <conditionalFormatting sqref="C29:Q29">
    <cfRule type="cellIs" dxfId="2403" priority="143" stopIfTrue="1" operator="equal">
      <formula>#REF!</formula>
    </cfRule>
  </conditionalFormatting>
  <conditionalFormatting sqref="C29:Q29">
    <cfRule type="cellIs" dxfId="2402" priority="142" stopIfTrue="1" operator="equal">
      <formula>#REF!</formula>
    </cfRule>
  </conditionalFormatting>
  <conditionalFormatting sqref="C29:Q29">
    <cfRule type="cellIs" dxfId="2401" priority="141" stopIfTrue="1" operator="equal">
      <formula>#REF!</formula>
    </cfRule>
  </conditionalFormatting>
  <conditionalFormatting sqref="C29:Q29">
    <cfRule type="cellIs" dxfId="2400" priority="140" stopIfTrue="1" operator="equal">
      <formula>#REF!</formula>
    </cfRule>
  </conditionalFormatting>
  <conditionalFormatting sqref="C29:Q29">
    <cfRule type="cellIs" dxfId="2399" priority="139" stopIfTrue="1" operator="equal">
      <formula>#REF!</formula>
    </cfRule>
  </conditionalFormatting>
  <conditionalFormatting sqref="C29:Q29">
    <cfRule type="cellIs" dxfId="2398" priority="138" stopIfTrue="1" operator="equal">
      <formula>#REF!</formula>
    </cfRule>
  </conditionalFormatting>
  <conditionalFormatting sqref="C29:Q29">
    <cfRule type="cellIs" dxfId="2397" priority="137" stopIfTrue="1" operator="equal">
      <formula>#REF!</formula>
    </cfRule>
  </conditionalFormatting>
  <conditionalFormatting sqref="C29:Q29">
    <cfRule type="cellIs" dxfId="2396" priority="136" stopIfTrue="1" operator="equal">
      <formula>#REF!</formula>
    </cfRule>
  </conditionalFormatting>
  <conditionalFormatting sqref="C29:Q29">
    <cfRule type="cellIs" dxfId="2395" priority="135" stopIfTrue="1" operator="equal">
      <formula>#REF!</formula>
    </cfRule>
  </conditionalFormatting>
  <conditionalFormatting sqref="C29:Q29">
    <cfRule type="cellIs" dxfId="2394" priority="134" stopIfTrue="1" operator="equal">
      <formula>#REF!</formula>
    </cfRule>
  </conditionalFormatting>
  <conditionalFormatting sqref="C29:Q29">
    <cfRule type="cellIs" dxfId="2393" priority="133" stopIfTrue="1" operator="equal">
      <formula>#REF!</formula>
    </cfRule>
  </conditionalFormatting>
  <conditionalFormatting sqref="C29:Q29">
    <cfRule type="cellIs" dxfId="2392" priority="132" stopIfTrue="1" operator="equal">
      <formula>#REF!</formula>
    </cfRule>
  </conditionalFormatting>
  <conditionalFormatting sqref="C29:Q29">
    <cfRule type="cellIs" dxfId="2391" priority="131" stopIfTrue="1" operator="equal">
      <formula>#REF!</formula>
    </cfRule>
  </conditionalFormatting>
  <conditionalFormatting sqref="C29:Q29">
    <cfRule type="cellIs" dxfId="2390" priority="130" stopIfTrue="1" operator="equal">
      <formula>#REF!</formula>
    </cfRule>
  </conditionalFormatting>
  <conditionalFormatting sqref="C29:Q29">
    <cfRule type="cellIs" dxfId="2389" priority="129" stopIfTrue="1" operator="equal">
      <formula>#REF!</formula>
    </cfRule>
  </conditionalFormatting>
  <conditionalFormatting sqref="C29:Q29">
    <cfRule type="cellIs" dxfId="2388" priority="128" stopIfTrue="1" operator="equal">
      <formula>#REF!</formula>
    </cfRule>
  </conditionalFormatting>
  <conditionalFormatting sqref="C29:Q29">
    <cfRule type="cellIs" dxfId="2387" priority="127" stopIfTrue="1" operator="equal">
      <formula>#REF!</formula>
    </cfRule>
  </conditionalFormatting>
  <conditionalFormatting sqref="C29:Q29">
    <cfRule type="cellIs" dxfId="2386" priority="126" stopIfTrue="1" operator="equal">
      <formula>#REF!</formula>
    </cfRule>
  </conditionalFormatting>
  <conditionalFormatting sqref="C29:Q29">
    <cfRule type="cellIs" dxfId="2385" priority="125" stopIfTrue="1" operator="equal">
      <formula>#REF!</formula>
    </cfRule>
  </conditionalFormatting>
  <conditionalFormatting sqref="C29:Q29">
    <cfRule type="cellIs" dxfId="2384" priority="124" stopIfTrue="1" operator="equal">
      <formula>#REF!</formula>
    </cfRule>
  </conditionalFormatting>
  <conditionalFormatting sqref="C29:Q29">
    <cfRule type="cellIs" dxfId="2383" priority="123" stopIfTrue="1" operator="equal">
      <formula>#REF!</formula>
    </cfRule>
  </conditionalFormatting>
  <conditionalFormatting sqref="C29:Q29">
    <cfRule type="cellIs" dxfId="2382" priority="122" stopIfTrue="1" operator="equal">
      <formula>#REF!</formula>
    </cfRule>
  </conditionalFormatting>
  <conditionalFormatting sqref="C29:Q29">
    <cfRule type="cellIs" dxfId="2381" priority="121" stopIfTrue="1" operator="equal">
      <formula>#REF!</formula>
    </cfRule>
  </conditionalFormatting>
  <conditionalFormatting sqref="C29:Q29">
    <cfRule type="cellIs" dxfId="2380" priority="120" stopIfTrue="1" operator="equal">
      <formula>#REF!</formula>
    </cfRule>
  </conditionalFormatting>
  <conditionalFormatting sqref="C29:Q29">
    <cfRule type="cellIs" dxfId="2379" priority="119" stopIfTrue="1" operator="equal">
      <formula>#REF!</formula>
    </cfRule>
  </conditionalFormatting>
  <conditionalFormatting sqref="C29:Q29">
    <cfRule type="cellIs" dxfId="2378" priority="118" stopIfTrue="1" operator="equal">
      <formula>#REF!</formula>
    </cfRule>
  </conditionalFormatting>
  <conditionalFormatting sqref="C29:Q29">
    <cfRule type="cellIs" dxfId="2377" priority="117" stopIfTrue="1" operator="equal">
      <formula>#REF!</formula>
    </cfRule>
  </conditionalFormatting>
  <conditionalFormatting sqref="C29:Q29">
    <cfRule type="cellIs" dxfId="2376" priority="116" stopIfTrue="1" operator="equal">
      <formula>#REF!</formula>
    </cfRule>
  </conditionalFormatting>
  <conditionalFormatting sqref="C29:Q29">
    <cfRule type="cellIs" dxfId="2375" priority="115" stopIfTrue="1" operator="equal">
      <formula>#REF!</formula>
    </cfRule>
  </conditionalFormatting>
  <conditionalFormatting sqref="C29:Q29">
    <cfRule type="cellIs" dxfId="2374" priority="114" stopIfTrue="1" operator="equal">
      <formula>#REF!</formula>
    </cfRule>
  </conditionalFormatting>
  <conditionalFormatting sqref="C29:Q29">
    <cfRule type="cellIs" dxfId="2373" priority="113" stopIfTrue="1" operator="equal">
      <formula>#REF!</formula>
    </cfRule>
  </conditionalFormatting>
  <conditionalFormatting sqref="C29:Q29">
    <cfRule type="cellIs" dxfId="2372" priority="112" stopIfTrue="1" operator="equal">
      <formula>#REF!</formula>
    </cfRule>
  </conditionalFormatting>
  <conditionalFormatting sqref="C29:Q29">
    <cfRule type="cellIs" dxfId="2371" priority="111" stopIfTrue="1" operator="equal">
      <formula>#REF!</formula>
    </cfRule>
  </conditionalFormatting>
  <conditionalFormatting sqref="C29:Q29">
    <cfRule type="cellIs" dxfId="2370" priority="110" stopIfTrue="1" operator="equal">
      <formula>#REF!</formula>
    </cfRule>
  </conditionalFormatting>
  <conditionalFormatting sqref="C29:Q29">
    <cfRule type="cellIs" dxfId="2369" priority="109" stopIfTrue="1" operator="equal">
      <formula>#REF!</formula>
    </cfRule>
  </conditionalFormatting>
  <conditionalFormatting sqref="C29:Q29">
    <cfRule type="cellIs" dxfId="2368" priority="108" stopIfTrue="1" operator="equal">
      <formula>#REF!</formula>
    </cfRule>
  </conditionalFormatting>
  <conditionalFormatting sqref="C29:Q29">
    <cfRule type="cellIs" dxfId="2367" priority="107" stopIfTrue="1" operator="equal">
      <formula>#REF!</formula>
    </cfRule>
  </conditionalFormatting>
  <conditionalFormatting sqref="C29:Q29">
    <cfRule type="cellIs" dxfId="2366" priority="106" stopIfTrue="1" operator="equal">
      <formula>#REF!</formula>
    </cfRule>
  </conditionalFormatting>
  <conditionalFormatting sqref="C29:Q29">
    <cfRule type="cellIs" dxfId="2365" priority="105" stopIfTrue="1" operator="equal">
      <formula>#REF!</formula>
    </cfRule>
  </conditionalFormatting>
  <conditionalFormatting sqref="C29:Q29">
    <cfRule type="cellIs" dxfId="2364" priority="104" stopIfTrue="1" operator="equal">
      <formula>#REF!</formula>
    </cfRule>
  </conditionalFormatting>
  <conditionalFormatting sqref="C29:Q29">
    <cfRule type="cellIs" dxfId="2363" priority="103" stopIfTrue="1" operator="equal">
      <formula>#REF!</formula>
    </cfRule>
  </conditionalFormatting>
  <conditionalFormatting sqref="C29:Q29">
    <cfRule type="cellIs" dxfId="2362" priority="102" stopIfTrue="1" operator="equal">
      <formula>#REF!</formula>
    </cfRule>
  </conditionalFormatting>
  <conditionalFormatting sqref="C29:Q29">
    <cfRule type="cellIs" dxfId="2361" priority="101" stopIfTrue="1" operator="equal">
      <formula>#REF!</formula>
    </cfRule>
  </conditionalFormatting>
  <conditionalFormatting sqref="C29:Q29">
    <cfRule type="cellIs" dxfId="2360" priority="100" stopIfTrue="1" operator="equal">
      <formula>#REF!</formula>
    </cfRule>
  </conditionalFormatting>
  <conditionalFormatting sqref="C29:Q29">
    <cfRule type="cellIs" dxfId="2359" priority="99" stopIfTrue="1" operator="equal">
      <formula>#REF!</formula>
    </cfRule>
  </conditionalFormatting>
  <conditionalFormatting sqref="C29:Q29">
    <cfRule type="cellIs" dxfId="2358" priority="98" stopIfTrue="1" operator="equal">
      <formula>#REF!</formula>
    </cfRule>
  </conditionalFormatting>
  <conditionalFormatting sqref="C29:Q29">
    <cfRule type="cellIs" dxfId="2357" priority="97" stopIfTrue="1" operator="equal">
      <formula>#REF!</formula>
    </cfRule>
  </conditionalFormatting>
  <conditionalFormatting sqref="C29:Q29">
    <cfRule type="cellIs" dxfId="2356" priority="96" stopIfTrue="1" operator="equal">
      <formula>#REF!</formula>
    </cfRule>
  </conditionalFormatting>
  <conditionalFormatting sqref="C29:Q29">
    <cfRule type="cellIs" dxfId="2355" priority="95" stopIfTrue="1" operator="equal">
      <formula>#REF!</formula>
    </cfRule>
  </conditionalFormatting>
  <conditionalFormatting sqref="C29:Q29">
    <cfRule type="cellIs" dxfId="2354" priority="94" stopIfTrue="1" operator="equal">
      <formula>#REF!</formula>
    </cfRule>
  </conditionalFormatting>
  <conditionalFormatting sqref="C29:Q29">
    <cfRule type="cellIs" dxfId="2353" priority="93" stopIfTrue="1" operator="equal">
      <formula>#REF!</formula>
    </cfRule>
  </conditionalFormatting>
  <conditionalFormatting sqref="C29:Q29">
    <cfRule type="cellIs" dxfId="2352" priority="92" stopIfTrue="1" operator="equal">
      <formula>#REF!</formula>
    </cfRule>
  </conditionalFormatting>
  <conditionalFormatting sqref="C29:Q29">
    <cfRule type="cellIs" dxfId="2351" priority="91" stopIfTrue="1" operator="equal">
      <formula>#REF!</formula>
    </cfRule>
  </conditionalFormatting>
  <conditionalFormatting sqref="C29:Q29">
    <cfRule type="cellIs" dxfId="2350" priority="90" stopIfTrue="1" operator="equal">
      <formula>#REF!</formula>
    </cfRule>
  </conditionalFormatting>
  <conditionalFormatting sqref="C29:Q29">
    <cfRule type="cellIs" dxfId="2349" priority="89" stopIfTrue="1" operator="equal">
      <formula>#REF!</formula>
    </cfRule>
  </conditionalFormatting>
  <conditionalFormatting sqref="C29:Q29">
    <cfRule type="cellIs" dxfId="2348" priority="88" stopIfTrue="1" operator="equal">
      <formula>#REF!</formula>
    </cfRule>
  </conditionalFormatting>
  <conditionalFormatting sqref="C29:Q29">
    <cfRule type="cellIs" dxfId="2347" priority="87" stopIfTrue="1" operator="equal">
      <formula>#REF!</formula>
    </cfRule>
  </conditionalFormatting>
  <conditionalFormatting sqref="C29:Q29">
    <cfRule type="cellIs" dxfId="2346" priority="86" stopIfTrue="1" operator="equal">
      <formula>#REF!</formula>
    </cfRule>
  </conditionalFormatting>
  <conditionalFormatting sqref="C29:Q29">
    <cfRule type="cellIs" dxfId="2345" priority="85" stopIfTrue="1" operator="equal">
      <formula>#REF!</formula>
    </cfRule>
  </conditionalFormatting>
  <conditionalFormatting sqref="C29:Q29">
    <cfRule type="cellIs" dxfId="2344" priority="84" stopIfTrue="1" operator="equal">
      <formula>#REF!</formula>
    </cfRule>
  </conditionalFormatting>
  <conditionalFormatting sqref="C29:Q29">
    <cfRule type="cellIs" dxfId="2343" priority="83" stopIfTrue="1" operator="equal">
      <formula>#REF!</formula>
    </cfRule>
  </conditionalFormatting>
  <conditionalFormatting sqref="C29:Q29">
    <cfRule type="cellIs" dxfId="2342" priority="82" stopIfTrue="1" operator="equal">
      <formula>#REF!</formula>
    </cfRule>
  </conditionalFormatting>
  <conditionalFormatting sqref="C29:Q29">
    <cfRule type="cellIs" dxfId="2341" priority="81" stopIfTrue="1" operator="equal">
      <formula>#REF!</formula>
    </cfRule>
  </conditionalFormatting>
  <conditionalFormatting sqref="C29:Q29">
    <cfRule type="cellIs" dxfId="2340" priority="80" stopIfTrue="1" operator="equal">
      <formula>#REF!</formula>
    </cfRule>
  </conditionalFormatting>
  <conditionalFormatting sqref="C29:Q29">
    <cfRule type="cellIs" dxfId="2339" priority="79" stopIfTrue="1" operator="equal">
      <formula>#REF!</formula>
    </cfRule>
  </conditionalFormatting>
  <conditionalFormatting sqref="C29:Q29">
    <cfRule type="cellIs" dxfId="2338" priority="78" stopIfTrue="1" operator="equal">
      <formula>#REF!</formula>
    </cfRule>
  </conditionalFormatting>
  <conditionalFormatting sqref="C29:Q29">
    <cfRule type="cellIs" dxfId="2337" priority="77" stopIfTrue="1" operator="equal">
      <formula>#REF!</formula>
    </cfRule>
  </conditionalFormatting>
  <conditionalFormatting sqref="C29:Q29">
    <cfRule type="cellIs" dxfId="2336" priority="76" stopIfTrue="1" operator="equal">
      <formula>#REF!</formula>
    </cfRule>
  </conditionalFormatting>
  <conditionalFormatting sqref="C29:Q29">
    <cfRule type="cellIs" dxfId="2335" priority="75" stopIfTrue="1" operator="equal">
      <formula>#REF!</formula>
    </cfRule>
  </conditionalFormatting>
  <conditionalFormatting sqref="C29:Q29">
    <cfRule type="cellIs" dxfId="2334" priority="74" stopIfTrue="1" operator="equal">
      <formula>#REF!</formula>
    </cfRule>
  </conditionalFormatting>
  <conditionalFormatting sqref="C29:Q29">
    <cfRule type="cellIs" dxfId="2333" priority="73" stopIfTrue="1" operator="equal">
      <formula>#REF!</formula>
    </cfRule>
  </conditionalFormatting>
  <conditionalFormatting sqref="C29:Q29">
    <cfRule type="cellIs" dxfId="2332" priority="72" stopIfTrue="1" operator="equal">
      <formula>#REF!</formula>
    </cfRule>
  </conditionalFormatting>
  <conditionalFormatting sqref="C29:Q29">
    <cfRule type="cellIs" dxfId="2331" priority="71" stopIfTrue="1" operator="equal">
      <formula>#REF!</formula>
    </cfRule>
  </conditionalFormatting>
  <conditionalFormatting sqref="C29:Q29">
    <cfRule type="cellIs" dxfId="2330" priority="70" stopIfTrue="1" operator="equal">
      <formula>#REF!</formula>
    </cfRule>
  </conditionalFormatting>
  <conditionalFormatting sqref="C29:Q29">
    <cfRule type="cellIs" dxfId="2329" priority="69" stopIfTrue="1" operator="equal">
      <formula>#REF!</formula>
    </cfRule>
  </conditionalFormatting>
  <conditionalFormatting sqref="C29:Q29">
    <cfRule type="cellIs" dxfId="2328" priority="68" stopIfTrue="1" operator="equal">
      <formula>#REF!</formula>
    </cfRule>
  </conditionalFormatting>
  <conditionalFormatting sqref="C29:Q29">
    <cfRule type="cellIs" dxfId="2327" priority="67" stopIfTrue="1" operator="equal">
      <formula>#REF!</formula>
    </cfRule>
  </conditionalFormatting>
  <conditionalFormatting sqref="C29:Q29">
    <cfRule type="cellIs" dxfId="2326" priority="66" stopIfTrue="1" operator="equal">
      <formula>#REF!</formula>
    </cfRule>
  </conditionalFormatting>
  <conditionalFormatting sqref="C29:Q29">
    <cfRule type="cellIs" dxfId="2325" priority="65" stopIfTrue="1" operator="equal">
      <formula>#REF!</formula>
    </cfRule>
  </conditionalFormatting>
  <conditionalFormatting sqref="C29:Q29">
    <cfRule type="cellIs" dxfId="2324" priority="64" stopIfTrue="1" operator="equal">
      <formula>#REF!</formula>
    </cfRule>
  </conditionalFormatting>
  <conditionalFormatting sqref="C29:Q29">
    <cfRule type="cellIs" dxfId="2323" priority="63" stopIfTrue="1" operator="equal">
      <formula>#REF!</formula>
    </cfRule>
  </conditionalFormatting>
  <conditionalFormatting sqref="C29:Q29">
    <cfRule type="cellIs" dxfId="2322" priority="62" stopIfTrue="1" operator="equal">
      <formula>#REF!</formula>
    </cfRule>
  </conditionalFormatting>
  <conditionalFormatting sqref="C29:Q29">
    <cfRule type="cellIs" dxfId="2321" priority="61" stopIfTrue="1" operator="equal">
      <formula>#REF!</formula>
    </cfRule>
  </conditionalFormatting>
  <conditionalFormatting sqref="C29:Q29">
    <cfRule type="cellIs" dxfId="2320" priority="60" stopIfTrue="1" operator="equal">
      <formula>#REF!</formula>
    </cfRule>
  </conditionalFormatting>
  <conditionalFormatting sqref="C29:Q29">
    <cfRule type="cellIs" dxfId="2319" priority="59" stopIfTrue="1" operator="equal">
      <formula>#REF!</formula>
    </cfRule>
  </conditionalFormatting>
  <conditionalFormatting sqref="C29:Q29">
    <cfRule type="cellIs" dxfId="2318" priority="58" stopIfTrue="1" operator="equal">
      <formula>#REF!</formula>
    </cfRule>
  </conditionalFormatting>
  <conditionalFormatting sqref="C29:Q29">
    <cfRule type="cellIs" dxfId="2317" priority="57" stopIfTrue="1" operator="equal">
      <formula>#REF!</formula>
    </cfRule>
  </conditionalFormatting>
  <conditionalFormatting sqref="C29:Q29">
    <cfRule type="cellIs" dxfId="2316" priority="56" stopIfTrue="1" operator="equal">
      <formula>#REF!</formula>
    </cfRule>
  </conditionalFormatting>
  <conditionalFormatting sqref="C29:Q29">
    <cfRule type="cellIs" dxfId="2315" priority="55" stopIfTrue="1" operator="equal">
      <formula>#REF!</formula>
    </cfRule>
  </conditionalFormatting>
  <conditionalFormatting sqref="C29:Q29">
    <cfRule type="cellIs" dxfId="2314" priority="54" stopIfTrue="1" operator="equal">
      <formula>#REF!</formula>
    </cfRule>
  </conditionalFormatting>
  <conditionalFormatting sqref="C29:Q29">
    <cfRule type="cellIs" dxfId="2313" priority="53" stopIfTrue="1" operator="equal">
      <formula>#REF!</formula>
    </cfRule>
  </conditionalFormatting>
  <conditionalFormatting sqref="C29:Q29">
    <cfRule type="cellIs" dxfId="2312" priority="52" stopIfTrue="1" operator="equal">
      <formula>#REF!</formula>
    </cfRule>
  </conditionalFormatting>
  <conditionalFormatting sqref="C29:Q29">
    <cfRule type="cellIs" dxfId="2311" priority="51" stopIfTrue="1" operator="equal">
      <formula>#REF!</formula>
    </cfRule>
  </conditionalFormatting>
  <conditionalFormatting sqref="C29:Q29">
    <cfRule type="cellIs" dxfId="2310" priority="50" stopIfTrue="1" operator="equal">
      <formula>#REF!</formula>
    </cfRule>
  </conditionalFormatting>
  <conditionalFormatting sqref="C29:Q29">
    <cfRule type="cellIs" dxfId="2309" priority="49" stopIfTrue="1" operator="equal">
      <formula>#REF!</formula>
    </cfRule>
  </conditionalFormatting>
  <conditionalFormatting sqref="C29:Q29">
    <cfRule type="cellIs" dxfId="2308" priority="48" stopIfTrue="1" operator="equal">
      <formula>#REF!</formula>
    </cfRule>
  </conditionalFormatting>
  <conditionalFormatting sqref="C29:Q29">
    <cfRule type="cellIs" dxfId="2307" priority="47" stopIfTrue="1" operator="equal">
      <formula>#REF!</formula>
    </cfRule>
  </conditionalFormatting>
  <conditionalFormatting sqref="C29:Q29">
    <cfRule type="cellIs" dxfId="2306" priority="46" stopIfTrue="1" operator="equal">
      <formula>#REF!</formula>
    </cfRule>
  </conditionalFormatting>
  <conditionalFormatting sqref="C29:Q29">
    <cfRule type="cellIs" dxfId="2305" priority="45" stopIfTrue="1" operator="equal">
      <formula>#REF!</formula>
    </cfRule>
  </conditionalFormatting>
  <conditionalFormatting sqref="C29:Q29">
    <cfRule type="cellIs" dxfId="2304" priority="44" stopIfTrue="1" operator="equal">
      <formula>#REF!</formula>
    </cfRule>
  </conditionalFormatting>
  <conditionalFormatting sqref="C29:Q29">
    <cfRule type="cellIs" dxfId="2303" priority="43" stopIfTrue="1" operator="equal">
      <formula>#REF!</formula>
    </cfRule>
  </conditionalFormatting>
  <conditionalFormatting sqref="C29:Q29">
    <cfRule type="cellIs" dxfId="2302" priority="42" stopIfTrue="1" operator="equal">
      <formula>#REF!</formula>
    </cfRule>
  </conditionalFormatting>
  <conditionalFormatting sqref="C29:Q29">
    <cfRule type="cellIs" dxfId="2301" priority="41" stopIfTrue="1" operator="equal">
      <formula>#REF!</formula>
    </cfRule>
  </conditionalFormatting>
  <conditionalFormatting sqref="C29:Q29">
    <cfRule type="cellIs" dxfId="2300" priority="40" stopIfTrue="1" operator="equal">
      <formula>#REF!</formula>
    </cfRule>
  </conditionalFormatting>
  <conditionalFormatting sqref="C29:Q29">
    <cfRule type="cellIs" dxfId="2299" priority="39" stopIfTrue="1" operator="equal">
      <formula>#REF!</formula>
    </cfRule>
  </conditionalFormatting>
  <conditionalFormatting sqref="C29:Q29">
    <cfRule type="cellIs" dxfId="2298" priority="38" stopIfTrue="1" operator="equal">
      <formula>#REF!</formula>
    </cfRule>
  </conditionalFormatting>
  <conditionalFormatting sqref="C29:Q29">
    <cfRule type="cellIs" dxfId="2297" priority="37" stopIfTrue="1" operator="equal">
      <formula>#REF!</formula>
    </cfRule>
  </conditionalFormatting>
  <conditionalFormatting sqref="C29:Q29">
    <cfRule type="cellIs" dxfId="2296" priority="36" stopIfTrue="1" operator="equal">
      <formula>#REF!</formula>
    </cfRule>
  </conditionalFormatting>
  <conditionalFormatting sqref="C29:Q29">
    <cfRule type="cellIs" dxfId="2295" priority="35" stopIfTrue="1" operator="equal">
      <formula>#REF!</formula>
    </cfRule>
  </conditionalFormatting>
  <conditionalFormatting sqref="C29:Q29">
    <cfRule type="cellIs" dxfId="2294" priority="34" stopIfTrue="1" operator="equal">
      <formula>#REF!</formula>
    </cfRule>
  </conditionalFormatting>
  <conditionalFormatting sqref="C29:Q29">
    <cfRule type="cellIs" dxfId="2293" priority="33" stopIfTrue="1" operator="equal">
      <formula>#REF!</formula>
    </cfRule>
  </conditionalFormatting>
  <conditionalFormatting sqref="C29:Q29">
    <cfRule type="cellIs" dxfId="2292" priority="32" stopIfTrue="1" operator="equal">
      <formula>#REF!</formula>
    </cfRule>
  </conditionalFormatting>
  <conditionalFormatting sqref="C29:Q29">
    <cfRule type="cellIs" dxfId="2291" priority="31" stopIfTrue="1" operator="equal">
      <formula>#REF!</formula>
    </cfRule>
  </conditionalFormatting>
  <conditionalFormatting sqref="C29:Q29">
    <cfRule type="cellIs" dxfId="2290" priority="30" stopIfTrue="1" operator="equal">
      <formula>#REF!</formula>
    </cfRule>
  </conditionalFormatting>
  <conditionalFormatting sqref="C29:Q29">
    <cfRule type="cellIs" dxfId="2289" priority="29" stopIfTrue="1" operator="equal">
      <formula>#REF!</formula>
    </cfRule>
  </conditionalFormatting>
  <conditionalFormatting sqref="C29:Q29">
    <cfRule type="cellIs" dxfId="2288" priority="28" stopIfTrue="1" operator="equal">
      <formula>#REF!</formula>
    </cfRule>
  </conditionalFormatting>
  <conditionalFormatting sqref="C29:Q29">
    <cfRule type="cellIs" dxfId="2287" priority="27" stopIfTrue="1" operator="equal">
      <formula>#REF!</formula>
    </cfRule>
  </conditionalFormatting>
  <conditionalFormatting sqref="C29:Q29">
    <cfRule type="cellIs" dxfId="2286" priority="26" stopIfTrue="1" operator="equal">
      <formula>#REF!</formula>
    </cfRule>
  </conditionalFormatting>
  <conditionalFormatting sqref="C29:Q29">
    <cfRule type="cellIs" dxfId="2285" priority="25" stopIfTrue="1" operator="equal">
      <formula>#REF!</formula>
    </cfRule>
  </conditionalFormatting>
  <conditionalFormatting sqref="C29:Q29">
    <cfRule type="cellIs" dxfId="2284" priority="24" stopIfTrue="1" operator="equal">
      <formula>#REF!</formula>
    </cfRule>
  </conditionalFormatting>
  <conditionalFormatting sqref="C29:Q29">
    <cfRule type="cellIs" dxfId="2283" priority="23" stopIfTrue="1" operator="equal">
      <formula>#REF!</formula>
    </cfRule>
  </conditionalFormatting>
  <conditionalFormatting sqref="C29:Q29">
    <cfRule type="cellIs" dxfId="2282" priority="22" stopIfTrue="1" operator="equal">
      <formula>#REF!</formula>
    </cfRule>
  </conditionalFormatting>
  <conditionalFormatting sqref="C29:Q29">
    <cfRule type="cellIs" dxfId="2281" priority="21" stopIfTrue="1" operator="equal">
      <formula>#REF!</formula>
    </cfRule>
  </conditionalFormatting>
  <conditionalFormatting sqref="C29:Q29">
    <cfRule type="cellIs" dxfId="2280" priority="20" stopIfTrue="1" operator="equal">
      <formula>#REF!</formula>
    </cfRule>
  </conditionalFormatting>
  <conditionalFormatting sqref="C29:Q29">
    <cfRule type="cellIs" dxfId="2279" priority="19" stopIfTrue="1" operator="equal">
      <formula>#REF!</formula>
    </cfRule>
  </conditionalFormatting>
  <conditionalFormatting sqref="C29:Q29">
    <cfRule type="cellIs" dxfId="2278" priority="18" stopIfTrue="1" operator="equal">
      <formula>#REF!</formula>
    </cfRule>
  </conditionalFormatting>
  <conditionalFormatting sqref="C29:Q29">
    <cfRule type="cellIs" dxfId="2277" priority="17" stopIfTrue="1" operator="equal">
      <formula>#REF!</formula>
    </cfRule>
  </conditionalFormatting>
  <conditionalFormatting sqref="C29:Q29">
    <cfRule type="cellIs" dxfId="2276" priority="16" stopIfTrue="1" operator="equal">
      <formula>#REF!</formula>
    </cfRule>
  </conditionalFormatting>
  <conditionalFormatting sqref="C29:Q29">
    <cfRule type="cellIs" dxfId="2275" priority="15" stopIfTrue="1" operator="equal">
      <formula>#REF!</formula>
    </cfRule>
  </conditionalFormatting>
  <conditionalFormatting sqref="C29:Q29">
    <cfRule type="cellIs" dxfId="2274" priority="14" stopIfTrue="1" operator="equal">
      <formula>#REF!</formula>
    </cfRule>
  </conditionalFormatting>
  <conditionalFormatting sqref="C29:Q29">
    <cfRule type="cellIs" dxfId="2273" priority="13" stopIfTrue="1" operator="equal">
      <formula>#REF!</formula>
    </cfRule>
  </conditionalFormatting>
  <conditionalFormatting sqref="C29:Q29">
    <cfRule type="cellIs" dxfId="2272" priority="12" stopIfTrue="1" operator="equal">
      <formula>#REF!</formula>
    </cfRule>
  </conditionalFormatting>
  <conditionalFormatting sqref="C29:Q29">
    <cfRule type="cellIs" dxfId="2271" priority="11" stopIfTrue="1" operator="equal">
      <formula>#REF!</formula>
    </cfRule>
  </conditionalFormatting>
  <conditionalFormatting sqref="C29:Q29">
    <cfRule type="cellIs" dxfId="2270" priority="10" stopIfTrue="1" operator="equal">
      <formula>#REF!</formula>
    </cfRule>
  </conditionalFormatting>
  <conditionalFormatting sqref="C29:Q29">
    <cfRule type="cellIs" dxfId="2269" priority="9" stopIfTrue="1" operator="equal">
      <formula>#REF!</formula>
    </cfRule>
  </conditionalFormatting>
  <conditionalFormatting sqref="C29:Q29">
    <cfRule type="cellIs" dxfId="2268" priority="8" stopIfTrue="1" operator="equal">
      <formula>#REF!</formula>
    </cfRule>
  </conditionalFormatting>
  <conditionalFormatting sqref="C29:Q29">
    <cfRule type="cellIs" dxfId="2267" priority="7" stopIfTrue="1" operator="equal">
      <formula>#REF!</formula>
    </cfRule>
  </conditionalFormatting>
  <conditionalFormatting sqref="C29:Q29">
    <cfRule type="cellIs" dxfId="2266" priority="6" stopIfTrue="1" operator="equal">
      <formula>#REF!</formula>
    </cfRule>
  </conditionalFormatting>
  <conditionalFormatting sqref="C29:Q29">
    <cfRule type="cellIs" dxfId="2265" priority="5" stopIfTrue="1" operator="equal">
      <formula>#REF!</formula>
    </cfRule>
  </conditionalFormatting>
  <conditionalFormatting sqref="C29:Q29">
    <cfRule type="cellIs" dxfId="2264" priority="4" stopIfTrue="1" operator="equal">
      <formula>#REF!</formula>
    </cfRule>
  </conditionalFormatting>
  <conditionalFormatting sqref="C29:Q29">
    <cfRule type="cellIs" dxfId="2263" priority="3" stopIfTrue="1" operator="equal">
      <formula>#REF!</formula>
    </cfRule>
  </conditionalFormatting>
  <conditionalFormatting sqref="C29:Q29">
    <cfRule type="cellIs" dxfId="2262" priority="2" stopIfTrue="1" operator="equal">
      <formula>#REF!</formula>
    </cfRule>
  </conditionalFormatting>
  <conditionalFormatting sqref="C29:Q29">
    <cfRule type="cellIs" dxfId="2261" priority="1" stopIfTrue="1" operator="equal">
      <formula>#REF!</formula>
    </cfRule>
  </conditionalFormatting>
  <printOptions horizontalCentered="1"/>
  <pageMargins left="0.39374999999999999" right="0.39374999999999999" top="0.39374999999999999" bottom="3.9583333333333331E-2" header="0.51180555555555551" footer="0.51180555555555551"/>
  <pageSetup paperSize="9" scale="76" firstPageNumber="0" fitToHeight="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59999389629810485"/>
  </sheetPr>
  <dimension ref="A1:EJ246"/>
  <sheetViews>
    <sheetView view="pageBreakPreview" zoomScale="85" zoomScaleNormal="100" zoomScaleSheetLayoutView="85" workbookViewId="0">
      <selection activeCell="P24" sqref="P24"/>
    </sheetView>
  </sheetViews>
  <sheetFormatPr defaultRowHeight="14.25" x14ac:dyDescent="0.2"/>
  <cols>
    <col min="1" max="1" width="5.7109375" style="138" customWidth="1"/>
    <col min="2" max="2" width="34" style="138" customWidth="1"/>
    <col min="3" max="3" width="8.140625" style="138" customWidth="1"/>
    <col min="4" max="4" width="9.28515625" style="138" customWidth="1"/>
    <col min="5" max="5" width="10.85546875" style="138" customWidth="1"/>
    <col min="6" max="6" width="8.28515625" style="138" customWidth="1"/>
    <col min="7" max="7" width="6.42578125" style="138" customWidth="1"/>
    <col min="8" max="8" width="13.28515625" style="138" customWidth="1"/>
    <col min="9" max="9" width="5.42578125" style="138" customWidth="1"/>
    <col min="10" max="10" width="12.140625" style="138" customWidth="1"/>
    <col min="11" max="11" width="14.28515625" style="138" customWidth="1"/>
    <col min="12" max="12" width="7.5703125" style="138" customWidth="1"/>
    <col min="13" max="13" width="8" style="138" customWidth="1"/>
    <col min="14" max="14" width="18.28515625" style="139" customWidth="1"/>
    <col min="15" max="15" width="9.28515625" style="139" customWidth="1"/>
    <col min="16" max="16" width="6.5703125" style="139" customWidth="1"/>
    <col min="17" max="17" width="9.140625" style="139" customWidth="1"/>
    <col min="18" max="18" width="6.85546875" style="139" customWidth="1"/>
    <col min="19" max="19" width="6.5703125" style="139" customWidth="1"/>
    <col min="20" max="20" width="6.7109375" style="139" customWidth="1"/>
    <col min="21" max="21" width="6.140625" style="139" customWidth="1"/>
    <col min="22" max="23" width="6" style="139" customWidth="1"/>
    <col min="24" max="24" width="7.42578125" style="139" customWidth="1"/>
    <col min="25" max="25" width="7" style="139" customWidth="1"/>
    <col min="26" max="26" width="6.5703125" style="139" customWidth="1"/>
    <col min="27" max="27" width="11.28515625" style="139" customWidth="1"/>
    <col min="28" max="28" width="8.7109375" style="139" customWidth="1"/>
    <col min="29" max="31" width="7.42578125" style="139" customWidth="1"/>
    <col min="32" max="32" width="10.7109375" style="139" customWidth="1"/>
    <col min="33" max="34" width="7.42578125" style="139" customWidth="1"/>
    <col min="35" max="36" width="5.85546875" style="138" customWidth="1"/>
    <col min="37" max="37" width="8.5703125" style="138" customWidth="1"/>
    <col min="38" max="38" width="12.5703125" style="138" customWidth="1"/>
    <col min="39" max="39" width="7.7109375" style="138" customWidth="1"/>
    <col min="40" max="40" width="9" style="138" customWidth="1"/>
    <col min="41" max="41" width="7.85546875" style="138" customWidth="1"/>
    <col min="42" max="42" width="10.5703125" style="138" customWidth="1"/>
    <col min="43" max="43" width="9.85546875" style="138" customWidth="1"/>
    <col min="44" max="44" width="5.7109375" style="138" customWidth="1"/>
    <col min="45" max="45" width="7.7109375" style="138" customWidth="1"/>
    <col min="46" max="46" width="12" style="138" customWidth="1"/>
    <col min="47" max="47" width="5.7109375" style="138" customWidth="1"/>
    <col min="48" max="48" width="11.28515625" style="138" customWidth="1"/>
    <col min="49" max="49" width="14.85546875" style="138" customWidth="1"/>
    <col min="50" max="50" width="6.85546875" style="138" customWidth="1"/>
    <col min="51" max="52" width="6.5703125" style="138" customWidth="1"/>
    <col min="53" max="53" width="5.7109375" style="138" customWidth="1"/>
    <col min="54" max="54" width="8.7109375" style="138" customWidth="1"/>
    <col min="55" max="55" width="14.5703125" style="138" customWidth="1"/>
    <col min="56" max="56" width="9" style="138" customWidth="1"/>
    <col min="57" max="57" width="7.5703125" style="138" customWidth="1"/>
    <col min="58" max="59" width="5.7109375" style="138" customWidth="1"/>
    <col min="60" max="60" width="9.5703125" style="138" customWidth="1"/>
    <col min="61" max="61" width="13.7109375" style="138" customWidth="1"/>
    <col min="62" max="62" width="6.85546875" style="138" customWidth="1"/>
    <col min="63" max="63" width="5.7109375" style="138" customWidth="1"/>
    <col min="64" max="64" width="7" style="138" customWidth="1"/>
    <col min="65" max="65" width="5.7109375" style="138" customWidth="1"/>
    <col min="66" max="66" width="7" style="138" customWidth="1"/>
    <col min="67" max="67" width="5.7109375" style="138" customWidth="1"/>
    <col min="68" max="68" width="7.28515625" style="138" customWidth="1"/>
    <col min="69" max="69" width="7" style="138" customWidth="1"/>
    <col min="70" max="70" width="7.42578125" style="138" customWidth="1"/>
    <col min="71" max="71" width="8.140625" style="138" customWidth="1"/>
    <col min="72" max="72" width="9.140625" style="138"/>
    <col min="73" max="73" width="12.85546875" style="138" customWidth="1"/>
    <col min="74" max="74" width="10.5703125" style="138" customWidth="1"/>
    <col min="75" max="75" width="2.140625" style="138" customWidth="1"/>
    <col min="76" max="76" width="11.28515625" style="138" customWidth="1"/>
    <col min="77" max="77" width="0.5703125" style="138" customWidth="1"/>
    <col min="78" max="78" width="10.42578125" style="138" customWidth="1"/>
    <col min="79" max="79" width="0.7109375" style="138" customWidth="1"/>
    <col min="80" max="80" width="10.5703125" style="138" customWidth="1"/>
    <col min="81" max="16384" width="9.140625" style="138"/>
  </cols>
  <sheetData>
    <row r="1" spans="1:80" s="12" customFormat="1" ht="15" x14ac:dyDescent="0.25">
      <c r="A1" s="567"/>
      <c r="B1" s="567"/>
      <c r="C1" s="567"/>
      <c r="D1" s="567"/>
      <c r="E1" s="567"/>
      <c r="F1" s="567"/>
      <c r="G1" s="567"/>
      <c r="H1" s="567"/>
      <c r="I1" s="567"/>
      <c r="J1" s="567"/>
      <c r="K1" s="567"/>
      <c r="L1" s="567"/>
      <c r="M1" s="567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1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3" t="s">
        <v>119</v>
      </c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  <c r="BO1" s="142"/>
      <c r="BP1" s="142"/>
      <c r="BQ1" s="142"/>
      <c r="BR1" s="142"/>
      <c r="BS1" s="142"/>
      <c r="BT1" s="142"/>
      <c r="BU1" s="144"/>
      <c r="BV1" s="145"/>
      <c r="BW1" s="145"/>
      <c r="BX1" s="145"/>
      <c r="BY1" s="145"/>
      <c r="BZ1" s="146"/>
      <c r="CA1" s="146"/>
      <c r="CB1" s="146"/>
    </row>
    <row r="2" spans="1:80" s="12" customFormat="1" ht="15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8"/>
      <c r="AJ2" s="149"/>
      <c r="AK2" s="149"/>
      <c r="AL2" s="149"/>
      <c r="AM2" s="149"/>
      <c r="AN2" s="149"/>
      <c r="AO2" s="149"/>
      <c r="AP2" s="149"/>
      <c r="AQ2" s="142"/>
      <c r="AR2" s="142"/>
      <c r="AS2" s="142"/>
      <c r="AT2" s="142"/>
      <c r="AU2" s="142"/>
      <c r="AV2" s="142"/>
      <c r="AW2" s="142"/>
      <c r="AX2" s="142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2"/>
      <c r="BK2" s="142"/>
      <c r="BL2" s="142"/>
      <c r="BM2" s="142"/>
      <c r="BN2" s="142"/>
      <c r="BO2" s="142"/>
      <c r="BP2" s="142"/>
      <c r="BQ2" s="142"/>
      <c r="BR2" s="142"/>
      <c r="BS2" s="142"/>
      <c r="BT2" s="142"/>
      <c r="BU2" s="144"/>
      <c r="BV2" s="145"/>
      <c r="BW2" s="145"/>
      <c r="BX2" s="145"/>
      <c r="BY2" s="145"/>
      <c r="BZ2" s="146"/>
      <c r="CA2" s="146"/>
      <c r="CB2" s="146"/>
    </row>
    <row r="3" spans="1:80" s="12" customFormat="1" ht="15.75" x14ac:dyDescent="0.25">
      <c r="A3" s="276"/>
      <c r="B3" s="150" t="s">
        <v>120</v>
      </c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8"/>
      <c r="AJ3" s="149"/>
      <c r="AK3" s="149"/>
      <c r="AL3" s="149"/>
      <c r="AM3" s="149"/>
      <c r="AN3" s="149"/>
      <c r="AO3" s="149"/>
      <c r="AP3" s="149"/>
      <c r="AQ3" s="142"/>
      <c r="AR3" s="142"/>
      <c r="AS3" s="142"/>
      <c r="AT3" s="142"/>
      <c r="AU3" s="142"/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4"/>
      <c r="BV3" s="145"/>
      <c r="BW3" s="145"/>
      <c r="BX3" s="145"/>
      <c r="BY3" s="145"/>
      <c r="BZ3" s="146"/>
      <c r="CA3" s="146"/>
      <c r="CB3" s="146"/>
    </row>
    <row r="4" spans="1:80" s="12" customFormat="1" ht="15" x14ac:dyDescent="0.25">
      <c r="A4" s="569"/>
      <c r="B4" s="569"/>
      <c r="C4" s="569"/>
      <c r="D4" s="569"/>
      <c r="E4" s="569"/>
      <c r="F4" s="569"/>
      <c r="G4" s="569"/>
      <c r="H4" s="569"/>
      <c r="I4" s="569"/>
      <c r="J4" s="569"/>
      <c r="K4" s="142"/>
      <c r="L4" s="142"/>
      <c r="M4" s="142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2"/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4"/>
      <c r="BV4" s="145"/>
      <c r="BW4" s="145"/>
      <c r="BX4" s="145"/>
      <c r="BY4" s="145"/>
      <c r="BZ4" s="146"/>
      <c r="CA4" s="146"/>
      <c r="CB4" s="146"/>
    </row>
    <row r="5" spans="1:80" s="12" customFormat="1" ht="15.75" x14ac:dyDescent="0.25">
      <c r="A5" s="152"/>
      <c r="B5" s="141"/>
      <c r="C5" s="141"/>
      <c r="D5" s="141"/>
      <c r="E5" s="141"/>
      <c r="F5" s="141"/>
      <c r="G5" s="141"/>
      <c r="H5" s="141"/>
      <c r="I5" s="141"/>
      <c r="J5" s="141"/>
      <c r="K5" s="142"/>
      <c r="L5" s="142"/>
      <c r="M5" s="142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42"/>
      <c r="BB5" s="142"/>
      <c r="BC5" s="142"/>
      <c r="BD5" s="142"/>
      <c r="BE5" s="142"/>
      <c r="BF5" s="142"/>
      <c r="BG5" s="142"/>
      <c r="BH5" s="142"/>
      <c r="BI5" s="142"/>
      <c r="BJ5" s="142"/>
      <c r="BK5" s="142"/>
      <c r="BL5" s="142"/>
      <c r="BM5" s="142"/>
      <c r="BN5" s="142"/>
      <c r="BO5" s="142"/>
      <c r="BP5" s="142"/>
      <c r="BQ5" s="142"/>
      <c r="BR5" s="142"/>
      <c r="BS5" s="142"/>
      <c r="BT5" s="142"/>
      <c r="BU5" s="144"/>
      <c r="BV5" s="153"/>
      <c r="BW5" s="154"/>
      <c r="BX5" s="145"/>
      <c r="BY5" s="145"/>
      <c r="BZ5" s="146"/>
      <c r="CA5" s="146"/>
      <c r="CB5" s="146"/>
    </row>
    <row r="6" spans="1:80" s="12" customFormat="1" ht="15" x14ac:dyDescent="0.25">
      <c r="A6" s="570" t="s">
        <v>16</v>
      </c>
      <c r="B6" s="571" t="s">
        <v>98</v>
      </c>
      <c r="C6" s="572" t="s">
        <v>121</v>
      </c>
      <c r="D6" s="572" t="s">
        <v>122</v>
      </c>
      <c r="E6" s="572" t="s">
        <v>123</v>
      </c>
      <c r="F6" s="573" t="s">
        <v>124</v>
      </c>
      <c r="G6" s="573"/>
      <c r="H6" s="573"/>
      <c r="I6" s="573"/>
      <c r="J6" s="573"/>
      <c r="K6" s="573"/>
      <c r="L6" s="573"/>
      <c r="M6" s="573"/>
      <c r="N6" s="573"/>
      <c r="O6" s="575" t="s">
        <v>125</v>
      </c>
      <c r="P6" s="575"/>
      <c r="Q6" s="585" t="s">
        <v>126</v>
      </c>
      <c r="R6" s="585"/>
      <c r="S6" s="585"/>
      <c r="T6" s="585"/>
      <c r="U6" s="575" t="s">
        <v>127</v>
      </c>
      <c r="V6" s="575"/>
      <c r="W6" s="575"/>
      <c r="X6" s="575"/>
      <c r="Y6" s="575" t="s">
        <v>128</v>
      </c>
      <c r="Z6" s="575"/>
      <c r="AA6" s="575"/>
      <c r="AB6" s="575"/>
      <c r="AC6" s="576" t="s">
        <v>129</v>
      </c>
      <c r="AD6" s="576"/>
      <c r="AE6" s="574" t="s">
        <v>130</v>
      </c>
      <c r="AF6" s="574"/>
      <c r="AG6" s="575" t="s">
        <v>131</v>
      </c>
      <c r="AH6" s="575"/>
      <c r="AI6" s="577" t="s">
        <v>132</v>
      </c>
      <c r="AJ6" s="577"/>
      <c r="AK6" s="577"/>
      <c r="AL6" s="577"/>
      <c r="AM6" s="580" t="s">
        <v>133</v>
      </c>
      <c r="AN6" s="580"/>
      <c r="AO6" s="580"/>
      <c r="AP6" s="580"/>
      <c r="AQ6" s="570" t="s">
        <v>134</v>
      </c>
      <c r="AR6" s="570"/>
      <c r="AS6" s="570"/>
      <c r="AT6" s="570"/>
      <c r="AU6" s="570" t="s">
        <v>135</v>
      </c>
      <c r="AV6" s="570"/>
      <c r="AW6" s="570"/>
      <c r="AX6" s="570" t="s">
        <v>136</v>
      </c>
      <c r="AY6" s="570"/>
      <c r="AZ6" s="570" t="s">
        <v>137</v>
      </c>
      <c r="BA6" s="570"/>
      <c r="BB6" s="570"/>
      <c r="BC6" s="570"/>
      <c r="BD6" s="570" t="s">
        <v>138</v>
      </c>
      <c r="BE6" s="570"/>
      <c r="BF6" s="578" t="s">
        <v>139</v>
      </c>
      <c r="BG6" s="578"/>
      <c r="BH6" s="578"/>
      <c r="BI6" s="578"/>
      <c r="BJ6" s="570" t="s">
        <v>140</v>
      </c>
      <c r="BK6" s="570"/>
      <c r="BL6" s="570" t="s">
        <v>141</v>
      </c>
      <c r="BM6" s="570"/>
      <c r="BN6" s="570" t="s">
        <v>142</v>
      </c>
      <c r="BO6" s="570"/>
      <c r="BP6" s="570" t="s">
        <v>143</v>
      </c>
      <c r="BQ6" s="570"/>
      <c r="BR6" s="570" t="s">
        <v>144</v>
      </c>
      <c r="BS6" s="570"/>
      <c r="BT6" s="142"/>
      <c r="BU6" s="477" t="s">
        <v>20</v>
      </c>
      <c r="BV6" s="477"/>
      <c r="BW6" s="477"/>
      <c r="BX6" s="477"/>
      <c r="BY6" s="477"/>
      <c r="BZ6" s="477"/>
      <c r="CA6" s="477"/>
      <c r="CB6" s="477"/>
    </row>
    <row r="7" spans="1:80" s="12" customFormat="1" ht="15" x14ac:dyDescent="0.25">
      <c r="A7" s="570"/>
      <c r="B7" s="571"/>
      <c r="C7" s="572"/>
      <c r="D7" s="572"/>
      <c r="E7" s="572"/>
      <c r="F7" s="573"/>
      <c r="G7" s="573"/>
      <c r="H7" s="573"/>
      <c r="I7" s="573"/>
      <c r="J7" s="573"/>
      <c r="K7" s="573"/>
      <c r="L7" s="573"/>
      <c r="M7" s="573"/>
      <c r="N7" s="573"/>
      <c r="O7" s="575"/>
      <c r="P7" s="575"/>
      <c r="Q7" s="585"/>
      <c r="R7" s="585"/>
      <c r="S7" s="585"/>
      <c r="T7" s="585"/>
      <c r="U7" s="575"/>
      <c r="V7" s="575"/>
      <c r="W7" s="575"/>
      <c r="X7" s="575"/>
      <c r="Y7" s="575"/>
      <c r="Z7" s="575"/>
      <c r="AA7" s="575"/>
      <c r="AB7" s="575"/>
      <c r="AC7" s="576"/>
      <c r="AD7" s="576"/>
      <c r="AE7" s="574"/>
      <c r="AF7" s="574"/>
      <c r="AG7" s="575"/>
      <c r="AH7" s="575"/>
      <c r="AI7" s="577"/>
      <c r="AJ7" s="577"/>
      <c r="AK7" s="577"/>
      <c r="AL7" s="577"/>
      <c r="AM7" s="580"/>
      <c r="AN7" s="580"/>
      <c r="AO7" s="580"/>
      <c r="AP7" s="580"/>
      <c r="AQ7" s="570"/>
      <c r="AR7" s="570"/>
      <c r="AS7" s="570"/>
      <c r="AT7" s="570"/>
      <c r="AU7" s="570"/>
      <c r="AV7" s="570"/>
      <c r="AW7" s="570"/>
      <c r="AX7" s="570"/>
      <c r="AY7" s="570"/>
      <c r="AZ7" s="570"/>
      <c r="BA7" s="570"/>
      <c r="BB7" s="570"/>
      <c r="BC7" s="570"/>
      <c r="BD7" s="570"/>
      <c r="BE7" s="570"/>
      <c r="BF7" s="578"/>
      <c r="BG7" s="578"/>
      <c r="BH7" s="578"/>
      <c r="BI7" s="578"/>
      <c r="BJ7" s="570"/>
      <c r="BK7" s="570"/>
      <c r="BL7" s="570"/>
      <c r="BM7" s="570"/>
      <c r="BN7" s="570"/>
      <c r="BO7" s="570"/>
      <c r="BP7" s="570"/>
      <c r="BQ7" s="570"/>
      <c r="BR7" s="570"/>
      <c r="BS7" s="570"/>
      <c r="BT7" s="142"/>
      <c r="BU7" s="477"/>
      <c r="BV7" s="477"/>
      <c r="BW7" s="477"/>
      <c r="BX7" s="477"/>
      <c r="BY7" s="477"/>
      <c r="BZ7" s="477"/>
      <c r="CA7" s="477"/>
      <c r="CB7" s="477"/>
    </row>
    <row r="8" spans="1:80" s="12" customFormat="1" ht="15" x14ac:dyDescent="0.25">
      <c r="A8" s="570"/>
      <c r="B8" s="571"/>
      <c r="C8" s="572"/>
      <c r="D8" s="572"/>
      <c r="E8" s="572"/>
      <c r="F8" s="574" t="s">
        <v>145</v>
      </c>
      <c r="G8" s="574"/>
      <c r="H8" s="574"/>
      <c r="I8" s="574" t="s">
        <v>146</v>
      </c>
      <c r="J8" s="574"/>
      <c r="K8" s="574"/>
      <c r="L8" s="574" t="s">
        <v>147</v>
      </c>
      <c r="M8" s="574"/>
      <c r="N8" s="574"/>
      <c r="O8" s="575"/>
      <c r="P8" s="575"/>
      <c r="Q8" s="585"/>
      <c r="R8" s="585"/>
      <c r="S8" s="585"/>
      <c r="T8" s="585"/>
      <c r="U8" s="575"/>
      <c r="V8" s="575"/>
      <c r="W8" s="575"/>
      <c r="X8" s="575"/>
      <c r="Y8" s="575"/>
      <c r="Z8" s="575"/>
      <c r="AA8" s="575"/>
      <c r="AB8" s="575"/>
      <c r="AC8" s="576"/>
      <c r="AD8" s="576"/>
      <c r="AE8" s="574"/>
      <c r="AF8" s="574"/>
      <c r="AG8" s="575"/>
      <c r="AH8" s="575"/>
      <c r="AI8" s="577"/>
      <c r="AJ8" s="577"/>
      <c r="AK8" s="577"/>
      <c r="AL8" s="577"/>
      <c r="AM8" s="580"/>
      <c r="AN8" s="580"/>
      <c r="AO8" s="580"/>
      <c r="AP8" s="580"/>
      <c r="AQ8" s="570"/>
      <c r="AR8" s="570"/>
      <c r="AS8" s="570"/>
      <c r="AT8" s="570"/>
      <c r="AU8" s="570"/>
      <c r="AV8" s="570"/>
      <c r="AW8" s="570"/>
      <c r="AX8" s="570"/>
      <c r="AY8" s="570"/>
      <c r="AZ8" s="570"/>
      <c r="BA8" s="570"/>
      <c r="BB8" s="570"/>
      <c r="BC8" s="570"/>
      <c r="BD8" s="570"/>
      <c r="BE8" s="570"/>
      <c r="BF8" s="578"/>
      <c r="BG8" s="578"/>
      <c r="BH8" s="578"/>
      <c r="BI8" s="578"/>
      <c r="BJ8" s="570"/>
      <c r="BK8" s="570"/>
      <c r="BL8" s="570"/>
      <c r="BM8" s="570"/>
      <c r="BN8" s="570"/>
      <c r="BO8" s="570"/>
      <c r="BP8" s="570"/>
      <c r="BQ8" s="570"/>
      <c r="BR8" s="570"/>
      <c r="BS8" s="570"/>
      <c r="BT8" s="142"/>
      <c r="BU8" s="144"/>
      <c r="BV8" s="145"/>
      <c r="BW8" s="145"/>
      <c r="BX8" s="145"/>
      <c r="BY8" s="145"/>
      <c r="BZ8" s="146"/>
      <c r="CA8" s="146"/>
      <c r="CB8" s="146"/>
    </row>
    <row r="9" spans="1:80" s="12" customFormat="1" ht="15" x14ac:dyDescent="0.25">
      <c r="A9" s="570"/>
      <c r="B9" s="571"/>
      <c r="C9" s="572"/>
      <c r="D9" s="572"/>
      <c r="E9" s="572"/>
      <c r="F9" s="574"/>
      <c r="G9" s="574"/>
      <c r="H9" s="574"/>
      <c r="I9" s="574"/>
      <c r="J9" s="574"/>
      <c r="K9" s="574"/>
      <c r="L9" s="574"/>
      <c r="M9" s="574"/>
      <c r="N9" s="574"/>
      <c r="O9" s="575"/>
      <c r="P9" s="575"/>
      <c r="Q9" s="585"/>
      <c r="R9" s="585"/>
      <c r="S9" s="585"/>
      <c r="T9" s="585"/>
      <c r="U9" s="575"/>
      <c r="V9" s="575"/>
      <c r="W9" s="575"/>
      <c r="X9" s="575"/>
      <c r="Y9" s="575"/>
      <c r="Z9" s="575"/>
      <c r="AA9" s="575"/>
      <c r="AB9" s="575"/>
      <c r="AC9" s="576"/>
      <c r="AD9" s="576"/>
      <c r="AE9" s="574"/>
      <c r="AF9" s="574"/>
      <c r="AG9" s="575"/>
      <c r="AH9" s="575"/>
      <c r="AI9" s="577"/>
      <c r="AJ9" s="577"/>
      <c r="AK9" s="577"/>
      <c r="AL9" s="577"/>
      <c r="AM9" s="580"/>
      <c r="AN9" s="580"/>
      <c r="AO9" s="580"/>
      <c r="AP9" s="580"/>
      <c r="AQ9" s="570"/>
      <c r="AR9" s="570"/>
      <c r="AS9" s="570"/>
      <c r="AT9" s="570"/>
      <c r="AU9" s="570"/>
      <c r="AV9" s="570"/>
      <c r="AW9" s="570"/>
      <c r="AX9" s="570"/>
      <c r="AY9" s="570"/>
      <c r="AZ9" s="570"/>
      <c r="BA9" s="570"/>
      <c r="BB9" s="570"/>
      <c r="BC9" s="570"/>
      <c r="BD9" s="570"/>
      <c r="BE9" s="570"/>
      <c r="BF9" s="578"/>
      <c r="BG9" s="578"/>
      <c r="BH9" s="578"/>
      <c r="BI9" s="578"/>
      <c r="BJ9" s="570"/>
      <c r="BK9" s="570"/>
      <c r="BL9" s="570"/>
      <c r="BM9" s="570"/>
      <c r="BN9" s="570"/>
      <c r="BO9" s="570"/>
      <c r="BP9" s="570"/>
      <c r="BQ9" s="570"/>
      <c r="BR9" s="570"/>
      <c r="BS9" s="570"/>
      <c r="BT9" s="142"/>
      <c r="BU9" s="155"/>
      <c r="BV9" s="146"/>
      <c r="BW9" s="146"/>
      <c r="BX9" s="145"/>
      <c r="BY9" s="145"/>
      <c r="BZ9" s="146"/>
      <c r="CA9" s="146"/>
      <c r="CB9" s="146"/>
    </row>
    <row r="10" spans="1:80" s="12" customFormat="1" ht="15.75" x14ac:dyDescent="0.25">
      <c r="A10" s="570"/>
      <c r="B10" s="571"/>
      <c r="C10" s="572"/>
      <c r="D10" s="572"/>
      <c r="E10" s="572"/>
      <c r="F10" s="574"/>
      <c r="G10" s="574"/>
      <c r="H10" s="574"/>
      <c r="I10" s="574"/>
      <c r="J10" s="574"/>
      <c r="K10" s="574"/>
      <c r="L10" s="574"/>
      <c r="M10" s="574"/>
      <c r="N10" s="574"/>
      <c r="O10" s="575"/>
      <c r="P10" s="575"/>
      <c r="Q10" s="575" t="s">
        <v>148</v>
      </c>
      <c r="R10" s="575" t="s">
        <v>149</v>
      </c>
      <c r="S10" s="575" t="s">
        <v>150</v>
      </c>
      <c r="T10" s="575"/>
      <c r="U10" s="575" t="s">
        <v>148</v>
      </c>
      <c r="V10" s="575" t="s">
        <v>149</v>
      </c>
      <c r="W10" s="575" t="s">
        <v>150</v>
      </c>
      <c r="X10" s="575"/>
      <c r="Y10" s="575" t="s">
        <v>148</v>
      </c>
      <c r="Z10" s="575" t="s">
        <v>149</v>
      </c>
      <c r="AA10" s="575" t="s">
        <v>150</v>
      </c>
      <c r="AB10" s="575"/>
      <c r="AC10" s="576"/>
      <c r="AD10" s="576"/>
      <c r="AE10" s="574"/>
      <c r="AF10" s="574"/>
      <c r="AG10" s="575"/>
      <c r="AH10" s="575"/>
      <c r="AI10" s="570"/>
      <c r="AJ10" s="570"/>
      <c r="AK10" s="570" t="s">
        <v>151</v>
      </c>
      <c r="AL10" s="570"/>
      <c r="AM10" s="580" t="s">
        <v>148</v>
      </c>
      <c r="AN10" s="580" t="s">
        <v>152</v>
      </c>
      <c r="AO10" s="570" t="s">
        <v>151</v>
      </c>
      <c r="AP10" s="570"/>
      <c r="AQ10" s="581" t="s">
        <v>148</v>
      </c>
      <c r="AR10" s="581" t="s">
        <v>152</v>
      </c>
      <c r="AS10" s="570" t="s">
        <v>153</v>
      </c>
      <c r="AT10" s="570"/>
      <c r="AU10" s="570"/>
      <c r="AV10" s="570"/>
      <c r="AW10" s="570"/>
      <c r="AX10" s="570"/>
      <c r="AY10" s="570"/>
      <c r="AZ10" s="579"/>
      <c r="BA10" s="579"/>
      <c r="BB10" s="570" t="s">
        <v>151</v>
      </c>
      <c r="BC10" s="570"/>
      <c r="BD10" s="570"/>
      <c r="BE10" s="570"/>
      <c r="BF10" s="579"/>
      <c r="BG10" s="579"/>
      <c r="BH10" s="570" t="s">
        <v>151</v>
      </c>
      <c r="BI10" s="570"/>
      <c r="BJ10" s="570"/>
      <c r="BK10" s="570"/>
      <c r="BL10" s="570"/>
      <c r="BM10" s="570"/>
      <c r="BN10" s="570"/>
      <c r="BO10" s="570"/>
      <c r="BP10" s="570"/>
      <c r="BQ10" s="570"/>
      <c r="BR10" s="570"/>
      <c r="BS10" s="570"/>
      <c r="BT10" s="142"/>
      <c r="BU10" s="582" t="s">
        <v>154</v>
      </c>
      <c r="BV10" s="582"/>
      <c r="BW10" s="156"/>
      <c r="BX10" s="583" t="s">
        <v>155</v>
      </c>
      <c r="BY10" s="583"/>
      <c r="BZ10" s="583"/>
      <c r="CA10" s="583"/>
      <c r="CB10" s="583"/>
    </row>
    <row r="11" spans="1:80" s="12" customFormat="1" ht="15.75" x14ac:dyDescent="0.25">
      <c r="A11" s="570"/>
      <c r="B11" s="571"/>
      <c r="C11" s="572"/>
      <c r="D11" s="572"/>
      <c r="E11" s="572"/>
      <c r="F11" s="277" t="s">
        <v>148</v>
      </c>
      <c r="G11" s="275" t="s">
        <v>152</v>
      </c>
      <c r="H11" s="157" t="s">
        <v>156</v>
      </c>
      <c r="I11" s="275" t="s">
        <v>148</v>
      </c>
      <c r="J11" s="275" t="s">
        <v>152</v>
      </c>
      <c r="K11" s="275" t="s">
        <v>156</v>
      </c>
      <c r="L11" s="275" t="s">
        <v>148</v>
      </c>
      <c r="M11" s="275" t="s">
        <v>152</v>
      </c>
      <c r="N11" s="157" t="s">
        <v>156</v>
      </c>
      <c r="O11" s="274" t="s">
        <v>148</v>
      </c>
      <c r="P11" s="274" t="s">
        <v>152</v>
      </c>
      <c r="Q11" s="575"/>
      <c r="R11" s="575"/>
      <c r="S11" s="158" t="s">
        <v>152</v>
      </c>
      <c r="T11" s="158" t="s">
        <v>156</v>
      </c>
      <c r="U11" s="575"/>
      <c r="V11" s="575"/>
      <c r="W11" s="158" t="s">
        <v>152</v>
      </c>
      <c r="X11" s="158" t="s">
        <v>156</v>
      </c>
      <c r="Y11" s="575"/>
      <c r="Z11" s="575"/>
      <c r="AA11" s="158" t="s">
        <v>152</v>
      </c>
      <c r="AB11" s="159" t="s">
        <v>156</v>
      </c>
      <c r="AC11" s="160" t="s">
        <v>148</v>
      </c>
      <c r="AD11" s="161" t="s">
        <v>157</v>
      </c>
      <c r="AE11" s="160" t="s">
        <v>148</v>
      </c>
      <c r="AF11" s="161" t="s">
        <v>157</v>
      </c>
      <c r="AG11" s="160" t="s">
        <v>148</v>
      </c>
      <c r="AH11" s="161" t="s">
        <v>157</v>
      </c>
      <c r="AI11" s="274" t="s">
        <v>148</v>
      </c>
      <c r="AJ11" s="274" t="s">
        <v>152</v>
      </c>
      <c r="AK11" s="274" t="s">
        <v>152</v>
      </c>
      <c r="AL11" s="274" t="s">
        <v>158</v>
      </c>
      <c r="AM11" s="580"/>
      <c r="AN11" s="580"/>
      <c r="AO11" s="275" t="s">
        <v>152</v>
      </c>
      <c r="AP11" s="162" t="s">
        <v>156</v>
      </c>
      <c r="AQ11" s="581"/>
      <c r="AR11" s="581"/>
      <c r="AS11" s="275" t="s">
        <v>152</v>
      </c>
      <c r="AT11" s="275" t="s">
        <v>156</v>
      </c>
      <c r="AU11" s="274" t="s">
        <v>148</v>
      </c>
      <c r="AV11" s="274" t="s">
        <v>152</v>
      </c>
      <c r="AW11" s="157" t="s">
        <v>156</v>
      </c>
      <c r="AX11" s="274" t="s">
        <v>148</v>
      </c>
      <c r="AY11" s="274" t="s">
        <v>152</v>
      </c>
      <c r="AZ11" s="275" t="s">
        <v>148</v>
      </c>
      <c r="BA11" s="275" t="s">
        <v>157</v>
      </c>
      <c r="BB11" s="274" t="s">
        <v>157</v>
      </c>
      <c r="BC11" s="157" t="s">
        <v>156</v>
      </c>
      <c r="BD11" s="274" t="s">
        <v>148</v>
      </c>
      <c r="BE11" s="274" t="s">
        <v>152</v>
      </c>
      <c r="BF11" s="275" t="s">
        <v>148</v>
      </c>
      <c r="BG11" s="275" t="s">
        <v>157</v>
      </c>
      <c r="BH11" s="274" t="s">
        <v>157</v>
      </c>
      <c r="BI11" s="157" t="s">
        <v>156</v>
      </c>
      <c r="BJ11" s="274" t="s">
        <v>148</v>
      </c>
      <c r="BK11" s="274" t="s">
        <v>152</v>
      </c>
      <c r="BL11" s="274" t="s">
        <v>148</v>
      </c>
      <c r="BM11" s="274" t="s">
        <v>152</v>
      </c>
      <c r="BN11" s="274" t="s">
        <v>148</v>
      </c>
      <c r="BO11" s="274" t="s">
        <v>152</v>
      </c>
      <c r="BP11" s="274" t="s">
        <v>148</v>
      </c>
      <c r="BQ11" s="274" t="s">
        <v>152</v>
      </c>
      <c r="BR11" s="274" t="s">
        <v>148</v>
      </c>
      <c r="BS11" s="274" t="s">
        <v>152</v>
      </c>
      <c r="BT11" s="142"/>
      <c r="BU11" s="163" t="s">
        <v>121</v>
      </c>
      <c r="BV11" s="273" t="s">
        <v>123</v>
      </c>
      <c r="BW11" s="273"/>
      <c r="BX11" s="273" t="s">
        <v>121</v>
      </c>
      <c r="BY11" s="273"/>
      <c r="BZ11" s="164" t="s">
        <v>123</v>
      </c>
      <c r="CA11" s="164"/>
      <c r="CB11" s="164" t="s">
        <v>122</v>
      </c>
    </row>
    <row r="12" spans="1:80" s="12" customFormat="1" ht="15" x14ac:dyDescent="0.25">
      <c r="A12" s="160">
        <v>1</v>
      </c>
      <c r="B12" s="160">
        <v>2</v>
      </c>
      <c r="C12" s="160">
        <v>3</v>
      </c>
      <c r="D12" s="160">
        <v>4</v>
      </c>
      <c r="E12" s="160">
        <v>5</v>
      </c>
      <c r="F12" s="160">
        <v>6</v>
      </c>
      <c r="G12" s="158">
        <v>7</v>
      </c>
      <c r="H12" s="158">
        <v>8</v>
      </c>
      <c r="I12" s="160">
        <v>9</v>
      </c>
      <c r="J12" s="158">
        <v>10</v>
      </c>
      <c r="K12" s="158">
        <v>11</v>
      </c>
      <c r="L12" s="160">
        <v>12</v>
      </c>
      <c r="M12" s="158">
        <v>13</v>
      </c>
      <c r="N12" s="158">
        <v>14</v>
      </c>
      <c r="O12" s="160">
        <v>15</v>
      </c>
      <c r="P12" s="160">
        <v>16</v>
      </c>
      <c r="Q12" s="160">
        <v>17</v>
      </c>
      <c r="R12" s="160">
        <v>18</v>
      </c>
      <c r="S12" s="160">
        <v>19</v>
      </c>
      <c r="T12" s="158">
        <v>20</v>
      </c>
      <c r="U12" s="160">
        <v>21</v>
      </c>
      <c r="V12" s="160">
        <v>22</v>
      </c>
      <c r="W12" s="158">
        <v>23</v>
      </c>
      <c r="X12" s="160">
        <v>24</v>
      </c>
      <c r="Y12" s="160">
        <v>25</v>
      </c>
      <c r="Z12" s="160">
        <v>26</v>
      </c>
      <c r="AA12" s="158">
        <v>27</v>
      </c>
      <c r="AB12" s="158"/>
      <c r="AC12" s="160">
        <v>29</v>
      </c>
      <c r="AD12" s="160">
        <v>30</v>
      </c>
      <c r="AE12" s="160">
        <v>31</v>
      </c>
      <c r="AF12" s="160">
        <v>32</v>
      </c>
      <c r="AG12" s="160">
        <v>33</v>
      </c>
      <c r="AH12" s="160">
        <v>34</v>
      </c>
      <c r="AI12" s="160">
        <v>35</v>
      </c>
      <c r="AJ12" s="160">
        <v>36</v>
      </c>
      <c r="AK12" s="158">
        <v>37</v>
      </c>
      <c r="AL12" s="158">
        <v>38</v>
      </c>
      <c r="AM12" s="160">
        <v>39</v>
      </c>
      <c r="AN12" s="160">
        <v>40</v>
      </c>
      <c r="AO12" s="158">
        <v>41</v>
      </c>
      <c r="AP12" s="158">
        <v>42</v>
      </c>
      <c r="AQ12" s="160">
        <v>43</v>
      </c>
      <c r="AR12" s="160">
        <v>44</v>
      </c>
      <c r="AS12" s="158">
        <v>45</v>
      </c>
      <c r="AT12" s="274">
        <v>46</v>
      </c>
      <c r="AU12" s="160">
        <v>47</v>
      </c>
      <c r="AV12" s="160">
        <v>48</v>
      </c>
      <c r="AW12" s="160">
        <v>49</v>
      </c>
      <c r="AX12" s="160">
        <v>50</v>
      </c>
      <c r="AY12" s="160">
        <v>51</v>
      </c>
      <c r="AZ12" s="160">
        <v>52</v>
      </c>
      <c r="BA12" s="160">
        <v>53</v>
      </c>
      <c r="BB12" s="158">
        <v>54</v>
      </c>
      <c r="BC12" s="158">
        <v>55</v>
      </c>
      <c r="BD12" s="160">
        <v>56</v>
      </c>
      <c r="BE12" s="160">
        <v>57</v>
      </c>
      <c r="BF12" s="160">
        <v>58</v>
      </c>
      <c r="BG12" s="160">
        <v>59</v>
      </c>
      <c r="BH12" s="158">
        <v>60</v>
      </c>
      <c r="BI12" s="158">
        <v>61</v>
      </c>
      <c r="BJ12" s="160">
        <v>62</v>
      </c>
      <c r="BK12" s="160">
        <v>63</v>
      </c>
      <c r="BL12" s="160">
        <v>64</v>
      </c>
      <c r="BM12" s="160">
        <v>65</v>
      </c>
      <c r="BN12" s="160">
        <v>66</v>
      </c>
      <c r="BO12" s="160">
        <v>67</v>
      </c>
      <c r="BP12" s="160">
        <v>68</v>
      </c>
      <c r="BQ12" s="160">
        <v>69</v>
      </c>
      <c r="BR12" s="160">
        <v>70</v>
      </c>
      <c r="BS12" s="160">
        <v>71</v>
      </c>
      <c r="BT12" s="142"/>
      <c r="BU12" s="144"/>
      <c r="BV12" s="145"/>
      <c r="BW12" s="145"/>
      <c r="BX12" s="584"/>
      <c r="BY12" s="584"/>
      <c r="BZ12" s="584"/>
      <c r="CA12" s="165"/>
      <c r="CB12" s="146"/>
    </row>
    <row r="13" spans="1:80" s="12" customFormat="1" ht="15.75" x14ac:dyDescent="0.25">
      <c r="A13" s="166">
        <v>1</v>
      </c>
      <c r="B13" s="167" t="s">
        <v>52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 s="142"/>
      <c r="BU13" s="252">
        <f t="shared" ref="BU13:BU29" si="0">SUM(F13,I13,L13,O13,Q13,U13,Y13,AC13,AG13,AI13,AM13,AQ13,AU13,AX13,AZ13,BD13,BF13,BJ13,BL13,BN13,BP13,BR13)</f>
        <v>0</v>
      </c>
      <c r="BV13" s="253">
        <f t="shared" ref="BV13:BV29" si="1">SUM(G13,J13,M13,P13,R13,V13,Z13,AD13,AH13,AJ13,AN13,AR13,AV13,AY13,BA13,BE13,BG13,BK13,BM13,BO13,BQ13,BS13)</f>
        <v>0</v>
      </c>
      <c r="BW13" s="254"/>
      <c r="BX13" s="255">
        <f>Р3!C13</f>
        <v>0</v>
      </c>
      <c r="BY13" s="256"/>
      <c r="BZ13" s="255">
        <f>Р3!G13</f>
        <v>0</v>
      </c>
      <c r="CA13" s="257"/>
      <c r="CB13" s="258">
        <f>SUM(Р3!D13:F13)</f>
        <v>0</v>
      </c>
    </row>
    <row r="14" spans="1:80" s="426" customFormat="1" ht="15.75" x14ac:dyDescent="0.25">
      <c r="A14" s="437">
        <v>2</v>
      </c>
      <c r="B14" s="438" t="s">
        <v>53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 s="439"/>
      <c r="BU14" s="440">
        <f t="shared" si="0"/>
        <v>0</v>
      </c>
      <c r="BV14" s="441">
        <f t="shared" si="1"/>
        <v>0</v>
      </c>
      <c r="BW14" s="442"/>
      <c r="BX14" s="443">
        <f>[1]Р3!C14</f>
        <v>298</v>
      </c>
      <c r="BY14" s="444"/>
      <c r="BZ14" s="443">
        <f>[1]Р3!G14</f>
        <v>25</v>
      </c>
      <c r="CA14" s="445"/>
      <c r="CB14" s="446">
        <f>SUM([1]Р3!D14:F14)</f>
        <v>273</v>
      </c>
    </row>
    <row r="15" spans="1:80" s="12" customFormat="1" ht="15.75" x14ac:dyDescent="0.25">
      <c r="A15" s="166">
        <v>3</v>
      </c>
      <c r="B15" s="167" t="s">
        <v>54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 s="142"/>
      <c r="BU15" s="252">
        <f t="shared" si="0"/>
        <v>0</v>
      </c>
      <c r="BV15" s="253">
        <f t="shared" si="1"/>
        <v>0</v>
      </c>
      <c r="BW15" s="254"/>
      <c r="BX15" s="255">
        <f>Р3!C15</f>
        <v>0</v>
      </c>
      <c r="BY15" s="256"/>
      <c r="BZ15" s="255">
        <f>Р3!G15</f>
        <v>0</v>
      </c>
      <c r="CA15" s="257"/>
      <c r="CB15" s="259">
        <f>SUM(Р3!D15:F15)</f>
        <v>0</v>
      </c>
    </row>
    <row r="16" spans="1:80" s="12" customFormat="1" ht="15.75" x14ac:dyDescent="0.25">
      <c r="A16" s="166">
        <v>4</v>
      </c>
      <c r="B16" s="447" t="s">
        <v>55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 s="142"/>
      <c r="BU16" s="252">
        <f t="shared" si="0"/>
        <v>0</v>
      </c>
      <c r="BV16" s="253">
        <f t="shared" si="1"/>
        <v>0</v>
      </c>
      <c r="BW16" s="254"/>
      <c r="BX16" s="255">
        <f>Р3!C16</f>
        <v>0</v>
      </c>
      <c r="BY16" s="256"/>
      <c r="BZ16" s="255">
        <f>Р3!G16</f>
        <v>0</v>
      </c>
      <c r="CA16" s="257"/>
      <c r="CB16" s="259">
        <f>SUM(Р3!D16:F16)</f>
        <v>0</v>
      </c>
    </row>
    <row r="17" spans="1:140" s="12" customFormat="1" ht="15.75" x14ac:dyDescent="0.25">
      <c r="A17" s="166">
        <v>5</v>
      </c>
      <c r="B17" s="167" t="s">
        <v>56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 s="142"/>
      <c r="BU17" s="252">
        <f t="shared" si="0"/>
        <v>0</v>
      </c>
      <c r="BV17" s="253">
        <f t="shared" si="1"/>
        <v>0</v>
      </c>
      <c r="BW17" s="254"/>
      <c r="BX17" s="255">
        <f>Р3!C17</f>
        <v>0</v>
      </c>
      <c r="BY17" s="256"/>
      <c r="BZ17" s="255">
        <f>Р3!G17</f>
        <v>0</v>
      </c>
      <c r="CA17" s="257"/>
      <c r="CB17" s="259">
        <f>SUM(Р3!D17:F17)</f>
        <v>0</v>
      </c>
    </row>
    <row r="18" spans="1:140" s="12" customFormat="1" ht="15.75" x14ac:dyDescent="0.25">
      <c r="A18" s="166">
        <v>6</v>
      </c>
      <c r="B18" s="167" t="s">
        <v>57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 s="142"/>
      <c r="BU18" s="252">
        <f t="shared" si="0"/>
        <v>0</v>
      </c>
      <c r="BV18" s="253">
        <f t="shared" si="1"/>
        <v>0</v>
      </c>
      <c r="BW18" s="254"/>
      <c r="BX18" s="255">
        <f>Р3!C18</f>
        <v>0</v>
      </c>
      <c r="BY18" s="256"/>
      <c r="BZ18" s="255">
        <f>Р3!G18</f>
        <v>0</v>
      </c>
      <c r="CA18" s="257"/>
      <c r="CB18" s="259">
        <f>SUM(Р3!D18:F18)</f>
        <v>0</v>
      </c>
    </row>
    <row r="19" spans="1:140" s="12" customFormat="1" ht="15.75" x14ac:dyDescent="0.25">
      <c r="A19" s="166">
        <v>7</v>
      </c>
      <c r="B19" s="167" t="s">
        <v>58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 s="142"/>
      <c r="BU19" s="252">
        <f t="shared" si="0"/>
        <v>0</v>
      </c>
      <c r="BV19" s="253">
        <f t="shared" si="1"/>
        <v>0</v>
      </c>
      <c r="BW19" s="254"/>
      <c r="BX19" s="255">
        <f>Р3!C19</f>
        <v>0</v>
      </c>
      <c r="BY19" s="256"/>
      <c r="BZ19" s="255">
        <f>Р3!G19</f>
        <v>0</v>
      </c>
      <c r="CA19" s="257"/>
      <c r="CB19" s="259">
        <f>SUM(Р3!D19:F19)</f>
        <v>0</v>
      </c>
    </row>
    <row r="20" spans="1:140" s="12" customFormat="1" ht="15.75" x14ac:dyDescent="0.25">
      <c r="A20" s="166">
        <v>8</v>
      </c>
      <c r="B20" s="167" t="s">
        <v>59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 s="142"/>
      <c r="BU20" s="252">
        <f t="shared" si="0"/>
        <v>0</v>
      </c>
      <c r="BV20" s="253">
        <f t="shared" si="1"/>
        <v>0</v>
      </c>
      <c r="BW20" s="254"/>
      <c r="BX20" s="255">
        <f>Р3!C20</f>
        <v>0</v>
      </c>
      <c r="BY20" s="256"/>
      <c r="BZ20" s="255">
        <f>Р3!G20</f>
        <v>0</v>
      </c>
      <c r="CA20" s="257"/>
      <c r="CB20" s="259">
        <f>SUM(Р3!D20:F20)</f>
        <v>0</v>
      </c>
    </row>
    <row r="21" spans="1:140" s="12" customFormat="1" ht="15.75" x14ac:dyDescent="0.25">
      <c r="A21" s="166">
        <v>9</v>
      </c>
      <c r="B21" s="167" t="s">
        <v>60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 s="142"/>
      <c r="BU21" s="252">
        <f t="shared" si="0"/>
        <v>0</v>
      </c>
      <c r="BV21" s="253">
        <f t="shared" si="1"/>
        <v>0</v>
      </c>
      <c r="BW21" s="254"/>
      <c r="BX21" s="255">
        <f>Р3!C21</f>
        <v>0</v>
      </c>
      <c r="BY21" s="256"/>
      <c r="BZ21" s="255">
        <f>Р3!G21</f>
        <v>0</v>
      </c>
      <c r="CA21" s="257"/>
      <c r="CB21" s="259">
        <f>SUM(Р3!D21:F21)</f>
        <v>0</v>
      </c>
    </row>
    <row r="22" spans="1:140" s="321" customFormat="1" ht="15.75" x14ac:dyDescent="0.25">
      <c r="A22" s="327">
        <v>10</v>
      </c>
      <c r="B22" s="328" t="s">
        <v>61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 s="329"/>
      <c r="BU22" s="330">
        <f t="shared" si="0"/>
        <v>0</v>
      </c>
      <c r="BV22" s="331">
        <f t="shared" si="1"/>
        <v>0</v>
      </c>
      <c r="BW22" s="332"/>
      <c r="BX22" s="333">
        <f>Р3!C22</f>
        <v>0</v>
      </c>
      <c r="BY22" s="333"/>
      <c r="BZ22" s="333">
        <f>Р3!G22</f>
        <v>0</v>
      </c>
      <c r="CA22" s="334"/>
      <c r="CB22" s="335">
        <f>SUM(Р3!D22:F22)</f>
        <v>0</v>
      </c>
    </row>
    <row r="23" spans="1:140" s="12" customFormat="1" ht="15.75" x14ac:dyDescent="0.25">
      <c r="A23" s="166">
        <v>11</v>
      </c>
      <c r="B23" s="167" t="s">
        <v>62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 s="142"/>
      <c r="BU23" s="252">
        <f t="shared" si="0"/>
        <v>0</v>
      </c>
      <c r="BV23" s="253">
        <f t="shared" si="1"/>
        <v>0</v>
      </c>
      <c r="BW23" s="260"/>
      <c r="BX23" s="255">
        <f>Р3!C23</f>
        <v>0</v>
      </c>
      <c r="BY23" s="255"/>
      <c r="BZ23" s="255">
        <f>Р3!G23</f>
        <v>0</v>
      </c>
      <c r="CA23" s="258"/>
      <c r="CB23" s="259">
        <f>SUM(Р3!D23:F23)</f>
        <v>0</v>
      </c>
    </row>
    <row r="24" spans="1:140" s="172" customFormat="1" ht="15.75" x14ac:dyDescent="0.25">
      <c r="A24" s="166">
        <v>12</v>
      </c>
      <c r="B24" s="167" t="s">
        <v>63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 s="171"/>
      <c r="BU24" s="252">
        <f t="shared" si="0"/>
        <v>0</v>
      </c>
      <c r="BV24" s="253">
        <f t="shared" si="1"/>
        <v>0</v>
      </c>
      <c r="BW24" s="260"/>
      <c r="BX24" s="255">
        <f>Р3!C24</f>
        <v>0</v>
      </c>
      <c r="BY24" s="255"/>
      <c r="BZ24" s="255">
        <f>Р3!G24</f>
        <v>0</v>
      </c>
      <c r="CA24" s="15"/>
      <c r="CB24" s="259">
        <f>SUM(Р3!D24:F24)</f>
        <v>0</v>
      </c>
    </row>
    <row r="25" spans="1:140" s="12" customFormat="1" ht="15.75" x14ac:dyDescent="0.25">
      <c r="A25" s="166">
        <v>13</v>
      </c>
      <c r="B25" s="167" t="s">
        <v>64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 s="171"/>
      <c r="BU25" s="252">
        <f t="shared" si="0"/>
        <v>0</v>
      </c>
      <c r="BV25" s="253">
        <f t="shared" si="1"/>
        <v>0</v>
      </c>
      <c r="BW25" s="260"/>
      <c r="BX25" s="255">
        <f>Р3!C25</f>
        <v>0</v>
      </c>
      <c r="BY25" s="255"/>
      <c r="BZ25" s="255">
        <f>Р3!G25</f>
        <v>0</v>
      </c>
      <c r="CA25" s="15"/>
      <c r="CB25" s="259">
        <f>SUM(Р3!D25:F25)</f>
        <v>0</v>
      </c>
    </row>
    <row r="26" spans="1:140" s="12" customFormat="1" ht="15.75" x14ac:dyDescent="0.25">
      <c r="A26" s="166">
        <v>14</v>
      </c>
      <c r="B26" s="167" t="s">
        <v>65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 s="171"/>
      <c r="BU26" s="252">
        <f t="shared" si="0"/>
        <v>0</v>
      </c>
      <c r="BV26" s="253">
        <f t="shared" si="1"/>
        <v>0</v>
      </c>
      <c r="BW26" s="260"/>
      <c r="BX26" s="255">
        <f>Р3!C26</f>
        <v>0</v>
      </c>
      <c r="BY26" s="255"/>
      <c r="BZ26" s="255">
        <f>Р3!G26</f>
        <v>0</v>
      </c>
      <c r="CA26" s="15"/>
      <c r="CB26" s="259">
        <f>SUM(Р3!D26:F26)</f>
        <v>0</v>
      </c>
    </row>
    <row r="27" spans="1:140" s="12" customFormat="1" ht="16.5" thickBot="1" x14ac:dyDescent="0.3">
      <c r="A27" s="166">
        <v>15</v>
      </c>
      <c r="B27" s="243" t="s">
        <v>66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 s="171"/>
      <c r="BU27" s="252">
        <f t="shared" si="0"/>
        <v>0</v>
      </c>
      <c r="BV27" s="253">
        <f t="shared" si="1"/>
        <v>0</v>
      </c>
      <c r="BW27" s="260"/>
      <c r="BX27" s="255">
        <f>Р3!C27</f>
        <v>0</v>
      </c>
      <c r="BY27" s="255"/>
      <c r="BZ27" s="255">
        <f>Р3!G27</f>
        <v>0</v>
      </c>
      <c r="CA27" s="15"/>
      <c r="CB27" s="259">
        <f>SUM(Р3!D27:F27)</f>
        <v>0</v>
      </c>
    </row>
    <row r="28" spans="1:140" s="175" customFormat="1" ht="17.25" thickTop="1" thickBot="1" x14ac:dyDescent="0.3">
      <c r="A28" s="173"/>
      <c r="B28" s="174" t="s">
        <v>67</v>
      </c>
      <c r="C28" s="264">
        <f>SUM(C13:C27)</f>
        <v>0</v>
      </c>
      <c r="D28" s="264">
        <f t="shared" ref="D28:G28" si="2">SUM(D13:D27)</f>
        <v>0</v>
      </c>
      <c r="E28" s="264">
        <f t="shared" si="2"/>
        <v>0</v>
      </c>
      <c r="F28" s="264">
        <f t="shared" si="2"/>
        <v>0</v>
      </c>
      <c r="G28" s="264">
        <f t="shared" si="2"/>
        <v>0</v>
      </c>
      <c r="H28" s="244"/>
      <c r="I28" s="244">
        <f>SUM(I13:I27)</f>
        <v>0</v>
      </c>
      <c r="J28" s="244">
        <f>SUM(J13:J27)</f>
        <v>0</v>
      </c>
      <c r="K28" s="245"/>
      <c r="L28" s="244">
        <f>SUM(L13:L27)</f>
        <v>0</v>
      </c>
      <c r="M28" s="244">
        <f>SUM(M13:M27)</f>
        <v>0</v>
      </c>
      <c r="N28" s="244"/>
      <c r="O28" s="244">
        <f>SUM(O13:O27)</f>
        <v>0</v>
      </c>
      <c r="P28" s="244">
        <f>SUM(P13:P27)</f>
        <v>0</v>
      </c>
      <c r="Q28" s="244">
        <f>SUM(Q13:Q27)</f>
        <v>0</v>
      </c>
      <c r="R28" s="244">
        <f>SUM(R13:R27)</f>
        <v>0</v>
      </c>
      <c r="S28" s="244">
        <f>SUM(S13:S27)</f>
        <v>0</v>
      </c>
      <c r="T28" s="244"/>
      <c r="U28" s="244">
        <f>SUM(U13:U27)</f>
        <v>0</v>
      </c>
      <c r="V28" s="244">
        <f>SUM(V13:V27)</f>
        <v>0</v>
      </c>
      <c r="W28" s="244">
        <f>SUM(W13:W27)</f>
        <v>0</v>
      </c>
      <c r="X28" s="244"/>
      <c r="Y28" s="244">
        <f>SUM(Y13:Y27)</f>
        <v>0</v>
      </c>
      <c r="Z28" s="244">
        <f>SUM(Z13:Z27)</f>
        <v>0</v>
      </c>
      <c r="AA28" s="244">
        <f>SUM(AA13:AA27)</f>
        <v>0</v>
      </c>
      <c r="AB28" s="244"/>
      <c r="AC28" s="244">
        <f t="shared" ref="AC28:AK28" si="3">SUM(AC13:AC27)</f>
        <v>0</v>
      </c>
      <c r="AD28" s="244">
        <f t="shared" si="3"/>
        <v>0</v>
      </c>
      <c r="AE28" s="244">
        <f t="shared" si="3"/>
        <v>0</v>
      </c>
      <c r="AF28" s="244">
        <f t="shared" si="3"/>
        <v>0</v>
      </c>
      <c r="AG28" s="244">
        <f t="shared" si="3"/>
        <v>0</v>
      </c>
      <c r="AH28" s="244">
        <f t="shared" si="3"/>
        <v>0</v>
      </c>
      <c r="AI28" s="244">
        <f t="shared" si="3"/>
        <v>0</v>
      </c>
      <c r="AJ28" s="244">
        <f t="shared" si="3"/>
        <v>0</v>
      </c>
      <c r="AK28" s="244">
        <f t="shared" si="3"/>
        <v>0</v>
      </c>
      <c r="AL28" s="244"/>
      <c r="AM28" s="244">
        <f>SUM(AM13:AM27)</f>
        <v>0</v>
      </c>
      <c r="AN28" s="244">
        <f>SUM(AN13:AN27)</f>
        <v>0</v>
      </c>
      <c r="AO28" s="244">
        <f>SUM(AO13:AO27)</f>
        <v>0</v>
      </c>
      <c r="AP28" s="244"/>
      <c r="AQ28" s="244">
        <f>SUM(AQ13:AQ27)</f>
        <v>0</v>
      </c>
      <c r="AR28" s="244">
        <f>SUM(AR13:AR27)</f>
        <v>0</v>
      </c>
      <c r="AS28" s="244">
        <f>SUM(AS13:AS27)</f>
        <v>0</v>
      </c>
      <c r="AT28" s="244"/>
      <c r="AU28" s="244">
        <f>SUM(AU13:AU27)</f>
        <v>0</v>
      </c>
      <c r="AV28" s="244">
        <f>SUM(AV13:AV27)</f>
        <v>0</v>
      </c>
      <c r="AW28" s="244"/>
      <c r="AX28" s="244">
        <f>SUM(AX13:AX27)</f>
        <v>0</v>
      </c>
      <c r="AY28" s="244">
        <f>SUM(AY13:AY27)</f>
        <v>0</v>
      </c>
      <c r="AZ28" s="244">
        <f>SUM(AZ13:AZ27)</f>
        <v>0</v>
      </c>
      <c r="BA28" s="244">
        <f>SUM(BA13:BA27)</f>
        <v>0</v>
      </c>
      <c r="BB28" s="244">
        <f>SUM(BB13:BB27)</f>
        <v>0</v>
      </c>
      <c r="BC28" s="244"/>
      <c r="BD28" s="244">
        <f>SUM(BD13:BD27)</f>
        <v>0</v>
      </c>
      <c r="BE28" s="246">
        <f>SUM(BE13:BE27)</f>
        <v>0</v>
      </c>
      <c r="BF28" s="244">
        <f>SUM(BF13:BF27)</f>
        <v>0</v>
      </c>
      <c r="BG28" s="246">
        <f>SUM(BG13:BG27)</f>
        <v>0</v>
      </c>
      <c r="BH28" s="244">
        <f>SUM(BH13:BH27)</f>
        <v>0</v>
      </c>
      <c r="BI28" s="244"/>
      <c r="BJ28" s="244">
        <f t="shared" ref="BJ28:BS28" si="4">SUM(BJ13:BJ27)</f>
        <v>0</v>
      </c>
      <c r="BK28" s="244">
        <f t="shared" si="4"/>
        <v>0</v>
      </c>
      <c r="BL28" s="244">
        <f t="shared" si="4"/>
        <v>0</v>
      </c>
      <c r="BM28" s="244">
        <f t="shared" si="4"/>
        <v>0</v>
      </c>
      <c r="BN28" s="244">
        <f t="shared" si="4"/>
        <v>0</v>
      </c>
      <c r="BO28" s="244">
        <f t="shared" si="4"/>
        <v>0</v>
      </c>
      <c r="BP28" s="244">
        <f t="shared" si="4"/>
        <v>0</v>
      </c>
      <c r="BQ28" s="244">
        <f t="shared" si="4"/>
        <v>0</v>
      </c>
      <c r="BR28" s="244">
        <f t="shared" si="4"/>
        <v>0</v>
      </c>
      <c r="BS28" s="244">
        <f t="shared" si="4"/>
        <v>0</v>
      </c>
      <c r="BT28" s="145"/>
      <c r="BU28" s="252">
        <f t="shared" si="0"/>
        <v>0</v>
      </c>
      <c r="BV28" s="261">
        <f t="shared" si="1"/>
        <v>0</v>
      </c>
      <c r="BW28" s="260"/>
      <c r="BX28" s="255">
        <f>Р3!C28</f>
        <v>0</v>
      </c>
      <c r="BY28" s="255"/>
      <c r="BZ28" s="255">
        <f>Р3!G28</f>
        <v>0</v>
      </c>
      <c r="CA28" s="258"/>
      <c r="CB28" s="262">
        <f>SUM(Р3!D28:F28)</f>
        <v>0</v>
      </c>
      <c r="CC28" s="146"/>
      <c r="CD28" s="146"/>
      <c r="CE28" s="146"/>
      <c r="CF28" s="146"/>
      <c r="CG28" s="146"/>
      <c r="CH28" s="146"/>
      <c r="CI28" s="146"/>
      <c r="CJ28" s="146"/>
      <c r="CK28" s="146"/>
      <c r="CL28" s="146"/>
      <c r="CM28" s="146"/>
      <c r="CN28" s="146"/>
      <c r="CO28" s="146"/>
      <c r="CP28" s="146"/>
      <c r="CQ28" s="146"/>
      <c r="CR28" s="146"/>
      <c r="CS28" s="146"/>
      <c r="CT28" s="146"/>
      <c r="CU28" s="146"/>
      <c r="CV28" s="146"/>
      <c r="CW28" s="146"/>
      <c r="CX28" s="146"/>
      <c r="CY28" s="146"/>
      <c r="CZ28" s="146"/>
      <c r="DA28" s="146"/>
      <c r="DB28" s="146"/>
      <c r="DC28" s="146"/>
      <c r="DD28" s="146"/>
      <c r="DE28" s="146"/>
      <c r="DF28" s="146"/>
      <c r="DG28" s="146"/>
      <c r="DH28" s="146"/>
      <c r="DI28" s="146"/>
      <c r="DJ28" s="146"/>
      <c r="DK28" s="146"/>
      <c r="DL28" s="146"/>
      <c r="DM28" s="146"/>
      <c r="DN28" s="146"/>
      <c r="DO28" s="146"/>
      <c r="DP28" s="146"/>
      <c r="DQ28" s="146"/>
      <c r="DR28" s="146"/>
      <c r="DS28" s="146"/>
      <c r="DT28" s="146"/>
      <c r="DU28" s="146"/>
      <c r="DV28" s="146"/>
      <c r="DW28" s="146"/>
      <c r="DX28" s="146"/>
      <c r="DY28" s="146"/>
      <c r="DZ28" s="146"/>
      <c r="EA28" s="146"/>
      <c r="EB28" s="146"/>
      <c r="EC28" s="146"/>
      <c r="ED28" s="146"/>
      <c r="EE28" s="146"/>
      <c r="EF28" s="146"/>
      <c r="EG28" s="146"/>
      <c r="EH28" s="146"/>
      <c r="EI28" s="146"/>
      <c r="EJ28" s="146"/>
    </row>
    <row r="29" spans="1:140" s="12" customFormat="1" ht="15.75" thickTop="1" x14ac:dyDescent="0.25">
      <c r="A29" s="145"/>
      <c r="B29" s="176"/>
      <c r="C29" s="177">
        <f>SUM(C13:C27)</f>
        <v>0</v>
      </c>
      <c r="D29" s="177">
        <f>SUM(D13:D27)</f>
        <v>0</v>
      </c>
      <c r="E29" s="177">
        <f>SUM(E13:E27)</f>
        <v>0</v>
      </c>
      <c r="F29" s="177">
        <f>SUM(F13:F27)</f>
        <v>0</v>
      </c>
      <c r="G29" s="177">
        <f>SUM(G13:G27)</f>
        <v>0</v>
      </c>
      <c r="H29" s="178"/>
      <c r="I29" s="177">
        <f>SUM(I13:I27)</f>
        <v>0</v>
      </c>
      <c r="J29" s="177">
        <f>SUM(J13:J27)</f>
        <v>0</v>
      </c>
      <c r="K29" s="178"/>
      <c r="L29" s="177">
        <f>SUM(L13:L27)</f>
        <v>0</v>
      </c>
      <c r="M29" s="177">
        <f>SUM(M13:M27)</f>
        <v>0</v>
      </c>
      <c r="N29" s="178"/>
      <c r="O29" s="177">
        <f>SUM(O13:O27)</f>
        <v>0</v>
      </c>
      <c r="P29" s="177">
        <f>SUM(P13:P27)</f>
        <v>0</v>
      </c>
      <c r="Q29" s="177">
        <f>SUM(Q13:Q27)</f>
        <v>0</v>
      </c>
      <c r="R29" s="177">
        <f>SUM(R13:R27)</f>
        <v>0</v>
      </c>
      <c r="S29" s="177">
        <f>SUM(S13:S27)</f>
        <v>0</v>
      </c>
      <c r="T29" s="178"/>
      <c r="U29" s="177">
        <f>SUM(U13:U27)</f>
        <v>0</v>
      </c>
      <c r="V29" s="177">
        <f>SUM(V13:V27)</f>
        <v>0</v>
      </c>
      <c r="W29" s="177">
        <f>SUM(W13:W27)</f>
        <v>0</v>
      </c>
      <c r="X29" s="177"/>
      <c r="Y29" s="177">
        <f>SUM(Y13:Y27)</f>
        <v>0</v>
      </c>
      <c r="Z29" s="177">
        <f>SUM(Z13:Z27)</f>
        <v>0</v>
      </c>
      <c r="AA29" s="177">
        <f>SUM(AA13:AA27)</f>
        <v>0</v>
      </c>
      <c r="AB29" s="178"/>
      <c r="AC29" s="177">
        <f t="shared" ref="AC29:AK29" si="5">SUM(AC13:AC27)</f>
        <v>0</v>
      </c>
      <c r="AD29" s="177">
        <f t="shared" si="5"/>
        <v>0</v>
      </c>
      <c r="AE29" s="177">
        <f t="shared" si="5"/>
        <v>0</v>
      </c>
      <c r="AF29" s="177">
        <f t="shared" si="5"/>
        <v>0</v>
      </c>
      <c r="AG29" s="177">
        <f t="shared" si="5"/>
        <v>0</v>
      </c>
      <c r="AH29" s="177">
        <f t="shared" si="5"/>
        <v>0</v>
      </c>
      <c r="AI29" s="177">
        <f t="shared" si="5"/>
        <v>0</v>
      </c>
      <c r="AJ29" s="177">
        <f t="shared" si="5"/>
        <v>0</v>
      </c>
      <c r="AK29" s="177">
        <f t="shared" si="5"/>
        <v>0</v>
      </c>
      <c r="AL29" s="178"/>
      <c r="AM29" s="177">
        <f>SUM(AM13:AM27)</f>
        <v>0</v>
      </c>
      <c r="AN29" s="177">
        <f>SUM(AN13:AN27)</f>
        <v>0</v>
      </c>
      <c r="AO29" s="177">
        <f>SUM(AO13:AO27)</f>
        <v>0</v>
      </c>
      <c r="AP29" s="178"/>
      <c r="AQ29" s="177">
        <f>SUM(AQ13:AQ27)</f>
        <v>0</v>
      </c>
      <c r="AR29" s="177">
        <f>SUM(AR13:AR27)</f>
        <v>0</v>
      </c>
      <c r="AS29" s="177">
        <f>SUM(AS13:AS27)</f>
        <v>0</v>
      </c>
      <c r="AT29" s="179"/>
      <c r="AU29" s="177">
        <f>SUM(AU13:AU27)</f>
        <v>0</v>
      </c>
      <c r="AV29" s="177">
        <f>SUM(AV13:AV27)</f>
        <v>0</v>
      </c>
      <c r="AW29" s="177"/>
      <c r="AX29" s="177">
        <f>SUM(AX13:AX27)</f>
        <v>0</v>
      </c>
      <c r="AY29" s="177">
        <f>SUM(AY13:AY27)</f>
        <v>0</v>
      </c>
      <c r="AZ29" s="177">
        <f>SUM(AZ13:AZ27)</f>
        <v>0</v>
      </c>
      <c r="BA29" s="177">
        <f>SUM(BA13:BA27)</f>
        <v>0</v>
      </c>
      <c r="BB29" s="177">
        <f>SUM(BB13:BB27)</f>
        <v>0</v>
      </c>
      <c r="BC29" s="178"/>
      <c r="BD29" s="177">
        <f>SUM(BD13:BD27)</f>
        <v>0</v>
      </c>
      <c r="BE29" s="177">
        <f>SUM(BE13:BE27)</f>
        <v>0</v>
      </c>
      <c r="BF29" s="177">
        <f>SUM(BF13:BF27)</f>
        <v>0</v>
      </c>
      <c r="BG29" s="177">
        <f>SUM(BG13:BG27)</f>
        <v>0</v>
      </c>
      <c r="BH29" s="177">
        <f>SUM(BH13:BH27)</f>
        <v>0</v>
      </c>
      <c r="BI29" s="178"/>
      <c r="BJ29" s="177">
        <f t="shared" ref="BJ29:BS29" si="6">SUM(BJ13:BJ27)</f>
        <v>0</v>
      </c>
      <c r="BK29" s="177">
        <f t="shared" si="6"/>
        <v>0</v>
      </c>
      <c r="BL29" s="177">
        <f t="shared" si="6"/>
        <v>0</v>
      </c>
      <c r="BM29" s="177">
        <f t="shared" si="6"/>
        <v>0</v>
      </c>
      <c r="BN29" s="177">
        <f t="shared" si="6"/>
        <v>0</v>
      </c>
      <c r="BO29" s="177">
        <f t="shared" si="6"/>
        <v>0</v>
      </c>
      <c r="BP29" s="177">
        <f t="shared" si="6"/>
        <v>0</v>
      </c>
      <c r="BQ29" s="177">
        <f t="shared" si="6"/>
        <v>0</v>
      </c>
      <c r="BR29" s="177">
        <f t="shared" si="6"/>
        <v>0</v>
      </c>
      <c r="BS29" s="177">
        <f t="shared" si="6"/>
        <v>0</v>
      </c>
      <c r="BT29" s="142"/>
      <c r="BU29" s="180">
        <f t="shared" si="0"/>
        <v>0</v>
      </c>
      <c r="BV29" s="181">
        <f t="shared" si="1"/>
        <v>0</v>
      </c>
      <c r="BW29" s="182"/>
      <c r="BX29" s="169"/>
      <c r="BY29" s="145"/>
      <c r="BZ29" s="146"/>
      <c r="CA29" s="146"/>
      <c r="CB29" s="146"/>
    </row>
    <row r="30" spans="1:140" ht="15" x14ac:dyDescent="0.25">
      <c r="C30" s="183">
        <f>Р3!C28</f>
        <v>0</v>
      </c>
      <c r="D30" s="184">
        <f>Р3!R28</f>
        <v>0</v>
      </c>
      <c r="E30" s="183">
        <f>Р3!G28</f>
        <v>0</v>
      </c>
    </row>
    <row r="33" spans="14:34" x14ac:dyDescent="0.2"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</row>
    <row r="34" spans="14:34" x14ac:dyDescent="0.2"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</row>
    <row r="35" spans="14:34" x14ac:dyDescent="0.2"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</row>
    <row r="42" spans="14:34" x14ac:dyDescent="0.2"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</row>
    <row r="43" spans="14:34" x14ac:dyDescent="0.2"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</row>
    <row r="52" spans="14:34" x14ac:dyDescent="0.2"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</row>
    <row r="53" spans="14:34" x14ac:dyDescent="0.2"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</row>
    <row r="54" spans="14:34" x14ac:dyDescent="0.2"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138"/>
    </row>
    <row r="55" spans="14:34" x14ac:dyDescent="0.2"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</row>
    <row r="56" spans="14:34" x14ac:dyDescent="0.2"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</row>
    <row r="58" spans="14:34" x14ac:dyDescent="0.2"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38"/>
      <c r="AH58" s="138"/>
    </row>
    <row r="70" spans="14:34" x14ac:dyDescent="0.2"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8"/>
      <c r="AD70" s="138"/>
      <c r="AE70" s="138"/>
      <c r="AF70" s="138"/>
      <c r="AG70" s="138"/>
      <c r="AH70" s="138"/>
    </row>
    <row r="71" spans="14:34" x14ac:dyDescent="0.2"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</row>
    <row r="84" spans="14:34" x14ac:dyDescent="0.2"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8"/>
    </row>
    <row r="85" spans="14:34" x14ac:dyDescent="0.2"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</row>
    <row r="86" spans="14:34" x14ac:dyDescent="0.2"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</row>
    <row r="91" spans="14:34" x14ac:dyDescent="0.2"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</row>
    <row r="92" spans="14:34" x14ac:dyDescent="0.2"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  <c r="AG92" s="138"/>
      <c r="AH92" s="138"/>
    </row>
    <row r="93" spans="14:34" x14ac:dyDescent="0.2">
      <c r="N93" s="138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  <c r="AC93" s="138"/>
      <c r="AD93" s="138"/>
      <c r="AE93" s="138"/>
      <c r="AF93" s="138"/>
      <c r="AG93" s="138"/>
      <c r="AH93" s="138"/>
    </row>
    <row r="95" spans="14:34" x14ac:dyDescent="0.2">
      <c r="N95" s="138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</row>
    <row r="96" spans="14:34" x14ac:dyDescent="0.2"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</row>
    <row r="98" spans="14:34" x14ac:dyDescent="0.2">
      <c r="N98" s="138"/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</row>
    <row r="105" spans="14:34" x14ac:dyDescent="0.2"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</row>
    <row r="116" spans="14:34" x14ac:dyDescent="0.2">
      <c r="N116" s="138"/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8"/>
      <c r="AE116" s="138"/>
      <c r="AF116" s="138"/>
      <c r="AG116" s="138"/>
      <c r="AH116" s="138"/>
    </row>
    <row r="117" spans="14:34" x14ac:dyDescent="0.2">
      <c r="N117" s="138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8"/>
      <c r="AF117" s="138"/>
      <c r="AG117" s="138"/>
      <c r="AH117" s="138"/>
    </row>
    <row r="118" spans="14:34" x14ac:dyDescent="0.2">
      <c r="N118" s="138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</row>
    <row r="119" spans="14:34" x14ac:dyDescent="0.2">
      <c r="N119" s="138"/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  <c r="AC119" s="138"/>
      <c r="AD119" s="138"/>
      <c r="AE119" s="138"/>
      <c r="AF119" s="138"/>
      <c r="AG119" s="138"/>
      <c r="AH119" s="138"/>
    </row>
    <row r="120" spans="14:34" x14ac:dyDescent="0.2">
      <c r="N120" s="138"/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8"/>
      <c r="AC120" s="138"/>
      <c r="AD120" s="138"/>
      <c r="AE120" s="138"/>
      <c r="AF120" s="138"/>
      <c r="AG120" s="138"/>
      <c r="AH120" s="138"/>
    </row>
    <row r="124" spans="14:34" x14ac:dyDescent="0.2">
      <c r="N124" s="138"/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  <c r="AA124" s="138"/>
      <c r="AB124" s="138"/>
      <c r="AC124" s="138"/>
      <c r="AD124" s="138"/>
      <c r="AE124" s="138"/>
      <c r="AF124" s="138"/>
      <c r="AG124" s="138"/>
      <c r="AH124" s="138"/>
    </row>
    <row r="126" spans="14:34" x14ac:dyDescent="0.2">
      <c r="N126" s="138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</row>
    <row r="134" spans="14:34" x14ac:dyDescent="0.2">
      <c r="N134" s="138"/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</row>
    <row r="135" spans="14:34" x14ac:dyDescent="0.2">
      <c r="N135" s="138"/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  <c r="AA135" s="138"/>
      <c r="AB135" s="138"/>
      <c r="AC135" s="138"/>
      <c r="AD135" s="138"/>
      <c r="AE135" s="138"/>
      <c r="AF135" s="138"/>
      <c r="AG135" s="138"/>
      <c r="AH135" s="138"/>
    </row>
    <row r="136" spans="14:34" x14ac:dyDescent="0.2">
      <c r="N136" s="138"/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  <c r="AA136" s="138"/>
      <c r="AB136" s="138"/>
      <c r="AC136" s="138"/>
      <c r="AD136" s="138"/>
      <c r="AE136" s="138"/>
      <c r="AF136" s="138"/>
      <c r="AG136" s="138"/>
      <c r="AH136" s="138"/>
    </row>
    <row r="137" spans="14:34" x14ac:dyDescent="0.2">
      <c r="N137" s="138"/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  <c r="AA137" s="138"/>
      <c r="AB137" s="138"/>
      <c r="AC137" s="138"/>
      <c r="AD137" s="138"/>
      <c r="AE137" s="138"/>
      <c r="AF137" s="138"/>
      <c r="AG137" s="138"/>
      <c r="AH137" s="138"/>
    </row>
    <row r="139" spans="14:34" x14ac:dyDescent="0.2">
      <c r="N139" s="138"/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8"/>
      <c r="AF139" s="138"/>
      <c r="AG139" s="138"/>
      <c r="AH139" s="138"/>
    </row>
    <row r="140" spans="14:34" x14ac:dyDescent="0.2">
      <c r="N140" s="138"/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  <c r="AA140" s="138"/>
      <c r="AB140" s="138"/>
      <c r="AC140" s="138"/>
      <c r="AD140" s="138"/>
      <c r="AE140" s="138"/>
      <c r="AF140" s="138"/>
      <c r="AG140" s="138"/>
      <c r="AH140" s="138"/>
    </row>
    <row r="143" spans="14:34" x14ac:dyDescent="0.2">
      <c r="N143" s="138"/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  <c r="AA143" s="138"/>
      <c r="AB143" s="138"/>
      <c r="AC143" s="138"/>
      <c r="AD143" s="138"/>
      <c r="AE143" s="138"/>
      <c r="AF143" s="138"/>
      <c r="AG143" s="138"/>
      <c r="AH143" s="138"/>
    </row>
    <row r="145" spans="14:34" x14ac:dyDescent="0.2">
      <c r="N145" s="138"/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  <c r="AA145" s="138"/>
      <c r="AB145" s="138"/>
      <c r="AC145" s="138"/>
      <c r="AD145" s="138"/>
      <c r="AE145" s="138"/>
      <c r="AF145" s="138"/>
      <c r="AG145" s="138"/>
      <c r="AH145" s="138"/>
    </row>
    <row r="149" spans="14:34" x14ac:dyDescent="0.2">
      <c r="N149" s="138"/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  <c r="AA149" s="138"/>
      <c r="AB149" s="138"/>
      <c r="AC149" s="138"/>
      <c r="AD149" s="138"/>
      <c r="AE149" s="138"/>
      <c r="AF149" s="138"/>
      <c r="AG149" s="138"/>
      <c r="AH149" s="138"/>
    </row>
    <row r="155" spans="14:34" x14ac:dyDescent="0.2">
      <c r="N155" s="138"/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  <c r="AA155" s="138"/>
      <c r="AB155" s="138"/>
      <c r="AC155" s="138"/>
      <c r="AD155" s="138"/>
      <c r="AE155" s="138"/>
      <c r="AF155" s="138"/>
      <c r="AG155" s="138"/>
      <c r="AH155" s="138"/>
    </row>
    <row r="159" spans="14:34" x14ac:dyDescent="0.2">
      <c r="N159" s="138"/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8"/>
      <c r="AC159" s="138"/>
      <c r="AD159" s="138"/>
      <c r="AE159" s="138"/>
      <c r="AF159" s="138"/>
      <c r="AG159" s="138"/>
      <c r="AH159" s="138"/>
    </row>
    <row r="164" spans="14:34" x14ac:dyDescent="0.2">
      <c r="N164" s="138"/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8"/>
      <c r="AC164" s="138"/>
      <c r="AD164" s="138"/>
      <c r="AE164" s="138"/>
      <c r="AF164" s="138"/>
      <c r="AG164" s="138"/>
      <c r="AH164" s="138"/>
    </row>
    <row r="165" spans="14:34" x14ac:dyDescent="0.2">
      <c r="N165" s="138"/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  <c r="AA165" s="138"/>
      <c r="AB165" s="138"/>
      <c r="AC165" s="138"/>
      <c r="AD165" s="138"/>
      <c r="AE165" s="138"/>
      <c r="AF165" s="138"/>
      <c r="AG165" s="138"/>
      <c r="AH165" s="138"/>
    </row>
    <row r="166" spans="14:34" x14ac:dyDescent="0.2">
      <c r="N166" s="138"/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  <c r="AA166" s="138"/>
      <c r="AB166" s="138"/>
      <c r="AC166" s="138"/>
      <c r="AD166" s="138"/>
      <c r="AE166" s="138"/>
      <c r="AF166" s="138"/>
      <c r="AG166" s="138"/>
      <c r="AH166" s="138"/>
    </row>
    <row r="167" spans="14:34" x14ac:dyDescent="0.2">
      <c r="N167" s="138"/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8"/>
      <c r="AC167" s="138"/>
      <c r="AD167" s="138"/>
      <c r="AE167" s="138"/>
      <c r="AF167" s="138"/>
      <c r="AG167" s="138"/>
      <c r="AH167" s="138"/>
    </row>
    <row r="168" spans="14:34" x14ac:dyDescent="0.2">
      <c r="N168" s="138"/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  <c r="AA168" s="138"/>
      <c r="AB168" s="138"/>
      <c r="AC168" s="138"/>
      <c r="AD168" s="138"/>
      <c r="AE168" s="138"/>
      <c r="AF168" s="138"/>
      <c r="AG168" s="138"/>
      <c r="AH168" s="138"/>
    </row>
    <row r="173" spans="14:34" x14ac:dyDescent="0.2">
      <c r="N173" s="138"/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8"/>
      <c r="AC173" s="138"/>
      <c r="AD173" s="138"/>
      <c r="AE173" s="138"/>
      <c r="AF173" s="138"/>
      <c r="AG173" s="138"/>
      <c r="AH173" s="138"/>
    </row>
    <row r="183" spans="14:34" x14ac:dyDescent="0.2"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</row>
    <row r="184" spans="14:34" x14ac:dyDescent="0.2"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</row>
    <row r="185" spans="14:34" x14ac:dyDescent="0.2">
      <c r="N185" s="138"/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</row>
    <row r="186" spans="14:34" x14ac:dyDescent="0.2">
      <c r="N186" s="138"/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</row>
    <row r="187" spans="14:34" x14ac:dyDescent="0.2">
      <c r="N187" s="138"/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</row>
    <row r="188" spans="14:34" x14ac:dyDescent="0.2">
      <c r="N188" s="138"/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</row>
    <row r="197" spans="14:34" x14ac:dyDescent="0.2">
      <c r="N197" s="138"/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</row>
    <row r="203" spans="14:34" x14ac:dyDescent="0.2">
      <c r="N203" s="138"/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  <c r="AC203" s="138"/>
      <c r="AD203" s="138"/>
      <c r="AE203" s="138"/>
      <c r="AF203" s="138"/>
      <c r="AG203" s="138"/>
      <c r="AH203" s="138"/>
    </row>
    <row r="204" spans="14:34" x14ac:dyDescent="0.2">
      <c r="N204" s="138"/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  <c r="AC204" s="138"/>
      <c r="AD204" s="138"/>
      <c r="AE204" s="138"/>
      <c r="AF204" s="138"/>
      <c r="AG204" s="138"/>
      <c r="AH204" s="138"/>
    </row>
    <row r="206" spans="14:34" x14ac:dyDescent="0.2">
      <c r="N206" s="138"/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8"/>
      <c r="AC206" s="138"/>
      <c r="AD206" s="138"/>
      <c r="AE206" s="138"/>
      <c r="AF206" s="138"/>
      <c r="AG206" s="138"/>
      <c r="AH206" s="138"/>
    </row>
    <row r="211" spans="14:34" x14ac:dyDescent="0.2">
      <c r="N211" s="138"/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8"/>
      <c r="AC211" s="138"/>
      <c r="AD211" s="138"/>
      <c r="AE211" s="138"/>
      <c r="AF211" s="138"/>
      <c r="AG211" s="138"/>
      <c r="AH211" s="138"/>
    </row>
    <row r="212" spans="14:34" x14ac:dyDescent="0.2">
      <c r="N212" s="138"/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8"/>
      <c r="AC212" s="138"/>
      <c r="AD212" s="138"/>
      <c r="AE212" s="138"/>
      <c r="AF212" s="138"/>
      <c r="AG212" s="138"/>
      <c r="AH212" s="138"/>
    </row>
    <row r="218" spans="14:34" x14ac:dyDescent="0.2">
      <c r="N218" s="138"/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</row>
    <row r="222" spans="14:34" x14ac:dyDescent="0.2">
      <c r="N222" s="138"/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  <c r="AC222" s="138"/>
      <c r="AD222" s="138"/>
      <c r="AE222" s="138"/>
      <c r="AF222" s="138"/>
      <c r="AG222" s="138"/>
      <c r="AH222" s="138"/>
    </row>
    <row r="245" spans="14:34" x14ac:dyDescent="0.2">
      <c r="N245" s="138"/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  <c r="AC245" s="138"/>
      <c r="AD245" s="138"/>
      <c r="AE245" s="138"/>
      <c r="AF245" s="138"/>
      <c r="AG245" s="138"/>
      <c r="AH245" s="138"/>
    </row>
    <row r="246" spans="14:34" x14ac:dyDescent="0.2">
      <c r="N246" s="138"/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  <c r="AC246" s="138"/>
      <c r="AD246" s="138"/>
      <c r="AE246" s="138"/>
      <c r="AF246" s="138"/>
      <c r="AG246" s="138"/>
      <c r="AH246" s="138"/>
    </row>
  </sheetData>
  <sheetProtection selectLockedCells="1" selectUnlockedCells="1"/>
  <mergeCells count="57">
    <mergeCell ref="BU10:BV10"/>
    <mergeCell ref="BX10:CB10"/>
    <mergeCell ref="BX12:BZ12"/>
    <mergeCell ref="BU6:CB7"/>
    <mergeCell ref="I8:K10"/>
    <mergeCell ref="L8:N10"/>
    <mergeCell ref="Q10:Q11"/>
    <mergeCell ref="O6:P10"/>
    <mergeCell ref="Q6:T9"/>
    <mergeCell ref="R10:R11"/>
    <mergeCell ref="S10:T10"/>
    <mergeCell ref="BN6:BO10"/>
    <mergeCell ref="BP6:BQ10"/>
    <mergeCell ref="AM6:AP9"/>
    <mergeCell ref="AQ6:AT9"/>
    <mergeCell ref="AU6:AW10"/>
    <mergeCell ref="AX6:AY10"/>
    <mergeCell ref="AM10:AM11"/>
    <mergeCell ref="AN10:AN11"/>
    <mergeCell ref="AO10:AP10"/>
    <mergeCell ref="AQ10:AQ11"/>
    <mergeCell ref="AR10:AR11"/>
    <mergeCell ref="AS10:AT10"/>
    <mergeCell ref="BR6:BS10"/>
    <mergeCell ref="AZ6:BC9"/>
    <mergeCell ref="BD6:BE10"/>
    <mergeCell ref="BF6:BI9"/>
    <mergeCell ref="BJ6:BK10"/>
    <mergeCell ref="AZ10:BA10"/>
    <mergeCell ref="BB10:BC10"/>
    <mergeCell ref="BF10:BG10"/>
    <mergeCell ref="BH10:BI10"/>
    <mergeCell ref="BL6:BM10"/>
    <mergeCell ref="AC6:AD10"/>
    <mergeCell ref="AE6:AF10"/>
    <mergeCell ref="AG6:AH10"/>
    <mergeCell ref="AI6:AL9"/>
    <mergeCell ref="AI10:AJ10"/>
    <mergeCell ref="AK10:AL10"/>
    <mergeCell ref="U6:X9"/>
    <mergeCell ref="Y6:AB9"/>
    <mergeCell ref="Y10:Y11"/>
    <mergeCell ref="Z10:Z11"/>
    <mergeCell ref="AA10:AB10"/>
    <mergeCell ref="W10:X10"/>
    <mergeCell ref="U10:U11"/>
    <mergeCell ref="V10:V11"/>
    <mergeCell ref="A1:M1"/>
    <mergeCell ref="A2:M2"/>
    <mergeCell ref="A4:J4"/>
    <mergeCell ref="A6:A11"/>
    <mergeCell ref="B6:B11"/>
    <mergeCell ref="C6:C11"/>
    <mergeCell ref="D6:D11"/>
    <mergeCell ref="E6:E11"/>
    <mergeCell ref="F6:N7"/>
    <mergeCell ref="F8:H10"/>
  </mergeCells>
  <phoneticPr fontId="0" type="noConversion"/>
  <conditionalFormatting sqref="C29:BS29">
    <cfRule type="cellIs" dxfId="2260" priority="748" stopIfTrue="1" operator="equal">
      <formula>"#ref!"</formula>
    </cfRule>
  </conditionalFormatting>
  <conditionalFormatting sqref="CB15:CB27">
    <cfRule type="cellIs" dxfId="2259" priority="749" stopIfTrue="1" operator="equal">
      <formula>$D$14</formula>
    </cfRule>
  </conditionalFormatting>
  <conditionalFormatting sqref="BU29">
    <cfRule type="cellIs" dxfId="2258" priority="750" stopIfTrue="1" operator="equal">
      <formula>#REF!</formula>
    </cfRule>
  </conditionalFormatting>
  <conditionalFormatting sqref="BV29">
    <cfRule type="cellIs" dxfId="2257" priority="751" stopIfTrue="1" operator="equal">
      <formula>#REF!</formula>
    </cfRule>
  </conditionalFormatting>
  <conditionalFormatting sqref="C29 H29 K29 N29 T29 X29 AB29 AL29 AP29 AT29 AW29 BC29 BI29">
    <cfRule type="cellIs" dxfId="2256" priority="752" stopIfTrue="1" operator="equal">
      <formula>#REF!</formula>
    </cfRule>
  </conditionalFormatting>
  <conditionalFormatting sqref="CB28 CB13">
    <cfRule type="cellIs" dxfId="2255" priority="753" stopIfTrue="1" operator="equal">
      <formula>#REF!</formula>
    </cfRule>
  </conditionalFormatting>
  <conditionalFormatting sqref="BX13 BZ13 BZ15:BZ28 BX15:BX28">
    <cfRule type="cellIs" dxfId="2254" priority="754" stopIfTrue="1" operator="notEqual">
      <formula>#REF!</formula>
    </cfRule>
  </conditionalFormatting>
  <conditionalFormatting sqref="BU13 BU15:BU28">
    <cfRule type="cellIs" dxfId="2253" priority="755" stopIfTrue="1" operator="equal">
      <formula>#REF!</formula>
    </cfRule>
  </conditionalFormatting>
  <conditionalFormatting sqref="BV13 BV15:BV28">
    <cfRule type="cellIs" dxfId="2252" priority="756" stopIfTrue="1" operator="equal">
      <formula>#REF!</formula>
    </cfRule>
  </conditionalFormatting>
  <conditionalFormatting sqref="C29:BS29">
    <cfRule type="cellIs" dxfId="2251" priority="747" stopIfTrue="1" operator="equal">
      <formula>"#ref!"</formula>
    </cfRule>
  </conditionalFormatting>
  <conditionalFormatting sqref="BU29">
    <cfRule type="cellIs" dxfId="2250" priority="746" stopIfTrue="1" operator="equal">
      <formula>#REF!</formula>
    </cfRule>
  </conditionalFormatting>
  <conditionalFormatting sqref="BV29">
    <cfRule type="cellIs" dxfId="2249" priority="745" stopIfTrue="1" operator="equal">
      <formula>#REF!</formula>
    </cfRule>
  </conditionalFormatting>
  <conditionalFormatting sqref="C29 H29 K29 N29 T29 X29 AB29 AL29 AP29 AT29 AW29 BC29 BI29">
    <cfRule type="cellIs" dxfId="2248" priority="744" stopIfTrue="1" operator="equal">
      <formula>#REF!</formula>
    </cfRule>
  </conditionalFormatting>
  <conditionalFormatting sqref="CB28">
    <cfRule type="cellIs" dxfId="2247" priority="743" stopIfTrue="1" operator="equal">
      <formula>#REF!</formula>
    </cfRule>
  </conditionalFormatting>
  <conditionalFormatting sqref="C29:BS29">
    <cfRule type="cellIs" dxfId="2246" priority="742" stopIfTrue="1" operator="equal">
      <formula>"#ref!"</formula>
    </cfRule>
  </conditionalFormatting>
  <conditionalFormatting sqref="BU29">
    <cfRule type="cellIs" dxfId="2245" priority="741" stopIfTrue="1" operator="equal">
      <formula>#REF!</formula>
    </cfRule>
  </conditionalFormatting>
  <conditionalFormatting sqref="BV29">
    <cfRule type="cellIs" dxfId="2244" priority="740" stopIfTrue="1" operator="equal">
      <formula>#REF!</formula>
    </cfRule>
  </conditionalFormatting>
  <conditionalFormatting sqref="C29 H29 K29 N29 T29 X29 AB29 AL29 AP29 AT29 AW29 BC29 BI29">
    <cfRule type="cellIs" dxfId="2243" priority="739" stopIfTrue="1" operator="equal">
      <formula>#REF!</formula>
    </cfRule>
  </conditionalFormatting>
  <conditionalFormatting sqref="CB28">
    <cfRule type="cellIs" dxfId="2242" priority="738" stopIfTrue="1" operator="equal">
      <formula>#REF!</formula>
    </cfRule>
  </conditionalFormatting>
  <conditionalFormatting sqref="C29:BS29">
    <cfRule type="cellIs" dxfId="2241" priority="737" stopIfTrue="1" operator="equal">
      <formula>"#ref!"</formula>
    </cfRule>
  </conditionalFormatting>
  <conditionalFormatting sqref="BU29">
    <cfRule type="cellIs" dxfId="2240" priority="736" stopIfTrue="1" operator="equal">
      <formula>#REF!</formula>
    </cfRule>
  </conditionalFormatting>
  <conditionalFormatting sqref="BV29">
    <cfRule type="cellIs" dxfId="2239" priority="735" stopIfTrue="1" operator="equal">
      <formula>#REF!</formula>
    </cfRule>
  </conditionalFormatting>
  <conditionalFormatting sqref="C29 H29 K29 N29 T29 X29 AB29 AL29 AP29 AT29 AW29 BC29 BI29">
    <cfRule type="cellIs" dxfId="2238" priority="734" stopIfTrue="1" operator="equal">
      <formula>#REF!</formula>
    </cfRule>
  </conditionalFormatting>
  <conditionalFormatting sqref="CB28">
    <cfRule type="cellIs" dxfId="2237" priority="733" stopIfTrue="1" operator="equal">
      <formula>#REF!</formula>
    </cfRule>
  </conditionalFormatting>
  <conditionalFormatting sqref="C29:BS29">
    <cfRule type="cellIs" dxfId="2236" priority="732" stopIfTrue="1" operator="equal">
      <formula>"#ref!"</formula>
    </cfRule>
  </conditionalFormatting>
  <conditionalFormatting sqref="BU29">
    <cfRule type="cellIs" dxfId="2235" priority="731" stopIfTrue="1" operator="equal">
      <formula>#REF!</formula>
    </cfRule>
  </conditionalFormatting>
  <conditionalFormatting sqref="BV29">
    <cfRule type="cellIs" dxfId="2234" priority="730" stopIfTrue="1" operator="equal">
      <formula>#REF!</formula>
    </cfRule>
  </conditionalFormatting>
  <conditionalFormatting sqref="C29 H29 K29 N29 T29 X29 AB29 AL29 AP29 AT29 AW29 BC29 BI29">
    <cfRule type="cellIs" dxfId="2233" priority="729" stopIfTrue="1" operator="equal">
      <formula>#REF!</formula>
    </cfRule>
  </conditionalFormatting>
  <conditionalFormatting sqref="CB28">
    <cfRule type="cellIs" dxfId="2232" priority="728" stopIfTrue="1" operator="equal">
      <formula>#REF!</formula>
    </cfRule>
  </conditionalFormatting>
  <conditionalFormatting sqref="C29:BS29">
    <cfRule type="cellIs" dxfId="2231" priority="727" stopIfTrue="1" operator="equal">
      <formula>"#ref!"</formula>
    </cfRule>
  </conditionalFormatting>
  <conditionalFormatting sqref="BU29">
    <cfRule type="cellIs" dxfId="2230" priority="726" stopIfTrue="1" operator="equal">
      <formula>#REF!</formula>
    </cfRule>
  </conditionalFormatting>
  <conditionalFormatting sqref="BV29">
    <cfRule type="cellIs" dxfId="2229" priority="725" stopIfTrue="1" operator="equal">
      <formula>#REF!</formula>
    </cfRule>
  </conditionalFormatting>
  <conditionalFormatting sqref="C29 H29 K29 N29 T29 X29 AB29 AL29 AP29 AT29 AW29 BC29 BI29">
    <cfRule type="cellIs" dxfId="2228" priority="724" stopIfTrue="1" operator="equal">
      <formula>#REF!</formula>
    </cfRule>
  </conditionalFormatting>
  <conditionalFormatting sqref="CB28">
    <cfRule type="cellIs" dxfId="2227" priority="723" stopIfTrue="1" operator="equal">
      <formula>#REF!</formula>
    </cfRule>
  </conditionalFormatting>
  <conditionalFormatting sqref="C29:BS29">
    <cfRule type="cellIs" dxfId="2226" priority="722" stopIfTrue="1" operator="equal">
      <formula>"#ref!"</formula>
    </cfRule>
  </conditionalFormatting>
  <conditionalFormatting sqref="BU29">
    <cfRule type="cellIs" dxfId="2225" priority="721" stopIfTrue="1" operator="equal">
      <formula>#REF!</formula>
    </cfRule>
  </conditionalFormatting>
  <conditionalFormatting sqref="BV29">
    <cfRule type="cellIs" dxfId="2224" priority="720" stopIfTrue="1" operator="equal">
      <formula>#REF!</formula>
    </cfRule>
  </conditionalFormatting>
  <conditionalFormatting sqref="C29 H29 K29 N29 T29 X29 AB29 AL29 AP29 AT29 AW29 BC29 BI29">
    <cfRule type="cellIs" dxfId="2223" priority="719" stopIfTrue="1" operator="equal">
      <formula>#REF!</formula>
    </cfRule>
  </conditionalFormatting>
  <conditionalFormatting sqref="CB28">
    <cfRule type="cellIs" dxfId="2222" priority="718" stopIfTrue="1" operator="equal">
      <formula>#REF!</formula>
    </cfRule>
  </conditionalFormatting>
  <conditionalFormatting sqref="C29:BS29">
    <cfRule type="cellIs" dxfId="2221" priority="717" stopIfTrue="1" operator="equal">
      <formula>"#ref!"</formula>
    </cfRule>
  </conditionalFormatting>
  <conditionalFormatting sqref="BU29">
    <cfRule type="cellIs" dxfId="2220" priority="716" stopIfTrue="1" operator="equal">
      <formula>#REF!</formula>
    </cfRule>
  </conditionalFormatting>
  <conditionalFormatting sqref="BV29">
    <cfRule type="cellIs" dxfId="2219" priority="715" stopIfTrue="1" operator="equal">
      <formula>#REF!</formula>
    </cfRule>
  </conditionalFormatting>
  <conditionalFormatting sqref="C29 H29 K29 N29 T29 X29 AB29 AL29 AP29 AT29 AW29 BC29 BI29">
    <cfRule type="cellIs" dxfId="2218" priority="714" stopIfTrue="1" operator="equal">
      <formula>#REF!</formula>
    </cfRule>
  </conditionalFormatting>
  <conditionalFormatting sqref="CB28">
    <cfRule type="cellIs" dxfId="2217" priority="713" stopIfTrue="1" operator="equal">
      <formula>#REF!</formula>
    </cfRule>
  </conditionalFormatting>
  <conditionalFormatting sqref="C29:BS29">
    <cfRule type="cellIs" dxfId="2216" priority="712" stopIfTrue="1" operator="equal">
      <formula>"#ref!"</formula>
    </cfRule>
  </conditionalFormatting>
  <conditionalFormatting sqref="BU29">
    <cfRule type="cellIs" dxfId="2215" priority="711" stopIfTrue="1" operator="equal">
      <formula>#REF!</formula>
    </cfRule>
  </conditionalFormatting>
  <conditionalFormatting sqref="BV29">
    <cfRule type="cellIs" dxfId="2214" priority="710" stopIfTrue="1" operator="equal">
      <formula>#REF!</formula>
    </cfRule>
  </conditionalFormatting>
  <conditionalFormatting sqref="C29 H29 K29 N29 T29 X29 AB29 AL29 AP29 AT29 AW29 BC29 BI29">
    <cfRule type="cellIs" dxfId="2213" priority="709" stopIfTrue="1" operator="equal">
      <formula>#REF!</formula>
    </cfRule>
  </conditionalFormatting>
  <conditionalFormatting sqref="CB28">
    <cfRule type="cellIs" dxfId="2212" priority="708" stopIfTrue="1" operator="equal">
      <formula>#REF!</formula>
    </cfRule>
  </conditionalFormatting>
  <conditionalFormatting sqref="C29:BS29">
    <cfRule type="cellIs" dxfId="2211" priority="707" stopIfTrue="1" operator="equal">
      <formula>"#ref!"</formula>
    </cfRule>
  </conditionalFormatting>
  <conditionalFormatting sqref="BU29">
    <cfRule type="cellIs" dxfId="2210" priority="706" stopIfTrue="1" operator="equal">
      <formula>#REF!</formula>
    </cfRule>
  </conditionalFormatting>
  <conditionalFormatting sqref="BV29">
    <cfRule type="cellIs" dxfId="2209" priority="705" stopIfTrue="1" operator="equal">
      <formula>#REF!</formula>
    </cfRule>
  </conditionalFormatting>
  <conditionalFormatting sqref="C29 H29 K29 N29 T29 X29 AB29 AL29 AP29 AT29 AW29 BC29 BI29">
    <cfRule type="cellIs" dxfId="2208" priority="704" stopIfTrue="1" operator="equal">
      <formula>#REF!</formula>
    </cfRule>
  </conditionalFormatting>
  <conditionalFormatting sqref="CB28">
    <cfRule type="cellIs" dxfId="2207" priority="703" stopIfTrue="1" operator="equal">
      <formula>#REF!</formula>
    </cfRule>
  </conditionalFormatting>
  <conditionalFormatting sqref="C29:BS29">
    <cfRule type="cellIs" dxfId="2206" priority="702" stopIfTrue="1" operator="equal">
      <formula>"#ref!"</formula>
    </cfRule>
  </conditionalFormatting>
  <conditionalFormatting sqref="BU29">
    <cfRule type="cellIs" dxfId="2205" priority="701" stopIfTrue="1" operator="equal">
      <formula>#REF!</formula>
    </cfRule>
  </conditionalFormatting>
  <conditionalFormatting sqref="BV29">
    <cfRule type="cellIs" dxfId="2204" priority="700" stopIfTrue="1" operator="equal">
      <formula>#REF!</formula>
    </cfRule>
  </conditionalFormatting>
  <conditionalFormatting sqref="C29 H29 K29 N29 T29 X29 AB29 AL29 AP29 AT29 AW29 BC29 BI29">
    <cfRule type="cellIs" dxfId="2203" priority="699" stopIfTrue="1" operator="equal">
      <formula>#REF!</formula>
    </cfRule>
  </conditionalFormatting>
  <conditionalFormatting sqref="CB28">
    <cfRule type="cellIs" dxfId="2202" priority="698" stopIfTrue="1" operator="equal">
      <formula>#REF!</formula>
    </cfRule>
  </conditionalFormatting>
  <conditionalFormatting sqref="C29:BS29">
    <cfRule type="cellIs" dxfId="2201" priority="697" stopIfTrue="1" operator="equal">
      <formula>"#ref!"</formula>
    </cfRule>
  </conditionalFormatting>
  <conditionalFormatting sqref="BU29">
    <cfRule type="cellIs" dxfId="2200" priority="696" stopIfTrue="1" operator="equal">
      <formula>#REF!</formula>
    </cfRule>
  </conditionalFormatting>
  <conditionalFormatting sqref="BV29">
    <cfRule type="cellIs" dxfId="2199" priority="695" stopIfTrue="1" operator="equal">
      <formula>#REF!</formula>
    </cfRule>
  </conditionalFormatting>
  <conditionalFormatting sqref="C29 H29 K29 N29 T29 X29 AB29 AL29 AP29 AT29 AW29 BC29 BI29">
    <cfRule type="cellIs" dxfId="2198" priority="694" stopIfTrue="1" operator="equal">
      <formula>#REF!</formula>
    </cfRule>
  </conditionalFormatting>
  <conditionalFormatting sqref="CB28">
    <cfRule type="cellIs" dxfId="2197" priority="693" stopIfTrue="1" operator="equal">
      <formula>#REF!</formula>
    </cfRule>
  </conditionalFormatting>
  <conditionalFormatting sqref="C29:BS29">
    <cfRule type="cellIs" dxfId="2196" priority="692" stopIfTrue="1" operator="equal">
      <formula>"#ref!"</formula>
    </cfRule>
  </conditionalFormatting>
  <conditionalFormatting sqref="BU29">
    <cfRule type="cellIs" dxfId="2195" priority="691" stopIfTrue="1" operator="equal">
      <formula>#REF!</formula>
    </cfRule>
  </conditionalFormatting>
  <conditionalFormatting sqref="BV29">
    <cfRule type="cellIs" dxfId="2194" priority="690" stopIfTrue="1" operator="equal">
      <formula>#REF!</formula>
    </cfRule>
  </conditionalFormatting>
  <conditionalFormatting sqref="C29 H29 K29 N29 T29 X29 AB29 AL29 AP29 AT29 AW29 BC29 BI29">
    <cfRule type="cellIs" dxfId="2193" priority="689" stopIfTrue="1" operator="equal">
      <formula>#REF!</formula>
    </cfRule>
  </conditionalFormatting>
  <conditionalFormatting sqref="CB28">
    <cfRule type="cellIs" dxfId="2192" priority="688" stopIfTrue="1" operator="equal">
      <formula>#REF!</formula>
    </cfRule>
  </conditionalFormatting>
  <conditionalFormatting sqref="C29:BS29">
    <cfRule type="cellIs" dxfId="2191" priority="687" stopIfTrue="1" operator="equal">
      <formula>"#ref!"</formula>
    </cfRule>
  </conditionalFormatting>
  <conditionalFormatting sqref="BU29">
    <cfRule type="cellIs" dxfId="2190" priority="686" stopIfTrue="1" operator="equal">
      <formula>#REF!</formula>
    </cfRule>
  </conditionalFormatting>
  <conditionalFormatting sqref="BV29">
    <cfRule type="cellIs" dxfId="2189" priority="685" stopIfTrue="1" operator="equal">
      <formula>#REF!</formula>
    </cfRule>
  </conditionalFormatting>
  <conditionalFormatting sqref="C29 H29 K29 N29 T29 X29 AB29 AL29 AP29 AT29 AW29 BC29 BI29">
    <cfRule type="cellIs" dxfId="2188" priority="684" stopIfTrue="1" operator="equal">
      <formula>#REF!</formula>
    </cfRule>
  </conditionalFormatting>
  <conditionalFormatting sqref="CB28">
    <cfRule type="cellIs" dxfId="2187" priority="683" stopIfTrue="1" operator="equal">
      <formula>#REF!</formula>
    </cfRule>
  </conditionalFormatting>
  <conditionalFormatting sqref="C29:BS29">
    <cfRule type="cellIs" dxfId="2186" priority="682" stopIfTrue="1" operator="equal">
      <formula>"#ref!"</formula>
    </cfRule>
  </conditionalFormatting>
  <conditionalFormatting sqref="BU29">
    <cfRule type="cellIs" dxfId="2185" priority="681" stopIfTrue="1" operator="equal">
      <formula>#REF!</formula>
    </cfRule>
  </conditionalFormatting>
  <conditionalFormatting sqref="BV29">
    <cfRule type="cellIs" dxfId="2184" priority="680" stopIfTrue="1" operator="equal">
      <formula>#REF!</formula>
    </cfRule>
  </conditionalFormatting>
  <conditionalFormatting sqref="C29 H29 K29 N29 T29 X29 AB29 AL29 AP29 AT29 AW29 BC29 BI29">
    <cfRule type="cellIs" dxfId="2183" priority="679" stopIfTrue="1" operator="equal">
      <formula>#REF!</formula>
    </cfRule>
  </conditionalFormatting>
  <conditionalFormatting sqref="CB28">
    <cfRule type="cellIs" dxfId="2182" priority="678" stopIfTrue="1" operator="equal">
      <formula>#REF!</formula>
    </cfRule>
  </conditionalFormatting>
  <conditionalFormatting sqref="C29:BS29">
    <cfRule type="cellIs" dxfId="2181" priority="677" stopIfTrue="1" operator="equal">
      <formula>"#ref!"</formula>
    </cfRule>
  </conditionalFormatting>
  <conditionalFormatting sqref="BU29">
    <cfRule type="cellIs" dxfId="2180" priority="676" stopIfTrue="1" operator="equal">
      <formula>#REF!</formula>
    </cfRule>
  </conditionalFormatting>
  <conditionalFormatting sqref="BV29">
    <cfRule type="cellIs" dxfId="2179" priority="675" stopIfTrue="1" operator="equal">
      <formula>#REF!</formula>
    </cfRule>
  </conditionalFormatting>
  <conditionalFormatting sqref="C29 H29 K29 N29 T29 X29 AB29 AL29 AP29 AT29 AW29 BC29 BI29">
    <cfRule type="cellIs" dxfId="2178" priority="674" stopIfTrue="1" operator="equal">
      <formula>#REF!</formula>
    </cfRule>
  </conditionalFormatting>
  <conditionalFormatting sqref="CB28">
    <cfRule type="cellIs" dxfId="2177" priority="673" stopIfTrue="1" operator="equal">
      <formula>#REF!</formula>
    </cfRule>
  </conditionalFormatting>
  <conditionalFormatting sqref="C29:BS29">
    <cfRule type="cellIs" dxfId="2176" priority="672" stopIfTrue="1" operator="equal">
      <formula>"#ref!"</formula>
    </cfRule>
  </conditionalFormatting>
  <conditionalFormatting sqref="BU29">
    <cfRule type="cellIs" dxfId="2175" priority="671" stopIfTrue="1" operator="equal">
      <formula>#REF!</formula>
    </cfRule>
  </conditionalFormatting>
  <conditionalFormatting sqref="BV29">
    <cfRule type="cellIs" dxfId="2174" priority="670" stopIfTrue="1" operator="equal">
      <formula>#REF!</formula>
    </cfRule>
  </conditionalFormatting>
  <conditionalFormatting sqref="C29 H29 K29 N29 T29 X29 AB29 AL29 AP29 AT29 AW29 BC29 BI29">
    <cfRule type="cellIs" dxfId="2173" priority="669" stopIfTrue="1" operator="equal">
      <formula>#REF!</formula>
    </cfRule>
  </conditionalFormatting>
  <conditionalFormatting sqref="CB28">
    <cfRule type="cellIs" dxfId="2172" priority="668" stopIfTrue="1" operator="equal">
      <formula>#REF!</formula>
    </cfRule>
  </conditionalFormatting>
  <conditionalFormatting sqref="C29:BS29">
    <cfRule type="cellIs" dxfId="2171" priority="667" stopIfTrue="1" operator="equal">
      <formula>"#ref!"</formula>
    </cfRule>
  </conditionalFormatting>
  <conditionalFormatting sqref="BU29">
    <cfRule type="cellIs" dxfId="2170" priority="666" stopIfTrue="1" operator="equal">
      <formula>#REF!</formula>
    </cfRule>
  </conditionalFormatting>
  <conditionalFormatting sqref="BV29">
    <cfRule type="cellIs" dxfId="2169" priority="665" stopIfTrue="1" operator="equal">
      <formula>#REF!</formula>
    </cfRule>
  </conditionalFormatting>
  <conditionalFormatting sqref="C29 H29 K29 N29 T29 X29 AB29 AL29 AP29 AT29 AW29 BC29 BI29">
    <cfRule type="cellIs" dxfId="2168" priority="664" stopIfTrue="1" operator="equal">
      <formula>#REF!</formula>
    </cfRule>
  </conditionalFormatting>
  <conditionalFormatting sqref="CB28">
    <cfRule type="cellIs" dxfId="2167" priority="663" stopIfTrue="1" operator="equal">
      <formula>#REF!</formula>
    </cfRule>
  </conditionalFormatting>
  <conditionalFormatting sqref="C29:BS29">
    <cfRule type="cellIs" dxfId="2166" priority="662" stopIfTrue="1" operator="equal">
      <formula>"#ref!"</formula>
    </cfRule>
  </conditionalFormatting>
  <conditionalFormatting sqref="BU29">
    <cfRule type="cellIs" dxfId="2165" priority="661" stopIfTrue="1" operator="equal">
      <formula>#REF!</formula>
    </cfRule>
  </conditionalFormatting>
  <conditionalFormatting sqref="BV29">
    <cfRule type="cellIs" dxfId="2164" priority="660" stopIfTrue="1" operator="equal">
      <formula>#REF!</formula>
    </cfRule>
  </conditionalFormatting>
  <conditionalFormatting sqref="C29 H29 K29 N29 T29 X29 AB29 AL29 AP29 AT29 AW29 BC29 BI29">
    <cfRule type="cellIs" dxfId="2163" priority="659" stopIfTrue="1" operator="equal">
      <formula>#REF!</formula>
    </cfRule>
  </conditionalFormatting>
  <conditionalFormatting sqref="CB28">
    <cfRule type="cellIs" dxfId="2162" priority="658" stopIfTrue="1" operator="equal">
      <formula>#REF!</formula>
    </cfRule>
  </conditionalFormatting>
  <conditionalFormatting sqref="C29:BS29">
    <cfRule type="cellIs" dxfId="2161" priority="657" stopIfTrue="1" operator="equal">
      <formula>"#ref!"</formula>
    </cfRule>
  </conditionalFormatting>
  <conditionalFormatting sqref="BU29">
    <cfRule type="cellIs" dxfId="2160" priority="656" stopIfTrue="1" operator="equal">
      <formula>#REF!</formula>
    </cfRule>
  </conditionalFormatting>
  <conditionalFormatting sqref="BV29">
    <cfRule type="cellIs" dxfId="2159" priority="655" stopIfTrue="1" operator="equal">
      <formula>#REF!</formula>
    </cfRule>
  </conditionalFormatting>
  <conditionalFormatting sqref="C29 H29 K29 N29 T29 X29 AB29 AL29 AP29 AT29 AW29 BC29 BI29">
    <cfRule type="cellIs" dxfId="2158" priority="654" stopIfTrue="1" operator="equal">
      <formula>#REF!</formula>
    </cfRule>
  </conditionalFormatting>
  <conditionalFormatting sqref="CB28">
    <cfRule type="cellIs" dxfId="2157" priority="653" stopIfTrue="1" operator="equal">
      <formula>#REF!</formula>
    </cfRule>
  </conditionalFormatting>
  <conditionalFormatting sqref="C29:BS29">
    <cfRule type="cellIs" dxfId="2156" priority="652" stopIfTrue="1" operator="equal">
      <formula>"#ref!"</formula>
    </cfRule>
  </conditionalFormatting>
  <conditionalFormatting sqref="BU29">
    <cfRule type="cellIs" dxfId="2155" priority="651" stopIfTrue="1" operator="equal">
      <formula>#REF!</formula>
    </cfRule>
  </conditionalFormatting>
  <conditionalFormatting sqref="BV29">
    <cfRule type="cellIs" dxfId="2154" priority="650" stopIfTrue="1" operator="equal">
      <formula>#REF!</formula>
    </cfRule>
  </conditionalFormatting>
  <conditionalFormatting sqref="C29 H29 K29 N29 T29 X29 AB29 AL29 AP29 AT29 AW29 BC29 BI29">
    <cfRule type="cellIs" dxfId="2153" priority="649" stopIfTrue="1" operator="equal">
      <formula>#REF!</formula>
    </cfRule>
  </conditionalFormatting>
  <conditionalFormatting sqref="CB28">
    <cfRule type="cellIs" dxfId="2152" priority="648" stopIfTrue="1" operator="equal">
      <formula>#REF!</formula>
    </cfRule>
  </conditionalFormatting>
  <conditionalFormatting sqref="C29:BS29">
    <cfRule type="cellIs" dxfId="2151" priority="647" stopIfTrue="1" operator="equal">
      <formula>"#ref!"</formula>
    </cfRule>
  </conditionalFormatting>
  <conditionalFormatting sqref="BU29">
    <cfRule type="cellIs" dxfId="2150" priority="646" stopIfTrue="1" operator="equal">
      <formula>#REF!</formula>
    </cfRule>
  </conditionalFormatting>
  <conditionalFormatting sqref="BV29">
    <cfRule type="cellIs" dxfId="2149" priority="645" stopIfTrue="1" operator="equal">
      <formula>#REF!</formula>
    </cfRule>
  </conditionalFormatting>
  <conditionalFormatting sqref="C29 H29 K29 N29 T29 X29 AB29 AL29 AP29 AT29 AW29 BC29 BI29">
    <cfRule type="cellIs" dxfId="2148" priority="644" stopIfTrue="1" operator="equal">
      <formula>#REF!</formula>
    </cfRule>
  </conditionalFormatting>
  <conditionalFormatting sqref="CB28">
    <cfRule type="cellIs" dxfId="2147" priority="643" stopIfTrue="1" operator="equal">
      <formula>#REF!</formula>
    </cfRule>
  </conditionalFormatting>
  <conditionalFormatting sqref="C29:BS29">
    <cfRule type="cellIs" dxfId="2146" priority="642" stopIfTrue="1" operator="equal">
      <formula>"#ref!"</formula>
    </cfRule>
  </conditionalFormatting>
  <conditionalFormatting sqref="BU29">
    <cfRule type="cellIs" dxfId="2145" priority="641" stopIfTrue="1" operator="equal">
      <formula>#REF!</formula>
    </cfRule>
  </conditionalFormatting>
  <conditionalFormatting sqref="BV29">
    <cfRule type="cellIs" dxfId="2144" priority="640" stopIfTrue="1" operator="equal">
      <formula>#REF!</formula>
    </cfRule>
  </conditionalFormatting>
  <conditionalFormatting sqref="C29 H29 K29 N29 T29 X29 AB29 AL29 AP29 AT29 AW29 BC29 BI29">
    <cfRule type="cellIs" dxfId="2143" priority="639" stopIfTrue="1" operator="equal">
      <formula>#REF!</formula>
    </cfRule>
  </conditionalFormatting>
  <conditionalFormatting sqref="CB28">
    <cfRule type="cellIs" dxfId="2142" priority="638" stopIfTrue="1" operator="equal">
      <formula>#REF!</formula>
    </cfRule>
  </conditionalFormatting>
  <conditionalFormatting sqref="C29:BS29">
    <cfRule type="cellIs" dxfId="2141" priority="637" stopIfTrue="1" operator="equal">
      <formula>"#ref!"</formula>
    </cfRule>
  </conditionalFormatting>
  <conditionalFormatting sqref="BU29">
    <cfRule type="cellIs" dxfId="2140" priority="636" stopIfTrue="1" operator="equal">
      <formula>#REF!</formula>
    </cfRule>
  </conditionalFormatting>
  <conditionalFormatting sqref="BV29">
    <cfRule type="cellIs" dxfId="2139" priority="635" stopIfTrue="1" operator="equal">
      <formula>#REF!</formula>
    </cfRule>
  </conditionalFormatting>
  <conditionalFormatting sqref="C29 H29 K29 N29 T29 X29 AB29 AL29 AP29 AT29 AW29 BC29 BI29">
    <cfRule type="cellIs" dxfId="2138" priority="634" stopIfTrue="1" operator="equal">
      <formula>#REF!</formula>
    </cfRule>
  </conditionalFormatting>
  <conditionalFormatting sqref="CB28">
    <cfRule type="cellIs" dxfId="2137" priority="633" stopIfTrue="1" operator="equal">
      <formula>#REF!</formula>
    </cfRule>
  </conditionalFormatting>
  <conditionalFormatting sqref="C29:BS29">
    <cfRule type="cellIs" dxfId="2136" priority="632" stopIfTrue="1" operator="equal">
      <formula>"#ref!"</formula>
    </cfRule>
  </conditionalFormatting>
  <conditionalFormatting sqref="BU29">
    <cfRule type="cellIs" dxfId="2135" priority="631" stopIfTrue="1" operator="equal">
      <formula>#REF!</formula>
    </cfRule>
  </conditionalFormatting>
  <conditionalFormatting sqref="BV29">
    <cfRule type="cellIs" dxfId="2134" priority="630" stopIfTrue="1" operator="equal">
      <formula>#REF!</formula>
    </cfRule>
  </conditionalFormatting>
  <conditionalFormatting sqref="C29 H29 K29 N29 T29 X29 AB29 AL29 AP29 AT29 AW29 BC29 BI29">
    <cfRule type="cellIs" dxfId="2133" priority="629" stopIfTrue="1" operator="equal">
      <formula>#REF!</formula>
    </cfRule>
  </conditionalFormatting>
  <conditionalFormatting sqref="CB28">
    <cfRule type="cellIs" dxfId="2132" priority="628" stopIfTrue="1" operator="equal">
      <formula>#REF!</formula>
    </cfRule>
  </conditionalFormatting>
  <conditionalFormatting sqref="C29:BS29">
    <cfRule type="cellIs" dxfId="2131" priority="627" stopIfTrue="1" operator="equal">
      <formula>"#ref!"</formula>
    </cfRule>
  </conditionalFormatting>
  <conditionalFormatting sqref="BU29">
    <cfRule type="cellIs" dxfId="2130" priority="626" stopIfTrue="1" operator="equal">
      <formula>#REF!</formula>
    </cfRule>
  </conditionalFormatting>
  <conditionalFormatting sqref="BV29">
    <cfRule type="cellIs" dxfId="2129" priority="625" stopIfTrue="1" operator="equal">
      <formula>#REF!</formula>
    </cfRule>
  </conditionalFormatting>
  <conditionalFormatting sqref="C29 H29 K29 N29 T29 X29 AB29 AL29 AP29 AT29 AW29 BC29 BI29">
    <cfRule type="cellIs" dxfId="2128" priority="624" stopIfTrue="1" operator="equal">
      <formula>#REF!</formula>
    </cfRule>
  </conditionalFormatting>
  <conditionalFormatting sqref="CB28">
    <cfRule type="cellIs" dxfId="2127" priority="623" stopIfTrue="1" operator="equal">
      <formula>#REF!</formula>
    </cfRule>
  </conditionalFormatting>
  <conditionalFormatting sqref="C29:BS29">
    <cfRule type="cellIs" dxfId="2126" priority="622" stopIfTrue="1" operator="equal">
      <formula>"#ref!"</formula>
    </cfRule>
  </conditionalFormatting>
  <conditionalFormatting sqref="BU29">
    <cfRule type="cellIs" dxfId="2125" priority="621" stopIfTrue="1" operator="equal">
      <formula>#REF!</formula>
    </cfRule>
  </conditionalFormatting>
  <conditionalFormatting sqref="BV29">
    <cfRule type="cellIs" dxfId="2124" priority="620" stopIfTrue="1" operator="equal">
      <formula>#REF!</formula>
    </cfRule>
  </conditionalFormatting>
  <conditionalFormatting sqref="C29 H29 K29 N29 T29 X29 AB29 AL29 AP29 AT29 AW29 BC29 BI29">
    <cfRule type="cellIs" dxfId="2123" priority="619" stopIfTrue="1" operator="equal">
      <formula>#REF!</formula>
    </cfRule>
  </conditionalFormatting>
  <conditionalFormatting sqref="CB28">
    <cfRule type="cellIs" dxfId="2122" priority="618" stopIfTrue="1" operator="equal">
      <formula>#REF!</formula>
    </cfRule>
  </conditionalFormatting>
  <conditionalFormatting sqref="C29:BS29">
    <cfRule type="cellIs" dxfId="2121" priority="617" stopIfTrue="1" operator="equal">
      <formula>"#ref!"</formula>
    </cfRule>
  </conditionalFormatting>
  <conditionalFormatting sqref="BU29">
    <cfRule type="cellIs" dxfId="2120" priority="616" stopIfTrue="1" operator="equal">
      <formula>#REF!</formula>
    </cfRule>
  </conditionalFormatting>
  <conditionalFormatting sqref="BV29">
    <cfRule type="cellIs" dxfId="2119" priority="615" stopIfTrue="1" operator="equal">
      <formula>#REF!</formula>
    </cfRule>
  </conditionalFormatting>
  <conditionalFormatting sqref="C29 H29 K29 N29 T29 X29 AB29 AL29 AP29 AT29 AW29 BC29 BI29">
    <cfRule type="cellIs" dxfId="2118" priority="614" stopIfTrue="1" operator="equal">
      <formula>#REF!</formula>
    </cfRule>
  </conditionalFormatting>
  <conditionalFormatting sqref="CB28">
    <cfRule type="cellIs" dxfId="2117" priority="613" stopIfTrue="1" operator="equal">
      <formula>#REF!</formula>
    </cfRule>
  </conditionalFormatting>
  <conditionalFormatting sqref="C29:BS29">
    <cfRule type="cellIs" dxfId="2116" priority="612" stopIfTrue="1" operator="equal">
      <formula>"#ref!"</formula>
    </cfRule>
  </conditionalFormatting>
  <conditionalFormatting sqref="BU29">
    <cfRule type="cellIs" dxfId="2115" priority="611" stopIfTrue="1" operator="equal">
      <formula>#REF!</formula>
    </cfRule>
  </conditionalFormatting>
  <conditionalFormatting sqref="BV29">
    <cfRule type="cellIs" dxfId="2114" priority="610" stopIfTrue="1" operator="equal">
      <formula>#REF!</formula>
    </cfRule>
  </conditionalFormatting>
  <conditionalFormatting sqref="C29 H29 K29 N29 T29 X29 AB29 AL29 AP29 AT29 AW29 BC29 BI29">
    <cfRule type="cellIs" dxfId="2113" priority="609" stopIfTrue="1" operator="equal">
      <formula>#REF!</formula>
    </cfRule>
  </conditionalFormatting>
  <conditionalFormatting sqref="CB28">
    <cfRule type="cellIs" dxfId="2112" priority="608" stopIfTrue="1" operator="equal">
      <formula>#REF!</formula>
    </cfRule>
  </conditionalFormatting>
  <conditionalFormatting sqref="C29:BS29">
    <cfRule type="cellIs" dxfId="2111" priority="607" stopIfTrue="1" operator="equal">
      <formula>"#ref!"</formula>
    </cfRule>
  </conditionalFormatting>
  <conditionalFormatting sqref="BU29">
    <cfRule type="cellIs" dxfId="2110" priority="606" stopIfTrue="1" operator="equal">
      <formula>#REF!</formula>
    </cfRule>
  </conditionalFormatting>
  <conditionalFormatting sqref="BV29">
    <cfRule type="cellIs" dxfId="2109" priority="605" stopIfTrue="1" operator="equal">
      <formula>#REF!</formula>
    </cfRule>
  </conditionalFormatting>
  <conditionalFormatting sqref="C29 H29 K29 N29 T29 X29 AB29 AL29 AP29 AT29 AW29 BC29 BI29">
    <cfRule type="cellIs" dxfId="2108" priority="604" stopIfTrue="1" operator="equal">
      <formula>#REF!</formula>
    </cfRule>
  </conditionalFormatting>
  <conditionalFormatting sqref="CB28">
    <cfRule type="cellIs" dxfId="2107" priority="603" stopIfTrue="1" operator="equal">
      <formula>#REF!</formula>
    </cfRule>
  </conditionalFormatting>
  <conditionalFormatting sqref="C29:BS29">
    <cfRule type="cellIs" dxfId="2106" priority="602" stopIfTrue="1" operator="equal">
      <formula>"#ref!"</formula>
    </cfRule>
  </conditionalFormatting>
  <conditionalFormatting sqref="BU29">
    <cfRule type="cellIs" dxfId="2105" priority="601" stopIfTrue="1" operator="equal">
      <formula>#REF!</formula>
    </cfRule>
  </conditionalFormatting>
  <conditionalFormatting sqref="BV29">
    <cfRule type="cellIs" dxfId="2104" priority="600" stopIfTrue="1" operator="equal">
      <formula>#REF!</formula>
    </cfRule>
  </conditionalFormatting>
  <conditionalFormatting sqref="C29 H29 K29 N29 T29 X29 AB29 AL29 AP29 AT29 AW29 BC29 BI29">
    <cfRule type="cellIs" dxfId="2103" priority="599" stopIfTrue="1" operator="equal">
      <formula>#REF!</formula>
    </cfRule>
  </conditionalFormatting>
  <conditionalFormatting sqref="CB28">
    <cfRule type="cellIs" dxfId="2102" priority="598" stopIfTrue="1" operator="equal">
      <formula>#REF!</formula>
    </cfRule>
  </conditionalFormatting>
  <conditionalFormatting sqref="C29:BS29">
    <cfRule type="cellIs" dxfId="2101" priority="597" stopIfTrue="1" operator="equal">
      <formula>"#ref!"</formula>
    </cfRule>
  </conditionalFormatting>
  <conditionalFormatting sqref="BU29">
    <cfRule type="cellIs" dxfId="2100" priority="596" stopIfTrue="1" operator="equal">
      <formula>#REF!</formula>
    </cfRule>
  </conditionalFormatting>
  <conditionalFormatting sqref="BV29">
    <cfRule type="cellIs" dxfId="2099" priority="595" stopIfTrue="1" operator="equal">
      <formula>#REF!</formula>
    </cfRule>
  </conditionalFormatting>
  <conditionalFormatting sqref="C29 H29 K29 N29 T29 X29 AB29 AL29 AP29 AT29 AW29 BC29 BI29">
    <cfRule type="cellIs" dxfId="2098" priority="594" stopIfTrue="1" operator="equal">
      <formula>#REF!</formula>
    </cfRule>
  </conditionalFormatting>
  <conditionalFormatting sqref="CB28">
    <cfRule type="cellIs" dxfId="2097" priority="593" stopIfTrue="1" operator="equal">
      <formula>#REF!</formula>
    </cfRule>
  </conditionalFormatting>
  <conditionalFormatting sqref="C29:BS29">
    <cfRule type="cellIs" dxfId="2096" priority="592" stopIfTrue="1" operator="equal">
      <formula>"#ref!"</formula>
    </cfRule>
  </conditionalFormatting>
  <conditionalFormatting sqref="BU29">
    <cfRule type="cellIs" dxfId="2095" priority="591" stopIfTrue="1" operator="equal">
      <formula>#REF!</formula>
    </cfRule>
  </conditionalFormatting>
  <conditionalFormatting sqref="BV29">
    <cfRule type="cellIs" dxfId="2094" priority="590" stopIfTrue="1" operator="equal">
      <formula>#REF!</formula>
    </cfRule>
  </conditionalFormatting>
  <conditionalFormatting sqref="C29 H29 K29 N29 T29 X29 AB29 AL29 AP29 AT29 AW29 BC29 BI29">
    <cfRule type="cellIs" dxfId="2093" priority="589" stopIfTrue="1" operator="equal">
      <formula>#REF!</formula>
    </cfRule>
  </conditionalFormatting>
  <conditionalFormatting sqref="CB28">
    <cfRule type="cellIs" dxfId="2092" priority="588" stopIfTrue="1" operator="equal">
      <formula>#REF!</formula>
    </cfRule>
  </conditionalFormatting>
  <conditionalFormatting sqref="C29:BS29">
    <cfRule type="cellIs" dxfId="2091" priority="587" stopIfTrue="1" operator="equal">
      <formula>"#ref!"</formula>
    </cfRule>
  </conditionalFormatting>
  <conditionalFormatting sqref="BU29">
    <cfRule type="cellIs" dxfId="2090" priority="586" stopIfTrue="1" operator="equal">
      <formula>#REF!</formula>
    </cfRule>
  </conditionalFormatting>
  <conditionalFormatting sqref="BV29">
    <cfRule type="cellIs" dxfId="2089" priority="585" stopIfTrue="1" operator="equal">
      <formula>#REF!</formula>
    </cfRule>
  </conditionalFormatting>
  <conditionalFormatting sqref="C29 H29 K29 N29 T29 X29 AB29 AL29 AP29 AT29 AW29 BC29 BI29">
    <cfRule type="cellIs" dxfId="2088" priority="584" stopIfTrue="1" operator="equal">
      <formula>#REF!</formula>
    </cfRule>
  </conditionalFormatting>
  <conditionalFormatting sqref="CB28">
    <cfRule type="cellIs" dxfId="2087" priority="583" stopIfTrue="1" operator="equal">
      <formula>#REF!</formula>
    </cfRule>
  </conditionalFormatting>
  <conditionalFormatting sqref="C29:BS29">
    <cfRule type="cellIs" dxfId="2086" priority="582" stopIfTrue="1" operator="equal">
      <formula>"#ref!"</formula>
    </cfRule>
  </conditionalFormatting>
  <conditionalFormatting sqref="BU29">
    <cfRule type="cellIs" dxfId="2085" priority="581" stopIfTrue="1" operator="equal">
      <formula>#REF!</formula>
    </cfRule>
  </conditionalFormatting>
  <conditionalFormatting sqref="BV29">
    <cfRule type="cellIs" dxfId="2084" priority="580" stopIfTrue="1" operator="equal">
      <formula>#REF!</formula>
    </cfRule>
  </conditionalFormatting>
  <conditionalFormatting sqref="C29 H29 K29 N29 T29 X29 AB29 AL29 AP29 AT29 AW29 BC29 BI29">
    <cfRule type="cellIs" dxfId="2083" priority="579" stopIfTrue="1" operator="equal">
      <formula>#REF!</formula>
    </cfRule>
  </conditionalFormatting>
  <conditionalFormatting sqref="CB28">
    <cfRule type="cellIs" dxfId="2082" priority="578" stopIfTrue="1" operator="equal">
      <formula>#REF!</formula>
    </cfRule>
  </conditionalFormatting>
  <conditionalFormatting sqref="C29:BS29">
    <cfRule type="cellIs" dxfId="2081" priority="577" stopIfTrue="1" operator="equal">
      <formula>"#ref!"</formula>
    </cfRule>
  </conditionalFormatting>
  <conditionalFormatting sqref="BU29">
    <cfRule type="cellIs" dxfId="2080" priority="576" stopIfTrue="1" operator="equal">
      <formula>#REF!</formula>
    </cfRule>
  </conditionalFormatting>
  <conditionalFormatting sqref="BV29">
    <cfRule type="cellIs" dxfId="2079" priority="575" stopIfTrue="1" operator="equal">
      <formula>#REF!</formula>
    </cfRule>
  </conditionalFormatting>
  <conditionalFormatting sqref="C29 H29 K29 N29 T29 X29 AB29 AL29 AP29 AT29 AW29 BC29 BI29">
    <cfRule type="cellIs" dxfId="2078" priority="574" stopIfTrue="1" operator="equal">
      <formula>#REF!</formula>
    </cfRule>
  </conditionalFormatting>
  <conditionalFormatting sqref="CB28">
    <cfRule type="cellIs" dxfId="2077" priority="573" stopIfTrue="1" operator="equal">
      <formula>#REF!</formula>
    </cfRule>
  </conditionalFormatting>
  <conditionalFormatting sqref="C29:BS29">
    <cfRule type="cellIs" dxfId="2076" priority="572" stopIfTrue="1" operator="equal">
      <formula>"#ref!"</formula>
    </cfRule>
  </conditionalFormatting>
  <conditionalFormatting sqref="BU29">
    <cfRule type="cellIs" dxfId="2075" priority="571" stopIfTrue="1" operator="equal">
      <formula>#REF!</formula>
    </cfRule>
  </conditionalFormatting>
  <conditionalFormatting sqref="BV29">
    <cfRule type="cellIs" dxfId="2074" priority="570" stopIfTrue="1" operator="equal">
      <formula>#REF!</formula>
    </cfRule>
  </conditionalFormatting>
  <conditionalFormatting sqref="C29 H29 K29 N29 T29 X29 AB29 AL29 AP29 AT29 AW29 BC29 BI29">
    <cfRule type="cellIs" dxfId="2073" priority="569" stopIfTrue="1" operator="equal">
      <formula>#REF!</formula>
    </cfRule>
  </conditionalFormatting>
  <conditionalFormatting sqref="CB28">
    <cfRule type="cellIs" dxfId="2072" priority="568" stopIfTrue="1" operator="equal">
      <formula>#REF!</formula>
    </cfRule>
  </conditionalFormatting>
  <conditionalFormatting sqref="C29:BS29">
    <cfRule type="cellIs" dxfId="2071" priority="567" stopIfTrue="1" operator="equal">
      <formula>"#ref!"</formula>
    </cfRule>
  </conditionalFormatting>
  <conditionalFormatting sqref="BU29">
    <cfRule type="cellIs" dxfId="2070" priority="566" stopIfTrue="1" operator="equal">
      <formula>#REF!</formula>
    </cfRule>
  </conditionalFormatting>
  <conditionalFormatting sqref="BV29">
    <cfRule type="cellIs" dxfId="2069" priority="565" stopIfTrue="1" operator="equal">
      <formula>#REF!</formula>
    </cfRule>
  </conditionalFormatting>
  <conditionalFormatting sqref="C29 H29 K29 N29 T29 X29 AB29 AL29 AP29 AT29 AW29 BC29 BI29">
    <cfRule type="cellIs" dxfId="2068" priority="564" stopIfTrue="1" operator="equal">
      <formula>#REF!</formula>
    </cfRule>
  </conditionalFormatting>
  <conditionalFormatting sqref="CB28">
    <cfRule type="cellIs" dxfId="2067" priority="563" stopIfTrue="1" operator="equal">
      <formula>#REF!</formula>
    </cfRule>
  </conditionalFormatting>
  <conditionalFormatting sqref="C29:BS29">
    <cfRule type="cellIs" dxfId="2066" priority="562" stopIfTrue="1" operator="equal">
      <formula>"#ref!"</formula>
    </cfRule>
  </conditionalFormatting>
  <conditionalFormatting sqref="BU29">
    <cfRule type="cellIs" dxfId="2065" priority="561" stopIfTrue="1" operator="equal">
      <formula>#REF!</formula>
    </cfRule>
  </conditionalFormatting>
  <conditionalFormatting sqref="BV29">
    <cfRule type="cellIs" dxfId="2064" priority="560" stopIfTrue="1" operator="equal">
      <formula>#REF!</formula>
    </cfRule>
  </conditionalFormatting>
  <conditionalFormatting sqref="C29 H29 K29 N29 T29 X29 AB29 AL29 AP29 AT29 AW29 BC29 BI29">
    <cfRule type="cellIs" dxfId="2063" priority="559" stopIfTrue="1" operator="equal">
      <formula>#REF!</formula>
    </cfRule>
  </conditionalFormatting>
  <conditionalFormatting sqref="CB28">
    <cfRule type="cellIs" dxfId="2062" priority="558" stopIfTrue="1" operator="equal">
      <formula>#REF!</formula>
    </cfRule>
  </conditionalFormatting>
  <conditionalFormatting sqref="C29:BS29">
    <cfRule type="cellIs" dxfId="2061" priority="557" stopIfTrue="1" operator="equal">
      <formula>"#ref!"</formula>
    </cfRule>
  </conditionalFormatting>
  <conditionalFormatting sqref="BU29">
    <cfRule type="cellIs" dxfId="2060" priority="556" stopIfTrue="1" operator="equal">
      <formula>#REF!</formula>
    </cfRule>
  </conditionalFormatting>
  <conditionalFormatting sqref="BV29">
    <cfRule type="cellIs" dxfId="2059" priority="555" stopIfTrue="1" operator="equal">
      <formula>#REF!</formula>
    </cfRule>
  </conditionalFormatting>
  <conditionalFormatting sqref="C29 H29 K29 N29 T29 X29 AB29 AL29 AP29 AT29 AW29 BC29 BI29">
    <cfRule type="cellIs" dxfId="2058" priority="554" stopIfTrue="1" operator="equal">
      <formula>#REF!</formula>
    </cfRule>
  </conditionalFormatting>
  <conditionalFormatting sqref="CB28">
    <cfRule type="cellIs" dxfId="2057" priority="553" stopIfTrue="1" operator="equal">
      <formula>#REF!</formula>
    </cfRule>
  </conditionalFormatting>
  <conditionalFormatting sqref="C29:BS29">
    <cfRule type="cellIs" dxfId="2056" priority="552" stopIfTrue="1" operator="equal">
      <formula>"#ref!"</formula>
    </cfRule>
  </conditionalFormatting>
  <conditionalFormatting sqref="BU29">
    <cfRule type="cellIs" dxfId="2055" priority="551" stopIfTrue="1" operator="equal">
      <formula>#REF!</formula>
    </cfRule>
  </conditionalFormatting>
  <conditionalFormatting sqref="BV29">
    <cfRule type="cellIs" dxfId="2054" priority="550" stopIfTrue="1" operator="equal">
      <formula>#REF!</formula>
    </cfRule>
  </conditionalFormatting>
  <conditionalFormatting sqref="C29 H29 K29 N29 T29 X29 AB29 AL29 AP29 AT29 AW29 BC29 BI29">
    <cfRule type="cellIs" dxfId="2053" priority="549" stopIfTrue="1" operator="equal">
      <formula>#REF!</formula>
    </cfRule>
  </conditionalFormatting>
  <conditionalFormatting sqref="CB28">
    <cfRule type="cellIs" dxfId="2052" priority="548" stopIfTrue="1" operator="equal">
      <formula>#REF!</formula>
    </cfRule>
  </conditionalFormatting>
  <conditionalFormatting sqref="C29:BS29">
    <cfRule type="cellIs" dxfId="2051" priority="547" stopIfTrue="1" operator="equal">
      <formula>"#ref!"</formula>
    </cfRule>
  </conditionalFormatting>
  <conditionalFormatting sqref="BU29">
    <cfRule type="cellIs" dxfId="2050" priority="546" stopIfTrue="1" operator="equal">
      <formula>#REF!</formula>
    </cfRule>
  </conditionalFormatting>
  <conditionalFormatting sqref="BV29">
    <cfRule type="cellIs" dxfId="2049" priority="545" stopIfTrue="1" operator="equal">
      <formula>#REF!</formula>
    </cfRule>
  </conditionalFormatting>
  <conditionalFormatting sqref="C29 H29 K29 N29 T29 X29 AB29 AL29 AP29 AT29 AW29 BC29 BI29">
    <cfRule type="cellIs" dxfId="2048" priority="544" stopIfTrue="1" operator="equal">
      <formula>#REF!</formula>
    </cfRule>
  </conditionalFormatting>
  <conditionalFormatting sqref="CB28">
    <cfRule type="cellIs" dxfId="2047" priority="543" stopIfTrue="1" operator="equal">
      <formula>#REF!</formula>
    </cfRule>
  </conditionalFormatting>
  <conditionalFormatting sqref="C29:BS29">
    <cfRule type="cellIs" dxfId="2046" priority="542" stopIfTrue="1" operator="equal">
      <formula>"#ref!"</formula>
    </cfRule>
  </conditionalFormatting>
  <conditionalFormatting sqref="BU29">
    <cfRule type="cellIs" dxfId="2045" priority="541" stopIfTrue="1" operator="equal">
      <formula>#REF!</formula>
    </cfRule>
  </conditionalFormatting>
  <conditionalFormatting sqref="BV29">
    <cfRule type="cellIs" dxfId="2044" priority="540" stopIfTrue="1" operator="equal">
      <formula>#REF!</formula>
    </cfRule>
  </conditionalFormatting>
  <conditionalFormatting sqref="C29 H29 K29 N29 T29 X29 AB29 AL29 AP29 AT29 AW29 BC29 BI29">
    <cfRule type="cellIs" dxfId="2043" priority="539" stopIfTrue="1" operator="equal">
      <formula>#REF!</formula>
    </cfRule>
  </conditionalFormatting>
  <conditionalFormatting sqref="CB28">
    <cfRule type="cellIs" dxfId="2042" priority="538" stopIfTrue="1" operator="equal">
      <formula>#REF!</formula>
    </cfRule>
  </conditionalFormatting>
  <conditionalFormatting sqref="C29:BS29">
    <cfRule type="cellIs" dxfId="2041" priority="537" stopIfTrue="1" operator="equal">
      <formula>"#ref!"</formula>
    </cfRule>
  </conditionalFormatting>
  <conditionalFormatting sqref="BU29">
    <cfRule type="cellIs" dxfId="2040" priority="536" stopIfTrue="1" operator="equal">
      <formula>#REF!</formula>
    </cfRule>
  </conditionalFormatting>
  <conditionalFormatting sqref="BV29">
    <cfRule type="cellIs" dxfId="2039" priority="535" stopIfTrue="1" operator="equal">
      <formula>#REF!</formula>
    </cfRule>
  </conditionalFormatting>
  <conditionalFormatting sqref="C29 H29 K29 N29 T29 X29 AB29 AL29 AP29 AT29 AW29 BC29 BI29">
    <cfRule type="cellIs" dxfId="2038" priority="534" stopIfTrue="1" operator="equal">
      <formula>#REF!</formula>
    </cfRule>
  </conditionalFormatting>
  <conditionalFormatting sqref="CB28">
    <cfRule type="cellIs" dxfId="2037" priority="533" stopIfTrue="1" operator="equal">
      <formula>#REF!</formula>
    </cfRule>
  </conditionalFormatting>
  <conditionalFormatting sqref="C29:BS29">
    <cfRule type="cellIs" dxfId="2036" priority="532" stopIfTrue="1" operator="equal">
      <formula>"#ref!"</formula>
    </cfRule>
  </conditionalFormatting>
  <conditionalFormatting sqref="BU29">
    <cfRule type="cellIs" dxfId="2035" priority="531" stopIfTrue="1" operator="equal">
      <formula>#REF!</formula>
    </cfRule>
  </conditionalFormatting>
  <conditionalFormatting sqref="BV29">
    <cfRule type="cellIs" dxfId="2034" priority="530" stopIfTrue="1" operator="equal">
      <formula>#REF!</formula>
    </cfRule>
  </conditionalFormatting>
  <conditionalFormatting sqref="C29 H29 K29 N29 T29 X29 AB29 AL29 AP29 AT29 AW29 BC29 BI29">
    <cfRule type="cellIs" dxfId="2033" priority="529" stopIfTrue="1" operator="equal">
      <formula>#REF!</formula>
    </cfRule>
  </conditionalFormatting>
  <conditionalFormatting sqref="CB28">
    <cfRule type="cellIs" dxfId="2032" priority="528" stopIfTrue="1" operator="equal">
      <formula>#REF!</formula>
    </cfRule>
  </conditionalFormatting>
  <conditionalFormatting sqref="C29:BS29">
    <cfRule type="cellIs" dxfId="2031" priority="527" stopIfTrue="1" operator="equal">
      <formula>"#ref!"</formula>
    </cfRule>
  </conditionalFormatting>
  <conditionalFormatting sqref="BU29">
    <cfRule type="cellIs" dxfId="2030" priority="526" stopIfTrue="1" operator="equal">
      <formula>#REF!</formula>
    </cfRule>
  </conditionalFormatting>
  <conditionalFormatting sqref="BV29">
    <cfRule type="cellIs" dxfId="2029" priority="525" stopIfTrue="1" operator="equal">
      <formula>#REF!</formula>
    </cfRule>
  </conditionalFormatting>
  <conditionalFormatting sqref="C29 H29 K29 N29 T29 X29 AB29 AL29 AP29 AT29 AW29 BC29 BI29">
    <cfRule type="cellIs" dxfId="2028" priority="524" stopIfTrue="1" operator="equal">
      <formula>#REF!</formula>
    </cfRule>
  </conditionalFormatting>
  <conditionalFormatting sqref="CB28">
    <cfRule type="cellIs" dxfId="2027" priority="523" stopIfTrue="1" operator="equal">
      <formula>#REF!</formula>
    </cfRule>
  </conditionalFormatting>
  <conditionalFormatting sqref="C29:BS29">
    <cfRule type="cellIs" dxfId="2026" priority="522" stopIfTrue="1" operator="equal">
      <formula>"#ref!"</formula>
    </cfRule>
  </conditionalFormatting>
  <conditionalFormatting sqref="BU29">
    <cfRule type="cellIs" dxfId="2025" priority="521" stopIfTrue="1" operator="equal">
      <formula>#REF!</formula>
    </cfRule>
  </conditionalFormatting>
  <conditionalFormatting sqref="BV29">
    <cfRule type="cellIs" dxfId="2024" priority="520" stopIfTrue="1" operator="equal">
      <formula>#REF!</formula>
    </cfRule>
  </conditionalFormatting>
  <conditionalFormatting sqref="C29 H29 K29 N29 T29 X29 AB29 AL29 AP29 AT29 AW29 BC29 BI29">
    <cfRule type="cellIs" dxfId="2023" priority="519" stopIfTrue="1" operator="equal">
      <formula>#REF!</formula>
    </cfRule>
  </conditionalFormatting>
  <conditionalFormatting sqref="CB28">
    <cfRule type="cellIs" dxfId="2022" priority="518" stopIfTrue="1" operator="equal">
      <formula>#REF!</formula>
    </cfRule>
  </conditionalFormatting>
  <conditionalFormatting sqref="C29:BS29">
    <cfRule type="cellIs" dxfId="2021" priority="517" stopIfTrue="1" operator="equal">
      <formula>"#ref!"</formula>
    </cfRule>
  </conditionalFormatting>
  <conditionalFormatting sqref="BU29">
    <cfRule type="cellIs" dxfId="2020" priority="516" stopIfTrue="1" operator="equal">
      <formula>#REF!</formula>
    </cfRule>
  </conditionalFormatting>
  <conditionalFormatting sqref="BV29">
    <cfRule type="cellIs" dxfId="2019" priority="515" stopIfTrue="1" operator="equal">
      <formula>#REF!</formula>
    </cfRule>
  </conditionalFormatting>
  <conditionalFormatting sqref="C29 H29 K29 N29 T29 X29 AB29 AL29 AP29 AT29 AW29 BC29 BI29">
    <cfRule type="cellIs" dxfId="2018" priority="514" stopIfTrue="1" operator="equal">
      <formula>#REF!</formula>
    </cfRule>
  </conditionalFormatting>
  <conditionalFormatting sqref="CB28">
    <cfRule type="cellIs" dxfId="2017" priority="513" stopIfTrue="1" operator="equal">
      <formula>#REF!</formula>
    </cfRule>
  </conditionalFormatting>
  <conditionalFormatting sqref="C29:BS29">
    <cfRule type="cellIs" dxfId="2016" priority="512" stopIfTrue="1" operator="equal">
      <formula>"#ref!"</formula>
    </cfRule>
  </conditionalFormatting>
  <conditionalFormatting sqref="CB15:CB27">
    <cfRule type="cellIs" dxfId="2015" priority="511" stopIfTrue="1" operator="equal">
      <formula>$D$14</formula>
    </cfRule>
  </conditionalFormatting>
  <conditionalFormatting sqref="BU29">
    <cfRule type="cellIs" dxfId="2014" priority="510" stopIfTrue="1" operator="equal">
      <formula>#REF!</formula>
    </cfRule>
  </conditionalFormatting>
  <conditionalFormatting sqref="BV29">
    <cfRule type="cellIs" dxfId="2013" priority="509" stopIfTrue="1" operator="equal">
      <formula>#REF!</formula>
    </cfRule>
  </conditionalFormatting>
  <conditionalFormatting sqref="C29 H29 K29 N29 T29 X29 AB29 AL29 AP29 AT29 AW29 BC29 BI29">
    <cfRule type="cellIs" dxfId="2012" priority="508" stopIfTrue="1" operator="equal">
      <formula>#REF!</formula>
    </cfRule>
  </conditionalFormatting>
  <conditionalFormatting sqref="CB28 CB13">
    <cfRule type="cellIs" dxfId="2011" priority="507" stopIfTrue="1" operator="equal">
      <formula>#REF!</formula>
    </cfRule>
  </conditionalFormatting>
  <conditionalFormatting sqref="BX13 BZ13 BZ15:BZ28 BX15:BX28">
    <cfRule type="cellIs" dxfId="2010" priority="506" stopIfTrue="1" operator="notEqual">
      <formula>#REF!</formula>
    </cfRule>
  </conditionalFormatting>
  <conditionalFormatting sqref="BU13 BU15:BU28">
    <cfRule type="cellIs" dxfId="2009" priority="505" stopIfTrue="1" operator="equal">
      <formula>#REF!</formula>
    </cfRule>
  </conditionalFormatting>
  <conditionalFormatting sqref="BV13 BV15:BV28">
    <cfRule type="cellIs" dxfId="2008" priority="504" stopIfTrue="1" operator="equal">
      <formula>#REF!</formula>
    </cfRule>
  </conditionalFormatting>
  <conditionalFormatting sqref="C29:BS29">
    <cfRule type="cellIs" dxfId="2007" priority="503" stopIfTrue="1" operator="equal">
      <formula>"#ref!"</formula>
    </cfRule>
  </conditionalFormatting>
  <conditionalFormatting sqref="BU29">
    <cfRule type="cellIs" dxfId="2006" priority="502" stopIfTrue="1" operator="equal">
      <formula>#REF!</formula>
    </cfRule>
  </conditionalFormatting>
  <conditionalFormatting sqref="BV29">
    <cfRule type="cellIs" dxfId="2005" priority="501" stopIfTrue="1" operator="equal">
      <formula>#REF!</formula>
    </cfRule>
  </conditionalFormatting>
  <conditionalFormatting sqref="C29 H29 K29 N29 T29 X29 AB29 AL29 AP29 AT29 AW29 BC29 BI29">
    <cfRule type="cellIs" dxfId="2004" priority="500" stopIfTrue="1" operator="equal">
      <formula>#REF!</formula>
    </cfRule>
  </conditionalFormatting>
  <conditionalFormatting sqref="CB28">
    <cfRule type="cellIs" dxfId="2003" priority="499" stopIfTrue="1" operator="equal">
      <formula>#REF!</formula>
    </cfRule>
  </conditionalFormatting>
  <conditionalFormatting sqref="C29:BS29">
    <cfRule type="cellIs" dxfId="2002" priority="498" stopIfTrue="1" operator="equal">
      <formula>"#ref!"</formula>
    </cfRule>
  </conditionalFormatting>
  <conditionalFormatting sqref="BU29">
    <cfRule type="cellIs" dxfId="2001" priority="497" stopIfTrue="1" operator="equal">
      <formula>#REF!</formula>
    </cfRule>
  </conditionalFormatting>
  <conditionalFormatting sqref="BV29">
    <cfRule type="cellIs" dxfId="2000" priority="496" stopIfTrue="1" operator="equal">
      <formula>#REF!</formula>
    </cfRule>
  </conditionalFormatting>
  <conditionalFormatting sqref="C29 H29 K29 N29 T29 X29 AB29 AL29 AP29 AT29 AW29 BC29 BI29">
    <cfRule type="cellIs" dxfId="1999" priority="495" stopIfTrue="1" operator="equal">
      <formula>#REF!</formula>
    </cfRule>
  </conditionalFormatting>
  <conditionalFormatting sqref="CB28">
    <cfRule type="cellIs" dxfId="1998" priority="494" stopIfTrue="1" operator="equal">
      <formula>#REF!</formula>
    </cfRule>
  </conditionalFormatting>
  <conditionalFormatting sqref="C29:BS29">
    <cfRule type="cellIs" dxfId="1997" priority="493" stopIfTrue="1" operator="equal">
      <formula>"#ref!"</formula>
    </cfRule>
  </conditionalFormatting>
  <conditionalFormatting sqref="BU29">
    <cfRule type="cellIs" dxfId="1996" priority="492" stopIfTrue="1" operator="equal">
      <formula>#REF!</formula>
    </cfRule>
  </conditionalFormatting>
  <conditionalFormatting sqref="BV29">
    <cfRule type="cellIs" dxfId="1995" priority="491" stopIfTrue="1" operator="equal">
      <formula>#REF!</formula>
    </cfRule>
  </conditionalFormatting>
  <conditionalFormatting sqref="C29 H29 K29 N29 T29 X29 AB29 AL29 AP29 AT29 AW29 BC29 BI29">
    <cfRule type="cellIs" dxfId="1994" priority="490" stopIfTrue="1" operator="equal">
      <formula>#REF!</formula>
    </cfRule>
  </conditionalFormatting>
  <conditionalFormatting sqref="CB28">
    <cfRule type="cellIs" dxfId="1993" priority="489" stopIfTrue="1" operator="equal">
      <formula>#REF!</formula>
    </cfRule>
  </conditionalFormatting>
  <conditionalFormatting sqref="C29:BS29">
    <cfRule type="cellIs" dxfId="1992" priority="488" stopIfTrue="1" operator="equal">
      <formula>"#ref!"</formula>
    </cfRule>
  </conditionalFormatting>
  <conditionalFormatting sqref="BU29">
    <cfRule type="cellIs" dxfId="1991" priority="487" stopIfTrue="1" operator="equal">
      <formula>#REF!</formula>
    </cfRule>
  </conditionalFormatting>
  <conditionalFormatting sqref="BV29">
    <cfRule type="cellIs" dxfId="1990" priority="486" stopIfTrue="1" operator="equal">
      <formula>#REF!</formula>
    </cfRule>
  </conditionalFormatting>
  <conditionalFormatting sqref="C29 H29 K29 N29 T29 X29 AB29 AL29 AP29 AT29 AW29 BC29 BI29">
    <cfRule type="cellIs" dxfId="1989" priority="485" stopIfTrue="1" operator="equal">
      <formula>#REF!</formula>
    </cfRule>
  </conditionalFormatting>
  <conditionalFormatting sqref="CB28">
    <cfRule type="cellIs" dxfId="1988" priority="484" stopIfTrue="1" operator="equal">
      <formula>#REF!</formula>
    </cfRule>
  </conditionalFormatting>
  <conditionalFormatting sqref="C29:BS29">
    <cfRule type="cellIs" dxfId="1987" priority="483" stopIfTrue="1" operator="equal">
      <formula>"#ref!"</formula>
    </cfRule>
  </conditionalFormatting>
  <conditionalFormatting sqref="BU29">
    <cfRule type="cellIs" dxfId="1986" priority="482" stopIfTrue="1" operator="equal">
      <formula>#REF!</formula>
    </cfRule>
  </conditionalFormatting>
  <conditionalFormatting sqref="BV29">
    <cfRule type="cellIs" dxfId="1985" priority="481" stopIfTrue="1" operator="equal">
      <formula>#REF!</formula>
    </cfRule>
  </conditionalFormatting>
  <conditionalFormatting sqref="C29 H29 K29 N29 T29 X29 AB29 AL29 AP29 AT29 AW29 BC29 BI29">
    <cfRule type="cellIs" dxfId="1984" priority="480" stopIfTrue="1" operator="equal">
      <formula>#REF!</formula>
    </cfRule>
  </conditionalFormatting>
  <conditionalFormatting sqref="CB28">
    <cfRule type="cellIs" dxfId="1983" priority="479" stopIfTrue="1" operator="equal">
      <formula>#REF!</formula>
    </cfRule>
  </conditionalFormatting>
  <conditionalFormatting sqref="C29:BS29">
    <cfRule type="cellIs" dxfId="1982" priority="478" stopIfTrue="1" operator="equal">
      <formula>"#ref!"</formula>
    </cfRule>
  </conditionalFormatting>
  <conditionalFormatting sqref="BU29">
    <cfRule type="cellIs" dxfId="1981" priority="477" stopIfTrue="1" operator="equal">
      <formula>#REF!</formula>
    </cfRule>
  </conditionalFormatting>
  <conditionalFormatting sqref="BV29">
    <cfRule type="cellIs" dxfId="1980" priority="476" stopIfTrue="1" operator="equal">
      <formula>#REF!</formula>
    </cfRule>
  </conditionalFormatting>
  <conditionalFormatting sqref="C29 H29 K29 N29 T29 X29 AB29 AL29 AP29 AT29 AW29 BC29 BI29">
    <cfRule type="cellIs" dxfId="1979" priority="475" stopIfTrue="1" operator="equal">
      <formula>#REF!</formula>
    </cfRule>
  </conditionalFormatting>
  <conditionalFormatting sqref="CB28">
    <cfRule type="cellIs" dxfId="1978" priority="474" stopIfTrue="1" operator="equal">
      <formula>#REF!</formula>
    </cfRule>
  </conditionalFormatting>
  <conditionalFormatting sqref="C29:BS29">
    <cfRule type="cellIs" dxfId="1977" priority="473" stopIfTrue="1" operator="equal">
      <formula>"#ref!"</formula>
    </cfRule>
  </conditionalFormatting>
  <conditionalFormatting sqref="BU29">
    <cfRule type="cellIs" dxfId="1976" priority="472" stopIfTrue="1" operator="equal">
      <formula>#REF!</formula>
    </cfRule>
  </conditionalFormatting>
  <conditionalFormatting sqref="BV29">
    <cfRule type="cellIs" dxfId="1975" priority="471" stopIfTrue="1" operator="equal">
      <formula>#REF!</formula>
    </cfRule>
  </conditionalFormatting>
  <conditionalFormatting sqref="C29 H29 K29 N29 T29 X29 AB29 AL29 AP29 AT29 AW29 BC29 BI29">
    <cfRule type="cellIs" dxfId="1974" priority="470" stopIfTrue="1" operator="equal">
      <formula>#REF!</formula>
    </cfRule>
  </conditionalFormatting>
  <conditionalFormatting sqref="CB28">
    <cfRule type="cellIs" dxfId="1973" priority="469" stopIfTrue="1" operator="equal">
      <formula>#REF!</formula>
    </cfRule>
  </conditionalFormatting>
  <conditionalFormatting sqref="C29:BS29">
    <cfRule type="cellIs" dxfId="1972" priority="468" stopIfTrue="1" operator="equal">
      <formula>"#ref!"</formula>
    </cfRule>
  </conditionalFormatting>
  <conditionalFormatting sqref="BU29">
    <cfRule type="cellIs" dxfId="1971" priority="467" stopIfTrue="1" operator="equal">
      <formula>#REF!</formula>
    </cfRule>
  </conditionalFormatting>
  <conditionalFormatting sqref="BV29">
    <cfRule type="cellIs" dxfId="1970" priority="466" stopIfTrue="1" operator="equal">
      <formula>#REF!</formula>
    </cfRule>
  </conditionalFormatting>
  <conditionalFormatting sqref="C29 H29 K29 N29 T29 X29 AB29 AL29 AP29 AT29 AW29 BC29 BI29">
    <cfRule type="cellIs" dxfId="1969" priority="465" stopIfTrue="1" operator="equal">
      <formula>#REF!</formula>
    </cfRule>
  </conditionalFormatting>
  <conditionalFormatting sqref="CB28">
    <cfRule type="cellIs" dxfId="1968" priority="464" stopIfTrue="1" operator="equal">
      <formula>#REF!</formula>
    </cfRule>
  </conditionalFormatting>
  <conditionalFormatting sqref="C29:BS29">
    <cfRule type="cellIs" dxfId="1967" priority="463" stopIfTrue="1" operator="equal">
      <formula>"#ref!"</formula>
    </cfRule>
  </conditionalFormatting>
  <conditionalFormatting sqref="BU29">
    <cfRule type="cellIs" dxfId="1966" priority="462" stopIfTrue="1" operator="equal">
      <formula>#REF!</formula>
    </cfRule>
  </conditionalFormatting>
  <conditionalFormatting sqref="BV29">
    <cfRule type="cellIs" dxfId="1965" priority="461" stopIfTrue="1" operator="equal">
      <formula>#REF!</formula>
    </cfRule>
  </conditionalFormatting>
  <conditionalFormatting sqref="C29 H29 K29 N29 T29 X29 AB29 AL29 AP29 AT29 AW29 BC29 BI29">
    <cfRule type="cellIs" dxfId="1964" priority="460" stopIfTrue="1" operator="equal">
      <formula>#REF!</formula>
    </cfRule>
  </conditionalFormatting>
  <conditionalFormatting sqref="CB28">
    <cfRule type="cellIs" dxfId="1963" priority="459" stopIfTrue="1" operator="equal">
      <formula>#REF!</formula>
    </cfRule>
  </conditionalFormatting>
  <conditionalFormatting sqref="C29:BS29">
    <cfRule type="cellIs" dxfId="1962" priority="458" stopIfTrue="1" operator="equal">
      <formula>"#ref!"</formula>
    </cfRule>
  </conditionalFormatting>
  <conditionalFormatting sqref="BU29">
    <cfRule type="cellIs" dxfId="1961" priority="457" stopIfTrue="1" operator="equal">
      <formula>#REF!</formula>
    </cfRule>
  </conditionalFormatting>
  <conditionalFormatting sqref="BV29">
    <cfRule type="cellIs" dxfId="1960" priority="456" stopIfTrue="1" operator="equal">
      <formula>#REF!</formula>
    </cfRule>
  </conditionalFormatting>
  <conditionalFormatting sqref="C29 H29 K29 N29 T29 X29 AB29 AL29 AP29 AT29 AW29 BC29 BI29">
    <cfRule type="cellIs" dxfId="1959" priority="455" stopIfTrue="1" operator="equal">
      <formula>#REF!</formula>
    </cfRule>
  </conditionalFormatting>
  <conditionalFormatting sqref="CB28">
    <cfRule type="cellIs" dxfId="1958" priority="454" stopIfTrue="1" operator="equal">
      <formula>#REF!</formula>
    </cfRule>
  </conditionalFormatting>
  <conditionalFormatting sqref="C29:BS29">
    <cfRule type="cellIs" dxfId="1957" priority="453" stopIfTrue="1" operator="equal">
      <formula>"#ref!"</formula>
    </cfRule>
  </conditionalFormatting>
  <conditionalFormatting sqref="BU29">
    <cfRule type="cellIs" dxfId="1956" priority="452" stopIfTrue="1" operator="equal">
      <formula>#REF!</formula>
    </cfRule>
  </conditionalFormatting>
  <conditionalFormatting sqref="BV29">
    <cfRule type="cellIs" dxfId="1955" priority="451" stopIfTrue="1" operator="equal">
      <formula>#REF!</formula>
    </cfRule>
  </conditionalFormatting>
  <conditionalFormatting sqref="C29 H29 K29 N29 T29 X29 AB29 AL29 AP29 AT29 AW29 BC29 BI29">
    <cfRule type="cellIs" dxfId="1954" priority="450" stopIfTrue="1" operator="equal">
      <formula>#REF!</formula>
    </cfRule>
  </conditionalFormatting>
  <conditionalFormatting sqref="CB28">
    <cfRule type="cellIs" dxfId="1953" priority="449" stopIfTrue="1" operator="equal">
      <formula>#REF!</formula>
    </cfRule>
  </conditionalFormatting>
  <conditionalFormatting sqref="C29:BS29">
    <cfRule type="cellIs" dxfId="1952" priority="448" stopIfTrue="1" operator="equal">
      <formula>"#ref!"</formula>
    </cfRule>
  </conditionalFormatting>
  <conditionalFormatting sqref="BU29">
    <cfRule type="cellIs" dxfId="1951" priority="447" stopIfTrue="1" operator="equal">
      <formula>#REF!</formula>
    </cfRule>
  </conditionalFormatting>
  <conditionalFormatting sqref="BV29">
    <cfRule type="cellIs" dxfId="1950" priority="446" stopIfTrue="1" operator="equal">
      <formula>#REF!</formula>
    </cfRule>
  </conditionalFormatting>
  <conditionalFormatting sqref="C29 H29 K29 N29 T29 X29 AB29 AL29 AP29 AT29 AW29 BC29 BI29">
    <cfRule type="cellIs" dxfId="1949" priority="445" stopIfTrue="1" operator="equal">
      <formula>#REF!</formula>
    </cfRule>
  </conditionalFormatting>
  <conditionalFormatting sqref="CB28">
    <cfRule type="cellIs" dxfId="1948" priority="444" stopIfTrue="1" operator="equal">
      <formula>#REF!</formula>
    </cfRule>
  </conditionalFormatting>
  <conditionalFormatting sqref="C29:BS29">
    <cfRule type="cellIs" dxfId="1947" priority="443" stopIfTrue="1" operator="equal">
      <formula>"#ref!"</formula>
    </cfRule>
  </conditionalFormatting>
  <conditionalFormatting sqref="BU29">
    <cfRule type="cellIs" dxfId="1946" priority="442" stopIfTrue="1" operator="equal">
      <formula>#REF!</formula>
    </cfRule>
  </conditionalFormatting>
  <conditionalFormatting sqref="BV29">
    <cfRule type="cellIs" dxfId="1945" priority="441" stopIfTrue="1" operator="equal">
      <formula>#REF!</formula>
    </cfRule>
  </conditionalFormatting>
  <conditionalFormatting sqref="C29 H29 K29 N29 T29 X29 AB29 AL29 AP29 AT29 AW29 BC29 BI29">
    <cfRule type="cellIs" dxfId="1944" priority="440" stopIfTrue="1" operator="equal">
      <formula>#REF!</formula>
    </cfRule>
  </conditionalFormatting>
  <conditionalFormatting sqref="CB28">
    <cfRule type="cellIs" dxfId="1943" priority="439" stopIfTrue="1" operator="equal">
      <formula>#REF!</formula>
    </cfRule>
  </conditionalFormatting>
  <conditionalFormatting sqref="C29:BS29">
    <cfRule type="cellIs" dxfId="1942" priority="438" stopIfTrue="1" operator="equal">
      <formula>"#ref!"</formula>
    </cfRule>
  </conditionalFormatting>
  <conditionalFormatting sqref="BU29">
    <cfRule type="cellIs" dxfId="1941" priority="437" stopIfTrue="1" operator="equal">
      <formula>#REF!</formula>
    </cfRule>
  </conditionalFormatting>
  <conditionalFormatting sqref="BV29">
    <cfRule type="cellIs" dxfId="1940" priority="436" stopIfTrue="1" operator="equal">
      <formula>#REF!</formula>
    </cfRule>
  </conditionalFormatting>
  <conditionalFormatting sqref="C29 H29 K29 N29 T29 X29 AB29 AL29 AP29 AT29 AW29 BC29 BI29">
    <cfRule type="cellIs" dxfId="1939" priority="435" stopIfTrue="1" operator="equal">
      <formula>#REF!</formula>
    </cfRule>
  </conditionalFormatting>
  <conditionalFormatting sqref="CB28">
    <cfRule type="cellIs" dxfId="1938" priority="434" stopIfTrue="1" operator="equal">
      <formula>#REF!</formula>
    </cfRule>
  </conditionalFormatting>
  <conditionalFormatting sqref="C29:BS29">
    <cfRule type="cellIs" dxfId="1937" priority="433" stopIfTrue="1" operator="equal">
      <formula>"#ref!"</formula>
    </cfRule>
  </conditionalFormatting>
  <conditionalFormatting sqref="BU29">
    <cfRule type="cellIs" dxfId="1936" priority="432" stopIfTrue="1" operator="equal">
      <formula>#REF!</formula>
    </cfRule>
  </conditionalFormatting>
  <conditionalFormatting sqref="BV29">
    <cfRule type="cellIs" dxfId="1935" priority="431" stopIfTrue="1" operator="equal">
      <formula>#REF!</formula>
    </cfRule>
  </conditionalFormatting>
  <conditionalFormatting sqref="C29 H29 K29 N29 T29 X29 AB29 AL29 AP29 AT29 AW29 BC29 BI29">
    <cfRule type="cellIs" dxfId="1934" priority="430" stopIfTrue="1" operator="equal">
      <formula>#REF!</formula>
    </cfRule>
  </conditionalFormatting>
  <conditionalFormatting sqref="CB28">
    <cfRule type="cellIs" dxfId="1933" priority="429" stopIfTrue="1" operator="equal">
      <formula>#REF!</formula>
    </cfRule>
  </conditionalFormatting>
  <conditionalFormatting sqref="C29:BS29">
    <cfRule type="cellIs" dxfId="1932" priority="428" stopIfTrue="1" operator="equal">
      <formula>"#ref!"</formula>
    </cfRule>
  </conditionalFormatting>
  <conditionalFormatting sqref="BU29">
    <cfRule type="cellIs" dxfId="1931" priority="427" stopIfTrue="1" operator="equal">
      <formula>#REF!</formula>
    </cfRule>
  </conditionalFormatting>
  <conditionalFormatting sqref="BV29">
    <cfRule type="cellIs" dxfId="1930" priority="426" stopIfTrue="1" operator="equal">
      <formula>#REF!</formula>
    </cfRule>
  </conditionalFormatting>
  <conditionalFormatting sqref="C29 H29 K29 N29 T29 X29 AB29 AL29 AP29 AT29 AW29 BC29 BI29">
    <cfRule type="cellIs" dxfId="1929" priority="425" stopIfTrue="1" operator="equal">
      <formula>#REF!</formula>
    </cfRule>
  </conditionalFormatting>
  <conditionalFormatting sqref="CB28">
    <cfRule type="cellIs" dxfId="1928" priority="424" stopIfTrue="1" operator="equal">
      <formula>#REF!</formula>
    </cfRule>
  </conditionalFormatting>
  <conditionalFormatting sqref="C29:BS29">
    <cfRule type="cellIs" dxfId="1927" priority="423" stopIfTrue="1" operator="equal">
      <formula>"#ref!"</formula>
    </cfRule>
  </conditionalFormatting>
  <conditionalFormatting sqref="BU29">
    <cfRule type="cellIs" dxfId="1926" priority="422" stopIfTrue="1" operator="equal">
      <formula>#REF!</formula>
    </cfRule>
  </conditionalFormatting>
  <conditionalFormatting sqref="BV29">
    <cfRule type="cellIs" dxfId="1925" priority="421" stopIfTrue="1" operator="equal">
      <formula>#REF!</formula>
    </cfRule>
  </conditionalFormatting>
  <conditionalFormatting sqref="C29 H29 K29 N29 T29 X29 AB29 AL29 AP29 AT29 AW29 BC29 BI29">
    <cfRule type="cellIs" dxfId="1924" priority="420" stopIfTrue="1" operator="equal">
      <formula>#REF!</formula>
    </cfRule>
  </conditionalFormatting>
  <conditionalFormatting sqref="CB28">
    <cfRule type="cellIs" dxfId="1923" priority="419" stopIfTrue="1" operator="equal">
      <formula>#REF!</formula>
    </cfRule>
  </conditionalFormatting>
  <conditionalFormatting sqref="C29:BS29">
    <cfRule type="cellIs" dxfId="1922" priority="418" stopIfTrue="1" operator="equal">
      <formula>"#ref!"</formula>
    </cfRule>
  </conditionalFormatting>
  <conditionalFormatting sqref="BU29">
    <cfRule type="cellIs" dxfId="1921" priority="417" stopIfTrue="1" operator="equal">
      <formula>#REF!</formula>
    </cfRule>
  </conditionalFormatting>
  <conditionalFormatting sqref="BV29">
    <cfRule type="cellIs" dxfId="1920" priority="416" stopIfTrue="1" operator="equal">
      <formula>#REF!</formula>
    </cfRule>
  </conditionalFormatting>
  <conditionalFormatting sqref="C29 H29 K29 N29 T29 X29 AB29 AL29 AP29 AT29 AW29 BC29 BI29">
    <cfRule type="cellIs" dxfId="1919" priority="415" stopIfTrue="1" operator="equal">
      <formula>#REF!</formula>
    </cfRule>
  </conditionalFormatting>
  <conditionalFormatting sqref="CB28">
    <cfRule type="cellIs" dxfId="1918" priority="414" stopIfTrue="1" operator="equal">
      <formula>#REF!</formula>
    </cfRule>
  </conditionalFormatting>
  <conditionalFormatting sqref="C29:BS29">
    <cfRule type="cellIs" dxfId="1917" priority="413" stopIfTrue="1" operator="equal">
      <formula>"#ref!"</formula>
    </cfRule>
  </conditionalFormatting>
  <conditionalFormatting sqref="BU29">
    <cfRule type="cellIs" dxfId="1916" priority="412" stopIfTrue="1" operator="equal">
      <formula>#REF!</formula>
    </cfRule>
  </conditionalFormatting>
  <conditionalFormatting sqref="BV29">
    <cfRule type="cellIs" dxfId="1915" priority="411" stopIfTrue="1" operator="equal">
      <formula>#REF!</formula>
    </cfRule>
  </conditionalFormatting>
  <conditionalFormatting sqref="C29 H29 K29 N29 T29 X29 AB29 AL29 AP29 AT29 AW29 BC29 BI29">
    <cfRule type="cellIs" dxfId="1914" priority="410" stopIfTrue="1" operator="equal">
      <formula>#REF!</formula>
    </cfRule>
  </conditionalFormatting>
  <conditionalFormatting sqref="CB28">
    <cfRule type="cellIs" dxfId="1913" priority="409" stopIfTrue="1" operator="equal">
      <formula>#REF!</formula>
    </cfRule>
  </conditionalFormatting>
  <conditionalFormatting sqref="C29:BS29">
    <cfRule type="cellIs" dxfId="1912" priority="408" stopIfTrue="1" operator="equal">
      <formula>"#ref!"</formula>
    </cfRule>
  </conditionalFormatting>
  <conditionalFormatting sqref="BU29">
    <cfRule type="cellIs" dxfId="1911" priority="407" stopIfTrue="1" operator="equal">
      <formula>#REF!</formula>
    </cfRule>
  </conditionalFormatting>
  <conditionalFormatting sqref="BV29">
    <cfRule type="cellIs" dxfId="1910" priority="406" stopIfTrue="1" operator="equal">
      <formula>#REF!</formula>
    </cfRule>
  </conditionalFormatting>
  <conditionalFormatting sqref="C29 H29 K29 N29 T29 X29 AB29 AL29 AP29 AT29 AW29 BC29 BI29">
    <cfRule type="cellIs" dxfId="1909" priority="405" stopIfTrue="1" operator="equal">
      <formula>#REF!</formula>
    </cfRule>
  </conditionalFormatting>
  <conditionalFormatting sqref="CB28">
    <cfRule type="cellIs" dxfId="1908" priority="404" stopIfTrue="1" operator="equal">
      <formula>#REF!</formula>
    </cfRule>
  </conditionalFormatting>
  <conditionalFormatting sqref="C29:BS29">
    <cfRule type="cellIs" dxfId="1907" priority="403" stopIfTrue="1" operator="equal">
      <formula>"#ref!"</formula>
    </cfRule>
  </conditionalFormatting>
  <conditionalFormatting sqref="BU29">
    <cfRule type="cellIs" dxfId="1906" priority="402" stopIfTrue="1" operator="equal">
      <formula>#REF!</formula>
    </cfRule>
  </conditionalFormatting>
  <conditionalFormatting sqref="BV29">
    <cfRule type="cellIs" dxfId="1905" priority="401" stopIfTrue="1" operator="equal">
      <formula>#REF!</formula>
    </cfRule>
  </conditionalFormatting>
  <conditionalFormatting sqref="C29 H29 K29 N29 T29 X29 AB29 AL29 AP29 AT29 AW29 BC29 BI29">
    <cfRule type="cellIs" dxfId="1904" priority="400" stopIfTrue="1" operator="equal">
      <formula>#REF!</formula>
    </cfRule>
  </conditionalFormatting>
  <conditionalFormatting sqref="CB28">
    <cfRule type="cellIs" dxfId="1903" priority="399" stopIfTrue="1" operator="equal">
      <formula>#REF!</formula>
    </cfRule>
  </conditionalFormatting>
  <conditionalFormatting sqref="C29:BS29">
    <cfRule type="cellIs" dxfId="1902" priority="398" stopIfTrue="1" operator="equal">
      <formula>"#ref!"</formula>
    </cfRule>
  </conditionalFormatting>
  <conditionalFormatting sqref="BU29">
    <cfRule type="cellIs" dxfId="1901" priority="397" stopIfTrue="1" operator="equal">
      <formula>#REF!</formula>
    </cfRule>
  </conditionalFormatting>
  <conditionalFormatting sqref="BV29">
    <cfRule type="cellIs" dxfId="1900" priority="396" stopIfTrue="1" operator="equal">
      <formula>#REF!</formula>
    </cfRule>
  </conditionalFormatting>
  <conditionalFormatting sqref="C29 H29 K29 N29 T29 X29 AB29 AL29 AP29 AT29 AW29 BC29 BI29">
    <cfRule type="cellIs" dxfId="1899" priority="395" stopIfTrue="1" operator="equal">
      <formula>#REF!</formula>
    </cfRule>
  </conditionalFormatting>
  <conditionalFormatting sqref="CB28">
    <cfRule type="cellIs" dxfId="1898" priority="394" stopIfTrue="1" operator="equal">
      <formula>#REF!</formula>
    </cfRule>
  </conditionalFormatting>
  <conditionalFormatting sqref="C29:BS29">
    <cfRule type="cellIs" dxfId="1897" priority="393" stopIfTrue="1" operator="equal">
      <formula>"#ref!"</formula>
    </cfRule>
  </conditionalFormatting>
  <conditionalFormatting sqref="BU29">
    <cfRule type="cellIs" dxfId="1896" priority="392" stopIfTrue="1" operator="equal">
      <formula>#REF!</formula>
    </cfRule>
  </conditionalFormatting>
  <conditionalFormatting sqref="BV29">
    <cfRule type="cellIs" dxfId="1895" priority="391" stopIfTrue="1" operator="equal">
      <formula>#REF!</formula>
    </cfRule>
  </conditionalFormatting>
  <conditionalFormatting sqref="C29 H29 K29 N29 T29 X29 AB29 AL29 AP29 AT29 AW29 BC29 BI29">
    <cfRule type="cellIs" dxfId="1894" priority="390" stopIfTrue="1" operator="equal">
      <formula>#REF!</formula>
    </cfRule>
  </conditionalFormatting>
  <conditionalFormatting sqref="CB28">
    <cfRule type="cellIs" dxfId="1893" priority="389" stopIfTrue="1" operator="equal">
      <formula>#REF!</formula>
    </cfRule>
  </conditionalFormatting>
  <conditionalFormatting sqref="C29:BS29">
    <cfRule type="cellIs" dxfId="1892" priority="388" stopIfTrue="1" operator="equal">
      <formula>"#ref!"</formula>
    </cfRule>
  </conditionalFormatting>
  <conditionalFormatting sqref="BU29">
    <cfRule type="cellIs" dxfId="1891" priority="387" stopIfTrue="1" operator="equal">
      <formula>#REF!</formula>
    </cfRule>
  </conditionalFormatting>
  <conditionalFormatting sqref="BV29">
    <cfRule type="cellIs" dxfId="1890" priority="386" stopIfTrue="1" operator="equal">
      <formula>#REF!</formula>
    </cfRule>
  </conditionalFormatting>
  <conditionalFormatting sqref="C29 H29 K29 N29 T29 X29 AB29 AL29 AP29 AT29 AW29 BC29 BI29">
    <cfRule type="cellIs" dxfId="1889" priority="385" stopIfTrue="1" operator="equal">
      <formula>#REF!</formula>
    </cfRule>
  </conditionalFormatting>
  <conditionalFormatting sqref="CB28">
    <cfRule type="cellIs" dxfId="1888" priority="384" stopIfTrue="1" operator="equal">
      <formula>#REF!</formula>
    </cfRule>
  </conditionalFormatting>
  <conditionalFormatting sqref="C29:BS29">
    <cfRule type="cellIs" dxfId="1887" priority="383" stopIfTrue="1" operator="equal">
      <formula>"#ref!"</formula>
    </cfRule>
  </conditionalFormatting>
  <conditionalFormatting sqref="BU29">
    <cfRule type="cellIs" dxfId="1886" priority="382" stopIfTrue="1" operator="equal">
      <formula>#REF!</formula>
    </cfRule>
  </conditionalFormatting>
  <conditionalFormatting sqref="BV29">
    <cfRule type="cellIs" dxfId="1885" priority="381" stopIfTrue="1" operator="equal">
      <formula>#REF!</formula>
    </cfRule>
  </conditionalFormatting>
  <conditionalFormatting sqref="C29 H29 K29 N29 T29 X29 AB29 AL29 AP29 AT29 AW29 BC29 BI29">
    <cfRule type="cellIs" dxfId="1884" priority="380" stopIfTrue="1" operator="equal">
      <formula>#REF!</formula>
    </cfRule>
  </conditionalFormatting>
  <conditionalFormatting sqref="CB28">
    <cfRule type="cellIs" dxfId="1883" priority="379" stopIfTrue="1" operator="equal">
      <formula>#REF!</formula>
    </cfRule>
  </conditionalFormatting>
  <conditionalFormatting sqref="C29:BS29">
    <cfRule type="cellIs" dxfId="1882" priority="378" stopIfTrue="1" operator="equal">
      <formula>"#ref!"</formula>
    </cfRule>
  </conditionalFormatting>
  <conditionalFormatting sqref="BU29">
    <cfRule type="cellIs" dxfId="1881" priority="377" stopIfTrue="1" operator="equal">
      <formula>#REF!</formula>
    </cfRule>
  </conditionalFormatting>
  <conditionalFormatting sqref="BV29">
    <cfRule type="cellIs" dxfId="1880" priority="376" stopIfTrue="1" operator="equal">
      <formula>#REF!</formula>
    </cfRule>
  </conditionalFormatting>
  <conditionalFormatting sqref="C29 H29 K29 N29 T29 X29 AB29 AL29 AP29 AT29 AW29 BC29 BI29">
    <cfRule type="cellIs" dxfId="1879" priority="375" stopIfTrue="1" operator="equal">
      <formula>#REF!</formula>
    </cfRule>
  </conditionalFormatting>
  <conditionalFormatting sqref="CB28">
    <cfRule type="cellIs" dxfId="1878" priority="374" stopIfTrue="1" operator="equal">
      <formula>#REF!</formula>
    </cfRule>
  </conditionalFormatting>
  <conditionalFormatting sqref="C29:BS29">
    <cfRule type="cellIs" dxfId="1877" priority="373" stopIfTrue="1" operator="equal">
      <formula>"#ref!"</formula>
    </cfRule>
  </conditionalFormatting>
  <conditionalFormatting sqref="BU29">
    <cfRule type="cellIs" dxfId="1876" priority="372" stopIfTrue="1" operator="equal">
      <formula>#REF!</formula>
    </cfRule>
  </conditionalFormatting>
  <conditionalFormatting sqref="BV29">
    <cfRule type="cellIs" dxfId="1875" priority="371" stopIfTrue="1" operator="equal">
      <formula>#REF!</formula>
    </cfRule>
  </conditionalFormatting>
  <conditionalFormatting sqref="C29 H29 K29 N29 T29 X29 AB29 AL29 AP29 AT29 AW29 BC29 BI29">
    <cfRule type="cellIs" dxfId="1874" priority="370" stopIfTrue="1" operator="equal">
      <formula>#REF!</formula>
    </cfRule>
  </conditionalFormatting>
  <conditionalFormatting sqref="CB28">
    <cfRule type="cellIs" dxfId="1873" priority="369" stopIfTrue="1" operator="equal">
      <formula>#REF!</formula>
    </cfRule>
  </conditionalFormatting>
  <conditionalFormatting sqref="C29:BS29">
    <cfRule type="cellIs" dxfId="1872" priority="368" stopIfTrue="1" operator="equal">
      <formula>"#ref!"</formula>
    </cfRule>
  </conditionalFormatting>
  <conditionalFormatting sqref="BU29">
    <cfRule type="cellIs" dxfId="1871" priority="367" stopIfTrue="1" operator="equal">
      <formula>#REF!</formula>
    </cfRule>
  </conditionalFormatting>
  <conditionalFormatting sqref="BV29">
    <cfRule type="cellIs" dxfId="1870" priority="366" stopIfTrue="1" operator="equal">
      <formula>#REF!</formula>
    </cfRule>
  </conditionalFormatting>
  <conditionalFormatting sqref="C29 H29 K29 N29 T29 X29 AB29 AL29 AP29 AT29 AW29 BC29 BI29">
    <cfRule type="cellIs" dxfId="1869" priority="365" stopIfTrue="1" operator="equal">
      <formula>#REF!</formula>
    </cfRule>
  </conditionalFormatting>
  <conditionalFormatting sqref="CB28">
    <cfRule type="cellIs" dxfId="1868" priority="364" stopIfTrue="1" operator="equal">
      <formula>#REF!</formula>
    </cfRule>
  </conditionalFormatting>
  <conditionalFormatting sqref="C29:BS29">
    <cfRule type="cellIs" dxfId="1867" priority="363" stopIfTrue="1" operator="equal">
      <formula>"#ref!"</formula>
    </cfRule>
  </conditionalFormatting>
  <conditionalFormatting sqref="BU29">
    <cfRule type="cellIs" dxfId="1866" priority="362" stopIfTrue="1" operator="equal">
      <formula>#REF!</formula>
    </cfRule>
  </conditionalFormatting>
  <conditionalFormatting sqref="BV29">
    <cfRule type="cellIs" dxfId="1865" priority="361" stopIfTrue="1" operator="equal">
      <formula>#REF!</formula>
    </cfRule>
  </conditionalFormatting>
  <conditionalFormatting sqref="C29 H29 K29 N29 T29 X29 AB29 AL29 AP29 AT29 AW29 BC29 BI29">
    <cfRule type="cellIs" dxfId="1864" priority="360" stopIfTrue="1" operator="equal">
      <formula>#REF!</formula>
    </cfRule>
  </conditionalFormatting>
  <conditionalFormatting sqref="CB28">
    <cfRule type="cellIs" dxfId="1863" priority="359" stopIfTrue="1" operator="equal">
      <formula>#REF!</formula>
    </cfRule>
  </conditionalFormatting>
  <conditionalFormatting sqref="C29:BS29">
    <cfRule type="cellIs" dxfId="1862" priority="358" stopIfTrue="1" operator="equal">
      <formula>"#ref!"</formula>
    </cfRule>
  </conditionalFormatting>
  <conditionalFormatting sqref="BU29">
    <cfRule type="cellIs" dxfId="1861" priority="357" stopIfTrue="1" operator="equal">
      <formula>#REF!</formula>
    </cfRule>
  </conditionalFormatting>
  <conditionalFormatting sqref="BV29">
    <cfRule type="cellIs" dxfId="1860" priority="356" stopIfTrue="1" operator="equal">
      <formula>#REF!</formula>
    </cfRule>
  </conditionalFormatting>
  <conditionalFormatting sqref="C29 H29 K29 N29 T29 X29 AB29 AL29 AP29 AT29 AW29 BC29 BI29">
    <cfRule type="cellIs" dxfId="1859" priority="355" stopIfTrue="1" operator="equal">
      <formula>#REF!</formula>
    </cfRule>
  </conditionalFormatting>
  <conditionalFormatting sqref="CB28">
    <cfRule type="cellIs" dxfId="1858" priority="354" stopIfTrue="1" operator="equal">
      <formula>#REF!</formula>
    </cfRule>
  </conditionalFormatting>
  <conditionalFormatting sqref="C29:BS29">
    <cfRule type="cellIs" dxfId="1857" priority="353" stopIfTrue="1" operator="equal">
      <formula>"#ref!"</formula>
    </cfRule>
  </conditionalFormatting>
  <conditionalFormatting sqref="BU29">
    <cfRule type="cellIs" dxfId="1856" priority="352" stopIfTrue="1" operator="equal">
      <formula>#REF!</formula>
    </cfRule>
  </conditionalFormatting>
  <conditionalFormatting sqref="BV29">
    <cfRule type="cellIs" dxfId="1855" priority="351" stopIfTrue="1" operator="equal">
      <formula>#REF!</formula>
    </cfRule>
  </conditionalFormatting>
  <conditionalFormatting sqref="C29 H29 K29 N29 T29 X29 AB29 AL29 AP29 AT29 AW29 BC29 BI29">
    <cfRule type="cellIs" dxfId="1854" priority="350" stopIfTrue="1" operator="equal">
      <formula>#REF!</formula>
    </cfRule>
  </conditionalFormatting>
  <conditionalFormatting sqref="CB28">
    <cfRule type="cellIs" dxfId="1853" priority="349" stopIfTrue="1" operator="equal">
      <formula>#REF!</formula>
    </cfRule>
  </conditionalFormatting>
  <conditionalFormatting sqref="C29:BS29">
    <cfRule type="cellIs" dxfId="1852" priority="348" stopIfTrue="1" operator="equal">
      <formula>"#ref!"</formula>
    </cfRule>
  </conditionalFormatting>
  <conditionalFormatting sqref="BU29">
    <cfRule type="cellIs" dxfId="1851" priority="347" stopIfTrue="1" operator="equal">
      <formula>#REF!</formula>
    </cfRule>
  </conditionalFormatting>
  <conditionalFormatting sqref="BV29">
    <cfRule type="cellIs" dxfId="1850" priority="346" stopIfTrue="1" operator="equal">
      <formula>#REF!</formula>
    </cfRule>
  </conditionalFormatting>
  <conditionalFormatting sqref="C29 H29 K29 N29 T29 X29 AB29 AL29 AP29 AT29 AW29 BC29 BI29">
    <cfRule type="cellIs" dxfId="1849" priority="345" stopIfTrue="1" operator="equal">
      <formula>#REF!</formula>
    </cfRule>
  </conditionalFormatting>
  <conditionalFormatting sqref="CB28">
    <cfRule type="cellIs" dxfId="1848" priority="344" stopIfTrue="1" operator="equal">
      <formula>#REF!</formula>
    </cfRule>
  </conditionalFormatting>
  <conditionalFormatting sqref="C29:BS29">
    <cfRule type="cellIs" dxfId="1847" priority="343" stopIfTrue="1" operator="equal">
      <formula>"#ref!"</formula>
    </cfRule>
  </conditionalFormatting>
  <conditionalFormatting sqref="BU29">
    <cfRule type="cellIs" dxfId="1846" priority="342" stopIfTrue="1" operator="equal">
      <formula>#REF!</formula>
    </cfRule>
  </conditionalFormatting>
  <conditionalFormatting sqref="BV29">
    <cfRule type="cellIs" dxfId="1845" priority="341" stopIfTrue="1" operator="equal">
      <formula>#REF!</formula>
    </cfRule>
  </conditionalFormatting>
  <conditionalFormatting sqref="C29 H29 K29 N29 T29 X29 AB29 AL29 AP29 AT29 AW29 BC29 BI29">
    <cfRule type="cellIs" dxfId="1844" priority="340" stopIfTrue="1" operator="equal">
      <formula>#REF!</formula>
    </cfRule>
  </conditionalFormatting>
  <conditionalFormatting sqref="CB28">
    <cfRule type="cellIs" dxfId="1843" priority="339" stopIfTrue="1" operator="equal">
      <formula>#REF!</formula>
    </cfRule>
  </conditionalFormatting>
  <conditionalFormatting sqref="C29:BS29">
    <cfRule type="cellIs" dxfId="1842" priority="338" stopIfTrue="1" operator="equal">
      <formula>"#ref!"</formula>
    </cfRule>
  </conditionalFormatting>
  <conditionalFormatting sqref="BU29">
    <cfRule type="cellIs" dxfId="1841" priority="337" stopIfTrue="1" operator="equal">
      <formula>#REF!</formula>
    </cfRule>
  </conditionalFormatting>
  <conditionalFormatting sqref="BV29">
    <cfRule type="cellIs" dxfId="1840" priority="336" stopIfTrue="1" operator="equal">
      <formula>#REF!</formula>
    </cfRule>
  </conditionalFormatting>
  <conditionalFormatting sqref="C29 H29 K29 N29 T29 X29 AB29 AL29 AP29 AT29 AW29 BC29 BI29">
    <cfRule type="cellIs" dxfId="1839" priority="335" stopIfTrue="1" operator="equal">
      <formula>#REF!</formula>
    </cfRule>
  </conditionalFormatting>
  <conditionalFormatting sqref="CB28">
    <cfRule type="cellIs" dxfId="1838" priority="334" stopIfTrue="1" operator="equal">
      <formula>#REF!</formula>
    </cfRule>
  </conditionalFormatting>
  <conditionalFormatting sqref="C29:BS29">
    <cfRule type="cellIs" dxfId="1837" priority="333" stopIfTrue="1" operator="equal">
      <formula>"#ref!"</formula>
    </cfRule>
  </conditionalFormatting>
  <conditionalFormatting sqref="BU29">
    <cfRule type="cellIs" dxfId="1836" priority="332" stopIfTrue="1" operator="equal">
      <formula>#REF!</formula>
    </cfRule>
  </conditionalFormatting>
  <conditionalFormatting sqref="BV29">
    <cfRule type="cellIs" dxfId="1835" priority="331" stopIfTrue="1" operator="equal">
      <formula>#REF!</formula>
    </cfRule>
  </conditionalFormatting>
  <conditionalFormatting sqref="C29 H29 K29 N29 T29 X29 AB29 AL29 AP29 AT29 AW29 BC29 BI29">
    <cfRule type="cellIs" dxfId="1834" priority="330" stopIfTrue="1" operator="equal">
      <formula>#REF!</formula>
    </cfRule>
  </conditionalFormatting>
  <conditionalFormatting sqref="CB28">
    <cfRule type="cellIs" dxfId="1833" priority="329" stopIfTrue="1" operator="equal">
      <formula>#REF!</formula>
    </cfRule>
  </conditionalFormatting>
  <conditionalFormatting sqref="C29:BS29">
    <cfRule type="cellIs" dxfId="1832" priority="328" stopIfTrue="1" operator="equal">
      <formula>"#ref!"</formula>
    </cfRule>
  </conditionalFormatting>
  <conditionalFormatting sqref="BU29">
    <cfRule type="cellIs" dxfId="1831" priority="327" stopIfTrue="1" operator="equal">
      <formula>#REF!</formula>
    </cfRule>
  </conditionalFormatting>
  <conditionalFormatting sqref="BV29">
    <cfRule type="cellIs" dxfId="1830" priority="326" stopIfTrue="1" operator="equal">
      <formula>#REF!</formula>
    </cfRule>
  </conditionalFormatting>
  <conditionalFormatting sqref="C29 H29 K29 N29 T29 X29 AB29 AL29 AP29 AT29 AW29 BC29 BI29">
    <cfRule type="cellIs" dxfId="1829" priority="325" stopIfTrue="1" operator="equal">
      <formula>#REF!</formula>
    </cfRule>
  </conditionalFormatting>
  <conditionalFormatting sqref="CB28">
    <cfRule type="cellIs" dxfId="1828" priority="324" stopIfTrue="1" operator="equal">
      <formula>#REF!</formula>
    </cfRule>
  </conditionalFormatting>
  <conditionalFormatting sqref="C29:BS29">
    <cfRule type="cellIs" dxfId="1827" priority="323" stopIfTrue="1" operator="equal">
      <formula>"#ref!"</formula>
    </cfRule>
  </conditionalFormatting>
  <conditionalFormatting sqref="BU29">
    <cfRule type="cellIs" dxfId="1826" priority="322" stopIfTrue="1" operator="equal">
      <formula>#REF!</formula>
    </cfRule>
  </conditionalFormatting>
  <conditionalFormatting sqref="BV29">
    <cfRule type="cellIs" dxfId="1825" priority="321" stopIfTrue="1" operator="equal">
      <formula>#REF!</formula>
    </cfRule>
  </conditionalFormatting>
  <conditionalFormatting sqref="C29 H29 K29 N29 T29 X29 AB29 AL29 AP29 AT29 AW29 BC29 BI29">
    <cfRule type="cellIs" dxfId="1824" priority="320" stopIfTrue="1" operator="equal">
      <formula>#REF!</formula>
    </cfRule>
  </conditionalFormatting>
  <conditionalFormatting sqref="CB28">
    <cfRule type="cellIs" dxfId="1823" priority="319" stopIfTrue="1" operator="equal">
      <formula>#REF!</formula>
    </cfRule>
  </conditionalFormatting>
  <conditionalFormatting sqref="C29:BS29">
    <cfRule type="cellIs" dxfId="1822" priority="318" stopIfTrue="1" operator="equal">
      <formula>"#ref!"</formula>
    </cfRule>
  </conditionalFormatting>
  <conditionalFormatting sqref="BU29">
    <cfRule type="cellIs" dxfId="1821" priority="317" stopIfTrue="1" operator="equal">
      <formula>#REF!</formula>
    </cfRule>
  </conditionalFormatting>
  <conditionalFormatting sqref="BV29">
    <cfRule type="cellIs" dxfId="1820" priority="316" stopIfTrue="1" operator="equal">
      <formula>#REF!</formula>
    </cfRule>
  </conditionalFormatting>
  <conditionalFormatting sqref="C29 H29 K29 N29 T29 X29 AB29 AL29 AP29 AT29 AW29 BC29 BI29">
    <cfRule type="cellIs" dxfId="1819" priority="315" stopIfTrue="1" operator="equal">
      <formula>#REF!</formula>
    </cfRule>
  </conditionalFormatting>
  <conditionalFormatting sqref="CB28">
    <cfRule type="cellIs" dxfId="1818" priority="314" stopIfTrue="1" operator="equal">
      <formula>#REF!</formula>
    </cfRule>
  </conditionalFormatting>
  <conditionalFormatting sqref="C29:BS29">
    <cfRule type="cellIs" dxfId="1817" priority="313" stopIfTrue="1" operator="equal">
      <formula>"#ref!"</formula>
    </cfRule>
  </conditionalFormatting>
  <conditionalFormatting sqref="BU29">
    <cfRule type="cellIs" dxfId="1816" priority="312" stopIfTrue="1" operator="equal">
      <formula>#REF!</formula>
    </cfRule>
  </conditionalFormatting>
  <conditionalFormatting sqref="BV29">
    <cfRule type="cellIs" dxfId="1815" priority="311" stopIfTrue="1" operator="equal">
      <formula>#REF!</formula>
    </cfRule>
  </conditionalFormatting>
  <conditionalFormatting sqref="C29 H29 K29 N29 T29 X29 AB29 AL29 AP29 AT29 AW29 BC29 BI29">
    <cfRule type="cellIs" dxfId="1814" priority="310" stopIfTrue="1" operator="equal">
      <formula>#REF!</formula>
    </cfRule>
  </conditionalFormatting>
  <conditionalFormatting sqref="CB28">
    <cfRule type="cellIs" dxfId="1813" priority="309" stopIfTrue="1" operator="equal">
      <formula>#REF!</formula>
    </cfRule>
  </conditionalFormatting>
  <conditionalFormatting sqref="C29:BS29">
    <cfRule type="cellIs" dxfId="1812" priority="308" stopIfTrue="1" operator="equal">
      <formula>"#ref!"</formula>
    </cfRule>
  </conditionalFormatting>
  <conditionalFormatting sqref="BU29">
    <cfRule type="cellIs" dxfId="1811" priority="307" stopIfTrue="1" operator="equal">
      <formula>#REF!</formula>
    </cfRule>
  </conditionalFormatting>
  <conditionalFormatting sqref="BV29">
    <cfRule type="cellIs" dxfId="1810" priority="306" stopIfTrue="1" operator="equal">
      <formula>#REF!</formula>
    </cfRule>
  </conditionalFormatting>
  <conditionalFormatting sqref="C29 H29 K29 N29 T29 X29 AB29 AL29 AP29 AT29 AW29 BC29 BI29">
    <cfRule type="cellIs" dxfId="1809" priority="305" stopIfTrue="1" operator="equal">
      <formula>#REF!</formula>
    </cfRule>
  </conditionalFormatting>
  <conditionalFormatting sqref="CB28">
    <cfRule type="cellIs" dxfId="1808" priority="304" stopIfTrue="1" operator="equal">
      <formula>#REF!</formula>
    </cfRule>
  </conditionalFormatting>
  <conditionalFormatting sqref="C29:BS29">
    <cfRule type="cellIs" dxfId="1807" priority="303" stopIfTrue="1" operator="equal">
      <formula>"#ref!"</formula>
    </cfRule>
  </conditionalFormatting>
  <conditionalFormatting sqref="BU29">
    <cfRule type="cellIs" dxfId="1806" priority="302" stopIfTrue="1" operator="equal">
      <formula>#REF!</formula>
    </cfRule>
  </conditionalFormatting>
  <conditionalFormatting sqref="BV29">
    <cfRule type="cellIs" dxfId="1805" priority="301" stopIfTrue="1" operator="equal">
      <formula>#REF!</formula>
    </cfRule>
  </conditionalFormatting>
  <conditionalFormatting sqref="C29 H29 K29 N29 T29 X29 AB29 AL29 AP29 AT29 AW29 BC29 BI29">
    <cfRule type="cellIs" dxfId="1804" priority="300" stopIfTrue="1" operator="equal">
      <formula>#REF!</formula>
    </cfRule>
  </conditionalFormatting>
  <conditionalFormatting sqref="CB28">
    <cfRule type="cellIs" dxfId="1803" priority="299" stopIfTrue="1" operator="equal">
      <formula>#REF!</formula>
    </cfRule>
  </conditionalFormatting>
  <conditionalFormatting sqref="C29:BS29">
    <cfRule type="cellIs" dxfId="1802" priority="298" stopIfTrue="1" operator="equal">
      <formula>"#ref!"</formula>
    </cfRule>
  </conditionalFormatting>
  <conditionalFormatting sqref="BU29">
    <cfRule type="cellIs" dxfId="1801" priority="297" stopIfTrue="1" operator="equal">
      <formula>#REF!</formula>
    </cfRule>
  </conditionalFormatting>
  <conditionalFormatting sqref="BV29">
    <cfRule type="cellIs" dxfId="1800" priority="296" stopIfTrue="1" operator="equal">
      <formula>#REF!</formula>
    </cfRule>
  </conditionalFormatting>
  <conditionalFormatting sqref="C29 H29 K29 N29 T29 X29 AB29 AL29 AP29 AT29 AW29 BC29 BI29">
    <cfRule type="cellIs" dxfId="1799" priority="295" stopIfTrue="1" operator="equal">
      <formula>#REF!</formula>
    </cfRule>
  </conditionalFormatting>
  <conditionalFormatting sqref="CB28">
    <cfRule type="cellIs" dxfId="1798" priority="294" stopIfTrue="1" operator="equal">
      <formula>#REF!</formula>
    </cfRule>
  </conditionalFormatting>
  <conditionalFormatting sqref="C29:BS29">
    <cfRule type="cellIs" dxfId="1797" priority="293" stopIfTrue="1" operator="equal">
      <formula>"#ref!"</formula>
    </cfRule>
  </conditionalFormatting>
  <conditionalFormatting sqref="BU29">
    <cfRule type="cellIs" dxfId="1796" priority="292" stopIfTrue="1" operator="equal">
      <formula>#REF!</formula>
    </cfRule>
  </conditionalFormatting>
  <conditionalFormatting sqref="BV29">
    <cfRule type="cellIs" dxfId="1795" priority="291" stopIfTrue="1" operator="equal">
      <formula>#REF!</formula>
    </cfRule>
  </conditionalFormatting>
  <conditionalFormatting sqref="C29 H29 K29 N29 T29 X29 AB29 AL29 AP29 AT29 AW29 BC29 BI29">
    <cfRule type="cellIs" dxfId="1794" priority="290" stopIfTrue="1" operator="equal">
      <formula>#REF!</formula>
    </cfRule>
  </conditionalFormatting>
  <conditionalFormatting sqref="CB28">
    <cfRule type="cellIs" dxfId="1793" priority="289" stopIfTrue="1" operator="equal">
      <formula>#REF!</formula>
    </cfRule>
  </conditionalFormatting>
  <conditionalFormatting sqref="C29:BS29">
    <cfRule type="cellIs" dxfId="1792" priority="288" stopIfTrue="1" operator="equal">
      <formula>"#ref!"</formula>
    </cfRule>
  </conditionalFormatting>
  <conditionalFormatting sqref="BU29">
    <cfRule type="cellIs" dxfId="1791" priority="287" stopIfTrue="1" operator="equal">
      <formula>#REF!</formula>
    </cfRule>
  </conditionalFormatting>
  <conditionalFormatting sqref="BV29">
    <cfRule type="cellIs" dxfId="1790" priority="286" stopIfTrue="1" operator="equal">
      <formula>#REF!</formula>
    </cfRule>
  </conditionalFormatting>
  <conditionalFormatting sqref="C29 H29 K29 N29 T29 X29 AB29 AL29 AP29 AT29 AW29 BC29 BI29">
    <cfRule type="cellIs" dxfId="1789" priority="285" stopIfTrue="1" operator="equal">
      <formula>#REF!</formula>
    </cfRule>
  </conditionalFormatting>
  <conditionalFormatting sqref="CB28">
    <cfRule type="cellIs" dxfId="1788" priority="284" stopIfTrue="1" operator="equal">
      <formula>#REF!</formula>
    </cfRule>
  </conditionalFormatting>
  <conditionalFormatting sqref="C29:BS29">
    <cfRule type="cellIs" dxfId="1787" priority="283" stopIfTrue="1" operator="equal">
      <formula>"#ref!"</formula>
    </cfRule>
  </conditionalFormatting>
  <conditionalFormatting sqref="BU29">
    <cfRule type="cellIs" dxfId="1786" priority="282" stopIfTrue="1" operator="equal">
      <formula>#REF!</formula>
    </cfRule>
  </conditionalFormatting>
  <conditionalFormatting sqref="BV29">
    <cfRule type="cellIs" dxfId="1785" priority="281" stopIfTrue="1" operator="equal">
      <formula>#REF!</formula>
    </cfRule>
  </conditionalFormatting>
  <conditionalFormatting sqref="C29 H29 K29 N29 T29 X29 AB29 AL29 AP29 AT29 AW29 BC29 BI29">
    <cfRule type="cellIs" dxfId="1784" priority="280" stopIfTrue="1" operator="equal">
      <formula>#REF!</formula>
    </cfRule>
  </conditionalFormatting>
  <conditionalFormatting sqref="CB28">
    <cfRule type="cellIs" dxfId="1783" priority="279" stopIfTrue="1" operator="equal">
      <formula>#REF!</formula>
    </cfRule>
  </conditionalFormatting>
  <conditionalFormatting sqref="C29:BS29">
    <cfRule type="cellIs" dxfId="1782" priority="278" stopIfTrue="1" operator="equal">
      <formula>"#ref!"</formula>
    </cfRule>
  </conditionalFormatting>
  <conditionalFormatting sqref="BU29">
    <cfRule type="cellIs" dxfId="1781" priority="277" stopIfTrue="1" operator="equal">
      <formula>#REF!</formula>
    </cfRule>
  </conditionalFormatting>
  <conditionalFormatting sqref="BV29">
    <cfRule type="cellIs" dxfId="1780" priority="276" stopIfTrue="1" operator="equal">
      <formula>#REF!</formula>
    </cfRule>
  </conditionalFormatting>
  <conditionalFormatting sqref="C29 H29 K29 N29 T29 X29 AB29 AL29 AP29 AT29 AW29 BC29 BI29">
    <cfRule type="cellIs" dxfId="1779" priority="275" stopIfTrue="1" operator="equal">
      <formula>#REF!</formula>
    </cfRule>
  </conditionalFormatting>
  <conditionalFormatting sqref="CB28">
    <cfRule type="cellIs" dxfId="1778" priority="274" stopIfTrue="1" operator="equal">
      <formula>#REF!</formula>
    </cfRule>
  </conditionalFormatting>
  <conditionalFormatting sqref="C29:BS29">
    <cfRule type="cellIs" dxfId="1777" priority="273" stopIfTrue="1" operator="equal">
      <formula>"#ref!"</formula>
    </cfRule>
  </conditionalFormatting>
  <conditionalFormatting sqref="BU29">
    <cfRule type="cellIs" dxfId="1776" priority="272" stopIfTrue="1" operator="equal">
      <formula>#REF!</formula>
    </cfRule>
  </conditionalFormatting>
  <conditionalFormatting sqref="BV29">
    <cfRule type="cellIs" dxfId="1775" priority="271" stopIfTrue="1" operator="equal">
      <formula>#REF!</formula>
    </cfRule>
  </conditionalFormatting>
  <conditionalFormatting sqref="C29 H29 K29 N29 T29 X29 AB29 AL29 AP29 AT29 AW29 BC29 BI29">
    <cfRule type="cellIs" dxfId="1774" priority="270" stopIfTrue="1" operator="equal">
      <formula>#REF!</formula>
    </cfRule>
  </conditionalFormatting>
  <conditionalFormatting sqref="CB28">
    <cfRule type="cellIs" dxfId="1773" priority="269" stopIfTrue="1" operator="equal">
      <formula>#REF!</formula>
    </cfRule>
  </conditionalFormatting>
  <conditionalFormatting sqref="C29:BS29">
    <cfRule type="cellIs" dxfId="1772" priority="268" stopIfTrue="1" operator="equal">
      <formula>"#ref!"</formula>
    </cfRule>
  </conditionalFormatting>
  <conditionalFormatting sqref="CB15:CB27">
    <cfRule type="cellIs" dxfId="1771" priority="267" stopIfTrue="1" operator="equal">
      <formula>$D$14</formula>
    </cfRule>
  </conditionalFormatting>
  <conditionalFormatting sqref="BU29">
    <cfRule type="cellIs" dxfId="1770" priority="266" stopIfTrue="1" operator="equal">
      <formula>#REF!</formula>
    </cfRule>
  </conditionalFormatting>
  <conditionalFormatting sqref="BV29">
    <cfRule type="cellIs" dxfId="1769" priority="265" stopIfTrue="1" operator="equal">
      <formula>#REF!</formula>
    </cfRule>
  </conditionalFormatting>
  <conditionalFormatting sqref="C29 H29 K29 N29 T29 X29 AB29 AL29 AP29 AT29 AW29 BC29 BI29">
    <cfRule type="cellIs" dxfId="1768" priority="264" stopIfTrue="1" operator="equal">
      <formula>#REF!</formula>
    </cfRule>
  </conditionalFormatting>
  <conditionalFormatting sqref="CB28 CB13">
    <cfRule type="cellIs" dxfId="1767" priority="263" stopIfTrue="1" operator="equal">
      <formula>#REF!</formula>
    </cfRule>
  </conditionalFormatting>
  <conditionalFormatting sqref="BX13 BZ13 BZ15:BZ28 BX15:BX28">
    <cfRule type="cellIs" dxfId="1766" priority="262" stopIfTrue="1" operator="notEqual">
      <formula>#REF!</formula>
    </cfRule>
  </conditionalFormatting>
  <conditionalFormatting sqref="BU13 BU15:BU28">
    <cfRule type="cellIs" dxfId="1765" priority="261" stopIfTrue="1" operator="equal">
      <formula>#REF!</formula>
    </cfRule>
  </conditionalFormatting>
  <conditionalFormatting sqref="BV13 BV15:BV28">
    <cfRule type="cellIs" dxfId="1764" priority="260" stopIfTrue="1" operator="equal">
      <formula>#REF!</formula>
    </cfRule>
  </conditionalFormatting>
  <conditionalFormatting sqref="C29:BS29">
    <cfRule type="cellIs" dxfId="1763" priority="259" stopIfTrue="1" operator="equal">
      <formula>"#ref!"</formula>
    </cfRule>
  </conditionalFormatting>
  <conditionalFormatting sqref="BU29">
    <cfRule type="cellIs" dxfId="1762" priority="258" stopIfTrue="1" operator="equal">
      <formula>#REF!</formula>
    </cfRule>
  </conditionalFormatting>
  <conditionalFormatting sqref="BV29">
    <cfRule type="cellIs" dxfId="1761" priority="257" stopIfTrue="1" operator="equal">
      <formula>#REF!</formula>
    </cfRule>
  </conditionalFormatting>
  <conditionalFormatting sqref="C29 H29 K29 N29 T29 X29 AB29 AL29 AP29 AT29 AW29 BC29 BI29">
    <cfRule type="cellIs" dxfId="1760" priority="256" stopIfTrue="1" operator="equal">
      <formula>#REF!</formula>
    </cfRule>
  </conditionalFormatting>
  <conditionalFormatting sqref="CB28">
    <cfRule type="cellIs" dxfId="1759" priority="255" stopIfTrue="1" operator="equal">
      <formula>#REF!</formula>
    </cfRule>
  </conditionalFormatting>
  <conditionalFormatting sqref="C29:BS29">
    <cfRule type="cellIs" dxfId="1758" priority="254" stopIfTrue="1" operator="equal">
      <formula>"#ref!"</formula>
    </cfRule>
  </conditionalFormatting>
  <conditionalFormatting sqref="BU29">
    <cfRule type="cellIs" dxfId="1757" priority="253" stopIfTrue="1" operator="equal">
      <formula>#REF!</formula>
    </cfRule>
  </conditionalFormatting>
  <conditionalFormatting sqref="BV29">
    <cfRule type="cellIs" dxfId="1756" priority="252" stopIfTrue="1" operator="equal">
      <formula>#REF!</formula>
    </cfRule>
  </conditionalFormatting>
  <conditionalFormatting sqref="C29 H29 K29 N29 T29 X29 AB29 AL29 AP29 AT29 AW29 BC29 BI29">
    <cfRule type="cellIs" dxfId="1755" priority="251" stopIfTrue="1" operator="equal">
      <formula>#REF!</formula>
    </cfRule>
  </conditionalFormatting>
  <conditionalFormatting sqref="CB28">
    <cfRule type="cellIs" dxfId="1754" priority="250" stopIfTrue="1" operator="equal">
      <formula>#REF!</formula>
    </cfRule>
  </conditionalFormatting>
  <conditionalFormatting sqref="C29:BS29">
    <cfRule type="cellIs" dxfId="1753" priority="249" stopIfTrue="1" operator="equal">
      <formula>"#ref!"</formula>
    </cfRule>
  </conditionalFormatting>
  <conditionalFormatting sqref="BU29">
    <cfRule type="cellIs" dxfId="1752" priority="248" stopIfTrue="1" operator="equal">
      <formula>#REF!</formula>
    </cfRule>
  </conditionalFormatting>
  <conditionalFormatting sqref="BV29">
    <cfRule type="cellIs" dxfId="1751" priority="247" stopIfTrue="1" operator="equal">
      <formula>#REF!</formula>
    </cfRule>
  </conditionalFormatting>
  <conditionalFormatting sqref="C29 H29 K29 N29 T29 X29 AB29 AL29 AP29 AT29 AW29 BC29 BI29">
    <cfRule type="cellIs" dxfId="1750" priority="246" stopIfTrue="1" operator="equal">
      <formula>#REF!</formula>
    </cfRule>
  </conditionalFormatting>
  <conditionalFormatting sqref="CB28">
    <cfRule type="cellIs" dxfId="1749" priority="245" stopIfTrue="1" operator="equal">
      <formula>#REF!</formula>
    </cfRule>
  </conditionalFormatting>
  <conditionalFormatting sqref="C29:BS29">
    <cfRule type="cellIs" dxfId="1748" priority="244" stopIfTrue="1" operator="equal">
      <formula>"#ref!"</formula>
    </cfRule>
  </conditionalFormatting>
  <conditionalFormatting sqref="BU29">
    <cfRule type="cellIs" dxfId="1747" priority="243" stopIfTrue="1" operator="equal">
      <formula>#REF!</formula>
    </cfRule>
  </conditionalFormatting>
  <conditionalFormatting sqref="BV29">
    <cfRule type="cellIs" dxfId="1746" priority="242" stopIfTrue="1" operator="equal">
      <formula>#REF!</formula>
    </cfRule>
  </conditionalFormatting>
  <conditionalFormatting sqref="C29 H29 K29 N29 T29 X29 AB29 AL29 AP29 AT29 AW29 BC29 BI29">
    <cfRule type="cellIs" dxfId="1745" priority="241" stopIfTrue="1" operator="equal">
      <formula>#REF!</formula>
    </cfRule>
  </conditionalFormatting>
  <conditionalFormatting sqref="CB28">
    <cfRule type="cellIs" dxfId="1744" priority="240" stopIfTrue="1" operator="equal">
      <formula>#REF!</formula>
    </cfRule>
  </conditionalFormatting>
  <conditionalFormatting sqref="C29:BS29">
    <cfRule type="cellIs" dxfId="1743" priority="239" stopIfTrue="1" operator="equal">
      <formula>"#ref!"</formula>
    </cfRule>
  </conditionalFormatting>
  <conditionalFormatting sqref="BU29">
    <cfRule type="cellIs" dxfId="1742" priority="238" stopIfTrue="1" operator="equal">
      <formula>#REF!</formula>
    </cfRule>
  </conditionalFormatting>
  <conditionalFormatting sqref="BV29">
    <cfRule type="cellIs" dxfId="1741" priority="237" stopIfTrue="1" operator="equal">
      <formula>#REF!</formula>
    </cfRule>
  </conditionalFormatting>
  <conditionalFormatting sqref="C29 H29 K29 N29 T29 X29 AB29 AL29 AP29 AT29 AW29 BC29 BI29">
    <cfRule type="cellIs" dxfId="1740" priority="236" stopIfTrue="1" operator="equal">
      <formula>#REF!</formula>
    </cfRule>
  </conditionalFormatting>
  <conditionalFormatting sqref="CB28">
    <cfRule type="cellIs" dxfId="1739" priority="235" stopIfTrue="1" operator="equal">
      <formula>#REF!</formula>
    </cfRule>
  </conditionalFormatting>
  <conditionalFormatting sqref="C29:BS29">
    <cfRule type="cellIs" dxfId="1738" priority="234" stopIfTrue="1" operator="equal">
      <formula>"#ref!"</formula>
    </cfRule>
  </conditionalFormatting>
  <conditionalFormatting sqref="BU29">
    <cfRule type="cellIs" dxfId="1737" priority="233" stopIfTrue="1" operator="equal">
      <formula>#REF!</formula>
    </cfRule>
  </conditionalFormatting>
  <conditionalFormatting sqref="BV29">
    <cfRule type="cellIs" dxfId="1736" priority="232" stopIfTrue="1" operator="equal">
      <formula>#REF!</formula>
    </cfRule>
  </conditionalFormatting>
  <conditionalFormatting sqref="C29 H29 K29 N29 T29 X29 AB29 AL29 AP29 AT29 AW29 BC29 BI29">
    <cfRule type="cellIs" dxfId="1735" priority="231" stopIfTrue="1" operator="equal">
      <formula>#REF!</formula>
    </cfRule>
  </conditionalFormatting>
  <conditionalFormatting sqref="CB28">
    <cfRule type="cellIs" dxfId="1734" priority="230" stopIfTrue="1" operator="equal">
      <formula>#REF!</formula>
    </cfRule>
  </conditionalFormatting>
  <conditionalFormatting sqref="C29:BS29">
    <cfRule type="cellIs" dxfId="1733" priority="229" stopIfTrue="1" operator="equal">
      <formula>"#ref!"</formula>
    </cfRule>
  </conditionalFormatting>
  <conditionalFormatting sqref="BU29">
    <cfRule type="cellIs" dxfId="1732" priority="228" stopIfTrue="1" operator="equal">
      <formula>#REF!</formula>
    </cfRule>
  </conditionalFormatting>
  <conditionalFormatting sqref="BV29">
    <cfRule type="cellIs" dxfId="1731" priority="227" stopIfTrue="1" operator="equal">
      <formula>#REF!</formula>
    </cfRule>
  </conditionalFormatting>
  <conditionalFormatting sqref="C29 H29 K29 N29 T29 X29 AB29 AL29 AP29 AT29 AW29 BC29 BI29">
    <cfRule type="cellIs" dxfId="1730" priority="226" stopIfTrue="1" operator="equal">
      <formula>#REF!</formula>
    </cfRule>
  </conditionalFormatting>
  <conditionalFormatting sqref="CB28">
    <cfRule type="cellIs" dxfId="1729" priority="225" stopIfTrue="1" operator="equal">
      <formula>#REF!</formula>
    </cfRule>
  </conditionalFormatting>
  <conditionalFormatting sqref="C29:BS29">
    <cfRule type="cellIs" dxfId="1728" priority="224" stopIfTrue="1" operator="equal">
      <formula>"#ref!"</formula>
    </cfRule>
  </conditionalFormatting>
  <conditionalFormatting sqref="BU29">
    <cfRule type="cellIs" dxfId="1727" priority="223" stopIfTrue="1" operator="equal">
      <formula>#REF!</formula>
    </cfRule>
  </conditionalFormatting>
  <conditionalFormatting sqref="BV29">
    <cfRule type="cellIs" dxfId="1726" priority="222" stopIfTrue="1" operator="equal">
      <formula>#REF!</formula>
    </cfRule>
  </conditionalFormatting>
  <conditionalFormatting sqref="C29 H29 K29 N29 T29 X29 AB29 AL29 AP29 AT29 AW29 BC29 BI29">
    <cfRule type="cellIs" dxfId="1725" priority="221" stopIfTrue="1" operator="equal">
      <formula>#REF!</formula>
    </cfRule>
  </conditionalFormatting>
  <conditionalFormatting sqref="CB28">
    <cfRule type="cellIs" dxfId="1724" priority="220" stopIfTrue="1" operator="equal">
      <formula>#REF!</formula>
    </cfRule>
  </conditionalFormatting>
  <conditionalFormatting sqref="C29:BS29">
    <cfRule type="cellIs" dxfId="1723" priority="219" stopIfTrue="1" operator="equal">
      <formula>"#ref!"</formula>
    </cfRule>
  </conditionalFormatting>
  <conditionalFormatting sqref="BU29">
    <cfRule type="cellIs" dxfId="1722" priority="218" stopIfTrue="1" operator="equal">
      <formula>#REF!</formula>
    </cfRule>
  </conditionalFormatting>
  <conditionalFormatting sqref="BV29">
    <cfRule type="cellIs" dxfId="1721" priority="217" stopIfTrue="1" operator="equal">
      <formula>#REF!</formula>
    </cfRule>
  </conditionalFormatting>
  <conditionalFormatting sqref="C29 H29 K29 N29 T29 X29 AB29 AL29 AP29 AT29 AW29 BC29 BI29">
    <cfRule type="cellIs" dxfId="1720" priority="216" stopIfTrue="1" operator="equal">
      <formula>#REF!</formula>
    </cfRule>
  </conditionalFormatting>
  <conditionalFormatting sqref="CB28">
    <cfRule type="cellIs" dxfId="1719" priority="215" stopIfTrue="1" operator="equal">
      <formula>#REF!</formula>
    </cfRule>
  </conditionalFormatting>
  <conditionalFormatting sqref="C29:BS29">
    <cfRule type="cellIs" dxfId="1718" priority="214" stopIfTrue="1" operator="equal">
      <formula>"#ref!"</formula>
    </cfRule>
  </conditionalFormatting>
  <conditionalFormatting sqref="BU29">
    <cfRule type="cellIs" dxfId="1717" priority="213" stopIfTrue="1" operator="equal">
      <formula>#REF!</formula>
    </cfRule>
  </conditionalFormatting>
  <conditionalFormatting sqref="BV29">
    <cfRule type="cellIs" dxfId="1716" priority="212" stopIfTrue="1" operator="equal">
      <formula>#REF!</formula>
    </cfRule>
  </conditionalFormatting>
  <conditionalFormatting sqref="C29 H29 K29 N29 T29 X29 AB29 AL29 AP29 AT29 AW29 BC29 BI29">
    <cfRule type="cellIs" dxfId="1715" priority="211" stopIfTrue="1" operator="equal">
      <formula>#REF!</formula>
    </cfRule>
  </conditionalFormatting>
  <conditionalFormatting sqref="CB28">
    <cfRule type="cellIs" dxfId="1714" priority="210" stopIfTrue="1" operator="equal">
      <formula>#REF!</formula>
    </cfRule>
  </conditionalFormatting>
  <conditionalFormatting sqref="C29:BS29">
    <cfRule type="cellIs" dxfId="1713" priority="209" stopIfTrue="1" operator="equal">
      <formula>"#ref!"</formula>
    </cfRule>
  </conditionalFormatting>
  <conditionalFormatting sqref="BU29">
    <cfRule type="cellIs" dxfId="1712" priority="208" stopIfTrue="1" operator="equal">
      <formula>#REF!</formula>
    </cfRule>
  </conditionalFormatting>
  <conditionalFormatting sqref="BV29">
    <cfRule type="cellIs" dxfId="1711" priority="207" stopIfTrue="1" operator="equal">
      <formula>#REF!</formula>
    </cfRule>
  </conditionalFormatting>
  <conditionalFormatting sqref="C29 H29 K29 N29 T29 X29 AB29 AL29 AP29 AT29 AW29 BC29 BI29">
    <cfRule type="cellIs" dxfId="1710" priority="206" stopIfTrue="1" operator="equal">
      <formula>#REF!</formula>
    </cfRule>
  </conditionalFormatting>
  <conditionalFormatting sqref="CB28">
    <cfRule type="cellIs" dxfId="1709" priority="205" stopIfTrue="1" operator="equal">
      <formula>#REF!</formula>
    </cfRule>
  </conditionalFormatting>
  <conditionalFormatting sqref="C29:BS29">
    <cfRule type="cellIs" dxfId="1708" priority="204" stopIfTrue="1" operator="equal">
      <formula>"#ref!"</formula>
    </cfRule>
  </conditionalFormatting>
  <conditionalFormatting sqref="BU29">
    <cfRule type="cellIs" dxfId="1707" priority="203" stopIfTrue="1" operator="equal">
      <formula>#REF!</formula>
    </cfRule>
  </conditionalFormatting>
  <conditionalFormatting sqref="BV29">
    <cfRule type="cellIs" dxfId="1706" priority="202" stopIfTrue="1" operator="equal">
      <formula>#REF!</formula>
    </cfRule>
  </conditionalFormatting>
  <conditionalFormatting sqref="C29 H29 K29 N29 T29 X29 AB29 AL29 AP29 AT29 AW29 BC29 BI29">
    <cfRule type="cellIs" dxfId="1705" priority="201" stopIfTrue="1" operator="equal">
      <formula>#REF!</formula>
    </cfRule>
  </conditionalFormatting>
  <conditionalFormatting sqref="CB28">
    <cfRule type="cellIs" dxfId="1704" priority="200" stopIfTrue="1" operator="equal">
      <formula>#REF!</formula>
    </cfRule>
  </conditionalFormatting>
  <conditionalFormatting sqref="C29:BS29">
    <cfRule type="cellIs" dxfId="1703" priority="199" stopIfTrue="1" operator="equal">
      <formula>"#ref!"</formula>
    </cfRule>
  </conditionalFormatting>
  <conditionalFormatting sqref="BU29">
    <cfRule type="cellIs" dxfId="1702" priority="198" stopIfTrue="1" operator="equal">
      <formula>#REF!</formula>
    </cfRule>
  </conditionalFormatting>
  <conditionalFormatting sqref="BV29">
    <cfRule type="cellIs" dxfId="1701" priority="197" stopIfTrue="1" operator="equal">
      <formula>#REF!</formula>
    </cfRule>
  </conditionalFormatting>
  <conditionalFormatting sqref="C29 H29 K29 N29 T29 X29 AB29 AL29 AP29 AT29 AW29 BC29 BI29">
    <cfRule type="cellIs" dxfId="1700" priority="196" stopIfTrue="1" operator="equal">
      <formula>#REF!</formula>
    </cfRule>
  </conditionalFormatting>
  <conditionalFormatting sqref="CB28">
    <cfRule type="cellIs" dxfId="1699" priority="195" stopIfTrue="1" operator="equal">
      <formula>#REF!</formula>
    </cfRule>
  </conditionalFormatting>
  <conditionalFormatting sqref="C29:BS29">
    <cfRule type="cellIs" dxfId="1698" priority="194" stopIfTrue="1" operator="equal">
      <formula>"#ref!"</formula>
    </cfRule>
  </conditionalFormatting>
  <conditionalFormatting sqref="BU29">
    <cfRule type="cellIs" dxfId="1697" priority="193" stopIfTrue="1" operator="equal">
      <formula>#REF!</formula>
    </cfRule>
  </conditionalFormatting>
  <conditionalFormatting sqref="BV29">
    <cfRule type="cellIs" dxfId="1696" priority="192" stopIfTrue="1" operator="equal">
      <formula>#REF!</formula>
    </cfRule>
  </conditionalFormatting>
  <conditionalFormatting sqref="C29 H29 K29 N29 T29 X29 AB29 AL29 AP29 AT29 AW29 BC29 BI29">
    <cfRule type="cellIs" dxfId="1695" priority="191" stopIfTrue="1" operator="equal">
      <formula>#REF!</formula>
    </cfRule>
  </conditionalFormatting>
  <conditionalFormatting sqref="CB28">
    <cfRule type="cellIs" dxfId="1694" priority="190" stopIfTrue="1" operator="equal">
      <formula>#REF!</formula>
    </cfRule>
  </conditionalFormatting>
  <conditionalFormatting sqref="C29:BS29">
    <cfRule type="cellIs" dxfId="1693" priority="189" stopIfTrue="1" operator="equal">
      <formula>"#ref!"</formula>
    </cfRule>
  </conditionalFormatting>
  <conditionalFormatting sqref="BU29">
    <cfRule type="cellIs" dxfId="1692" priority="188" stopIfTrue="1" operator="equal">
      <formula>#REF!</formula>
    </cfRule>
  </conditionalFormatting>
  <conditionalFormatting sqref="BV29">
    <cfRule type="cellIs" dxfId="1691" priority="187" stopIfTrue="1" operator="equal">
      <formula>#REF!</formula>
    </cfRule>
  </conditionalFormatting>
  <conditionalFormatting sqref="C29 H29 K29 N29 T29 X29 AB29 AL29 AP29 AT29 AW29 BC29 BI29">
    <cfRule type="cellIs" dxfId="1690" priority="186" stopIfTrue="1" operator="equal">
      <formula>#REF!</formula>
    </cfRule>
  </conditionalFormatting>
  <conditionalFormatting sqref="CB28">
    <cfRule type="cellIs" dxfId="1689" priority="185" stopIfTrue="1" operator="equal">
      <formula>#REF!</formula>
    </cfRule>
  </conditionalFormatting>
  <conditionalFormatting sqref="C29:BS29">
    <cfRule type="cellIs" dxfId="1688" priority="184" stopIfTrue="1" operator="equal">
      <formula>"#ref!"</formula>
    </cfRule>
  </conditionalFormatting>
  <conditionalFormatting sqref="BU29">
    <cfRule type="cellIs" dxfId="1687" priority="183" stopIfTrue="1" operator="equal">
      <formula>#REF!</formula>
    </cfRule>
  </conditionalFormatting>
  <conditionalFormatting sqref="BV29">
    <cfRule type="cellIs" dxfId="1686" priority="182" stopIfTrue="1" operator="equal">
      <formula>#REF!</formula>
    </cfRule>
  </conditionalFormatting>
  <conditionalFormatting sqref="C29 H29 K29 N29 T29 X29 AB29 AL29 AP29 AT29 AW29 BC29 BI29">
    <cfRule type="cellIs" dxfId="1685" priority="181" stopIfTrue="1" operator="equal">
      <formula>#REF!</formula>
    </cfRule>
  </conditionalFormatting>
  <conditionalFormatting sqref="CB28">
    <cfRule type="cellIs" dxfId="1684" priority="180" stopIfTrue="1" operator="equal">
      <formula>#REF!</formula>
    </cfRule>
  </conditionalFormatting>
  <conditionalFormatting sqref="C29:BS29">
    <cfRule type="cellIs" dxfId="1683" priority="179" stopIfTrue="1" operator="equal">
      <formula>"#ref!"</formula>
    </cfRule>
  </conditionalFormatting>
  <conditionalFormatting sqref="BU29">
    <cfRule type="cellIs" dxfId="1682" priority="178" stopIfTrue="1" operator="equal">
      <formula>#REF!</formula>
    </cfRule>
  </conditionalFormatting>
  <conditionalFormatting sqref="BV29">
    <cfRule type="cellIs" dxfId="1681" priority="177" stopIfTrue="1" operator="equal">
      <formula>#REF!</formula>
    </cfRule>
  </conditionalFormatting>
  <conditionalFormatting sqref="C29 H29 K29 N29 T29 X29 AB29 AL29 AP29 AT29 AW29 BC29 BI29">
    <cfRule type="cellIs" dxfId="1680" priority="176" stopIfTrue="1" operator="equal">
      <formula>#REF!</formula>
    </cfRule>
  </conditionalFormatting>
  <conditionalFormatting sqref="CB28">
    <cfRule type="cellIs" dxfId="1679" priority="175" stopIfTrue="1" operator="equal">
      <formula>#REF!</formula>
    </cfRule>
  </conditionalFormatting>
  <conditionalFormatting sqref="C29:BS29">
    <cfRule type="cellIs" dxfId="1678" priority="174" stopIfTrue="1" operator="equal">
      <formula>"#ref!"</formula>
    </cfRule>
  </conditionalFormatting>
  <conditionalFormatting sqref="BU29">
    <cfRule type="cellIs" dxfId="1677" priority="173" stopIfTrue="1" operator="equal">
      <formula>#REF!</formula>
    </cfRule>
  </conditionalFormatting>
  <conditionalFormatting sqref="BV29">
    <cfRule type="cellIs" dxfId="1676" priority="172" stopIfTrue="1" operator="equal">
      <formula>#REF!</formula>
    </cfRule>
  </conditionalFormatting>
  <conditionalFormatting sqref="C29 H29 K29 N29 T29 X29 AB29 AL29 AP29 AT29 AW29 BC29 BI29">
    <cfRule type="cellIs" dxfId="1675" priority="171" stopIfTrue="1" operator="equal">
      <formula>#REF!</formula>
    </cfRule>
  </conditionalFormatting>
  <conditionalFormatting sqref="CB28">
    <cfRule type="cellIs" dxfId="1674" priority="170" stopIfTrue="1" operator="equal">
      <formula>#REF!</formula>
    </cfRule>
  </conditionalFormatting>
  <conditionalFormatting sqref="C29:BS29">
    <cfRule type="cellIs" dxfId="1673" priority="169" stopIfTrue="1" operator="equal">
      <formula>"#ref!"</formula>
    </cfRule>
  </conditionalFormatting>
  <conditionalFormatting sqref="BU29">
    <cfRule type="cellIs" dxfId="1672" priority="168" stopIfTrue="1" operator="equal">
      <formula>#REF!</formula>
    </cfRule>
  </conditionalFormatting>
  <conditionalFormatting sqref="BV29">
    <cfRule type="cellIs" dxfId="1671" priority="167" stopIfTrue="1" operator="equal">
      <formula>#REF!</formula>
    </cfRule>
  </conditionalFormatting>
  <conditionalFormatting sqref="C29 H29 K29 N29 T29 X29 AB29 AL29 AP29 AT29 AW29 BC29 BI29">
    <cfRule type="cellIs" dxfId="1670" priority="166" stopIfTrue="1" operator="equal">
      <formula>#REF!</formula>
    </cfRule>
  </conditionalFormatting>
  <conditionalFormatting sqref="CB28">
    <cfRule type="cellIs" dxfId="1669" priority="165" stopIfTrue="1" operator="equal">
      <formula>#REF!</formula>
    </cfRule>
  </conditionalFormatting>
  <conditionalFormatting sqref="C29:BS29">
    <cfRule type="cellIs" dxfId="1668" priority="164" stopIfTrue="1" operator="equal">
      <formula>"#ref!"</formula>
    </cfRule>
  </conditionalFormatting>
  <conditionalFormatting sqref="BU29">
    <cfRule type="cellIs" dxfId="1667" priority="163" stopIfTrue="1" operator="equal">
      <formula>#REF!</formula>
    </cfRule>
  </conditionalFormatting>
  <conditionalFormatting sqref="BV29">
    <cfRule type="cellIs" dxfId="1666" priority="162" stopIfTrue="1" operator="equal">
      <formula>#REF!</formula>
    </cfRule>
  </conditionalFormatting>
  <conditionalFormatting sqref="C29 H29 K29 N29 T29 X29 AB29 AL29 AP29 AT29 AW29 BC29 BI29">
    <cfRule type="cellIs" dxfId="1665" priority="161" stopIfTrue="1" operator="equal">
      <formula>#REF!</formula>
    </cfRule>
  </conditionalFormatting>
  <conditionalFormatting sqref="CB28">
    <cfRule type="cellIs" dxfId="1664" priority="160" stopIfTrue="1" operator="equal">
      <formula>#REF!</formula>
    </cfRule>
  </conditionalFormatting>
  <conditionalFormatting sqref="C29:BS29">
    <cfRule type="cellIs" dxfId="1663" priority="159" stopIfTrue="1" operator="equal">
      <formula>"#ref!"</formula>
    </cfRule>
  </conditionalFormatting>
  <conditionalFormatting sqref="BU29">
    <cfRule type="cellIs" dxfId="1662" priority="158" stopIfTrue="1" operator="equal">
      <formula>#REF!</formula>
    </cfRule>
  </conditionalFormatting>
  <conditionalFormatting sqref="BV29">
    <cfRule type="cellIs" dxfId="1661" priority="157" stopIfTrue="1" operator="equal">
      <formula>#REF!</formula>
    </cfRule>
  </conditionalFormatting>
  <conditionalFormatting sqref="C29 H29 K29 N29 T29 X29 AB29 AL29 AP29 AT29 AW29 BC29 BI29">
    <cfRule type="cellIs" dxfId="1660" priority="156" stopIfTrue="1" operator="equal">
      <formula>#REF!</formula>
    </cfRule>
  </conditionalFormatting>
  <conditionalFormatting sqref="CB28">
    <cfRule type="cellIs" dxfId="1659" priority="155" stopIfTrue="1" operator="equal">
      <formula>#REF!</formula>
    </cfRule>
  </conditionalFormatting>
  <conditionalFormatting sqref="C29:BS29">
    <cfRule type="cellIs" dxfId="1658" priority="154" stopIfTrue="1" operator="equal">
      <formula>"#ref!"</formula>
    </cfRule>
  </conditionalFormatting>
  <conditionalFormatting sqref="BU29">
    <cfRule type="cellIs" dxfId="1657" priority="153" stopIfTrue="1" operator="equal">
      <formula>#REF!</formula>
    </cfRule>
  </conditionalFormatting>
  <conditionalFormatting sqref="BV29">
    <cfRule type="cellIs" dxfId="1656" priority="152" stopIfTrue="1" operator="equal">
      <formula>#REF!</formula>
    </cfRule>
  </conditionalFormatting>
  <conditionalFormatting sqref="C29 H29 K29 N29 T29 X29 AB29 AL29 AP29 AT29 AW29 BC29 BI29">
    <cfRule type="cellIs" dxfId="1655" priority="151" stopIfTrue="1" operator="equal">
      <formula>#REF!</formula>
    </cfRule>
  </conditionalFormatting>
  <conditionalFormatting sqref="CB28">
    <cfRule type="cellIs" dxfId="1654" priority="150" stopIfTrue="1" operator="equal">
      <formula>#REF!</formula>
    </cfRule>
  </conditionalFormatting>
  <conditionalFormatting sqref="C29:BS29">
    <cfRule type="cellIs" dxfId="1653" priority="149" stopIfTrue="1" operator="equal">
      <formula>"#ref!"</formula>
    </cfRule>
  </conditionalFormatting>
  <conditionalFormatting sqref="BU29">
    <cfRule type="cellIs" dxfId="1652" priority="148" stopIfTrue="1" operator="equal">
      <formula>#REF!</formula>
    </cfRule>
  </conditionalFormatting>
  <conditionalFormatting sqref="BV29">
    <cfRule type="cellIs" dxfId="1651" priority="147" stopIfTrue="1" operator="equal">
      <formula>#REF!</formula>
    </cfRule>
  </conditionalFormatting>
  <conditionalFormatting sqref="C29 H29 K29 N29 T29 X29 AB29 AL29 AP29 AT29 AW29 BC29 BI29">
    <cfRule type="cellIs" dxfId="1650" priority="146" stopIfTrue="1" operator="equal">
      <formula>#REF!</formula>
    </cfRule>
  </conditionalFormatting>
  <conditionalFormatting sqref="CB28">
    <cfRule type="cellIs" dxfId="1649" priority="145" stopIfTrue="1" operator="equal">
      <formula>#REF!</formula>
    </cfRule>
  </conditionalFormatting>
  <conditionalFormatting sqref="C29:BS29">
    <cfRule type="cellIs" dxfId="1648" priority="144" stopIfTrue="1" operator="equal">
      <formula>"#ref!"</formula>
    </cfRule>
  </conditionalFormatting>
  <conditionalFormatting sqref="BU29">
    <cfRule type="cellIs" dxfId="1647" priority="143" stopIfTrue="1" operator="equal">
      <formula>#REF!</formula>
    </cfRule>
  </conditionalFormatting>
  <conditionalFormatting sqref="BV29">
    <cfRule type="cellIs" dxfId="1646" priority="142" stopIfTrue="1" operator="equal">
      <formula>#REF!</formula>
    </cfRule>
  </conditionalFormatting>
  <conditionalFormatting sqref="C29 H29 K29 N29 T29 X29 AB29 AL29 AP29 AT29 AW29 BC29 BI29">
    <cfRule type="cellIs" dxfId="1645" priority="141" stopIfTrue="1" operator="equal">
      <formula>#REF!</formula>
    </cfRule>
  </conditionalFormatting>
  <conditionalFormatting sqref="CB28">
    <cfRule type="cellIs" dxfId="1644" priority="140" stopIfTrue="1" operator="equal">
      <formula>#REF!</formula>
    </cfRule>
  </conditionalFormatting>
  <conditionalFormatting sqref="C29:BS29">
    <cfRule type="cellIs" dxfId="1643" priority="139" stopIfTrue="1" operator="equal">
      <formula>"#ref!"</formula>
    </cfRule>
  </conditionalFormatting>
  <conditionalFormatting sqref="BU29">
    <cfRule type="cellIs" dxfId="1642" priority="138" stopIfTrue="1" operator="equal">
      <formula>#REF!</formula>
    </cfRule>
  </conditionalFormatting>
  <conditionalFormatting sqref="BV29">
    <cfRule type="cellIs" dxfId="1641" priority="137" stopIfTrue="1" operator="equal">
      <formula>#REF!</formula>
    </cfRule>
  </conditionalFormatting>
  <conditionalFormatting sqref="C29 H29 K29 N29 T29 X29 AB29 AL29 AP29 AT29 AW29 BC29 BI29">
    <cfRule type="cellIs" dxfId="1640" priority="136" stopIfTrue="1" operator="equal">
      <formula>#REF!</formula>
    </cfRule>
  </conditionalFormatting>
  <conditionalFormatting sqref="CB28">
    <cfRule type="cellIs" dxfId="1639" priority="135" stopIfTrue="1" operator="equal">
      <formula>#REF!</formula>
    </cfRule>
  </conditionalFormatting>
  <conditionalFormatting sqref="C29:BS29">
    <cfRule type="cellIs" dxfId="1638" priority="134" stopIfTrue="1" operator="equal">
      <formula>"#ref!"</formula>
    </cfRule>
  </conditionalFormatting>
  <conditionalFormatting sqref="BU29">
    <cfRule type="cellIs" dxfId="1637" priority="133" stopIfTrue="1" operator="equal">
      <formula>#REF!</formula>
    </cfRule>
  </conditionalFormatting>
  <conditionalFormatting sqref="BV29">
    <cfRule type="cellIs" dxfId="1636" priority="132" stopIfTrue="1" operator="equal">
      <formula>#REF!</formula>
    </cfRule>
  </conditionalFormatting>
  <conditionalFormatting sqref="C29 H29 K29 N29 T29 X29 AB29 AL29 AP29 AT29 AW29 BC29 BI29">
    <cfRule type="cellIs" dxfId="1635" priority="131" stopIfTrue="1" operator="equal">
      <formula>#REF!</formula>
    </cfRule>
  </conditionalFormatting>
  <conditionalFormatting sqref="CB28">
    <cfRule type="cellIs" dxfId="1634" priority="130" stopIfTrue="1" operator="equal">
      <formula>#REF!</formula>
    </cfRule>
  </conditionalFormatting>
  <conditionalFormatting sqref="C29:BS29">
    <cfRule type="cellIs" dxfId="1633" priority="129" stopIfTrue="1" operator="equal">
      <formula>"#ref!"</formula>
    </cfRule>
  </conditionalFormatting>
  <conditionalFormatting sqref="BU29">
    <cfRule type="cellIs" dxfId="1632" priority="128" stopIfTrue="1" operator="equal">
      <formula>#REF!</formula>
    </cfRule>
  </conditionalFormatting>
  <conditionalFormatting sqref="BV29">
    <cfRule type="cellIs" dxfId="1631" priority="127" stopIfTrue="1" operator="equal">
      <formula>#REF!</formula>
    </cfRule>
  </conditionalFormatting>
  <conditionalFormatting sqref="C29 H29 K29 N29 T29 X29 AB29 AL29 AP29 AT29 AW29 BC29 BI29">
    <cfRule type="cellIs" dxfId="1630" priority="126" stopIfTrue="1" operator="equal">
      <formula>#REF!</formula>
    </cfRule>
  </conditionalFormatting>
  <conditionalFormatting sqref="CB28">
    <cfRule type="cellIs" dxfId="1629" priority="125" stopIfTrue="1" operator="equal">
      <formula>#REF!</formula>
    </cfRule>
  </conditionalFormatting>
  <conditionalFormatting sqref="C29:BS29">
    <cfRule type="cellIs" dxfId="1628" priority="124" stopIfTrue="1" operator="equal">
      <formula>"#ref!"</formula>
    </cfRule>
  </conditionalFormatting>
  <conditionalFormatting sqref="BU29">
    <cfRule type="cellIs" dxfId="1627" priority="123" stopIfTrue="1" operator="equal">
      <formula>#REF!</formula>
    </cfRule>
  </conditionalFormatting>
  <conditionalFormatting sqref="BV29">
    <cfRule type="cellIs" dxfId="1626" priority="122" stopIfTrue="1" operator="equal">
      <formula>#REF!</formula>
    </cfRule>
  </conditionalFormatting>
  <conditionalFormatting sqref="C29 H29 K29 N29 T29 X29 AB29 AL29 AP29 AT29 AW29 BC29 BI29">
    <cfRule type="cellIs" dxfId="1625" priority="121" stopIfTrue="1" operator="equal">
      <formula>#REF!</formula>
    </cfRule>
  </conditionalFormatting>
  <conditionalFormatting sqref="CB28">
    <cfRule type="cellIs" dxfId="1624" priority="120" stopIfTrue="1" operator="equal">
      <formula>#REF!</formula>
    </cfRule>
  </conditionalFormatting>
  <conditionalFormatting sqref="C29:BS29">
    <cfRule type="cellIs" dxfId="1623" priority="119" stopIfTrue="1" operator="equal">
      <formula>"#ref!"</formula>
    </cfRule>
  </conditionalFormatting>
  <conditionalFormatting sqref="BU29">
    <cfRule type="cellIs" dxfId="1622" priority="118" stopIfTrue="1" operator="equal">
      <formula>#REF!</formula>
    </cfRule>
  </conditionalFormatting>
  <conditionalFormatting sqref="BV29">
    <cfRule type="cellIs" dxfId="1621" priority="117" stopIfTrue="1" operator="equal">
      <formula>#REF!</formula>
    </cfRule>
  </conditionalFormatting>
  <conditionalFormatting sqref="C29 H29 K29 N29 T29 X29 AB29 AL29 AP29 AT29 AW29 BC29 BI29">
    <cfRule type="cellIs" dxfId="1620" priority="116" stopIfTrue="1" operator="equal">
      <formula>#REF!</formula>
    </cfRule>
  </conditionalFormatting>
  <conditionalFormatting sqref="CB28">
    <cfRule type="cellIs" dxfId="1619" priority="115" stopIfTrue="1" operator="equal">
      <formula>#REF!</formula>
    </cfRule>
  </conditionalFormatting>
  <conditionalFormatting sqref="C29:BS29">
    <cfRule type="cellIs" dxfId="1618" priority="114" stopIfTrue="1" operator="equal">
      <formula>"#ref!"</formula>
    </cfRule>
  </conditionalFormatting>
  <conditionalFormatting sqref="BU29">
    <cfRule type="cellIs" dxfId="1617" priority="113" stopIfTrue="1" operator="equal">
      <formula>#REF!</formula>
    </cfRule>
  </conditionalFormatting>
  <conditionalFormatting sqref="BV29">
    <cfRule type="cellIs" dxfId="1616" priority="112" stopIfTrue="1" operator="equal">
      <formula>#REF!</formula>
    </cfRule>
  </conditionalFormatting>
  <conditionalFormatting sqref="C29 H29 K29 N29 T29 X29 AB29 AL29 AP29 AT29 AW29 BC29 BI29">
    <cfRule type="cellIs" dxfId="1615" priority="111" stopIfTrue="1" operator="equal">
      <formula>#REF!</formula>
    </cfRule>
  </conditionalFormatting>
  <conditionalFormatting sqref="CB28">
    <cfRule type="cellIs" dxfId="1614" priority="110" stopIfTrue="1" operator="equal">
      <formula>#REF!</formula>
    </cfRule>
  </conditionalFormatting>
  <conditionalFormatting sqref="C29:BS29">
    <cfRule type="cellIs" dxfId="1613" priority="109" stopIfTrue="1" operator="equal">
      <formula>"#ref!"</formula>
    </cfRule>
  </conditionalFormatting>
  <conditionalFormatting sqref="BU29">
    <cfRule type="cellIs" dxfId="1612" priority="108" stopIfTrue="1" operator="equal">
      <formula>#REF!</formula>
    </cfRule>
  </conditionalFormatting>
  <conditionalFormatting sqref="BV29">
    <cfRule type="cellIs" dxfId="1611" priority="107" stopIfTrue="1" operator="equal">
      <formula>#REF!</formula>
    </cfRule>
  </conditionalFormatting>
  <conditionalFormatting sqref="C29 H29 K29 N29 T29 X29 AB29 AL29 AP29 AT29 AW29 BC29 BI29">
    <cfRule type="cellIs" dxfId="1610" priority="106" stopIfTrue="1" operator="equal">
      <formula>#REF!</formula>
    </cfRule>
  </conditionalFormatting>
  <conditionalFormatting sqref="CB28">
    <cfRule type="cellIs" dxfId="1609" priority="105" stopIfTrue="1" operator="equal">
      <formula>#REF!</formula>
    </cfRule>
  </conditionalFormatting>
  <conditionalFormatting sqref="C29:BS29">
    <cfRule type="cellIs" dxfId="1608" priority="104" stopIfTrue="1" operator="equal">
      <formula>"#ref!"</formula>
    </cfRule>
  </conditionalFormatting>
  <conditionalFormatting sqref="BU29">
    <cfRule type="cellIs" dxfId="1607" priority="103" stopIfTrue="1" operator="equal">
      <formula>#REF!</formula>
    </cfRule>
  </conditionalFormatting>
  <conditionalFormatting sqref="BV29">
    <cfRule type="cellIs" dxfId="1606" priority="102" stopIfTrue="1" operator="equal">
      <formula>#REF!</formula>
    </cfRule>
  </conditionalFormatting>
  <conditionalFormatting sqref="C29 H29 K29 N29 T29 X29 AB29 AL29 AP29 AT29 AW29 BC29 BI29">
    <cfRule type="cellIs" dxfId="1605" priority="101" stopIfTrue="1" operator="equal">
      <formula>#REF!</formula>
    </cfRule>
  </conditionalFormatting>
  <conditionalFormatting sqref="CB28">
    <cfRule type="cellIs" dxfId="1604" priority="100" stopIfTrue="1" operator="equal">
      <formula>#REF!</formula>
    </cfRule>
  </conditionalFormatting>
  <conditionalFormatting sqref="C29:BS29">
    <cfRule type="cellIs" dxfId="1603" priority="99" stopIfTrue="1" operator="equal">
      <formula>"#ref!"</formula>
    </cfRule>
  </conditionalFormatting>
  <conditionalFormatting sqref="BU29">
    <cfRule type="cellIs" dxfId="1602" priority="98" stopIfTrue="1" operator="equal">
      <formula>#REF!</formula>
    </cfRule>
  </conditionalFormatting>
  <conditionalFormatting sqref="BV29">
    <cfRule type="cellIs" dxfId="1601" priority="97" stopIfTrue="1" operator="equal">
      <formula>#REF!</formula>
    </cfRule>
  </conditionalFormatting>
  <conditionalFormatting sqref="C29 H29 K29 N29 T29 X29 AB29 AL29 AP29 AT29 AW29 BC29 BI29">
    <cfRule type="cellIs" dxfId="1600" priority="96" stopIfTrue="1" operator="equal">
      <formula>#REF!</formula>
    </cfRule>
  </conditionalFormatting>
  <conditionalFormatting sqref="CB28">
    <cfRule type="cellIs" dxfId="1599" priority="95" stopIfTrue="1" operator="equal">
      <formula>#REF!</formula>
    </cfRule>
  </conditionalFormatting>
  <conditionalFormatting sqref="C29:BS29">
    <cfRule type="cellIs" dxfId="1598" priority="94" stopIfTrue="1" operator="equal">
      <formula>"#ref!"</formula>
    </cfRule>
  </conditionalFormatting>
  <conditionalFormatting sqref="BU29">
    <cfRule type="cellIs" dxfId="1597" priority="93" stopIfTrue="1" operator="equal">
      <formula>#REF!</formula>
    </cfRule>
  </conditionalFormatting>
  <conditionalFormatting sqref="BV29">
    <cfRule type="cellIs" dxfId="1596" priority="92" stopIfTrue="1" operator="equal">
      <formula>#REF!</formula>
    </cfRule>
  </conditionalFormatting>
  <conditionalFormatting sqref="C29 H29 K29 N29 T29 X29 AB29 AL29 AP29 AT29 AW29 BC29 BI29">
    <cfRule type="cellIs" dxfId="1595" priority="91" stopIfTrue="1" operator="equal">
      <formula>#REF!</formula>
    </cfRule>
  </conditionalFormatting>
  <conditionalFormatting sqref="CB28">
    <cfRule type="cellIs" dxfId="1594" priority="90" stopIfTrue="1" operator="equal">
      <formula>#REF!</formula>
    </cfRule>
  </conditionalFormatting>
  <conditionalFormatting sqref="C29:BS29">
    <cfRule type="cellIs" dxfId="1593" priority="89" stopIfTrue="1" operator="equal">
      <formula>"#ref!"</formula>
    </cfRule>
  </conditionalFormatting>
  <conditionalFormatting sqref="BU29">
    <cfRule type="cellIs" dxfId="1592" priority="88" stopIfTrue="1" operator="equal">
      <formula>#REF!</formula>
    </cfRule>
  </conditionalFormatting>
  <conditionalFormatting sqref="BV29">
    <cfRule type="cellIs" dxfId="1591" priority="87" stopIfTrue="1" operator="equal">
      <formula>#REF!</formula>
    </cfRule>
  </conditionalFormatting>
  <conditionalFormatting sqref="C29 H29 K29 N29 T29 X29 AB29 AL29 AP29 AT29 AW29 BC29 BI29">
    <cfRule type="cellIs" dxfId="1590" priority="86" stopIfTrue="1" operator="equal">
      <formula>#REF!</formula>
    </cfRule>
  </conditionalFormatting>
  <conditionalFormatting sqref="CB28">
    <cfRule type="cellIs" dxfId="1589" priority="85" stopIfTrue="1" operator="equal">
      <formula>#REF!</formula>
    </cfRule>
  </conditionalFormatting>
  <conditionalFormatting sqref="C29:BS29">
    <cfRule type="cellIs" dxfId="1588" priority="84" stopIfTrue="1" operator="equal">
      <formula>"#ref!"</formula>
    </cfRule>
  </conditionalFormatting>
  <conditionalFormatting sqref="BU29">
    <cfRule type="cellIs" dxfId="1587" priority="83" stopIfTrue="1" operator="equal">
      <formula>#REF!</formula>
    </cfRule>
  </conditionalFormatting>
  <conditionalFormatting sqref="BV29">
    <cfRule type="cellIs" dxfId="1586" priority="82" stopIfTrue="1" operator="equal">
      <formula>#REF!</formula>
    </cfRule>
  </conditionalFormatting>
  <conditionalFormatting sqref="C29 H29 K29 N29 T29 X29 AB29 AL29 AP29 AT29 AW29 BC29 BI29">
    <cfRule type="cellIs" dxfId="1585" priority="81" stopIfTrue="1" operator="equal">
      <formula>#REF!</formula>
    </cfRule>
  </conditionalFormatting>
  <conditionalFormatting sqref="CB28">
    <cfRule type="cellIs" dxfId="1584" priority="80" stopIfTrue="1" operator="equal">
      <formula>#REF!</formula>
    </cfRule>
  </conditionalFormatting>
  <conditionalFormatting sqref="C29:BS29">
    <cfRule type="cellIs" dxfId="1583" priority="79" stopIfTrue="1" operator="equal">
      <formula>"#ref!"</formula>
    </cfRule>
  </conditionalFormatting>
  <conditionalFormatting sqref="BU29">
    <cfRule type="cellIs" dxfId="1582" priority="78" stopIfTrue="1" operator="equal">
      <formula>#REF!</formula>
    </cfRule>
  </conditionalFormatting>
  <conditionalFormatting sqref="BV29">
    <cfRule type="cellIs" dxfId="1581" priority="77" stopIfTrue="1" operator="equal">
      <formula>#REF!</formula>
    </cfRule>
  </conditionalFormatting>
  <conditionalFormatting sqref="C29 H29 K29 N29 T29 X29 AB29 AL29 AP29 AT29 AW29 BC29 BI29">
    <cfRule type="cellIs" dxfId="1580" priority="76" stopIfTrue="1" operator="equal">
      <formula>#REF!</formula>
    </cfRule>
  </conditionalFormatting>
  <conditionalFormatting sqref="CB28">
    <cfRule type="cellIs" dxfId="1579" priority="75" stopIfTrue="1" operator="equal">
      <formula>#REF!</formula>
    </cfRule>
  </conditionalFormatting>
  <conditionalFormatting sqref="C29:BS29">
    <cfRule type="cellIs" dxfId="1578" priority="74" stopIfTrue="1" operator="equal">
      <formula>"#ref!"</formula>
    </cfRule>
  </conditionalFormatting>
  <conditionalFormatting sqref="BU29">
    <cfRule type="cellIs" dxfId="1577" priority="73" stopIfTrue="1" operator="equal">
      <formula>#REF!</formula>
    </cfRule>
  </conditionalFormatting>
  <conditionalFormatting sqref="BV29">
    <cfRule type="cellIs" dxfId="1576" priority="72" stopIfTrue="1" operator="equal">
      <formula>#REF!</formula>
    </cfRule>
  </conditionalFormatting>
  <conditionalFormatting sqref="C29 H29 K29 N29 T29 X29 AB29 AL29 AP29 AT29 AW29 BC29 BI29">
    <cfRule type="cellIs" dxfId="1575" priority="71" stopIfTrue="1" operator="equal">
      <formula>#REF!</formula>
    </cfRule>
  </conditionalFormatting>
  <conditionalFormatting sqref="CB28">
    <cfRule type="cellIs" dxfId="1574" priority="70" stopIfTrue="1" operator="equal">
      <formula>#REF!</formula>
    </cfRule>
  </conditionalFormatting>
  <conditionalFormatting sqref="C29:BS29">
    <cfRule type="cellIs" dxfId="1573" priority="69" stopIfTrue="1" operator="equal">
      <formula>"#ref!"</formula>
    </cfRule>
  </conditionalFormatting>
  <conditionalFormatting sqref="BU29">
    <cfRule type="cellIs" dxfId="1572" priority="68" stopIfTrue="1" operator="equal">
      <formula>#REF!</formula>
    </cfRule>
  </conditionalFormatting>
  <conditionalFormatting sqref="BV29">
    <cfRule type="cellIs" dxfId="1571" priority="67" stopIfTrue="1" operator="equal">
      <formula>#REF!</formula>
    </cfRule>
  </conditionalFormatting>
  <conditionalFormatting sqref="C29 H29 K29 N29 T29 X29 AB29 AL29 AP29 AT29 AW29 BC29 BI29">
    <cfRule type="cellIs" dxfId="1570" priority="66" stopIfTrue="1" operator="equal">
      <formula>#REF!</formula>
    </cfRule>
  </conditionalFormatting>
  <conditionalFormatting sqref="CB28">
    <cfRule type="cellIs" dxfId="1569" priority="65" stopIfTrue="1" operator="equal">
      <formula>#REF!</formula>
    </cfRule>
  </conditionalFormatting>
  <conditionalFormatting sqref="C29:BS29">
    <cfRule type="cellIs" dxfId="1568" priority="64" stopIfTrue="1" operator="equal">
      <formula>"#ref!"</formula>
    </cfRule>
  </conditionalFormatting>
  <conditionalFormatting sqref="BU29">
    <cfRule type="cellIs" dxfId="1567" priority="63" stopIfTrue="1" operator="equal">
      <formula>#REF!</formula>
    </cfRule>
  </conditionalFormatting>
  <conditionalFormatting sqref="BV29">
    <cfRule type="cellIs" dxfId="1566" priority="62" stopIfTrue="1" operator="equal">
      <formula>#REF!</formula>
    </cfRule>
  </conditionalFormatting>
  <conditionalFormatting sqref="C29 H29 K29 N29 T29 X29 AB29 AL29 AP29 AT29 AW29 BC29 BI29">
    <cfRule type="cellIs" dxfId="1565" priority="61" stopIfTrue="1" operator="equal">
      <formula>#REF!</formula>
    </cfRule>
  </conditionalFormatting>
  <conditionalFormatting sqref="CB28">
    <cfRule type="cellIs" dxfId="1564" priority="60" stopIfTrue="1" operator="equal">
      <formula>#REF!</formula>
    </cfRule>
  </conditionalFormatting>
  <conditionalFormatting sqref="C29:BS29">
    <cfRule type="cellIs" dxfId="1563" priority="59" stopIfTrue="1" operator="equal">
      <formula>"#ref!"</formula>
    </cfRule>
  </conditionalFormatting>
  <conditionalFormatting sqref="BU29">
    <cfRule type="cellIs" dxfId="1562" priority="58" stopIfTrue="1" operator="equal">
      <formula>#REF!</formula>
    </cfRule>
  </conditionalFormatting>
  <conditionalFormatting sqref="BV29">
    <cfRule type="cellIs" dxfId="1561" priority="57" stopIfTrue="1" operator="equal">
      <formula>#REF!</formula>
    </cfRule>
  </conditionalFormatting>
  <conditionalFormatting sqref="C29 H29 K29 N29 T29 X29 AB29 AL29 AP29 AT29 AW29 BC29 BI29">
    <cfRule type="cellIs" dxfId="1560" priority="56" stopIfTrue="1" operator="equal">
      <formula>#REF!</formula>
    </cfRule>
  </conditionalFormatting>
  <conditionalFormatting sqref="CB28">
    <cfRule type="cellIs" dxfId="1559" priority="55" stopIfTrue="1" operator="equal">
      <formula>#REF!</formula>
    </cfRule>
  </conditionalFormatting>
  <conditionalFormatting sqref="C29:BS29">
    <cfRule type="cellIs" dxfId="1558" priority="54" stopIfTrue="1" operator="equal">
      <formula>"#ref!"</formula>
    </cfRule>
  </conditionalFormatting>
  <conditionalFormatting sqref="BU29">
    <cfRule type="cellIs" dxfId="1557" priority="53" stopIfTrue="1" operator="equal">
      <formula>#REF!</formula>
    </cfRule>
  </conditionalFormatting>
  <conditionalFormatting sqref="BV29">
    <cfRule type="cellIs" dxfId="1556" priority="52" stopIfTrue="1" operator="equal">
      <formula>#REF!</formula>
    </cfRule>
  </conditionalFormatting>
  <conditionalFormatting sqref="C29 H29 K29 N29 T29 X29 AB29 AL29 AP29 AT29 AW29 BC29 BI29">
    <cfRule type="cellIs" dxfId="1555" priority="51" stopIfTrue="1" operator="equal">
      <formula>#REF!</formula>
    </cfRule>
  </conditionalFormatting>
  <conditionalFormatting sqref="CB28">
    <cfRule type="cellIs" dxfId="1554" priority="50" stopIfTrue="1" operator="equal">
      <formula>#REF!</formula>
    </cfRule>
  </conditionalFormatting>
  <conditionalFormatting sqref="C29:BS29">
    <cfRule type="cellIs" dxfId="1553" priority="49" stopIfTrue="1" operator="equal">
      <formula>"#ref!"</formula>
    </cfRule>
  </conditionalFormatting>
  <conditionalFormatting sqref="BU29">
    <cfRule type="cellIs" dxfId="1552" priority="48" stopIfTrue="1" operator="equal">
      <formula>#REF!</formula>
    </cfRule>
  </conditionalFormatting>
  <conditionalFormatting sqref="BV29">
    <cfRule type="cellIs" dxfId="1551" priority="47" stopIfTrue="1" operator="equal">
      <formula>#REF!</formula>
    </cfRule>
  </conditionalFormatting>
  <conditionalFormatting sqref="C29 H29 K29 N29 T29 X29 AB29 AL29 AP29 AT29 AW29 BC29 BI29">
    <cfRule type="cellIs" dxfId="1550" priority="46" stopIfTrue="1" operator="equal">
      <formula>#REF!</formula>
    </cfRule>
  </conditionalFormatting>
  <conditionalFormatting sqref="CB28">
    <cfRule type="cellIs" dxfId="1549" priority="45" stopIfTrue="1" operator="equal">
      <formula>#REF!</formula>
    </cfRule>
  </conditionalFormatting>
  <conditionalFormatting sqref="C29:BS29">
    <cfRule type="cellIs" dxfId="1548" priority="44" stopIfTrue="1" operator="equal">
      <formula>"#ref!"</formula>
    </cfRule>
  </conditionalFormatting>
  <conditionalFormatting sqref="BU29">
    <cfRule type="cellIs" dxfId="1547" priority="43" stopIfTrue="1" operator="equal">
      <formula>#REF!</formula>
    </cfRule>
  </conditionalFormatting>
  <conditionalFormatting sqref="BV29">
    <cfRule type="cellIs" dxfId="1546" priority="42" stopIfTrue="1" operator="equal">
      <formula>#REF!</formula>
    </cfRule>
  </conditionalFormatting>
  <conditionalFormatting sqref="C29 H29 K29 N29 T29 X29 AB29 AL29 AP29 AT29 AW29 BC29 BI29">
    <cfRule type="cellIs" dxfId="1545" priority="41" stopIfTrue="1" operator="equal">
      <formula>#REF!</formula>
    </cfRule>
  </conditionalFormatting>
  <conditionalFormatting sqref="CB28">
    <cfRule type="cellIs" dxfId="1544" priority="40" stopIfTrue="1" operator="equal">
      <formula>#REF!</formula>
    </cfRule>
  </conditionalFormatting>
  <conditionalFormatting sqref="C29:BS29">
    <cfRule type="cellIs" dxfId="1543" priority="39" stopIfTrue="1" operator="equal">
      <formula>"#ref!"</formula>
    </cfRule>
  </conditionalFormatting>
  <conditionalFormatting sqref="BU29">
    <cfRule type="cellIs" dxfId="1542" priority="38" stopIfTrue="1" operator="equal">
      <formula>#REF!</formula>
    </cfRule>
  </conditionalFormatting>
  <conditionalFormatting sqref="BV29">
    <cfRule type="cellIs" dxfId="1541" priority="37" stopIfTrue="1" operator="equal">
      <formula>#REF!</formula>
    </cfRule>
  </conditionalFormatting>
  <conditionalFormatting sqref="C29 H29 K29 N29 T29 X29 AB29 AL29 AP29 AT29 AW29 BC29 BI29">
    <cfRule type="cellIs" dxfId="1540" priority="36" stopIfTrue="1" operator="equal">
      <formula>#REF!</formula>
    </cfRule>
  </conditionalFormatting>
  <conditionalFormatting sqref="CB28">
    <cfRule type="cellIs" dxfId="1539" priority="35" stopIfTrue="1" operator="equal">
      <formula>#REF!</formula>
    </cfRule>
  </conditionalFormatting>
  <conditionalFormatting sqref="C29:BS29">
    <cfRule type="cellIs" dxfId="1538" priority="34" stopIfTrue="1" operator="equal">
      <formula>"#ref!"</formula>
    </cfRule>
  </conditionalFormatting>
  <conditionalFormatting sqref="BU29">
    <cfRule type="cellIs" dxfId="1537" priority="33" stopIfTrue="1" operator="equal">
      <formula>#REF!</formula>
    </cfRule>
  </conditionalFormatting>
  <conditionalFormatting sqref="BV29">
    <cfRule type="cellIs" dxfId="1536" priority="32" stopIfTrue="1" operator="equal">
      <formula>#REF!</formula>
    </cfRule>
  </conditionalFormatting>
  <conditionalFormatting sqref="C29 H29 K29 N29 T29 X29 AB29 AL29 AP29 AT29 AW29 BC29 BI29">
    <cfRule type="cellIs" dxfId="1535" priority="31" stopIfTrue="1" operator="equal">
      <formula>#REF!</formula>
    </cfRule>
  </conditionalFormatting>
  <conditionalFormatting sqref="CB28">
    <cfRule type="cellIs" dxfId="1534" priority="30" stopIfTrue="1" operator="equal">
      <formula>#REF!</formula>
    </cfRule>
  </conditionalFormatting>
  <conditionalFormatting sqref="C29:BS29">
    <cfRule type="cellIs" dxfId="1533" priority="29" stopIfTrue="1" operator="equal">
      <formula>"#ref!"</formula>
    </cfRule>
  </conditionalFormatting>
  <conditionalFormatting sqref="BU29">
    <cfRule type="cellIs" dxfId="1532" priority="28" stopIfTrue="1" operator="equal">
      <formula>#REF!</formula>
    </cfRule>
  </conditionalFormatting>
  <conditionalFormatting sqref="BV29">
    <cfRule type="cellIs" dxfId="1531" priority="27" stopIfTrue="1" operator="equal">
      <formula>#REF!</formula>
    </cfRule>
  </conditionalFormatting>
  <conditionalFormatting sqref="C29 H29 K29 N29 T29 X29 AB29 AL29 AP29 AT29 AW29 BC29 BI29">
    <cfRule type="cellIs" dxfId="1530" priority="26" stopIfTrue="1" operator="equal">
      <formula>#REF!</formula>
    </cfRule>
  </conditionalFormatting>
  <conditionalFormatting sqref="CB28">
    <cfRule type="cellIs" dxfId="1529" priority="25" stopIfTrue="1" operator="equal">
      <formula>#REF!</formula>
    </cfRule>
  </conditionalFormatting>
  <conditionalFormatting sqref="CB14">
    <cfRule type="cellIs" dxfId="1528" priority="9" stopIfTrue="1" operator="equal">
      <formula>$D$14</formula>
    </cfRule>
  </conditionalFormatting>
  <conditionalFormatting sqref="BZ14 BX14">
    <cfRule type="cellIs" dxfId="1527" priority="10" stopIfTrue="1" operator="notEqual">
      <formula>#REF!</formula>
    </cfRule>
  </conditionalFormatting>
  <conditionalFormatting sqref="BU14">
    <cfRule type="cellIs" dxfId="1526" priority="11" stopIfTrue="1" operator="equal">
      <formula>#REF!</formula>
    </cfRule>
  </conditionalFormatting>
  <conditionalFormatting sqref="BV14">
    <cfRule type="cellIs" dxfId="1525" priority="12" stopIfTrue="1" operator="equal">
      <formula>#REF!</formula>
    </cfRule>
  </conditionalFormatting>
  <conditionalFormatting sqref="CB14">
    <cfRule type="cellIs" dxfId="1524" priority="8" stopIfTrue="1" operator="equal">
      <formula>$D$14</formula>
    </cfRule>
  </conditionalFormatting>
  <conditionalFormatting sqref="BZ14 BX14">
    <cfRule type="cellIs" dxfId="1523" priority="7" stopIfTrue="1" operator="notEqual">
      <formula>#REF!</formula>
    </cfRule>
  </conditionalFormatting>
  <conditionalFormatting sqref="BU14">
    <cfRule type="cellIs" dxfId="1522" priority="6" stopIfTrue="1" operator="equal">
      <formula>#REF!</formula>
    </cfRule>
  </conditionalFormatting>
  <conditionalFormatting sqref="BV14">
    <cfRule type="cellIs" dxfId="1521" priority="5" stopIfTrue="1" operator="equal">
      <formula>#REF!</formula>
    </cfRule>
  </conditionalFormatting>
  <conditionalFormatting sqref="CB14">
    <cfRule type="cellIs" dxfId="1520" priority="4" stopIfTrue="1" operator="equal">
      <formula>$D$14</formula>
    </cfRule>
  </conditionalFormatting>
  <conditionalFormatting sqref="BZ14 BX14">
    <cfRule type="cellIs" dxfId="1519" priority="3" stopIfTrue="1" operator="notEqual">
      <formula>#REF!</formula>
    </cfRule>
  </conditionalFormatting>
  <conditionalFormatting sqref="BU14">
    <cfRule type="cellIs" dxfId="1518" priority="2" stopIfTrue="1" operator="equal">
      <formula>#REF!</formula>
    </cfRule>
  </conditionalFormatting>
  <conditionalFormatting sqref="BV14">
    <cfRule type="cellIs" dxfId="1517" priority="1" stopIfTrue="1" operator="equal">
      <formula>#REF!</formula>
    </cfRule>
  </conditionalFormatting>
  <printOptions horizontalCentered="1"/>
  <pageMargins left="0.19652777777777777" right="0.19652777777777777" top="0.59027777777777779" bottom="0.39374999999999999" header="0.51180555555555551" footer="0.51180555555555551"/>
  <pageSetup paperSize="9" scale="23" firstPageNumber="0" pageOrder="overThenDown" orientation="landscape" r:id="rId1"/>
  <headerFooter alignWithMargins="0"/>
  <rowBreaks count="1" manualBreakCount="1">
    <brk id="2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1"/>
  </sheetPr>
  <dimension ref="A1:EJ130"/>
  <sheetViews>
    <sheetView view="pageBreakPreview" zoomScale="71" zoomScaleNormal="100" zoomScaleSheetLayoutView="71" workbookViewId="0">
      <selection activeCell="Z17" sqref="Z17"/>
    </sheetView>
  </sheetViews>
  <sheetFormatPr defaultRowHeight="14.25" x14ac:dyDescent="0.2"/>
  <cols>
    <col min="1" max="1" width="5.7109375" style="138" customWidth="1"/>
    <col min="2" max="2" width="24.42578125" style="138" customWidth="1"/>
    <col min="3" max="3" width="8.140625" style="138" customWidth="1"/>
    <col min="4" max="4" width="9.28515625" style="138" customWidth="1"/>
    <col min="5" max="5" width="10.85546875" style="138" customWidth="1"/>
    <col min="6" max="6" width="8.28515625" style="138" hidden="1" customWidth="1"/>
    <col min="7" max="7" width="6.42578125" style="138" hidden="1" customWidth="1"/>
    <col min="8" max="8" width="11.85546875" style="138" hidden="1" customWidth="1"/>
    <col min="9" max="9" width="5.42578125" style="138" hidden="1" customWidth="1"/>
    <col min="10" max="10" width="8.5703125" style="138" hidden="1" customWidth="1"/>
    <col min="11" max="11" width="16.28515625" style="138" hidden="1" customWidth="1"/>
    <col min="12" max="12" width="7.5703125" style="138" hidden="1" customWidth="1"/>
    <col min="13" max="13" width="8" style="138" hidden="1" customWidth="1"/>
    <col min="14" max="14" width="14.42578125" style="139" hidden="1" customWidth="1"/>
    <col min="15" max="15" width="9.28515625" style="139" customWidth="1"/>
    <col min="16" max="16" width="6.5703125" style="139" customWidth="1"/>
    <col min="17" max="17" width="11.5703125" style="139" customWidth="1"/>
    <col min="18" max="18" width="6.85546875" style="139" customWidth="1"/>
    <col min="19" max="19" width="6.5703125" style="139" customWidth="1"/>
    <col min="20" max="20" width="6.7109375" style="139" customWidth="1"/>
    <col min="21" max="21" width="6.140625" style="139" customWidth="1"/>
    <col min="22" max="23" width="6" style="139" customWidth="1"/>
    <col min="24" max="24" width="7.42578125" style="139" customWidth="1"/>
    <col min="25" max="25" width="7" style="139" customWidth="1"/>
    <col min="26" max="26" width="6.5703125" style="139" customWidth="1"/>
    <col min="27" max="27" width="11.28515625" style="139" customWidth="1"/>
    <col min="28" max="28" width="8.7109375" style="139" customWidth="1"/>
    <col min="29" max="31" width="7.42578125" style="139" customWidth="1"/>
    <col min="32" max="32" width="10.7109375" style="139" customWidth="1"/>
    <col min="33" max="34" width="7.42578125" style="139" customWidth="1"/>
    <col min="35" max="36" width="5.85546875" style="138" customWidth="1"/>
    <col min="37" max="37" width="8.5703125" style="138" customWidth="1"/>
    <col min="38" max="38" width="12.5703125" style="138" customWidth="1"/>
    <col min="39" max="39" width="7.7109375" style="138" customWidth="1"/>
    <col min="40" max="40" width="9" style="138" customWidth="1"/>
    <col min="41" max="41" width="7.85546875" style="138" customWidth="1"/>
    <col min="42" max="42" width="10.5703125" style="138" customWidth="1"/>
    <col min="43" max="43" width="9.85546875" style="138" customWidth="1"/>
    <col min="44" max="44" width="5.7109375" style="138" customWidth="1"/>
    <col min="45" max="45" width="7.7109375" style="138" customWidth="1"/>
    <col min="46" max="46" width="12" style="138" customWidth="1"/>
    <col min="47" max="47" width="5.7109375" style="138" customWidth="1"/>
    <col min="48" max="48" width="7" style="138" customWidth="1"/>
    <col min="49" max="49" width="14.85546875" style="138" customWidth="1"/>
    <col min="50" max="50" width="6.85546875" style="138" customWidth="1"/>
    <col min="51" max="51" width="6.5703125" style="138" customWidth="1"/>
    <col min="52" max="52" width="6.5703125" style="138" hidden="1" customWidth="1"/>
    <col min="53" max="53" width="5.7109375" style="138" hidden="1" customWidth="1"/>
    <col min="54" max="54" width="8.7109375" style="138" hidden="1" customWidth="1"/>
    <col min="55" max="55" width="14.5703125" style="138" hidden="1" customWidth="1"/>
    <col min="56" max="56" width="9" style="138" hidden="1" customWidth="1"/>
    <col min="57" max="57" width="7.5703125" style="138" hidden="1" customWidth="1"/>
    <col min="58" max="59" width="5.7109375" style="138" hidden="1" customWidth="1"/>
    <col min="60" max="60" width="9.5703125" style="138" hidden="1" customWidth="1"/>
    <col min="61" max="61" width="13.7109375" style="138" hidden="1" customWidth="1"/>
    <col min="62" max="62" width="6.85546875" style="138" hidden="1" customWidth="1"/>
    <col min="63" max="63" width="5.7109375" style="138" hidden="1" customWidth="1"/>
    <col min="64" max="64" width="7" style="138" hidden="1" customWidth="1"/>
    <col min="65" max="65" width="5.7109375" style="138" hidden="1" customWidth="1"/>
    <col min="66" max="66" width="7" style="138" hidden="1" customWidth="1"/>
    <col min="67" max="67" width="5.7109375" style="138" hidden="1" customWidth="1"/>
    <col min="68" max="68" width="7.28515625" style="138" hidden="1" customWidth="1"/>
    <col min="69" max="69" width="7" style="138" hidden="1" customWidth="1"/>
    <col min="70" max="70" width="7.42578125" style="138" hidden="1" customWidth="1"/>
    <col min="71" max="71" width="8.140625" style="138" hidden="1" customWidth="1"/>
    <col min="72" max="72" width="0" style="138" hidden="1" customWidth="1"/>
    <col min="73" max="73" width="12.85546875" style="138" hidden="1" customWidth="1"/>
    <col min="74" max="74" width="10.5703125" style="138" hidden="1" customWidth="1"/>
    <col min="75" max="75" width="2.140625" style="138" hidden="1" customWidth="1"/>
    <col min="76" max="76" width="11.28515625" style="138" hidden="1" customWidth="1"/>
    <col min="77" max="77" width="0.5703125" style="138" hidden="1" customWidth="1"/>
    <col min="78" max="78" width="10.42578125" style="138" hidden="1" customWidth="1"/>
    <col min="79" max="79" width="0.7109375" style="138" hidden="1" customWidth="1"/>
    <col min="80" max="80" width="10.5703125" style="138" hidden="1" customWidth="1"/>
    <col min="81" max="86" width="0" style="138" hidden="1" customWidth="1"/>
    <col min="87" max="16384" width="9.140625" style="138"/>
  </cols>
  <sheetData>
    <row r="1" spans="1:87" s="85" customFormat="1" ht="15" x14ac:dyDescent="0.25">
      <c r="A1" s="567"/>
      <c r="B1" s="567"/>
      <c r="C1" s="567"/>
      <c r="D1" s="567"/>
      <c r="E1" s="567"/>
      <c r="F1" s="567"/>
      <c r="G1" s="567"/>
      <c r="H1" s="567"/>
      <c r="I1" s="567"/>
      <c r="J1" s="567"/>
      <c r="K1" s="567"/>
      <c r="L1" s="567"/>
      <c r="M1" s="567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1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3"/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  <c r="BO1" s="142"/>
      <c r="BP1" s="142"/>
      <c r="BQ1" s="142"/>
      <c r="BR1" s="142"/>
      <c r="BS1" s="142"/>
      <c r="BT1" s="142"/>
      <c r="BU1" s="144"/>
      <c r="BV1" s="145"/>
      <c r="BW1" s="145"/>
      <c r="BX1" s="145"/>
      <c r="BY1" s="145"/>
      <c r="BZ1" s="146"/>
      <c r="CA1" s="146"/>
      <c r="CB1" s="146"/>
    </row>
    <row r="2" spans="1:87" s="85" customFormat="1" ht="15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8"/>
      <c r="AJ2" s="149"/>
      <c r="AK2" s="149"/>
      <c r="AL2" s="149"/>
      <c r="AM2" s="149"/>
      <c r="AN2" s="149"/>
      <c r="AO2" s="149"/>
      <c r="AP2" s="149"/>
      <c r="AQ2" s="142"/>
      <c r="AR2" s="142"/>
      <c r="AS2" s="142"/>
      <c r="AT2" s="142"/>
      <c r="AU2" s="142"/>
      <c r="AV2" s="142"/>
      <c r="AW2" s="142"/>
      <c r="AX2" s="142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2"/>
      <c r="BK2" s="142"/>
      <c r="BL2" s="142"/>
      <c r="BM2" s="142"/>
      <c r="BN2" s="142"/>
      <c r="BO2" s="142"/>
      <c r="BP2" s="142"/>
      <c r="BQ2" s="142"/>
      <c r="BR2" s="142"/>
      <c r="BS2" s="142"/>
      <c r="BT2" s="142"/>
      <c r="BU2" s="144"/>
      <c r="BV2" s="145"/>
      <c r="BW2" s="145"/>
      <c r="BX2" s="145"/>
      <c r="BY2" s="145"/>
      <c r="BZ2" s="146"/>
      <c r="CA2" s="146"/>
      <c r="CB2" s="146"/>
    </row>
    <row r="3" spans="1:87" s="85" customFormat="1" ht="15.75" x14ac:dyDescent="0.25">
      <c r="A3" s="299"/>
      <c r="B3" s="300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8"/>
      <c r="AJ3" s="149"/>
      <c r="AK3" s="149"/>
      <c r="AL3" s="149"/>
      <c r="AM3" s="149"/>
      <c r="AN3" s="149"/>
      <c r="AO3" s="149"/>
      <c r="AP3" s="149"/>
      <c r="AQ3" s="142"/>
      <c r="AR3" s="142"/>
      <c r="AS3" s="142"/>
      <c r="AT3" s="142"/>
      <c r="AU3" s="142"/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4"/>
      <c r="BV3" s="145"/>
      <c r="BW3" s="145"/>
      <c r="BX3" s="145"/>
      <c r="BY3" s="145"/>
      <c r="BZ3" s="146"/>
      <c r="CA3" s="146"/>
      <c r="CB3" s="146"/>
    </row>
    <row r="4" spans="1:87" s="85" customFormat="1" ht="15.75" customHeight="1" x14ac:dyDescent="0.25">
      <c r="A4" s="569" t="s">
        <v>159</v>
      </c>
      <c r="B4" s="569"/>
      <c r="C4" s="569"/>
      <c r="D4" s="569"/>
      <c r="E4" s="569"/>
      <c r="F4" s="569"/>
      <c r="G4" s="569"/>
      <c r="H4" s="569"/>
      <c r="I4" s="569"/>
      <c r="J4" s="569"/>
      <c r="K4" s="142"/>
      <c r="L4" s="142"/>
      <c r="M4" s="142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2"/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4"/>
      <c r="BV4" s="145"/>
      <c r="BW4" s="145"/>
      <c r="BX4" s="145"/>
      <c r="BY4" s="145"/>
      <c r="BZ4" s="146"/>
      <c r="CA4" s="146"/>
      <c r="CB4" s="146"/>
    </row>
    <row r="5" spans="1:87" s="85" customFormat="1" ht="15.75" x14ac:dyDescent="0.25">
      <c r="A5" s="152"/>
      <c r="B5" s="141"/>
      <c r="C5" s="141"/>
      <c r="D5" s="141"/>
      <c r="E5" s="141"/>
      <c r="F5" s="141"/>
      <c r="G5" s="141"/>
      <c r="H5" s="141"/>
      <c r="I5" s="141"/>
      <c r="J5" s="141"/>
      <c r="K5" s="142"/>
      <c r="L5" s="142"/>
      <c r="M5" s="142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42"/>
      <c r="BB5" s="142"/>
      <c r="BC5" s="142"/>
      <c r="BD5" s="142"/>
      <c r="BE5" s="142"/>
      <c r="BF5" s="142"/>
      <c r="BG5" s="142"/>
      <c r="BH5" s="142"/>
      <c r="BI5" s="142"/>
      <c r="BJ5" s="142"/>
      <c r="BK5" s="142"/>
      <c r="BL5" s="142"/>
      <c r="BM5" s="142"/>
      <c r="BN5" s="142"/>
      <c r="BO5" s="142"/>
      <c r="BP5" s="142"/>
      <c r="BQ5" s="142"/>
      <c r="BR5" s="142"/>
      <c r="BS5" s="142"/>
      <c r="BT5" s="142"/>
      <c r="BU5" s="144"/>
      <c r="BV5" s="153"/>
      <c r="BW5" s="154"/>
      <c r="BX5" s="145"/>
      <c r="BY5" s="145"/>
      <c r="BZ5" s="146"/>
      <c r="CA5" s="146"/>
      <c r="CB5" s="146"/>
    </row>
    <row r="6" spans="1:87" s="85" customFormat="1" ht="12.75" customHeight="1" x14ac:dyDescent="0.2">
      <c r="A6" s="586" t="s">
        <v>16</v>
      </c>
      <c r="B6" s="586" t="s">
        <v>69</v>
      </c>
      <c r="C6" s="587" t="s">
        <v>121</v>
      </c>
      <c r="D6" s="587" t="s">
        <v>122</v>
      </c>
      <c r="E6" s="587" t="s">
        <v>123</v>
      </c>
      <c r="F6" s="587" t="s">
        <v>160</v>
      </c>
      <c r="G6" s="587"/>
      <c r="H6" s="587"/>
      <c r="I6" s="587" t="s">
        <v>161</v>
      </c>
      <c r="J6" s="587"/>
      <c r="K6" s="587"/>
      <c r="L6" s="587" t="s">
        <v>162</v>
      </c>
      <c r="M6" s="587"/>
      <c r="N6" s="587"/>
      <c r="O6" s="587" t="s">
        <v>135</v>
      </c>
      <c r="P6" s="587"/>
      <c r="Q6" s="587"/>
      <c r="R6" s="587" t="s">
        <v>163</v>
      </c>
      <c r="S6" s="587"/>
      <c r="T6" s="587" t="s">
        <v>164</v>
      </c>
      <c r="U6" s="587"/>
      <c r="V6" s="587" t="s">
        <v>165</v>
      </c>
      <c r="W6" s="587"/>
      <c r="X6" s="587" t="s">
        <v>137</v>
      </c>
      <c r="Y6" s="587"/>
      <c r="Z6" s="587" t="s">
        <v>166</v>
      </c>
      <c r="AA6" s="587"/>
      <c r="AB6" s="587" t="s">
        <v>139</v>
      </c>
      <c r="AC6" s="587"/>
      <c r="AD6" s="587" t="s">
        <v>167</v>
      </c>
      <c r="AE6" s="587"/>
      <c r="AF6" s="587" t="s">
        <v>168</v>
      </c>
      <c r="AG6" s="587"/>
      <c r="AH6" s="587" t="s">
        <v>169</v>
      </c>
      <c r="AI6" s="587"/>
      <c r="AJ6" s="587" t="s">
        <v>170</v>
      </c>
      <c r="AK6" s="587"/>
      <c r="AL6" s="588" t="s">
        <v>171</v>
      </c>
      <c r="AM6" s="588"/>
      <c r="AN6" s="588"/>
      <c r="AO6" s="588"/>
      <c r="AP6" s="588"/>
      <c r="AQ6" s="588"/>
      <c r="AR6" s="265"/>
      <c r="AS6" s="589" t="s">
        <v>20</v>
      </c>
      <c r="AT6" s="589"/>
      <c r="AU6" s="589"/>
      <c r="AV6" s="589"/>
      <c r="AW6" s="589"/>
      <c r="AX6" s="589"/>
      <c r="AY6" s="56"/>
      <c r="AZ6" s="56"/>
      <c r="BA6" s="266"/>
      <c r="BB6" s="266"/>
      <c r="BC6" s="266"/>
      <c r="BD6" s="266"/>
      <c r="BE6" s="266"/>
      <c r="BF6" s="266"/>
      <c r="BG6" s="266"/>
      <c r="BH6" s="266"/>
      <c r="BI6" s="266"/>
      <c r="BJ6" s="266"/>
    </row>
    <row r="7" spans="1:87" s="85" customFormat="1" ht="12.75" customHeight="1" x14ac:dyDescent="0.2">
      <c r="A7" s="586"/>
      <c r="B7" s="586"/>
      <c r="C7" s="587"/>
      <c r="D7" s="587"/>
      <c r="E7" s="587"/>
      <c r="F7" s="587"/>
      <c r="G7" s="587"/>
      <c r="H7" s="587"/>
      <c r="I7" s="587"/>
      <c r="J7" s="587"/>
      <c r="K7" s="587"/>
      <c r="L7" s="587"/>
      <c r="M7" s="587"/>
      <c r="N7" s="587"/>
      <c r="O7" s="587"/>
      <c r="P7" s="587"/>
      <c r="Q7" s="587"/>
      <c r="R7" s="587"/>
      <c r="S7" s="587"/>
      <c r="T7" s="587"/>
      <c r="U7" s="587"/>
      <c r="V7" s="587"/>
      <c r="W7" s="587"/>
      <c r="X7" s="587"/>
      <c r="Y7" s="587"/>
      <c r="Z7" s="587"/>
      <c r="AA7" s="587"/>
      <c r="AB7" s="587"/>
      <c r="AC7" s="587"/>
      <c r="AD7" s="587"/>
      <c r="AE7" s="587"/>
      <c r="AF7" s="587"/>
      <c r="AG7" s="587"/>
      <c r="AH7" s="587"/>
      <c r="AI7" s="587"/>
      <c r="AJ7" s="587"/>
      <c r="AK7" s="587"/>
      <c r="AL7" s="586" t="s">
        <v>172</v>
      </c>
      <c r="AM7" s="586"/>
      <c r="AN7" s="590" t="s">
        <v>173</v>
      </c>
      <c r="AO7" s="590"/>
      <c r="AP7" s="586" t="s">
        <v>174</v>
      </c>
      <c r="AQ7" s="586"/>
      <c r="AR7" s="265"/>
      <c r="AS7" s="589"/>
      <c r="AT7" s="589"/>
      <c r="AU7" s="589"/>
      <c r="AV7" s="589"/>
      <c r="AW7" s="589"/>
      <c r="AX7" s="589"/>
      <c r="AY7" s="56"/>
      <c r="AZ7" s="56"/>
      <c r="BA7" s="266"/>
      <c r="BB7" s="266"/>
      <c r="BC7" s="266"/>
      <c r="BD7" s="266"/>
      <c r="BE7" s="266"/>
      <c r="BF7" s="266"/>
      <c r="BG7" s="266"/>
      <c r="BH7" s="266"/>
      <c r="BI7" s="266"/>
      <c r="BJ7" s="266"/>
    </row>
    <row r="8" spans="1:87" s="85" customFormat="1" ht="15.75" customHeight="1" x14ac:dyDescent="0.2">
      <c r="A8" s="586"/>
      <c r="B8" s="586"/>
      <c r="C8" s="587"/>
      <c r="D8" s="587"/>
      <c r="E8" s="587"/>
      <c r="F8" s="587"/>
      <c r="G8" s="587"/>
      <c r="H8" s="587"/>
      <c r="I8" s="587"/>
      <c r="J8" s="587"/>
      <c r="K8" s="587"/>
      <c r="L8" s="587"/>
      <c r="M8" s="587"/>
      <c r="N8" s="587"/>
      <c r="O8" s="587"/>
      <c r="P8" s="587"/>
      <c r="Q8" s="587"/>
      <c r="R8" s="587"/>
      <c r="S8" s="587"/>
      <c r="T8" s="587"/>
      <c r="U8" s="587"/>
      <c r="V8" s="587"/>
      <c r="W8" s="587"/>
      <c r="X8" s="587"/>
      <c r="Y8" s="587"/>
      <c r="Z8" s="587"/>
      <c r="AA8" s="587"/>
      <c r="AB8" s="587"/>
      <c r="AC8" s="587"/>
      <c r="AD8" s="587"/>
      <c r="AE8" s="587"/>
      <c r="AF8" s="587"/>
      <c r="AG8" s="587"/>
      <c r="AH8" s="587"/>
      <c r="AI8" s="587"/>
      <c r="AJ8" s="587"/>
      <c r="AK8" s="587"/>
      <c r="AL8" s="586"/>
      <c r="AM8" s="586"/>
      <c r="AN8" s="590"/>
      <c r="AO8" s="590"/>
      <c r="AP8" s="586"/>
      <c r="AQ8" s="586"/>
      <c r="AR8" s="265"/>
      <c r="AS8" s="301"/>
      <c r="AT8" s="185"/>
      <c r="AU8" s="185"/>
      <c r="AV8" s="185"/>
      <c r="AW8" s="185"/>
      <c r="AX8" s="185"/>
      <c r="AY8" s="267"/>
      <c r="AZ8" s="267"/>
      <c r="BA8" s="266"/>
      <c r="BB8" s="266"/>
      <c r="BC8" s="266"/>
      <c r="BD8" s="266"/>
      <c r="BE8" s="266"/>
      <c r="BF8" s="266"/>
      <c r="BG8" s="266"/>
      <c r="BH8" s="266"/>
      <c r="BI8" s="266"/>
      <c r="BJ8" s="266"/>
    </row>
    <row r="9" spans="1:87" s="85" customFormat="1" ht="17.25" customHeight="1" x14ac:dyDescent="0.2">
      <c r="A9" s="586"/>
      <c r="B9" s="586"/>
      <c r="C9" s="587"/>
      <c r="D9" s="587"/>
      <c r="E9" s="587"/>
      <c r="F9" s="587"/>
      <c r="G9" s="587"/>
      <c r="H9" s="587"/>
      <c r="I9" s="587"/>
      <c r="J9" s="587"/>
      <c r="K9" s="587"/>
      <c r="L9" s="587"/>
      <c r="M9" s="587"/>
      <c r="N9" s="587"/>
      <c r="O9" s="587"/>
      <c r="P9" s="587"/>
      <c r="Q9" s="587"/>
      <c r="R9" s="587"/>
      <c r="S9" s="587"/>
      <c r="T9" s="587"/>
      <c r="U9" s="587"/>
      <c r="V9" s="587"/>
      <c r="W9" s="587"/>
      <c r="X9" s="587"/>
      <c r="Y9" s="587"/>
      <c r="Z9" s="587"/>
      <c r="AA9" s="587"/>
      <c r="AB9" s="587"/>
      <c r="AC9" s="587"/>
      <c r="AD9" s="587"/>
      <c r="AE9" s="587"/>
      <c r="AF9" s="587"/>
      <c r="AG9" s="587"/>
      <c r="AH9" s="587"/>
      <c r="AI9" s="587"/>
      <c r="AJ9" s="587"/>
      <c r="AK9" s="587"/>
      <c r="AL9" s="586"/>
      <c r="AM9" s="586"/>
      <c r="AN9" s="590"/>
      <c r="AO9" s="590"/>
      <c r="AP9" s="586"/>
      <c r="AQ9" s="586"/>
      <c r="AR9" s="265"/>
      <c r="AS9" s="582" t="s">
        <v>154</v>
      </c>
      <c r="AT9" s="582"/>
      <c r="AU9" s="185"/>
      <c r="AV9" s="583" t="s">
        <v>155</v>
      </c>
      <c r="AW9" s="583"/>
      <c r="AX9" s="583"/>
      <c r="AY9" s="268"/>
      <c r="AZ9" s="268"/>
      <c r="BA9" s="266"/>
      <c r="BB9" s="266"/>
      <c r="BC9" s="266"/>
      <c r="BD9" s="266"/>
      <c r="BE9" s="266"/>
      <c r="BF9" s="266"/>
      <c r="BG9" s="266"/>
      <c r="BH9" s="266"/>
      <c r="BI9" s="266"/>
      <c r="BJ9" s="266"/>
    </row>
    <row r="10" spans="1:87" s="85" customFormat="1" ht="15" x14ac:dyDescent="0.2">
      <c r="A10" s="586"/>
      <c r="B10" s="586"/>
      <c r="C10" s="587"/>
      <c r="D10" s="587"/>
      <c r="E10" s="587"/>
      <c r="F10" s="587"/>
      <c r="G10" s="587"/>
      <c r="H10" s="587"/>
      <c r="I10" s="587"/>
      <c r="J10" s="587"/>
      <c r="K10" s="587"/>
      <c r="L10" s="587"/>
      <c r="M10" s="587"/>
      <c r="N10" s="587"/>
      <c r="O10" s="587"/>
      <c r="P10" s="587"/>
      <c r="Q10" s="587"/>
      <c r="R10" s="587"/>
      <c r="S10" s="587"/>
      <c r="T10" s="587"/>
      <c r="U10" s="587"/>
      <c r="V10" s="587"/>
      <c r="W10" s="587"/>
      <c r="X10" s="587"/>
      <c r="Y10" s="587"/>
      <c r="Z10" s="587"/>
      <c r="AA10" s="587"/>
      <c r="AB10" s="587"/>
      <c r="AC10" s="587"/>
      <c r="AD10" s="587"/>
      <c r="AE10" s="587"/>
      <c r="AF10" s="587"/>
      <c r="AG10" s="587"/>
      <c r="AH10" s="587"/>
      <c r="AI10" s="587"/>
      <c r="AJ10" s="587"/>
      <c r="AK10" s="587"/>
      <c r="AL10" s="586"/>
      <c r="AM10" s="586"/>
      <c r="AN10" s="590"/>
      <c r="AO10" s="590"/>
      <c r="AP10" s="586"/>
      <c r="AQ10" s="586"/>
      <c r="AR10" s="265"/>
      <c r="AS10" s="582"/>
      <c r="AT10" s="582"/>
      <c r="AU10" s="302"/>
      <c r="AV10" s="583"/>
      <c r="AW10" s="583"/>
      <c r="AX10" s="583"/>
      <c r="AY10" s="266"/>
      <c r="AZ10" s="266"/>
      <c r="BA10" s="266"/>
      <c r="BB10" s="266"/>
      <c r="BC10" s="266"/>
      <c r="BD10" s="266"/>
      <c r="BE10" s="266"/>
      <c r="BF10" s="266"/>
      <c r="BG10" s="266"/>
      <c r="BH10" s="266"/>
      <c r="BI10" s="266"/>
      <c r="BJ10" s="266"/>
    </row>
    <row r="11" spans="1:87" s="85" customFormat="1" ht="15.75" x14ac:dyDescent="0.2">
      <c r="A11" s="586"/>
      <c r="B11" s="586"/>
      <c r="C11" s="587"/>
      <c r="D11" s="587"/>
      <c r="E11" s="587"/>
      <c r="F11" s="303" t="s">
        <v>148</v>
      </c>
      <c r="G11" s="303" t="s">
        <v>152</v>
      </c>
      <c r="H11" s="298" t="s">
        <v>156</v>
      </c>
      <c r="I11" s="303" t="s">
        <v>148</v>
      </c>
      <c r="J11" s="303" t="s">
        <v>152</v>
      </c>
      <c r="K11" s="298" t="s">
        <v>156</v>
      </c>
      <c r="L11" s="303" t="s">
        <v>148</v>
      </c>
      <c r="M11" s="303" t="s">
        <v>152</v>
      </c>
      <c r="N11" s="298" t="s">
        <v>156</v>
      </c>
      <c r="O11" s="303" t="s">
        <v>148</v>
      </c>
      <c r="P11" s="303" t="s">
        <v>152</v>
      </c>
      <c r="Q11" s="298" t="s">
        <v>156</v>
      </c>
      <c r="R11" s="269" t="s">
        <v>148</v>
      </c>
      <c r="S11" s="269" t="s">
        <v>152</v>
      </c>
      <c r="T11" s="269" t="s">
        <v>148</v>
      </c>
      <c r="U11" s="269" t="s">
        <v>152</v>
      </c>
      <c r="V11" s="269" t="s">
        <v>148</v>
      </c>
      <c r="W11" s="269" t="s">
        <v>152</v>
      </c>
      <c r="X11" s="269" t="s">
        <v>148</v>
      </c>
      <c r="Y11" s="269" t="s">
        <v>152</v>
      </c>
      <c r="Z11" s="269" t="s">
        <v>148</v>
      </c>
      <c r="AA11" s="269" t="s">
        <v>152</v>
      </c>
      <c r="AB11" s="269" t="s">
        <v>148</v>
      </c>
      <c r="AC11" s="269" t="s">
        <v>152</v>
      </c>
      <c r="AD11" s="269" t="s">
        <v>148</v>
      </c>
      <c r="AE11" s="269" t="s">
        <v>152</v>
      </c>
      <c r="AF11" s="269" t="s">
        <v>148</v>
      </c>
      <c r="AG11" s="269" t="s">
        <v>152</v>
      </c>
      <c r="AH11" s="269" t="s">
        <v>148</v>
      </c>
      <c r="AI11" s="269" t="s">
        <v>152</v>
      </c>
      <c r="AJ11" s="269" t="s">
        <v>148</v>
      </c>
      <c r="AK11" s="269" t="s">
        <v>152</v>
      </c>
      <c r="AL11" s="269" t="s">
        <v>148</v>
      </c>
      <c r="AM11" s="269" t="s">
        <v>152</v>
      </c>
      <c r="AN11" s="269" t="s">
        <v>148</v>
      </c>
      <c r="AO11" s="270" t="s">
        <v>152</v>
      </c>
      <c r="AP11" s="269" t="s">
        <v>148</v>
      </c>
      <c r="AQ11" s="269" t="s">
        <v>152</v>
      </c>
      <c r="AR11" s="265"/>
      <c r="AS11" s="163" t="s">
        <v>121</v>
      </c>
      <c r="AT11" s="186" t="s">
        <v>123</v>
      </c>
      <c r="AU11" s="186"/>
      <c r="AV11" s="295" t="s">
        <v>121</v>
      </c>
      <c r="AW11" s="187" t="s">
        <v>123</v>
      </c>
      <c r="AX11" s="164" t="s">
        <v>122</v>
      </c>
      <c r="AY11" s="266"/>
      <c r="AZ11" s="266"/>
      <c r="BA11" s="266"/>
      <c r="BB11" s="266"/>
      <c r="BC11" s="266"/>
      <c r="BD11" s="266"/>
      <c r="BE11" s="266"/>
      <c r="BF11" s="266"/>
      <c r="BG11" s="266"/>
      <c r="BH11" s="266"/>
      <c r="BI11" s="266"/>
      <c r="BJ11" s="266"/>
    </row>
    <row r="12" spans="1:87" s="85" customFormat="1" ht="15" x14ac:dyDescent="0.25">
      <c r="A12" s="158">
        <v>1</v>
      </c>
      <c r="B12" s="158">
        <v>2</v>
      </c>
      <c r="C12" s="158">
        <v>3</v>
      </c>
      <c r="D12" s="158">
        <v>4</v>
      </c>
      <c r="E12" s="158">
        <v>5</v>
      </c>
      <c r="F12" s="158"/>
      <c r="G12" s="158"/>
      <c r="H12" s="158"/>
      <c r="I12" s="158">
        <v>6</v>
      </c>
      <c r="J12" s="158">
        <v>7</v>
      </c>
      <c r="K12" s="158">
        <v>8</v>
      </c>
      <c r="L12" s="158">
        <v>9</v>
      </c>
      <c r="M12" s="158">
        <v>10</v>
      </c>
      <c r="N12" s="158">
        <v>11</v>
      </c>
      <c r="O12" s="158">
        <v>12</v>
      </c>
      <c r="P12" s="158">
        <v>13</v>
      </c>
      <c r="Q12" s="158">
        <v>14</v>
      </c>
      <c r="R12" s="158">
        <v>15</v>
      </c>
      <c r="S12" s="158">
        <v>16</v>
      </c>
      <c r="T12" s="158">
        <v>17</v>
      </c>
      <c r="U12" s="158">
        <v>18</v>
      </c>
      <c r="V12" s="158">
        <v>19</v>
      </c>
      <c r="W12" s="158">
        <v>20</v>
      </c>
      <c r="X12" s="158">
        <v>21</v>
      </c>
      <c r="Y12" s="158">
        <v>22</v>
      </c>
      <c r="Z12" s="158">
        <v>23</v>
      </c>
      <c r="AA12" s="158">
        <v>24</v>
      </c>
      <c r="AB12" s="158">
        <v>25</v>
      </c>
      <c r="AC12" s="158">
        <v>26</v>
      </c>
      <c r="AD12" s="158">
        <v>27</v>
      </c>
      <c r="AE12" s="158">
        <v>28</v>
      </c>
      <c r="AF12" s="158">
        <v>29</v>
      </c>
      <c r="AG12" s="158">
        <v>30</v>
      </c>
      <c r="AH12" s="158">
        <v>31</v>
      </c>
      <c r="AI12" s="158">
        <v>32</v>
      </c>
      <c r="AJ12" s="158">
        <v>33</v>
      </c>
      <c r="AK12" s="158">
        <v>34</v>
      </c>
      <c r="AL12" s="158">
        <v>30</v>
      </c>
      <c r="AM12" s="158">
        <v>31</v>
      </c>
      <c r="AN12" s="158">
        <v>32</v>
      </c>
      <c r="AO12" s="158">
        <v>33</v>
      </c>
      <c r="AP12" s="158">
        <v>34</v>
      </c>
      <c r="AQ12" s="158">
        <v>35</v>
      </c>
      <c r="AR12" s="158"/>
      <c r="AS12" s="158"/>
      <c r="AT12" s="297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158"/>
      <c r="BL12" s="158"/>
      <c r="BM12" s="158"/>
      <c r="BN12" s="158"/>
      <c r="BO12" s="158"/>
      <c r="BP12" s="158"/>
      <c r="BQ12" s="158"/>
      <c r="BR12" s="158"/>
      <c r="BS12" s="158"/>
      <c r="BT12" s="142"/>
      <c r="BU12" s="144"/>
      <c r="BV12" s="145"/>
      <c r="BW12" s="145"/>
      <c r="BX12" s="584"/>
      <c r="BY12" s="584"/>
      <c r="BZ12" s="584"/>
      <c r="CA12" s="165"/>
      <c r="CB12" s="146"/>
      <c r="CI12" s="146"/>
    </row>
    <row r="13" spans="1:87" s="85" customFormat="1" ht="18.75" x14ac:dyDescent="0.25">
      <c r="A13" s="166">
        <v>1</v>
      </c>
      <c r="B13" s="336" t="s">
        <v>195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 s="247"/>
      <c r="AS13" s="247">
        <f t="shared" ref="AS13:AT28" si="0">SUM(I13,L13,O13,R13,T13,V13,X13,Z13,AB13,AD13,AF13,AH13,AJ13,AL13,AN13,AP13)</f>
        <v>0</v>
      </c>
      <c r="AT13" s="247">
        <f t="shared" si="0"/>
        <v>0</v>
      </c>
      <c r="AU13" s="247"/>
      <c r="AV13" s="247">
        <f>Р3!J13</f>
        <v>0</v>
      </c>
      <c r="AW13" s="247">
        <f>Р3!L13</f>
        <v>0</v>
      </c>
      <c r="AX13" s="247">
        <f>Р3!K13</f>
        <v>0</v>
      </c>
      <c r="AY13" s="247"/>
      <c r="AZ13" s="247"/>
      <c r="BA13" s="247"/>
      <c r="BB13" s="247"/>
      <c r="BC13" s="248"/>
      <c r="BD13" s="247"/>
      <c r="BE13" s="247"/>
      <c r="BF13" s="247"/>
      <c r="BG13" s="247"/>
      <c r="BH13" s="247"/>
      <c r="BI13" s="247"/>
      <c r="BJ13" s="247"/>
      <c r="BK13" s="247"/>
      <c r="BL13" s="247"/>
      <c r="BM13" s="247"/>
      <c r="BN13" s="247"/>
      <c r="BO13" s="247"/>
      <c r="BP13" s="247"/>
      <c r="BQ13" s="247"/>
      <c r="BR13" s="247"/>
      <c r="BS13" s="247"/>
      <c r="BT13" s="142"/>
      <c r="BU13" s="168"/>
      <c r="BV13" s="169"/>
      <c r="BW13" s="145"/>
      <c r="BX13" s="170"/>
      <c r="BY13" s="296"/>
      <c r="BZ13" s="170"/>
      <c r="CA13" s="165"/>
      <c r="CB13" s="146"/>
      <c r="CI13" s="146"/>
    </row>
    <row r="14" spans="1:87" s="85" customFormat="1" ht="18.75" x14ac:dyDescent="0.25">
      <c r="A14" s="437">
        <v>2</v>
      </c>
      <c r="B14" s="438" t="s">
        <v>53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 s="247"/>
      <c r="AS14" s="247">
        <f t="shared" si="0"/>
        <v>0</v>
      </c>
      <c r="AT14" s="247">
        <f t="shared" si="0"/>
        <v>0</v>
      </c>
      <c r="AU14" s="247"/>
      <c r="AV14" s="247">
        <f>Р3!J14</f>
        <v>0</v>
      </c>
      <c r="AW14" s="247">
        <f>Р3!L14</f>
        <v>0</v>
      </c>
      <c r="AX14" s="247">
        <f>Р3!K14</f>
        <v>0</v>
      </c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  <c r="BJ14" s="247"/>
      <c r="BK14" s="247"/>
      <c r="BL14" s="247"/>
      <c r="BM14" s="247"/>
      <c r="BN14" s="247"/>
      <c r="BO14" s="247"/>
      <c r="BP14" s="247"/>
      <c r="BQ14" s="247"/>
      <c r="BR14" s="247"/>
      <c r="BS14" s="247"/>
      <c r="BT14" s="142"/>
      <c r="BU14" s="168"/>
      <c r="BV14" s="169"/>
      <c r="BW14" s="145"/>
      <c r="BX14" s="170"/>
      <c r="BY14" s="296"/>
      <c r="BZ14" s="170"/>
      <c r="CA14" s="165"/>
      <c r="CB14" s="146"/>
      <c r="CI14" s="146"/>
    </row>
    <row r="15" spans="1:87" s="278" customFormat="1" ht="18.75" x14ac:dyDescent="0.25">
      <c r="A15" s="327">
        <v>3</v>
      </c>
      <c r="B15" s="336" t="s">
        <v>196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 s="372"/>
      <c r="AS15" s="372">
        <f t="shared" si="0"/>
        <v>0</v>
      </c>
      <c r="AT15" s="372">
        <f t="shared" si="0"/>
        <v>0</v>
      </c>
      <c r="AU15" s="372"/>
      <c r="AV15" s="372">
        <f>Р3!J15</f>
        <v>0</v>
      </c>
      <c r="AW15" s="372">
        <f>Р3!L15</f>
        <v>0</v>
      </c>
      <c r="AX15" s="372">
        <f>Р3!K15</f>
        <v>0</v>
      </c>
      <c r="AY15" s="372"/>
      <c r="AZ15" s="372"/>
      <c r="BA15" s="372"/>
      <c r="BB15" s="372"/>
      <c r="BC15" s="372"/>
      <c r="BD15" s="372"/>
      <c r="BE15" s="372"/>
      <c r="BF15" s="372"/>
      <c r="BG15" s="372"/>
      <c r="BH15" s="372"/>
      <c r="BI15" s="372"/>
      <c r="BJ15" s="372"/>
      <c r="BK15" s="372"/>
      <c r="BL15" s="372"/>
      <c r="BM15" s="372"/>
      <c r="BN15" s="372"/>
      <c r="BO15" s="372"/>
      <c r="BP15" s="372"/>
      <c r="BQ15" s="372"/>
      <c r="BR15" s="372"/>
      <c r="BS15" s="372"/>
      <c r="BT15" s="373"/>
      <c r="BU15" s="374"/>
      <c r="BV15" s="375"/>
      <c r="BW15" s="376"/>
      <c r="BX15" s="377"/>
      <c r="BY15" s="378"/>
      <c r="BZ15" s="377"/>
      <c r="CA15" s="379"/>
      <c r="CB15" s="380"/>
      <c r="CI15" s="380"/>
    </row>
    <row r="16" spans="1:87" s="85" customFormat="1" ht="18.75" x14ac:dyDescent="0.25">
      <c r="A16" s="166">
        <v>4</v>
      </c>
      <c r="B16" s="167" t="s">
        <v>55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 s="247"/>
      <c r="AS16" s="247">
        <f t="shared" si="0"/>
        <v>0</v>
      </c>
      <c r="AT16" s="247">
        <f t="shared" si="0"/>
        <v>0</v>
      </c>
      <c r="AU16" s="247"/>
      <c r="AV16" s="247">
        <f>Р3!J16</f>
        <v>0</v>
      </c>
      <c r="AW16" s="247">
        <f>Р3!L16</f>
        <v>0</v>
      </c>
      <c r="AX16" s="247">
        <f>Р3!K16</f>
        <v>0</v>
      </c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  <c r="BJ16" s="247"/>
      <c r="BK16" s="247"/>
      <c r="BL16" s="247"/>
      <c r="BM16" s="247"/>
      <c r="BN16" s="247"/>
      <c r="BO16" s="247"/>
      <c r="BP16" s="247"/>
      <c r="BQ16" s="247"/>
      <c r="BR16" s="247"/>
      <c r="BS16" s="247"/>
      <c r="BT16" s="142"/>
      <c r="BU16" s="168"/>
      <c r="BV16" s="169"/>
      <c r="BW16" s="145"/>
      <c r="BX16" s="170"/>
      <c r="BY16" s="296"/>
      <c r="BZ16" s="170"/>
      <c r="CA16" s="165"/>
      <c r="CB16" s="146"/>
      <c r="CI16" s="146"/>
    </row>
    <row r="17" spans="1:140" s="85" customFormat="1" ht="18.75" x14ac:dyDescent="0.25">
      <c r="A17" s="166">
        <v>5</v>
      </c>
      <c r="B17" s="167" t="s">
        <v>56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 s="247"/>
      <c r="AS17" s="247">
        <f t="shared" si="0"/>
        <v>0</v>
      </c>
      <c r="AT17" s="247">
        <f t="shared" si="0"/>
        <v>0</v>
      </c>
      <c r="AU17" s="247"/>
      <c r="AV17" s="247">
        <f>Р3!J17</f>
        <v>0</v>
      </c>
      <c r="AW17" s="247">
        <f>Р3!L17</f>
        <v>0</v>
      </c>
      <c r="AX17" s="247">
        <f>Р3!K17</f>
        <v>0</v>
      </c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  <c r="BJ17" s="247"/>
      <c r="BK17" s="247"/>
      <c r="BL17" s="247"/>
      <c r="BM17" s="247"/>
      <c r="BN17" s="247"/>
      <c r="BO17" s="247"/>
      <c r="BP17" s="247"/>
      <c r="BQ17" s="247"/>
      <c r="BR17" s="247"/>
      <c r="BS17" s="247"/>
      <c r="BT17" s="142"/>
      <c r="BU17" s="168"/>
      <c r="BV17" s="169"/>
      <c r="BW17" s="145"/>
      <c r="BX17" s="170"/>
      <c r="BY17" s="296"/>
      <c r="BZ17" s="170"/>
      <c r="CA17" s="165"/>
      <c r="CB17" s="146"/>
      <c r="CI17" s="146"/>
    </row>
    <row r="18" spans="1:140" s="321" customFormat="1" ht="18.75" x14ac:dyDescent="0.25">
      <c r="A18" s="327">
        <v>6</v>
      </c>
      <c r="B18" s="328" t="s">
        <v>57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 s="363"/>
      <c r="AS18" s="363">
        <f t="shared" si="0"/>
        <v>0</v>
      </c>
      <c r="AT18" s="363">
        <f t="shared" si="0"/>
        <v>0</v>
      </c>
      <c r="AU18" s="363"/>
      <c r="AV18" s="363">
        <f>Р3!J18</f>
        <v>0</v>
      </c>
      <c r="AW18" s="363">
        <f>Р3!L18</f>
        <v>0</v>
      </c>
      <c r="AX18" s="363">
        <f>Р3!K18</f>
        <v>0</v>
      </c>
      <c r="AY18" s="363"/>
      <c r="AZ18" s="363"/>
      <c r="BA18" s="363"/>
      <c r="BB18" s="363"/>
      <c r="BC18" s="364"/>
      <c r="BD18" s="363"/>
      <c r="BE18" s="363"/>
      <c r="BF18" s="363"/>
      <c r="BG18" s="363"/>
      <c r="BH18" s="363"/>
      <c r="BI18" s="363"/>
      <c r="BJ18" s="363"/>
      <c r="BK18" s="363"/>
      <c r="BL18" s="363"/>
      <c r="BM18" s="363"/>
      <c r="BN18" s="363"/>
      <c r="BO18" s="363"/>
      <c r="BP18" s="363"/>
      <c r="BQ18" s="363"/>
      <c r="BR18" s="363"/>
      <c r="BS18" s="363"/>
      <c r="BT18" s="329"/>
      <c r="BU18" s="365"/>
      <c r="BV18" s="366"/>
      <c r="BW18" s="367"/>
      <c r="BX18" s="368"/>
      <c r="BY18" s="369"/>
      <c r="BZ18" s="368"/>
      <c r="CA18" s="370"/>
      <c r="CB18" s="371"/>
      <c r="CI18" s="146"/>
    </row>
    <row r="19" spans="1:140" s="85" customFormat="1" ht="18.75" x14ac:dyDescent="0.25">
      <c r="A19" s="166">
        <v>7</v>
      </c>
      <c r="B19" s="167" t="s">
        <v>58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 s="247"/>
      <c r="AS19" s="247">
        <f t="shared" si="0"/>
        <v>0</v>
      </c>
      <c r="AT19" s="247">
        <f t="shared" si="0"/>
        <v>0</v>
      </c>
      <c r="AU19" s="247"/>
      <c r="AV19" s="247">
        <f>Р3!J19</f>
        <v>0</v>
      </c>
      <c r="AW19" s="247">
        <f>Р3!L19</f>
        <v>0</v>
      </c>
      <c r="AX19" s="247">
        <f>Р3!K19</f>
        <v>0</v>
      </c>
      <c r="AY19" s="247"/>
      <c r="AZ19" s="247"/>
      <c r="BA19" s="247"/>
      <c r="BB19" s="247"/>
      <c r="BC19" s="249"/>
      <c r="BD19" s="247"/>
      <c r="BE19" s="247"/>
      <c r="BF19" s="247"/>
      <c r="BG19" s="247"/>
      <c r="BH19" s="247"/>
      <c r="BI19" s="247"/>
      <c r="BJ19" s="247"/>
      <c r="BK19" s="247"/>
      <c r="BL19" s="247"/>
      <c r="BM19" s="247"/>
      <c r="BN19" s="247"/>
      <c r="BO19" s="247"/>
      <c r="BP19" s="247"/>
      <c r="BQ19" s="247"/>
      <c r="BR19" s="247"/>
      <c r="BS19" s="247"/>
      <c r="BT19" s="142"/>
      <c r="BU19" s="168"/>
      <c r="BV19" s="169"/>
      <c r="BW19" s="145"/>
      <c r="BX19" s="170"/>
      <c r="BY19" s="296"/>
      <c r="BZ19" s="170"/>
      <c r="CA19" s="165"/>
      <c r="CB19" s="146"/>
      <c r="CI19" s="146"/>
    </row>
    <row r="20" spans="1:140" s="321" customFormat="1" ht="18.75" x14ac:dyDescent="0.25">
      <c r="A20" s="327">
        <v>8</v>
      </c>
      <c r="B20" s="328" t="s">
        <v>59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 s="363"/>
      <c r="AS20" s="363">
        <f t="shared" si="0"/>
        <v>0</v>
      </c>
      <c r="AT20" s="363">
        <f t="shared" si="0"/>
        <v>0</v>
      </c>
      <c r="AU20" s="363"/>
      <c r="AV20" s="363">
        <f>Р3!J20</f>
        <v>0</v>
      </c>
      <c r="AW20" s="363">
        <f>Р3!L20</f>
        <v>0</v>
      </c>
      <c r="AX20" s="363">
        <f>Р3!K20</f>
        <v>0</v>
      </c>
      <c r="AY20" s="363"/>
      <c r="AZ20" s="363"/>
      <c r="BA20" s="363"/>
      <c r="BB20" s="363"/>
      <c r="BC20" s="363"/>
      <c r="BD20" s="363"/>
      <c r="BE20" s="363"/>
      <c r="BF20" s="363"/>
      <c r="BG20" s="363"/>
      <c r="BH20" s="363"/>
      <c r="BI20" s="363"/>
      <c r="BJ20" s="363"/>
      <c r="BK20" s="363"/>
      <c r="BL20" s="363"/>
      <c r="BM20" s="363"/>
      <c r="BN20" s="363"/>
      <c r="BO20" s="363"/>
      <c r="BP20" s="363"/>
      <c r="BQ20" s="363"/>
      <c r="BR20" s="363"/>
      <c r="BS20" s="363"/>
      <c r="BT20" s="329"/>
      <c r="BU20" s="365"/>
      <c r="BV20" s="366"/>
      <c r="BW20" s="367"/>
      <c r="BX20" s="368"/>
      <c r="BY20" s="369"/>
      <c r="BZ20" s="368"/>
      <c r="CA20" s="370"/>
      <c r="CB20" s="371"/>
      <c r="CI20" s="371"/>
    </row>
    <row r="21" spans="1:140" s="85" customFormat="1" ht="18.75" x14ac:dyDescent="0.25">
      <c r="A21" s="166">
        <v>9</v>
      </c>
      <c r="B21" s="167" t="s">
        <v>60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 s="247"/>
      <c r="AS21" s="247">
        <f t="shared" si="0"/>
        <v>0</v>
      </c>
      <c r="AT21" s="247">
        <f t="shared" si="0"/>
        <v>0</v>
      </c>
      <c r="AU21" s="247"/>
      <c r="AV21" s="247">
        <f>Р3!J21</f>
        <v>0</v>
      </c>
      <c r="AW21" s="247">
        <f>Р3!L21</f>
        <v>0</v>
      </c>
      <c r="AX21" s="247">
        <f>Р3!K21</f>
        <v>0</v>
      </c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  <c r="BJ21" s="247"/>
      <c r="BK21" s="247"/>
      <c r="BL21" s="247"/>
      <c r="BM21" s="247"/>
      <c r="BN21" s="247"/>
      <c r="BO21" s="247"/>
      <c r="BP21" s="247"/>
      <c r="BQ21" s="247"/>
      <c r="BR21" s="247"/>
      <c r="BS21" s="247"/>
      <c r="BT21" s="142"/>
      <c r="BU21" s="168"/>
      <c r="BV21" s="169"/>
      <c r="BW21" s="145"/>
      <c r="BX21" s="170"/>
      <c r="BY21" s="296"/>
      <c r="BZ21" s="170"/>
      <c r="CA21" s="165"/>
      <c r="CB21" s="146"/>
      <c r="CI21" s="146"/>
    </row>
    <row r="22" spans="1:140" s="321" customFormat="1" ht="18.75" x14ac:dyDescent="0.25">
      <c r="A22" s="327">
        <v>10</v>
      </c>
      <c r="B22" s="328" t="s">
        <v>61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 s="363"/>
      <c r="AS22" s="363">
        <f t="shared" si="0"/>
        <v>0</v>
      </c>
      <c r="AT22" s="363">
        <f t="shared" si="0"/>
        <v>0</v>
      </c>
      <c r="AU22" s="363"/>
      <c r="AV22" s="363">
        <f>Р3!J22</f>
        <v>0</v>
      </c>
      <c r="AW22" s="363">
        <f>Р3!L22</f>
        <v>0</v>
      </c>
      <c r="AX22" s="363">
        <f>Р3!K22</f>
        <v>0</v>
      </c>
      <c r="AY22" s="363"/>
      <c r="AZ22" s="363"/>
      <c r="BA22" s="363"/>
      <c r="BB22" s="363"/>
      <c r="BC22" s="363"/>
      <c r="BD22" s="363"/>
      <c r="BE22" s="363"/>
      <c r="BF22" s="363"/>
      <c r="BG22" s="363"/>
      <c r="BH22" s="363"/>
      <c r="BI22" s="363"/>
      <c r="BJ22" s="363"/>
      <c r="BK22" s="363"/>
      <c r="BL22" s="363"/>
      <c r="BM22" s="363"/>
      <c r="BN22" s="363"/>
      <c r="BO22" s="363"/>
      <c r="BP22" s="363"/>
      <c r="BQ22" s="363"/>
      <c r="BR22" s="363"/>
      <c r="BS22" s="363"/>
      <c r="BT22" s="329"/>
      <c r="BU22" s="365"/>
      <c r="BV22" s="366"/>
      <c r="BW22" s="366"/>
      <c r="BX22" s="368"/>
      <c r="BY22" s="368"/>
      <c r="BZ22" s="368"/>
      <c r="CA22" s="371"/>
      <c r="CB22" s="371"/>
      <c r="CI22" s="371"/>
    </row>
    <row r="23" spans="1:140" s="85" customFormat="1" ht="18.75" x14ac:dyDescent="0.25">
      <c r="A23" s="166">
        <v>11</v>
      </c>
      <c r="B23" s="167" t="s">
        <v>62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 s="247"/>
      <c r="AS23" s="247">
        <f t="shared" si="0"/>
        <v>0</v>
      </c>
      <c r="AT23" s="247">
        <f t="shared" si="0"/>
        <v>0</v>
      </c>
      <c r="AU23" s="247"/>
      <c r="AV23" s="247">
        <f>Р3!J23</f>
        <v>0</v>
      </c>
      <c r="AW23" s="247">
        <f>Р3!L23</f>
        <v>0</v>
      </c>
      <c r="AX23" s="247">
        <f>Р3!K23</f>
        <v>0</v>
      </c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50"/>
      <c r="BJ23" s="247"/>
      <c r="BK23" s="247"/>
      <c r="BL23" s="247"/>
      <c r="BM23" s="247"/>
      <c r="BN23" s="247"/>
      <c r="BO23" s="247"/>
      <c r="BP23" s="247"/>
      <c r="BQ23" s="247"/>
      <c r="BR23" s="247"/>
      <c r="BS23" s="247"/>
      <c r="BT23" s="142"/>
      <c r="BU23" s="168"/>
      <c r="BV23" s="169"/>
      <c r="BW23" s="169"/>
      <c r="BX23" s="170"/>
      <c r="BY23" s="170"/>
      <c r="BZ23" s="170"/>
      <c r="CA23" s="146"/>
      <c r="CB23" s="146"/>
      <c r="CI23" s="146"/>
    </row>
    <row r="24" spans="1:140" s="424" customFormat="1" ht="18.75" x14ac:dyDescent="0.25">
      <c r="A24" s="327">
        <v>12</v>
      </c>
      <c r="B24" s="328" t="s">
        <v>63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 s="363"/>
      <c r="AS24" s="363">
        <f t="shared" si="0"/>
        <v>0</v>
      </c>
      <c r="AT24" s="363">
        <f t="shared" si="0"/>
        <v>0</v>
      </c>
      <c r="AU24" s="363"/>
      <c r="AV24" s="363">
        <f>Р3!J24</f>
        <v>0</v>
      </c>
      <c r="AW24" s="363">
        <f>Р3!L24</f>
        <v>0</v>
      </c>
      <c r="AX24" s="363">
        <f>Р3!K24</f>
        <v>0</v>
      </c>
      <c r="AY24" s="363"/>
      <c r="AZ24" s="363"/>
      <c r="BA24" s="363"/>
      <c r="BB24" s="363"/>
      <c r="BC24" s="363"/>
      <c r="BD24" s="363"/>
      <c r="BE24" s="363"/>
      <c r="BF24" s="363"/>
      <c r="BG24" s="363"/>
      <c r="BH24" s="363"/>
      <c r="BI24" s="422"/>
      <c r="BJ24" s="363"/>
      <c r="BK24" s="363"/>
      <c r="BL24" s="363"/>
      <c r="BM24" s="363"/>
      <c r="BN24" s="363"/>
      <c r="BO24" s="363"/>
      <c r="BP24" s="363"/>
      <c r="BQ24" s="363"/>
      <c r="BR24" s="363"/>
      <c r="BS24" s="363"/>
      <c r="BT24" s="423"/>
      <c r="BU24" s="365"/>
      <c r="BV24" s="366"/>
      <c r="BW24" s="366"/>
      <c r="BX24" s="368"/>
      <c r="BY24" s="368"/>
      <c r="BZ24" s="368"/>
      <c r="CA24" s="371"/>
      <c r="CB24" s="371"/>
      <c r="CI24" s="371"/>
    </row>
    <row r="25" spans="1:140" s="321" customFormat="1" ht="18.75" x14ac:dyDescent="0.25">
      <c r="A25" s="327">
        <v>13</v>
      </c>
      <c r="B25" s="425" t="s">
        <v>64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 s="363"/>
      <c r="AS25" s="363">
        <f t="shared" si="0"/>
        <v>0</v>
      </c>
      <c r="AT25" s="363">
        <f t="shared" si="0"/>
        <v>0</v>
      </c>
      <c r="AU25" s="363"/>
      <c r="AV25" s="363">
        <f>Р3!J25</f>
        <v>0</v>
      </c>
      <c r="AW25" s="363">
        <f>Р3!L25</f>
        <v>0</v>
      </c>
      <c r="AX25" s="363">
        <f>Р3!K25</f>
        <v>0</v>
      </c>
      <c r="AY25" s="363"/>
      <c r="AZ25" s="363"/>
      <c r="BA25" s="363"/>
      <c r="BB25" s="363"/>
      <c r="BC25" s="363"/>
      <c r="BD25" s="363"/>
      <c r="BE25" s="363"/>
      <c r="BF25" s="363"/>
      <c r="BG25" s="363"/>
      <c r="BH25" s="363"/>
      <c r="BI25" s="363"/>
      <c r="BJ25" s="363"/>
      <c r="BK25" s="363"/>
      <c r="BL25" s="363"/>
      <c r="BM25" s="363"/>
      <c r="BN25" s="363"/>
      <c r="BO25" s="363"/>
      <c r="BP25" s="363"/>
      <c r="BQ25" s="363"/>
      <c r="BR25" s="363"/>
      <c r="BS25" s="363"/>
      <c r="BT25" s="423"/>
      <c r="BU25" s="365"/>
      <c r="BV25" s="366"/>
      <c r="BW25" s="366"/>
      <c r="BX25" s="368"/>
      <c r="BY25" s="368"/>
      <c r="BZ25" s="368"/>
      <c r="CA25" s="371"/>
      <c r="CB25" s="371"/>
      <c r="CI25" s="371"/>
    </row>
    <row r="26" spans="1:140" s="85" customFormat="1" ht="18.75" x14ac:dyDescent="0.25">
      <c r="A26" s="166">
        <v>14</v>
      </c>
      <c r="B26" s="167" t="s">
        <v>65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 s="247"/>
      <c r="AS26" s="247">
        <f t="shared" si="0"/>
        <v>0</v>
      </c>
      <c r="AT26" s="247">
        <f t="shared" si="0"/>
        <v>0</v>
      </c>
      <c r="AU26" s="247"/>
      <c r="AV26" s="247">
        <f>Р3!J26</f>
        <v>0</v>
      </c>
      <c r="AW26" s="247">
        <f>Р3!L26</f>
        <v>0</v>
      </c>
      <c r="AX26" s="247">
        <f>Р3!K26</f>
        <v>0</v>
      </c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  <c r="BJ26" s="247"/>
      <c r="BK26" s="247"/>
      <c r="BL26" s="247"/>
      <c r="BM26" s="247"/>
      <c r="BN26" s="247"/>
      <c r="BO26" s="247"/>
      <c r="BP26" s="247"/>
      <c r="BQ26" s="247"/>
      <c r="BR26" s="247"/>
      <c r="BS26" s="247"/>
      <c r="BT26" s="171"/>
      <c r="BU26" s="168"/>
      <c r="BV26" s="169"/>
      <c r="BW26" s="169"/>
      <c r="BX26" s="170"/>
      <c r="BY26" s="170"/>
      <c r="BZ26" s="170"/>
      <c r="CA26" s="146"/>
      <c r="CB26" s="146"/>
      <c r="CI26" s="146"/>
    </row>
    <row r="27" spans="1:140" s="85" customFormat="1" ht="19.5" thickBot="1" x14ac:dyDescent="0.3">
      <c r="A27" s="166">
        <v>15</v>
      </c>
      <c r="B27" s="243" t="s">
        <v>66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 s="251"/>
      <c r="AS27" s="251">
        <f>SUM(I27,L27,O27,R27,T27,V27,X27,Z27,AB27,AD27,AF27,AH27,AJ27,AL27,AN27,AP27)</f>
        <v>0</v>
      </c>
      <c r="AT27" s="247">
        <f t="shared" si="0"/>
        <v>0</v>
      </c>
      <c r="AU27" s="251"/>
      <c r="AV27" s="247">
        <f>Р3!J27</f>
        <v>0</v>
      </c>
      <c r="AW27" s="247">
        <f>Р3!L27</f>
        <v>0</v>
      </c>
      <c r="AX27" s="247">
        <f>Р3!K27</f>
        <v>0</v>
      </c>
      <c r="AY27" s="251"/>
      <c r="AZ27" s="251"/>
      <c r="BA27" s="251"/>
      <c r="BB27" s="251"/>
      <c r="BC27" s="251"/>
      <c r="BD27" s="251"/>
      <c r="BE27" s="251"/>
      <c r="BF27" s="251"/>
      <c r="BG27" s="251"/>
      <c r="BH27" s="251"/>
      <c r="BI27" s="251"/>
      <c r="BJ27" s="251"/>
      <c r="BK27" s="251"/>
      <c r="BL27" s="251"/>
      <c r="BM27" s="251"/>
      <c r="BN27" s="251"/>
      <c r="BO27" s="251"/>
      <c r="BP27" s="251"/>
      <c r="BQ27" s="251"/>
      <c r="BR27" s="251"/>
      <c r="BS27" s="251"/>
      <c r="BT27" s="171"/>
      <c r="BU27" s="168"/>
      <c r="BV27" s="169"/>
      <c r="BW27" s="169"/>
      <c r="BX27" s="170"/>
      <c r="BY27" s="170"/>
      <c r="BZ27" s="170"/>
      <c r="CA27" s="146"/>
      <c r="CB27" s="146"/>
      <c r="CI27" s="146"/>
    </row>
    <row r="28" spans="1:140" s="387" customFormat="1" ht="17.25" thickTop="1" thickBot="1" x14ac:dyDescent="0.3">
      <c r="A28" s="381"/>
      <c r="B28" s="382" t="s">
        <v>67</v>
      </c>
      <c r="C28" s="383">
        <f>SUM(C13:C27)</f>
        <v>0</v>
      </c>
      <c r="D28" s="383">
        <f>SUM(D13:D27)</f>
        <v>0</v>
      </c>
      <c r="E28" s="383">
        <f>SUM(E13:E27)</f>
        <v>0</v>
      </c>
      <c r="F28" s="383">
        <f>SUM(F13:F27)</f>
        <v>0</v>
      </c>
      <c r="G28" s="383">
        <f>SUM(G13:G27)</f>
        <v>0</v>
      </c>
      <c r="H28" s="383"/>
      <c r="I28" s="383">
        <f>SUM(I13:I27)</f>
        <v>0</v>
      </c>
      <c r="J28" s="383">
        <f>SUM(J13:J27)</f>
        <v>0</v>
      </c>
      <c r="K28" s="384"/>
      <c r="L28" s="383">
        <f>SUM(L13:L27)</f>
        <v>0</v>
      </c>
      <c r="M28" s="383">
        <f>SUM(M13:M27)</f>
        <v>0</v>
      </c>
      <c r="N28" s="383"/>
      <c r="O28" s="383">
        <f>SUM(O13:O27)</f>
        <v>0</v>
      </c>
      <c r="P28" s="383">
        <f>SUM(P13:P27)</f>
        <v>0</v>
      </c>
      <c r="Q28" s="383"/>
      <c r="R28" s="383">
        <f>SUM(R13:R27)</f>
        <v>0</v>
      </c>
      <c r="S28" s="383">
        <f>SUM(S13:S27)</f>
        <v>0</v>
      </c>
      <c r="T28" s="383">
        <f t="shared" ref="T28:AQ28" si="1">SUM(T13:T27)</f>
        <v>0</v>
      </c>
      <c r="U28" s="383">
        <f t="shared" si="1"/>
        <v>0</v>
      </c>
      <c r="V28" s="383">
        <f t="shared" si="1"/>
        <v>0</v>
      </c>
      <c r="W28" s="383">
        <f t="shared" si="1"/>
        <v>0</v>
      </c>
      <c r="X28" s="383">
        <f t="shared" si="1"/>
        <v>0</v>
      </c>
      <c r="Y28" s="383">
        <f t="shared" si="1"/>
        <v>0</v>
      </c>
      <c r="Z28" s="383">
        <f t="shared" si="1"/>
        <v>0</v>
      </c>
      <c r="AA28" s="383">
        <f t="shared" si="1"/>
        <v>0</v>
      </c>
      <c r="AB28" s="383">
        <f t="shared" si="1"/>
        <v>0</v>
      </c>
      <c r="AC28" s="383">
        <f t="shared" si="1"/>
        <v>0</v>
      </c>
      <c r="AD28" s="383">
        <f t="shared" si="1"/>
        <v>0</v>
      </c>
      <c r="AE28" s="383">
        <f t="shared" si="1"/>
        <v>0</v>
      </c>
      <c r="AF28" s="383">
        <f t="shared" si="1"/>
        <v>0</v>
      </c>
      <c r="AG28" s="383">
        <f t="shared" si="1"/>
        <v>0</v>
      </c>
      <c r="AH28" s="383">
        <f t="shared" si="1"/>
        <v>0</v>
      </c>
      <c r="AI28" s="383">
        <f t="shared" si="1"/>
        <v>0</v>
      </c>
      <c r="AJ28" s="383">
        <f t="shared" si="1"/>
        <v>0</v>
      </c>
      <c r="AK28" s="383">
        <f t="shared" si="1"/>
        <v>0</v>
      </c>
      <c r="AL28" s="383">
        <f t="shared" si="1"/>
        <v>0</v>
      </c>
      <c r="AM28" s="383">
        <f t="shared" si="1"/>
        <v>0</v>
      </c>
      <c r="AN28" s="383">
        <f t="shared" si="1"/>
        <v>0</v>
      </c>
      <c r="AO28" s="383">
        <f t="shared" si="1"/>
        <v>0</v>
      </c>
      <c r="AP28" s="383">
        <f t="shared" si="1"/>
        <v>0</v>
      </c>
      <c r="AQ28" s="383">
        <f t="shared" si="1"/>
        <v>0</v>
      </c>
      <c r="AR28" s="383"/>
      <c r="AS28" s="383">
        <f t="shared" si="0"/>
        <v>0</v>
      </c>
      <c r="AT28" s="383">
        <f t="shared" si="0"/>
        <v>0</v>
      </c>
      <c r="AU28" s="383"/>
      <c r="AV28" s="385">
        <f>Р3!J28</f>
        <v>0</v>
      </c>
      <c r="AW28" s="385">
        <f>SUM(AW13:AW27)</f>
        <v>0</v>
      </c>
      <c r="AX28" s="385">
        <f>Р3!K28</f>
        <v>0</v>
      </c>
      <c r="AY28" s="383"/>
      <c r="AZ28" s="383"/>
      <c r="BA28" s="383"/>
      <c r="BB28" s="383"/>
      <c r="BC28" s="383"/>
      <c r="BD28" s="383"/>
      <c r="BE28" s="383"/>
      <c r="BF28" s="383"/>
      <c r="BG28" s="383"/>
      <c r="BH28" s="383"/>
      <c r="BI28" s="383"/>
      <c r="BJ28" s="383"/>
      <c r="BK28" s="383"/>
      <c r="BL28" s="383"/>
      <c r="BM28" s="383"/>
      <c r="BN28" s="383"/>
      <c r="BO28" s="383"/>
      <c r="BP28" s="383"/>
      <c r="BQ28" s="383"/>
      <c r="BR28" s="383"/>
      <c r="BS28" s="383"/>
      <c r="BT28" s="367"/>
      <c r="BU28" s="365"/>
      <c r="BV28" s="366"/>
      <c r="BW28" s="366"/>
      <c r="BX28" s="368"/>
      <c r="BY28" s="368"/>
      <c r="BZ28" s="368"/>
      <c r="CA28" s="371"/>
      <c r="CB28" s="386"/>
      <c r="CC28" s="371"/>
      <c r="CD28" s="371"/>
      <c r="CE28" s="371"/>
      <c r="CF28" s="371"/>
      <c r="CG28" s="371"/>
      <c r="CH28" s="371"/>
      <c r="CI28" s="371"/>
      <c r="CJ28" s="371"/>
      <c r="CK28" s="371"/>
      <c r="CL28" s="371"/>
      <c r="CM28" s="371"/>
      <c r="CN28" s="371"/>
      <c r="CO28" s="371"/>
      <c r="CP28" s="371"/>
      <c r="CQ28" s="371"/>
      <c r="CR28" s="371"/>
      <c r="CS28" s="371"/>
      <c r="CT28" s="371"/>
      <c r="CU28" s="371"/>
      <c r="CV28" s="371"/>
      <c r="CW28" s="371"/>
      <c r="CX28" s="371"/>
      <c r="CY28" s="371"/>
      <c r="CZ28" s="371"/>
      <c r="DA28" s="371"/>
      <c r="DB28" s="371"/>
      <c r="DC28" s="371"/>
      <c r="DD28" s="371"/>
      <c r="DE28" s="371"/>
      <c r="DF28" s="371"/>
      <c r="DG28" s="371"/>
      <c r="DH28" s="371"/>
      <c r="DI28" s="371"/>
      <c r="DJ28" s="371"/>
      <c r="DK28" s="371"/>
      <c r="DL28" s="371"/>
      <c r="DM28" s="371"/>
      <c r="DN28" s="371"/>
      <c r="DO28" s="371"/>
      <c r="DP28" s="371"/>
      <c r="DQ28" s="371"/>
      <c r="DR28" s="371"/>
      <c r="DS28" s="371"/>
      <c r="DT28" s="371"/>
      <c r="DU28" s="371"/>
      <c r="DV28" s="371"/>
      <c r="DW28" s="371"/>
      <c r="DX28" s="371"/>
      <c r="DY28" s="371"/>
      <c r="DZ28" s="371"/>
      <c r="EA28" s="371"/>
      <c r="EB28" s="371"/>
      <c r="EC28" s="371"/>
      <c r="ED28" s="371"/>
      <c r="EE28" s="371"/>
      <c r="EF28" s="371"/>
      <c r="EG28" s="371"/>
      <c r="EH28" s="371"/>
      <c r="EI28" s="371"/>
      <c r="EJ28" s="371"/>
    </row>
    <row r="29" spans="1:140" s="85" customFormat="1" ht="15.75" thickTop="1" x14ac:dyDescent="0.25">
      <c r="A29" s="145"/>
      <c r="B29" s="176"/>
      <c r="C29" s="178">
        <f>SUM(C13:C27)</f>
        <v>0</v>
      </c>
      <c r="D29" s="178">
        <f t="shared" ref="D29:J29" si="2">SUM(D13:D27)</f>
        <v>0</v>
      </c>
      <c r="E29" s="178">
        <f t="shared" si="2"/>
        <v>0</v>
      </c>
      <c r="F29" s="178">
        <f t="shared" si="2"/>
        <v>0</v>
      </c>
      <c r="G29" s="178">
        <f t="shared" si="2"/>
        <v>0</v>
      </c>
      <c r="H29" s="178">
        <f t="shared" si="2"/>
        <v>0</v>
      </c>
      <c r="I29" s="178">
        <f t="shared" si="2"/>
        <v>0</v>
      </c>
      <c r="J29" s="178">
        <f t="shared" si="2"/>
        <v>0</v>
      </c>
      <c r="K29" s="178">
        <f>SUM(K13:K26)</f>
        <v>0</v>
      </c>
      <c r="L29" s="178">
        <f>SUM(L13:L27)</f>
        <v>0</v>
      </c>
      <c r="M29" s="178">
        <f>SUM(M13:M27)</f>
        <v>0</v>
      </c>
      <c r="N29" s="178">
        <f>SUM(N13:N26)</f>
        <v>0</v>
      </c>
      <c r="O29" s="178">
        <f>SUM(O13:O27)</f>
        <v>0</v>
      </c>
      <c r="P29" s="178">
        <f>SUM(P13:P27)</f>
        <v>0</v>
      </c>
      <c r="Q29" s="178"/>
      <c r="R29" s="178">
        <f t="shared" ref="R29:AO29" si="3">SUM(R13:R27)</f>
        <v>0</v>
      </c>
      <c r="S29" s="178">
        <f t="shared" si="3"/>
        <v>0</v>
      </c>
      <c r="T29" s="178">
        <f t="shared" si="3"/>
        <v>0</v>
      </c>
      <c r="U29" s="178">
        <f t="shared" si="3"/>
        <v>0</v>
      </c>
      <c r="V29" s="178">
        <f t="shared" si="3"/>
        <v>0</v>
      </c>
      <c r="W29" s="178">
        <f t="shared" si="3"/>
        <v>0</v>
      </c>
      <c r="X29" s="178">
        <f t="shared" si="3"/>
        <v>0</v>
      </c>
      <c r="Y29" s="178">
        <f t="shared" si="3"/>
        <v>0</v>
      </c>
      <c r="Z29" s="178">
        <f t="shared" si="3"/>
        <v>0</v>
      </c>
      <c r="AA29" s="178">
        <f t="shared" si="3"/>
        <v>0</v>
      </c>
      <c r="AB29" s="178">
        <f t="shared" si="3"/>
        <v>0</v>
      </c>
      <c r="AC29" s="178">
        <f t="shared" si="3"/>
        <v>0</v>
      </c>
      <c r="AD29" s="178">
        <f t="shared" si="3"/>
        <v>0</v>
      </c>
      <c r="AE29" s="178">
        <f t="shared" si="3"/>
        <v>0</v>
      </c>
      <c r="AF29" s="178">
        <f t="shared" si="3"/>
        <v>0</v>
      </c>
      <c r="AG29" s="178">
        <f t="shared" si="3"/>
        <v>0</v>
      </c>
      <c r="AH29" s="178">
        <f t="shared" si="3"/>
        <v>0</v>
      </c>
      <c r="AI29" s="178">
        <f t="shared" si="3"/>
        <v>0</v>
      </c>
      <c r="AJ29" s="178">
        <f t="shared" si="3"/>
        <v>0</v>
      </c>
      <c r="AK29" s="178">
        <f t="shared" si="3"/>
        <v>0</v>
      </c>
      <c r="AL29" s="178">
        <f t="shared" si="3"/>
        <v>0</v>
      </c>
      <c r="AM29" s="178">
        <f t="shared" si="3"/>
        <v>0</v>
      </c>
      <c r="AN29" s="178">
        <f t="shared" si="3"/>
        <v>0</v>
      </c>
      <c r="AO29" s="178">
        <f t="shared" si="3"/>
        <v>0</v>
      </c>
      <c r="AP29" s="178">
        <f>SUM(AP13:AP27)</f>
        <v>0</v>
      </c>
      <c r="AQ29" s="178">
        <f>SUM(AQ13:AQ27)</f>
        <v>0</v>
      </c>
      <c r="AR29" s="178"/>
      <c r="AS29" s="178"/>
      <c r="AT29" s="179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8"/>
      <c r="BM29" s="178"/>
      <c r="BN29" s="178"/>
      <c r="BO29" s="178"/>
      <c r="BP29" s="178"/>
      <c r="BQ29" s="178"/>
      <c r="BR29" s="178"/>
      <c r="BS29" s="178"/>
      <c r="BT29" s="142"/>
      <c r="BU29" s="180"/>
      <c r="BV29" s="182"/>
      <c r="BW29" s="182"/>
      <c r="BX29" s="169"/>
      <c r="BY29" s="145"/>
      <c r="BZ29" s="146"/>
      <c r="CA29" s="146"/>
      <c r="CB29" s="146"/>
    </row>
    <row r="30" spans="1:140" ht="15" x14ac:dyDescent="0.25">
      <c r="C30" s="183"/>
      <c r="D30" s="184"/>
      <c r="E30" s="183"/>
    </row>
    <row r="32" spans="1:140" x14ac:dyDescent="0.2"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</row>
    <row r="35" spans="14:34" x14ac:dyDescent="0.2"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</row>
    <row r="43" spans="14:34" ht="21.75" customHeight="1" x14ac:dyDescent="0.2"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</row>
    <row r="62" spans="14:34" ht="17.25" customHeight="1" x14ac:dyDescent="0.2"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  <c r="AC62" s="138"/>
      <c r="AD62" s="138"/>
      <c r="AE62" s="138"/>
      <c r="AF62" s="138"/>
      <c r="AG62" s="138"/>
      <c r="AH62" s="138"/>
    </row>
    <row r="63" spans="14:34" ht="15" customHeight="1" x14ac:dyDescent="0.2"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  <c r="AC63" s="138"/>
      <c r="AD63" s="138"/>
      <c r="AE63" s="138"/>
      <c r="AF63" s="138"/>
      <c r="AG63" s="138"/>
      <c r="AH63" s="138"/>
    </row>
    <row r="76" spans="14:34" x14ac:dyDescent="0.2"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</row>
    <row r="77" spans="14:34" x14ac:dyDescent="0.2"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</row>
    <row r="78" spans="14:34" x14ac:dyDescent="0.2"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  <c r="AG78" s="138"/>
      <c r="AH78" s="138"/>
    </row>
    <row r="79" spans="14:34" x14ac:dyDescent="0.2">
      <c r="N79" s="138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  <c r="AH79" s="138"/>
    </row>
    <row r="81" spans="14:34" x14ac:dyDescent="0.2"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</row>
    <row r="82" spans="14:34" x14ac:dyDescent="0.2"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  <c r="AH82" s="138"/>
    </row>
    <row r="89" spans="14:34" ht="15" customHeight="1" x14ac:dyDescent="0.2">
      <c r="N89" s="138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</row>
    <row r="90" spans="14:34" ht="15" customHeight="1" x14ac:dyDescent="0.2"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</row>
    <row r="108" spans="14:34" ht="17.25" customHeight="1" x14ac:dyDescent="0.2">
      <c r="N108" s="138"/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</row>
    <row r="109" spans="14:34" ht="15" customHeight="1" x14ac:dyDescent="0.2"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</row>
    <row r="129" spans="14:34" ht="15" customHeight="1" x14ac:dyDescent="0.2"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</row>
    <row r="130" spans="14:34" ht="19.5" customHeight="1" x14ac:dyDescent="0.2">
      <c r="N130" s="138"/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8"/>
      <c r="AC130" s="138"/>
      <c r="AD130" s="138"/>
      <c r="AE130" s="138"/>
      <c r="AF130" s="138"/>
      <c r="AG130" s="138"/>
      <c r="AH130" s="138"/>
    </row>
  </sheetData>
  <sheetProtection selectLockedCells="1" selectUnlockedCells="1"/>
  <mergeCells count="30">
    <mergeCell ref="AH6:AI10"/>
    <mergeCell ref="AJ6:AK10"/>
    <mergeCell ref="AL6:AQ6"/>
    <mergeCell ref="AS6:AX7"/>
    <mergeCell ref="AL7:AM10"/>
    <mergeCell ref="AN7:AO10"/>
    <mergeCell ref="AP7:AQ10"/>
    <mergeCell ref="AS9:AT10"/>
    <mergeCell ref="AV9:AX10"/>
    <mergeCell ref="L6:N10"/>
    <mergeCell ref="O6:Q10"/>
    <mergeCell ref="R6:S10"/>
    <mergeCell ref="AD6:AE10"/>
    <mergeCell ref="AF6:AG10"/>
    <mergeCell ref="BX12:BZ12"/>
    <mergeCell ref="A1:M1"/>
    <mergeCell ref="A2:M2"/>
    <mergeCell ref="A4:J4"/>
    <mergeCell ref="A6:A11"/>
    <mergeCell ref="B6:B11"/>
    <mergeCell ref="C6:C11"/>
    <mergeCell ref="D6:D11"/>
    <mergeCell ref="E6:E11"/>
    <mergeCell ref="T6:U10"/>
    <mergeCell ref="V6:W10"/>
    <mergeCell ref="X6:Y10"/>
    <mergeCell ref="Z6:AA10"/>
    <mergeCell ref="AB6:AC10"/>
    <mergeCell ref="F6:H10"/>
    <mergeCell ref="I6:K10"/>
  </mergeCells>
  <phoneticPr fontId="0" type="noConversion"/>
  <conditionalFormatting sqref="AR24">
    <cfRule type="cellIs" dxfId="1516" priority="1428" stopIfTrue="1" operator="equal">
      <formula>"#ref!"</formula>
    </cfRule>
  </conditionalFormatting>
  <conditionalFormatting sqref="AS12:AS23 P28:P29">
    <cfRule type="cellIs" dxfId="1515" priority="1429" stopIfTrue="1" operator="equal">
      <formula>#REF!</formula>
    </cfRule>
  </conditionalFormatting>
  <conditionalFormatting sqref="Q28 AT12:AT27">
    <cfRule type="cellIs" dxfId="1514" priority="1430" stopIfTrue="1" operator="equal">
      <formula>#REF!</formula>
    </cfRule>
  </conditionalFormatting>
  <conditionalFormatting sqref="AV12:AV27 S28">
    <cfRule type="cellIs" dxfId="1513" priority="1431" stopIfTrue="1" operator="equal">
      <formula>#REF!</formula>
    </cfRule>
  </conditionalFormatting>
  <conditionalFormatting sqref="AW12:AW27">
    <cfRule type="cellIs" dxfId="1512" priority="1432" stopIfTrue="1" operator="equal">
      <formula>#REF!</formula>
    </cfRule>
  </conditionalFormatting>
  <conditionalFormatting sqref="AX12:AX27 U28:U29">
    <cfRule type="cellIs" dxfId="1511" priority="1433" stopIfTrue="1" operator="equal">
      <formula>#REF!</formula>
    </cfRule>
  </conditionalFormatting>
  <conditionalFormatting sqref="AR24">
    <cfRule type="cellIs" dxfId="1510" priority="1427" stopIfTrue="1" operator="equal">
      <formula>"#ref!"</formula>
    </cfRule>
  </conditionalFormatting>
  <conditionalFormatting sqref="AR24">
    <cfRule type="cellIs" dxfId="1509" priority="1426" stopIfTrue="1" operator="equal">
      <formula>"#ref!"</formula>
    </cfRule>
  </conditionalFormatting>
  <conditionalFormatting sqref="AR24">
    <cfRule type="cellIs" dxfId="1508" priority="1425" stopIfTrue="1" operator="equal">
      <formula>"#ref!"</formula>
    </cfRule>
  </conditionalFormatting>
  <conditionalFormatting sqref="AR24">
    <cfRule type="cellIs" dxfId="1507" priority="1424" stopIfTrue="1" operator="equal">
      <formula>"#ref!"</formula>
    </cfRule>
  </conditionalFormatting>
  <conditionalFormatting sqref="AR24">
    <cfRule type="cellIs" dxfId="1506" priority="1423" stopIfTrue="1" operator="equal">
      <formula>"#ref!"</formula>
    </cfRule>
  </conditionalFormatting>
  <conditionalFormatting sqref="AR24">
    <cfRule type="cellIs" dxfId="1505" priority="1422" stopIfTrue="1" operator="equal">
      <formula>"#ref!"</formula>
    </cfRule>
  </conditionalFormatting>
  <conditionalFormatting sqref="AR24">
    <cfRule type="cellIs" dxfId="1504" priority="1421" stopIfTrue="1" operator="equal">
      <formula>"#ref!"</formula>
    </cfRule>
  </conditionalFormatting>
  <conditionalFormatting sqref="AR24">
    <cfRule type="cellIs" dxfId="1503" priority="1420" stopIfTrue="1" operator="equal">
      <formula>"#ref!"</formula>
    </cfRule>
  </conditionalFormatting>
  <conditionalFormatting sqref="AR24">
    <cfRule type="cellIs" dxfId="1502" priority="1419" stopIfTrue="1" operator="equal">
      <formula>"#ref!"</formula>
    </cfRule>
  </conditionalFormatting>
  <conditionalFormatting sqref="AR24">
    <cfRule type="cellIs" dxfId="1501" priority="1418" stopIfTrue="1" operator="equal">
      <formula>"#ref!"</formula>
    </cfRule>
  </conditionalFormatting>
  <conditionalFormatting sqref="AR24">
    <cfRule type="cellIs" dxfId="1500" priority="1417" stopIfTrue="1" operator="equal">
      <formula>"#ref!"</formula>
    </cfRule>
  </conditionalFormatting>
  <conditionalFormatting sqref="F29:G29 I29:J29 L29:M29 O29:P29 R29:AR29">
    <cfRule type="cellIs" dxfId="1499" priority="1416" stopIfTrue="1" operator="equal">
      <formula>"#ref!"</formula>
    </cfRule>
  </conditionalFormatting>
  <conditionalFormatting sqref="AS13:AS28">
    <cfRule type="cellIs" dxfId="1498" priority="1415" stopIfTrue="1" operator="equal">
      <formula>C13</formula>
    </cfRule>
  </conditionalFormatting>
  <conditionalFormatting sqref="AT13:AT28">
    <cfRule type="cellIs" dxfId="1497" priority="1414" stopIfTrue="1" operator="equal">
      <formula>E13</formula>
    </cfRule>
  </conditionalFormatting>
  <conditionalFormatting sqref="AV13:AV28">
    <cfRule type="cellIs" dxfId="1496" priority="1413" stopIfTrue="1" operator="equal">
      <formula>AS13</formula>
    </cfRule>
  </conditionalFormatting>
  <conditionalFormatting sqref="AW13:AW28">
    <cfRule type="cellIs" dxfId="1495" priority="1412" stopIfTrue="1" operator="equal">
      <formula>AT13</formula>
    </cfRule>
  </conditionalFormatting>
  <conditionalFormatting sqref="AX13:AX28">
    <cfRule type="cellIs" dxfId="1494" priority="1411" stopIfTrue="1" operator="equal">
      <formula>D13</formula>
    </cfRule>
  </conditionalFormatting>
  <conditionalFormatting sqref="F29:G29 I29:J29 L29:M29 O29:P29 R29:AR29">
    <cfRule type="cellIs" dxfId="1493" priority="1410" stopIfTrue="1" operator="equal">
      <formula>"#ref!"</formula>
    </cfRule>
  </conditionalFormatting>
  <conditionalFormatting sqref="F29:G29 I29:J29 L29:M29 O29:P29">
    <cfRule type="cellIs" dxfId="1492" priority="1409" stopIfTrue="1" operator="equal">
      <formula>"#ref!"</formula>
    </cfRule>
  </conditionalFormatting>
  <conditionalFormatting sqref="AR24">
    <cfRule type="cellIs" dxfId="1491" priority="1408" stopIfTrue="1" operator="equal">
      <formula>"#ref!"</formula>
    </cfRule>
  </conditionalFormatting>
  <conditionalFormatting sqref="AR24">
    <cfRule type="cellIs" dxfId="1490" priority="1407" stopIfTrue="1" operator="equal">
      <formula>"#ref!"</formula>
    </cfRule>
  </conditionalFormatting>
  <conditionalFormatting sqref="AR24">
    <cfRule type="cellIs" dxfId="1489" priority="1406" stopIfTrue="1" operator="equal">
      <formula>"#ref!"</formula>
    </cfRule>
  </conditionalFormatting>
  <conditionalFormatting sqref="AR24">
    <cfRule type="cellIs" dxfId="1488" priority="1405" stopIfTrue="1" operator="equal">
      <formula>"#ref!"</formula>
    </cfRule>
  </conditionalFormatting>
  <conditionalFormatting sqref="AR24">
    <cfRule type="cellIs" dxfId="1487" priority="1404" stopIfTrue="1" operator="equal">
      <formula>"#ref!"</formula>
    </cfRule>
  </conditionalFormatting>
  <conditionalFormatting sqref="AR24">
    <cfRule type="cellIs" dxfId="1486" priority="1403" stopIfTrue="1" operator="equal">
      <formula>"#ref!"</formula>
    </cfRule>
  </conditionalFormatting>
  <conditionalFormatting sqref="AR24">
    <cfRule type="cellIs" dxfId="1485" priority="1402" stopIfTrue="1" operator="equal">
      <formula>"#ref!"</formula>
    </cfRule>
  </conditionalFormatting>
  <conditionalFormatting sqref="AR24">
    <cfRule type="cellIs" dxfId="1484" priority="1401" stopIfTrue="1" operator="equal">
      <formula>"#ref!"</formula>
    </cfRule>
  </conditionalFormatting>
  <conditionalFormatting sqref="AR24">
    <cfRule type="cellIs" dxfId="1483" priority="1400" stopIfTrue="1" operator="equal">
      <formula>"#ref!"</formula>
    </cfRule>
  </conditionalFormatting>
  <conditionalFormatting sqref="AR24">
    <cfRule type="cellIs" dxfId="1482" priority="1399" stopIfTrue="1" operator="equal">
      <formula>"#ref!"</formula>
    </cfRule>
  </conditionalFormatting>
  <conditionalFormatting sqref="AR24">
    <cfRule type="cellIs" dxfId="1481" priority="1398" stopIfTrue="1" operator="equal">
      <formula>"#ref!"</formula>
    </cfRule>
  </conditionalFormatting>
  <conditionalFormatting sqref="AR24">
    <cfRule type="cellIs" dxfId="1480" priority="1397" stopIfTrue="1" operator="equal">
      <formula>"#ref!"</formula>
    </cfRule>
  </conditionalFormatting>
  <conditionalFormatting sqref="F29:G29 I29:J29 L29:M29 O29:P29 R29:AR29">
    <cfRule type="cellIs" dxfId="1479" priority="1396" stopIfTrue="1" operator="equal">
      <formula>"#ref!"</formula>
    </cfRule>
  </conditionalFormatting>
  <conditionalFormatting sqref="F29:G29 I29:J29 L29:M29 O29:P29 R29:AR29">
    <cfRule type="cellIs" dxfId="1478" priority="1395" stopIfTrue="1" operator="equal">
      <formula>"#ref!"</formula>
    </cfRule>
  </conditionalFormatting>
  <conditionalFormatting sqref="F29:G29 I29:J29 L29:M29 O29:P29">
    <cfRule type="cellIs" dxfId="1477" priority="1394" stopIfTrue="1" operator="equal">
      <formula>"#ref!"</formula>
    </cfRule>
  </conditionalFormatting>
  <conditionalFormatting sqref="AR24">
    <cfRule type="cellIs" dxfId="1476" priority="1393" stopIfTrue="1" operator="equal">
      <formula>"#ref!"</formula>
    </cfRule>
  </conditionalFormatting>
  <conditionalFormatting sqref="AR24">
    <cfRule type="cellIs" dxfId="1475" priority="1391" stopIfTrue="1" operator="equal">
      <formula>"#ref!"</formula>
    </cfRule>
  </conditionalFormatting>
  <conditionalFormatting sqref="AR24">
    <cfRule type="cellIs" dxfId="1474" priority="1389" stopIfTrue="1" operator="equal">
      <formula>"#ref!"</formula>
    </cfRule>
  </conditionalFormatting>
  <conditionalFormatting sqref="AR24">
    <cfRule type="cellIs" dxfId="1473" priority="1387" stopIfTrue="1" operator="equal">
      <formula>"#ref!"</formula>
    </cfRule>
  </conditionalFormatting>
  <conditionalFormatting sqref="AR24">
    <cfRule type="cellIs" dxfId="1472" priority="1385" stopIfTrue="1" operator="equal">
      <formula>"#ref!"</formula>
    </cfRule>
  </conditionalFormatting>
  <conditionalFormatting sqref="AR24">
    <cfRule type="cellIs" dxfId="1471" priority="1383" stopIfTrue="1" operator="equal">
      <formula>"#ref!"</formula>
    </cfRule>
  </conditionalFormatting>
  <conditionalFormatting sqref="AR24">
    <cfRule type="cellIs" dxfId="1470" priority="1381" stopIfTrue="1" operator="equal">
      <formula>"#ref!"</formula>
    </cfRule>
  </conditionalFormatting>
  <conditionalFormatting sqref="AR24">
    <cfRule type="cellIs" dxfId="1469" priority="1379" stopIfTrue="1" operator="equal">
      <formula>"#ref!"</formula>
    </cfRule>
  </conditionalFormatting>
  <conditionalFormatting sqref="AR24">
    <cfRule type="cellIs" dxfId="1468" priority="1377" stopIfTrue="1" operator="equal">
      <formula>"#ref!"</formula>
    </cfRule>
  </conditionalFormatting>
  <conditionalFormatting sqref="AR24">
    <cfRule type="cellIs" dxfId="1467" priority="1375" stopIfTrue="1" operator="equal">
      <formula>"#ref!"</formula>
    </cfRule>
  </conditionalFormatting>
  <conditionalFormatting sqref="AR24">
    <cfRule type="cellIs" dxfId="1466" priority="1373" stopIfTrue="1" operator="equal">
      <formula>"#ref!"</formula>
    </cfRule>
  </conditionalFormatting>
  <conditionalFormatting sqref="AR24">
    <cfRule type="cellIs" dxfId="1465" priority="1371" stopIfTrue="1" operator="equal">
      <formula>"#ref!"</formula>
    </cfRule>
  </conditionalFormatting>
  <conditionalFormatting sqref="F29:G29 I29:J29 L29:M29 O29:P29 R29:AR29">
    <cfRule type="cellIs" dxfId="1464" priority="1369" stopIfTrue="1" operator="equal">
      <formula>"#ref!"</formula>
    </cfRule>
  </conditionalFormatting>
  <conditionalFormatting sqref="F29:G29 I29:J29 L29:M29 O29:P29 R29:AR29">
    <cfRule type="cellIs" dxfId="1463" priority="1368" stopIfTrue="1" operator="equal">
      <formula>"#ref!"</formula>
    </cfRule>
  </conditionalFormatting>
  <conditionalFormatting sqref="F29:G29 I29:J29 L29:M29 O29:P29">
    <cfRule type="cellIs" dxfId="1462" priority="1367" stopIfTrue="1" operator="equal">
      <formula>"#ref!"</formula>
    </cfRule>
  </conditionalFormatting>
  <conditionalFormatting sqref="AR24">
    <cfRule type="cellIs" dxfId="1461" priority="1366" stopIfTrue="1" operator="equal">
      <formula>"#ref!"</formula>
    </cfRule>
  </conditionalFormatting>
  <conditionalFormatting sqref="AR24">
    <cfRule type="cellIs" dxfId="1460" priority="1364" stopIfTrue="1" operator="equal">
      <formula>"#ref!"</formula>
    </cfRule>
  </conditionalFormatting>
  <conditionalFormatting sqref="AR24">
    <cfRule type="cellIs" dxfId="1459" priority="1362" stopIfTrue="1" operator="equal">
      <formula>"#ref!"</formula>
    </cfRule>
  </conditionalFormatting>
  <conditionalFormatting sqref="AR24">
    <cfRule type="cellIs" dxfId="1458" priority="1360" stopIfTrue="1" operator="equal">
      <formula>"#ref!"</formula>
    </cfRule>
  </conditionalFormatting>
  <conditionalFormatting sqref="AR24">
    <cfRule type="cellIs" dxfId="1457" priority="1358" stopIfTrue="1" operator="equal">
      <formula>"#ref!"</formula>
    </cfRule>
  </conditionalFormatting>
  <conditionalFormatting sqref="AR24">
    <cfRule type="cellIs" dxfId="1456" priority="1356" stopIfTrue="1" operator="equal">
      <formula>"#ref!"</formula>
    </cfRule>
  </conditionalFormatting>
  <conditionalFormatting sqref="AR24">
    <cfRule type="cellIs" dxfId="1455" priority="1354" stopIfTrue="1" operator="equal">
      <formula>"#ref!"</formula>
    </cfRule>
  </conditionalFormatting>
  <conditionalFormatting sqref="AR24">
    <cfRule type="cellIs" dxfId="1454" priority="1352" stopIfTrue="1" operator="equal">
      <formula>"#ref!"</formula>
    </cfRule>
  </conditionalFormatting>
  <conditionalFormatting sqref="AR24">
    <cfRule type="cellIs" dxfId="1453" priority="1350" stopIfTrue="1" operator="equal">
      <formula>"#ref!"</formula>
    </cfRule>
  </conditionalFormatting>
  <conditionalFormatting sqref="AR24">
    <cfRule type="cellIs" dxfId="1452" priority="1348" stopIfTrue="1" operator="equal">
      <formula>"#ref!"</formula>
    </cfRule>
  </conditionalFormatting>
  <conditionalFormatting sqref="AR24">
    <cfRule type="cellIs" dxfId="1451" priority="1346" stopIfTrue="1" operator="equal">
      <formula>"#ref!"</formula>
    </cfRule>
  </conditionalFormatting>
  <conditionalFormatting sqref="AR24">
    <cfRule type="cellIs" dxfId="1450" priority="1344" stopIfTrue="1" operator="equal">
      <formula>"#ref!"</formula>
    </cfRule>
  </conditionalFormatting>
  <conditionalFormatting sqref="F29:G29 I29:J29 L29:M29 O29:P29 R29:AR29">
    <cfRule type="cellIs" dxfId="1449" priority="1342" stopIfTrue="1" operator="equal">
      <formula>"#ref!"</formula>
    </cfRule>
  </conditionalFormatting>
  <conditionalFormatting sqref="F29:G29 I29:J29 L29:M29 O29:P29 R29:AR29">
    <cfRule type="cellIs" dxfId="1448" priority="1341" stopIfTrue="1" operator="equal">
      <formula>"#ref!"</formula>
    </cfRule>
  </conditionalFormatting>
  <conditionalFormatting sqref="F29:G29 I29:J29 L29:M29 O29:P29">
    <cfRule type="cellIs" dxfId="1447" priority="1340" stopIfTrue="1" operator="equal">
      <formula>"#ref!"</formula>
    </cfRule>
  </conditionalFormatting>
  <conditionalFormatting sqref="C29:N29">
    <cfRule type="cellIs" dxfId="1446" priority="1339" stopIfTrue="1" operator="equal">
      <formula>#REF!</formula>
    </cfRule>
  </conditionalFormatting>
  <conditionalFormatting sqref="S29 Q29">
    <cfRule type="cellIs" dxfId="1445" priority="1338" stopIfTrue="1" operator="equal">
      <formula>#REF!</formula>
    </cfRule>
  </conditionalFormatting>
  <conditionalFormatting sqref="T29">
    <cfRule type="cellIs" dxfId="1444" priority="1337" stopIfTrue="1" operator="equal">
      <formula>#REF!</formula>
    </cfRule>
  </conditionalFormatting>
  <conditionalFormatting sqref="R28:R29">
    <cfRule type="cellIs" dxfId="1443" priority="1336" stopIfTrue="1" operator="equal">
      <formula>#REF!</formula>
    </cfRule>
  </conditionalFormatting>
  <conditionalFormatting sqref="T28:T29">
    <cfRule type="cellIs" dxfId="1442" priority="1335" stopIfTrue="1" operator="notEqual">
      <formula>#REF!</formula>
    </cfRule>
  </conditionalFormatting>
  <conditionalFormatting sqref="C29:N29">
    <cfRule type="cellIs" dxfId="1441" priority="1334" stopIfTrue="1" operator="equal">
      <formula>#REF!</formula>
    </cfRule>
  </conditionalFormatting>
  <conditionalFormatting sqref="S29 Q29">
    <cfRule type="cellIs" dxfId="1440" priority="1333" stopIfTrue="1" operator="equal">
      <formula>#REF!</formula>
    </cfRule>
  </conditionalFormatting>
  <conditionalFormatting sqref="T29">
    <cfRule type="cellIs" dxfId="1439" priority="1332" stopIfTrue="1" operator="equal">
      <formula>#REF!</formula>
    </cfRule>
  </conditionalFormatting>
  <conditionalFormatting sqref="C29:N29">
    <cfRule type="cellIs" dxfId="1438" priority="1331" stopIfTrue="1" operator="equal">
      <formula>#REF!</formula>
    </cfRule>
  </conditionalFormatting>
  <conditionalFormatting sqref="S29 Q29">
    <cfRule type="cellIs" dxfId="1437" priority="1330" stopIfTrue="1" operator="equal">
      <formula>#REF!</formula>
    </cfRule>
  </conditionalFormatting>
  <conditionalFormatting sqref="T29">
    <cfRule type="cellIs" dxfId="1436" priority="1329" stopIfTrue="1" operator="equal">
      <formula>#REF!</formula>
    </cfRule>
  </conditionalFormatting>
  <conditionalFormatting sqref="C29:N29">
    <cfRule type="cellIs" dxfId="1435" priority="1328" stopIfTrue="1" operator="equal">
      <formula>#REF!</formula>
    </cfRule>
  </conditionalFormatting>
  <conditionalFormatting sqref="S29 Q29">
    <cfRule type="cellIs" dxfId="1434" priority="1327" stopIfTrue="1" operator="equal">
      <formula>#REF!</formula>
    </cfRule>
  </conditionalFormatting>
  <conditionalFormatting sqref="T29">
    <cfRule type="cellIs" dxfId="1433" priority="1326" stopIfTrue="1" operator="equal">
      <formula>#REF!</formula>
    </cfRule>
  </conditionalFormatting>
  <conditionalFormatting sqref="C29:N29">
    <cfRule type="cellIs" dxfId="1432" priority="1325" stopIfTrue="1" operator="equal">
      <formula>#REF!</formula>
    </cfRule>
  </conditionalFormatting>
  <conditionalFormatting sqref="S29 Q29">
    <cfRule type="cellIs" dxfId="1431" priority="1324" stopIfTrue="1" operator="equal">
      <formula>#REF!</formula>
    </cfRule>
  </conditionalFormatting>
  <conditionalFormatting sqref="T29">
    <cfRule type="cellIs" dxfId="1430" priority="1323" stopIfTrue="1" operator="equal">
      <formula>#REF!</formula>
    </cfRule>
  </conditionalFormatting>
  <conditionalFormatting sqref="C29:N29">
    <cfRule type="cellIs" dxfId="1429" priority="1322" stopIfTrue="1" operator="equal">
      <formula>#REF!</formula>
    </cfRule>
  </conditionalFormatting>
  <conditionalFormatting sqref="S29 Q29">
    <cfRule type="cellIs" dxfId="1428" priority="1321" stopIfTrue="1" operator="equal">
      <formula>#REF!</formula>
    </cfRule>
  </conditionalFormatting>
  <conditionalFormatting sqref="T29">
    <cfRule type="cellIs" dxfId="1427" priority="1320" stopIfTrue="1" operator="equal">
      <formula>#REF!</formula>
    </cfRule>
  </conditionalFormatting>
  <conditionalFormatting sqref="C29:N29">
    <cfRule type="cellIs" dxfId="1426" priority="1319" stopIfTrue="1" operator="equal">
      <formula>#REF!</formula>
    </cfRule>
  </conditionalFormatting>
  <conditionalFormatting sqref="S29 Q29">
    <cfRule type="cellIs" dxfId="1425" priority="1318" stopIfTrue="1" operator="equal">
      <formula>#REF!</formula>
    </cfRule>
  </conditionalFormatting>
  <conditionalFormatting sqref="T29">
    <cfRule type="cellIs" dxfId="1424" priority="1317" stopIfTrue="1" operator="equal">
      <formula>#REF!</formula>
    </cfRule>
  </conditionalFormatting>
  <conditionalFormatting sqref="C29:N29">
    <cfRule type="cellIs" dxfId="1423" priority="1316" stopIfTrue="1" operator="equal">
      <formula>#REF!</formula>
    </cfRule>
  </conditionalFormatting>
  <conditionalFormatting sqref="S29 Q29">
    <cfRule type="cellIs" dxfId="1422" priority="1315" stopIfTrue="1" operator="equal">
      <formula>#REF!</formula>
    </cfRule>
  </conditionalFormatting>
  <conditionalFormatting sqref="T29">
    <cfRule type="cellIs" dxfId="1421" priority="1314" stopIfTrue="1" operator="equal">
      <formula>#REF!</formula>
    </cfRule>
  </conditionalFormatting>
  <conditionalFormatting sqref="C29:N29">
    <cfRule type="cellIs" dxfId="1420" priority="1313" stopIfTrue="1" operator="equal">
      <formula>#REF!</formula>
    </cfRule>
  </conditionalFormatting>
  <conditionalFormatting sqref="S29 Q29">
    <cfRule type="cellIs" dxfId="1419" priority="1312" stopIfTrue="1" operator="equal">
      <formula>#REF!</formula>
    </cfRule>
  </conditionalFormatting>
  <conditionalFormatting sqref="T29">
    <cfRule type="cellIs" dxfId="1418" priority="1311" stopIfTrue="1" operator="equal">
      <formula>#REF!</formula>
    </cfRule>
  </conditionalFormatting>
  <conditionalFormatting sqref="C29:N29">
    <cfRule type="cellIs" dxfId="1417" priority="1310" stopIfTrue="1" operator="equal">
      <formula>#REF!</formula>
    </cfRule>
  </conditionalFormatting>
  <conditionalFormatting sqref="S29 Q29">
    <cfRule type="cellIs" dxfId="1416" priority="1309" stopIfTrue="1" operator="equal">
      <formula>#REF!</formula>
    </cfRule>
  </conditionalFormatting>
  <conditionalFormatting sqref="T29">
    <cfRule type="cellIs" dxfId="1415" priority="1308" stopIfTrue="1" operator="equal">
      <formula>#REF!</formula>
    </cfRule>
  </conditionalFormatting>
  <conditionalFormatting sqref="C29:N29">
    <cfRule type="cellIs" dxfId="1414" priority="1307" stopIfTrue="1" operator="equal">
      <formula>#REF!</formula>
    </cfRule>
  </conditionalFormatting>
  <conditionalFormatting sqref="S29 Q29">
    <cfRule type="cellIs" dxfId="1413" priority="1306" stopIfTrue="1" operator="equal">
      <formula>#REF!</formula>
    </cfRule>
  </conditionalFormatting>
  <conditionalFormatting sqref="T29">
    <cfRule type="cellIs" dxfId="1412" priority="1305" stopIfTrue="1" operator="equal">
      <formula>#REF!</formula>
    </cfRule>
  </conditionalFormatting>
  <conditionalFormatting sqref="C29:N29">
    <cfRule type="cellIs" dxfId="1411" priority="1304" stopIfTrue="1" operator="equal">
      <formula>#REF!</formula>
    </cfRule>
  </conditionalFormatting>
  <conditionalFormatting sqref="S29 Q29">
    <cfRule type="cellIs" dxfId="1410" priority="1303" stopIfTrue="1" operator="equal">
      <formula>#REF!</formula>
    </cfRule>
  </conditionalFormatting>
  <conditionalFormatting sqref="T29">
    <cfRule type="cellIs" dxfId="1409" priority="1302" stopIfTrue="1" operator="equal">
      <formula>#REF!</formula>
    </cfRule>
  </conditionalFormatting>
  <conditionalFormatting sqref="C29:N29">
    <cfRule type="cellIs" dxfId="1408" priority="1301" stopIfTrue="1" operator="equal">
      <formula>#REF!</formula>
    </cfRule>
  </conditionalFormatting>
  <conditionalFormatting sqref="S29 Q29">
    <cfRule type="cellIs" dxfId="1407" priority="1300" stopIfTrue="1" operator="equal">
      <formula>#REF!</formula>
    </cfRule>
  </conditionalFormatting>
  <conditionalFormatting sqref="T29">
    <cfRule type="cellIs" dxfId="1406" priority="1299" stopIfTrue="1" operator="equal">
      <formula>#REF!</formula>
    </cfRule>
  </conditionalFormatting>
  <conditionalFormatting sqref="C29:N29">
    <cfRule type="cellIs" dxfId="1405" priority="1298" stopIfTrue="1" operator="equal">
      <formula>#REF!</formula>
    </cfRule>
  </conditionalFormatting>
  <conditionalFormatting sqref="S29 Q29">
    <cfRule type="cellIs" dxfId="1404" priority="1297" stopIfTrue="1" operator="equal">
      <formula>#REF!</formula>
    </cfRule>
  </conditionalFormatting>
  <conditionalFormatting sqref="T29">
    <cfRule type="cellIs" dxfId="1403" priority="1296" stopIfTrue="1" operator="equal">
      <formula>#REF!</formula>
    </cfRule>
  </conditionalFormatting>
  <conditionalFormatting sqref="C29:N29">
    <cfRule type="cellIs" dxfId="1402" priority="1295" stopIfTrue="1" operator="equal">
      <formula>#REF!</formula>
    </cfRule>
  </conditionalFormatting>
  <conditionalFormatting sqref="S29 Q29">
    <cfRule type="cellIs" dxfId="1401" priority="1294" stopIfTrue="1" operator="equal">
      <formula>#REF!</formula>
    </cfRule>
  </conditionalFormatting>
  <conditionalFormatting sqref="T29">
    <cfRule type="cellIs" dxfId="1400" priority="1293" stopIfTrue="1" operator="equal">
      <formula>#REF!</formula>
    </cfRule>
  </conditionalFormatting>
  <conditionalFormatting sqref="C29:N29">
    <cfRule type="cellIs" dxfId="1399" priority="1292" stopIfTrue="1" operator="equal">
      <formula>#REF!</formula>
    </cfRule>
  </conditionalFormatting>
  <conditionalFormatting sqref="S29 Q29">
    <cfRule type="cellIs" dxfId="1398" priority="1291" stopIfTrue="1" operator="equal">
      <formula>#REF!</formula>
    </cfRule>
  </conditionalFormatting>
  <conditionalFormatting sqref="T29">
    <cfRule type="cellIs" dxfId="1397" priority="1290" stopIfTrue="1" operator="equal">
      <formula>#REF!</formula>
    </cfRule>
  </conditionalFormatting>
  <conditionalFormatting sqref="C29:N29">
    <cfRule type="cellIs" dxfId="1396" priority="1289" stopIfTrue="1" operator="equal">
      <formula>#REF!</formula>
    </cfRule>
  </conditionalFormatting>
  <conditionalFormatting sqref="S29 Q29">
    <cfRule type="cellIs" dxfId="1395" priority="1288" stopIfTrue="1" operator="equal">
      <formula>#REF!</formula>
    </cfRule>
  </conditionalFormatting>
  <conditionalFormatting sqref="T29">
    <cfRule type="cellIs" dxfId="1394" priority="1287" stopIfTrue="1" operator="equal">
      <formula>#REF!</formula>
    </cfRule>
  </conditionalFormatting>
  <conditionalFormatting sqref="C29:N29">
    <cfRule type="cellIs" dxfId="1393" priority="1286" stopIfTrue="1" operator="equal">
      <formula>#REF!</formula>
    </cfRule>
  </conditionalFormatting>
  <conditionalFormatting sqref="S29 Q29">
    <cfRule type="cellIs" dxfId="1392" priority="1285" stopIfTrue="1" operator="equal">
      <formula>#REF!</formula>
    </cfRule>
  </conditionalFormatting>
  <conditionalFormatting sqref="T29">
    <cfRule type="cellIs" dxfId="1391" priority="1284" stopIfTrue="1" operator="equal">
      <formula>#REF!</formula>
    </cfRule>
  </conditionalFormatting>
  <conditionalFormatting sqref="C29:N29">
    <cfRule type="cellIs" dxfId="1390" priority="1283" stopIfTrue="1" operator="equal">
      <formula>#REF!</formula>
    </cfRule>
  </conditionalFormatting>
  <conditionalFormatting sqref="S29 Q29">
    <cfRule type="cellIs" dxfId="1389" priority="1282" stopIfTrue="1" operator="equal">
      <formula>#REF!</formula>
    </cfRule>
  </conditionalFormatting>
  <conditionalFormatting sqref="T29">
    <cfRule type="cellIs" dxfId="1388" priority="1281" stopIfTrue="1" operator="equal">
      <formula>#REF!</formula>
    </cfRule>
  </conditionalFormatting>
  <conditionalFormatting sqref="C29:N29">
    <cfRule type="cellIs" dxfId="1387" priority="1280" stopIfTrue="1" operator="equal">
      <formula>#REF!</formula>
    </cfRule>
  </conditionalFormatting>
  <conditionalFormatting sqref="S29 Q29">
    <cfRule type="cellIs" dxfId="1386" priority="1279" stopIfTrue="1" operator="equal">
      <formula>#REF!</formula>
    </cfRule>
  </conditionalFormatting>
  <conditionalFormatting sqref="T29">
    <cfRule type="cellIs" dxfId="1385" priority="1278" stopIfTrue="1" operator="equal">
      <formula>#REF!</formula>
    </cfRule>
  </conditionalFormatting>
  <conditionalFormatting sqref="C29:N29">
    <cfRule type="cellIs" dxfId="1384" priority="1277" stopIfTrue="1" operator="equal">
      <formula>#REF!</formula>
    </cfRule>
  </conditionalFormatting>
  <conditionalFormatting sqref="S29 Q29">
    <cfRule type="cellIs" dxfId="1383" priority="1276" stopIfTrue="1" operator="equal">
      <formula>#REF!</formula>
    </cfRule>
  </conditionalFormatting>
  <conditionalFormatting sqref="T29">
    <cfRule type="cellIs" dxfId="1382" priority="1275" stopIfTrue="1" operator="equal">
      <formula>#REF!</formula>
    </cfRule>
  </conditionalFormatting>
  <conditionalFormatting sqref="C29:N29">
    <cfRule type="cellIs" dxfId="1381" priority="1274" stopIfTrue="1" operator="equal">
      <formula>#REF!</formula>
    </cfRule>
  </conditionalFormatting>
  <conditionalFormatting sqref="S29 Q29">
    <cfRule type="cellIs" dxfId="1380" priority="1273" stopIfTrue="1" operator="equal">
      <formula>#REF!</formula>
    </cfRule>
  </conditionalFormatting>
  <conditionalFormatting sqref="T29">
    <cfRule type="cellIs" dxfId="1379" priority="1272" stopIfTrue="1" operator="equal">
      <formula>#REF!</formula>
    </cfRule>
  </conditionalFormatting>
  <conditionalFormatting sqref="C29:N29">
    <cfRule type="cellIs" dxfId="1378" priority="1271" stopIfTrue="1" operator="equal">
      <formula>#REF!</formula>
    </cfRule>
  </conditionalFormatting>
  <conditionalFormatting sqref="S29 Q29">
    <cfRule type="cellIs" dxfId="1377" priority="1270" stopIfTrue="1" operator="equal">
      <formula>#REF!</formula>
    </cfRule>
  </conditionalFormatting>
  <conditionalFormatting sqref="T29">
    <cfRule type="cellIs" dxfId="1376" priority="1269" stopIfTrue="1" operator="equal">
      <formula>#REF!</formula>
    </cfRule>
  </conditionalFormatting>
  <conditionalFormatting sqref="C29:N29">
    <cfRule type="cellIs" dxfId="1375" priority="1268" stopIfTrue="1" operator="equal">
      <formula>#REF!</formula>
    </cfRule>
  </conditionalFormatting>
  <conditionalFormatting sqref="S29 Q29">
    <cfRule type="cellIs" dxfId="1374" priority="1267" stopIfTrue="1" operator="equal">
      <formula>#REF!</formula>
    </cfRule>
  </conditionalFormatting>
  <conditionalFormatting sqref="T29">
    <cfRule type="cellIs" dxfId="1373" priority="1266" stopIfTrue="1" operator="equal">
      <formula>#REF!</formula>
    </cfRule>
  </conditionalFormatting>
  <conditionalFormatting sqref="C29:BS29">
    <cfRule type="cellIs" dxfId="1372" priority="1265" stopIfTrue="1" operator="equal">
      <formula>"#ref!"</formula>
    </cfRule>
  </conditionalFormatting>
  <conditionalFormatting sqref="CB14:CB27">
    <cfRule type="cellIs" dxfId="1371" priority="1264" stopIfTrue="1" operator="equal">
      <formula>$D$14</formula>
    </cfRule>
  </conditionalFormatting>
  <conditionalFormatting sqref="BU29">
    <cfRule type="cellIs" dxfId="1370" priority="1263" stopIfTrue="1" operator="equal">
      <formula>#REF!</formula>
    </cfRule>
  </conditionalFormatting>
  <conditionalFormatting sqref="BV29">
    <cfRule type="cellIs" dxfId="1369" priority="1262" stopIfTrue="1" operator="equal">
      <formula>#REF!</formula>
    </cfRule>
  </conditionalFormatting>
  <conditionalFormatting sqref="C29 H29 K29 N29 T29 X29 AB29 AL29 AP29 AT29 AW29 BC29 BI29">
    <cfRule type="cellIs" dxfId="1368" priority="1261" stopIfTrue="1" operator="equal">
      <formula>#REF!</formula>
    </cfRule>
  </conditionalFormatting>
  <conditionalFormatting sqref="CB28 CB13">
    <cfRule type="cellIs" dxfId="1367" priority="1260" stopIfTrue="1" operator="equal">
      <formula>#REF!</formula>
    </cfRule>
  </conditionalFormatting>
  <conditionalFormatting sqref="BX13:BX28 BZ13:BZ28">
    <cfRule type="cellIs" dxfId="1366" priority="1259" stopIfTrue="1" operator="notEqual">
      <formula>#REF!</formula>
    </cfRule>
  </conditionalFormatting>
  <conditionalFormatting sqref="BU13:BU28">
    <cfRule type="cellIs" dxfId="1365" priority="1258" stopIfTrue="1" operator="equal">
      <formula>#REF!</formula>
    </cfRule>
  </conditionalFormatting>
  <conditionalFormatting sqref="BV13:BV28">
    <cfRule type="cellIs" dxfId="1364" priority="1257" stopIfTrue="1" operator="equal">
      <formula>#REF!</formula>
    </cfRule>
  </conditionalFormatting>
  <conditionalFormatting sqref="C29:BS29">
    <cfRule type="cellIs" dxfId="1363" priority="1256" stopIfTrue="1" operator="equal">
      <formula>"#ref!"</formula>
    </cfRule>
  </conditionalFormatting>
  <conditionalFormatting sqref="BU29">
    <cfRule type="cellIs" dxfId="1362" priority="1255" stopIfTrue="1" operator="equal">
      <formula>#REF!</formula>
    </cfRule>
  </conditionalFormatting>
  <conditionalFormatting sqref="BV29">
    <cfRule type="cellIs" dxfId="1361" priority="1254" stopIfTrue="1" operator="equal">
      <formula>#REF!</formula>
    </cfRule>
  </conditionalFormatting>
  <conditionalFormatting sqref="C29 H29 K29 N29 T29 X29 AB29 AL29 AP29 AT29 AW29 BC29 BI29">
    <cfRule type="cellIs" dxfId="1360" priority="1253" stopIfTrue="1" operator="equal">
      <formula>#REF!</formula>
    </cfRule>
  </conditionalFormatting>
  <conditionalFormatting sqref="CB28">
    <cfRule type="cellIs" dxfId="1359" priority="1252" stopIfTrue="1" operator="equal">
      <formula>#REF!</formula>
    </cfRule>
  </conditionalFormatting>
  <conditionalFormatting sqref="C29:BS29">
    <cfRule type="cellIs" dxfId="1358" priority="1251" stopIfTrue="1" operator="equal">
      <formula>"#ref!"</formula>
    </cfRule>
  </conditionalFormatting>
  <conditionalFormatting sqref="BU29">
    <cfRule type="cellIs" dxfId="1357" priority="1250" stopIfTrue="1" operator="equal">
      <formula>#REF!</formula>
    </cfRule>
  </conditionalFormatting>
  <conditionalFormatting sqref="BV29">
    <cfRule type="cellIs" dxfId="1356" priority="1249" stopIfTrue="1" operator="equal">
      <formula>#REF!</formula>
    </cfRule>
  </conditionalFormatting>
  <conditionalFormatting sqref="C29 H29 K29 N29 T29 X29 AB29 AL29 AP29 AT29 AW29 BC29 BI29">
    <cfRule type="cellIs" dxfId="1355" priority="1248" stopIfTrue="1" operator="equal">
      <formula>#REF!</formula>
    </cfRule>
  </conditionalFormatting>
  <conditionalFormatting sqref="CB28">
    <cfRule type="cellIs" dxfId="1354" priority="1247" stopIfTrue="1" operator="equal">
      <formula>#REF!</formula>
    </cfRule>
  </conditionalFormatting>
  <conditionalFormatting sqref="C29:BS29">
    <cfRule type="cellIs" dxfId="1353" priority="1246" stopIfTrue="1" operator="equal">
      <formula>"#ref!"</formula>
    </cfRule>
  </conditionalFormatting>
  <conditionalFormatting sqref="BU29">
    <cfRule type="cellIs" dxfId="1352" priority="1245" stopIfTrue="1" operator="equal">
      <formula>#REF!</formula>
    </cfRule>
  </conditionalFormatting>
  <conditionalFormatting sqref="BV29">
    <cfRule type="cellIs" dxfId="1351" priority="1244" stopIfTrue="1" operator="equal">
      <formula>#REF!</formula>
    </cfRule>
  </conditionalFormatting>
  <conditionalFormatting sqref="C29 H29 K29 N29 T29 X29 AB29 AL29 AP29 AT29 AW29 BC29 BI29">
    <cfRule type="cellIs" dxfId="1350" priority="1243" stopIfTrue="1" operator="equal">
      <formula>#REF!</formula>
    </cfRule>
  </conditionalFormatting>
  <conditionalFormatting sqref="CB28">
    <cfRule type="cellIs" dxfId="1349" priority="1242" stopIfTrue="1" operator="equal">
      <formula>#REF!</formula>
    </cfRule>
  </conditionalFormatting>
  <conditionalFormatting sqref="C29:BS29">
    <cfRule type="cellIs" dxfId="1348" priority="1241" stopIfTrue="1" operator="equal">
      <formula>"#ref!"</formula>
    </cfRule>
  </conditionalFormatting>
  <conditionalFormatting sqref="BU29">
    <cfRule type="cellIs" dxfId="1347" priority="1240" stopIfTrue="1" operator="equal">
      <formula>#REF!</formula>
    </cfRule>
  </conditionalFormatting>
  <conditionalFormatting sqref="BV29">
    <cfRule type="cellIs" dxfId="1346" priority="1239" stopIfTrue="1" operator="equal">
      <formula>#REF!</formula>
    </cfRule>
  </conditionalFormatting>
  <conditionalFormatting sqref="C29 H29 K29 N29 T29 X29 AB29 AL29 AP29 AT29 AW29 BC29 BI29">
    <cfRule type="cellIs" dxfId="1345" priority="1238" stopIfTrue="1" operator="equal">
      <formula>#REF!</formula>
    </cfRule>
  </conditionalFormatting>
  <conditionalFormatting sqref="CB28">
    <cfRule type="cellIs" dxfId="1344" priority="1237" stopIfTrue="1" operator="equal">
      <formula>#REF!</formula>
    </cfRule>
  </conditionalFormatting>
  <conditionalFormatting sqref="C29:BS29">
    <cfRule type="cellIs" dxfId="1343" priority="1236" stopIfTrue="1" operator="equal">
      <formula>"#ref!"</formula>
    </cfRule>
  </conditionalFormatting>
  <conditionalFormatting sqref="BU29">
    <cfRule type="cellIs" dxfId="1342" priority="1235" stopIfTrue="1" operator="equal">
      <formula>#REF!</formula>
    </cfRule>
  </conditionalFormatting>
  <conditionalFormatting sqref="BV29">
    <cfRule type="cellIs" dxfId="1341" priority="1234" stopIfTrue="1" operator="equal">
      <formula>#REF!</formula>
    </cfRule>
  </conditionalFormatting>
  <conditionalFormatting sqref="C29 H29 K29 N29 T29 X29 AB29 AL29 AP29 AT29 AW29 BC29 BI29">
    <cfRule type="cellIs" dxfId="1340" priority="1233" stopIfTrue="1" operator="equal">
      <formula>#REF!</formula>
    </cfRule>
  </conditionalFormatting>
  <conditionalFormatting sqref="CB28">
    <cfRule type="cellIs" dxfId="1339" priority="1232" stopIfTrue="1" operator="equal">
      <formula>#REF!</formula>
    </cfRule>
  </conditionalFormatting>
  <conditionalFormatting sqref="C29:BS29">
    <cfRule type="cellIs" dxfId="1338" priority="1231" stopIfTrue="1" operator="equal">
      <formula>"#ref!"</formula>
    </cfRule>
  </conditionalFormatting>
  <conditionalFormatting sqref="BU29">
    <cfRule type="cellIs" dxfId="1337" priority="1230" stopIfTrue="1" operator="equal">
      <formula>#REF!</formula>
    </cfRule>
  </conditionalFormatting>
  <conditionalFormatting sqref="BV29">
    <cfRule type="cellIs" dxfId="1336" priority="1229" stopIfTrue="1" operator="equal">
      <formula>#REF!</formula>
    </cfRule>
  </conditionalFormatting>
  <conditionalFormatting sqref="C29 H29 K29 N29 T29 X29 AB29 AL29 AP29 AT29 AW29 BC29 BI29">
    <cfRule type="cellIs" dxfId="1335" priority="1228" stopIfTrue="1" operator="equal">
      <formula>#REF!</formula>
    </cfRule>
  </conditionalFormatting>
  <conditionalFormatting sqref="CB28">
    <cfRule type="cellIs" dxfId="1334" priority="1227" stopIfTrue="1" operator="equal">
      <formula>#REF!</formula>
    </cfRule>
  </conditionalFormatting>
  <conditionalFormatting sqref="C29:BS29">
    <cfRule type="cellIs" dxfId="1333" priority="1226" stopIfTrue="1" operator="equal">
      <formula>"#ref!"</formula>
    </cfRule>
  </conditionalFormatting>
  <conditionalFormatting sqref="BU29">
    <cfRule type="cellIs" dxfId="1332" priority="1225" stopIfTrue="1" operator="equal">
      <formula>#REF!</formula>
    </cfRule>
  </conditionalFormatting>
  <conditionalFormatting sqref="BV29">
    <cfRule type="cellIs" dxfId="1331" priority="1224" stopIfTrue="1" operator="equal">
      <formula>#REF!</formula>
    </cfRule>
  </conditionalFormatting>
  <conditionalFormatting sqref="C29 H29 K29 N29 T29 X29 AB29 AL29 AP29 AT29 AW29 BC29 BI29">
    <cfRule type="cellIs" dxfId="1330" priority="1223" stopIfTrue="1" operator="equal">
      <formula>#REF!</formula>
    </cfRule>
  </conditionalFormatting>
  <conditionalFormatting sqref="CB28">
    <cfRule type="cellIs" dxfId="1329" priority="1222" stopIfTrue="1" operator="equal">
      <formula>#REF!</formula>
    </cfRule>
  </conditionalFormatting>
  <conditionalFormatting sqref="C29:BS29">
    <cfRule type="cellIs" dxfId="1328" priority="1221" stopIfTrue="1" operator="equal">
      <formula>"#ref!"</formula>
    </cfRule>
  </conditionalFormatting>
  <conditionalFormatting sqref="BU29">
    <cfRule type="cellIs" dxfId="1327" priority="1220" stopIfTrue="1" operator="equal">
      <formula>#REF!</formula>
    </cfRule>
  </conditionalFormatting>
  <conditionalFormatting sqref="BV29">
    <cfRule type="cellIs" dxfId="1326" priority="1219" stopIfTrue="1" operator="equal">
      <formula>#REF!</formula>
    </cfRule>
  </conditionalFormatting>
  <conditionalFormatting sqref="C29 H29 K29 N29 T29 X29 AB29 AL29 AP29 AT29 AW29 BC29 BI29">
    <cfRule type="cellIs" dxfId="1325" priority="1218" stopIfTrue="1" operator="equal">
      <formula>#REF!</formula>
    </cfRule>
  </conditionalFormatting>
  <conditionalFormatting sqref="CB28">
    <cfRule type="cellIs" dxfId="1324" priority="1217" stopIfTrue="1" operator="equal">
      <formula>#REF!</formula>
    </cfRule>
  </conditionalFormatting>
  <conditionalFormatting sqref="C29:BS29">
    <cfRule type="cellIs" dxfId="1323" priority="1216" stopIfTrue="1" operator="equal">
      <formula>"#ref!"</formula>
    </cfRule>
  </conditionalFormatting>
  <conditionalFormatting sqref="BU29">
    <cfRule type="cellIs" dxfId="1322" priority="1215" stopIfTrue="1" operator="equal">
      <formula>#REF!</formula>
    </cfRule>
  </conditionalFormatting>
  <conditionalFormatting sqref="BV29">
    <cfRule type="cellIs" dxfId="1321" priority="1214" stopIfTrue="1" operator="equal">
      <formula>#REF!</formula>
    </cfRule>
  </conditionalFormatting>
  <conditionalFormatting sqref="C29 H29 K29 N29 T29 X29 AB29 AL29 AP29 AT29 AW29 BC29 BI29">
    <cfRule type="cellIs" dxfId="1320" priority="1213" stopIfTrue="1" operator="equal">
      <formula>#REF!</formula>
    </cfRule>
  </conditionalFormatting>
  <conditionalFormatting sqref="CB28">
    <cfRule type="cellIs" dxfId="1319" priority="1212" stopIfTrue="1" operator="equal">
      <formula>#REF!</formula>
    </cfRule>
  </conditionalFormatting>
  <conditionalFormatting sqref="C29:BS29">
    <cfRule type="cellIs" dxfId="1318" priority="1211" stopIfTrue="1" operator="equal">
      <formula>"#ref!"</formula>
    </cfRule>
  </conditionalFormatting>
  <conditionalFormatting sqref="BU29">
    <cfRule type="cellIs" dxfId="1317" priority="1210" stopIfTrue="1" operator="equal">
      <formula>#REF!</formula>
    </cfRule>
  </conditionalFormatting>
  <conditionalFormatting sqref="BV29">
    <cfRule type="cellIs" dxfId="1316" priority="1209" stopIfTrue="1" operator="equal">
      <formula>#REF!</formula>
    </cfRule>
  </conditionalFormatting>
  <conditionalFormatting sqref="C29 H29 K29 N29 T29 X29 AB29 AL29 AP29 AT29 AW29 BC29 BI29">
    <cfRule type="cellIs" dxfId="1315" priority="1208" stopIfTrue="1" operator="equal">
      <formula>#REF!</formula>
    </cfRule>
  </conditionalFormatting>
  <conditionalFormatting sqref="CB28">
    <cfRule type="cellIs" dxfId="1314" priority="1207" stopIfTrue="1" operator="equal">
      <formula>#REF!</formula>
    </cfRule>
  </conditionalFormatting>
  <conditionalFormatting sqref="C29:BS29">
    <cfRule type="cellIs" dxfId="1313" priority="1206" stopIfTrue="1" operator="equal">
      <formula>"#ref!"</formula>
    </cfRule>
  </conditionalFormatting>
  <conditionalFormatting sqref="BU29">
    <cfRule type="cellIs" dxfId="1312" priority="1205" stopIfTrue="1" operator="equal">
      <formula>#REF!</formula>
    </cfRule>
  </conditionalFormatting>
  <conditionalFormatting sqref="BV29">
    <cfRule type="cellIs" dxfId="1311" priority="1204" stopIfTrue="1" operator="equal">
      <formula>#REF!</formula>
    </cfRule>
  </conditionalFormatting>
  <conditionalFormatting sqref="C29 H29 K29 N29 T29 X29 AB29 AL29 AP29 AT29 AW29 BC29 BI29">
    <cfRule type="cellIs" dxfId="1310" priority="1203" stopIfTrue="1" operator="equal">
      <formula>#REF!</formula>
    </cfRule>
  </conditionalFormatting>
  <conditionalFormatting sqref="CB28">
    <cfRule type="cellIs" dxfId="1309" priority="1202" stopIfTrue="1" operator="equal">
      <formula>#REF!</formula>
    </cfRule>
  </conditionalFormatting>
  <conditionalFormatting sqref="C29:BS29">
    <cfRule type="cellIs" dxfId="1308" priority="1201" stopIfTrue="1" operator="equal">
      <formula>"#ref!"</formula>
    </cfRule>
  </conditionalFormatting>
  <conditionalFormatting sqref="BU29">
    <cfRule type="cellIs" dxfId="1307" priority="1200" stopIfTrue="1" operator="equal">
      <formula>#REF!</formula>
    </cfRule>
  </conditionalFormatting>
  <conditionalFormatting sqref="BV29">
    <cfRule type="cellIs" dxfId="1306" priority="1199" stopIfTrue="1" operator="equal">
      <formula>#REF!</formula>
    </cfRule>
  </conditionalFormatting>
  <conditionalFormatting sqref="C29 H29 K29 N29 T29 X29 AB29 AL29 AP29 AT29 AW29 BC29 BI29">
    <cfRule type="cellIs" dxfId="1305" priority="1198" stopIfTrue="1" operator="equal">
      <formula>#REF!</formula>
    </cfRule>
  </conditionalFormatting>
  <conditionalFormatting sqref="CB28">
    <cfRule type="cellIs" dxfId="1304" priority="1197" stopIfTrue="1" operator="equal">
      <formula>#REF!</formula>
    </cfRule>
  </conditionalFormatting>
  <conditionalFormatting sqref="C29:BS29">
    <cfRule type="cellIs" dxfId="1303" priority="1196" stopIfTrue="1" operator="equal">
      <formula>"#ref!"</formula>
    </cfRule>
  </conditionalFormatting>
  <conditionalFormatting sqref="BU29">
    <cfRule type="cellIs" dxfId="1302" priority="1195" stopIfTrue="1" operator="equal">
      <formula>#REF!</formula>
    </cfRule>
  </conditionalFormatting>
  <conditionalFormatting sqref="BV29">
    <cfRule type="cellIs" dxfId="1301" priority="1194" stopIfTrue="1" operator="equal">
      <formula>#REF!</formula>
    </cfRule>
  </conditionalFormatting>
  <conditionalFormatting sqref="C29 H29 K29 N29 T29 X29 AB29 AL29 AP29 AT29 AW29 BC29 BI29">
    <cfRule type="cellIs" dxfId="1300" priority="1193" stopIfTrue="1" operator="equal">
      <formula>#REF!</formula>
    </cfRule>
  </conditionalFormatting>
  <conditionalFormatting sqref="CB28">
    <cfRule type="cellIs" dxfId="1299" priority="1192" stopIfTrue="1" operator="equal">
      <formula>#REF!</formula>
    </cfRule>
  </conditionalFormatting>
  <conditionalFormatting sqref="C29:BS29">
    <cfRule type="cellIs" dxfId="1298" priority="1191" stopIfTrue="1" operator="equal">
      <formula>"#ref!"</formula>
    </cfRule>
  </conditionalFormatting>
  <conditionalFormatting sqref="BU29">
    <cfRule type="cellIs" dxfId="1297" priority="1190" stopIfTrue="1" operator="equal">
      <formula>#REF!</formula>
    </cfRule>
  </conditionalFormatting>
  <conditionalFormatting sqref="BV29">
    <cfRule type="cellIs" dxfId="1296" priority="1189" stopIfTrue="1" operator="equal">
      <formula>#REF!</formula>
    </cfRule>
  </conditionalFormatting>
  <conditionalFormatting sqref="C29 H29 K29 N29 T29 X29 AB29 AL29 AP29 AT29 AW29 BC29 BI29">
    <cfRule type="cellIs" dxfId="1295" priority="1188" stopIfTrue="1" operator="equal">
      <formula>#REF!</formula>
    </cfRule>
  </conditionalFormatting>
  <conditionalFormatting sqref="CB28">
    <cfRule type="cellIs" dxfId="1294" priority="1187" stopIfTrue="1" operator="equal">
      <formula>#REF!</formula>
    </cfRule>
  </conditionalFormatting>
  <conditionalFormatting sqref="C29:BS29">
    <cfRule type="cellIs" dxfId="1293" priority="1186" stopIfTrue="1" operator="equal">
      <formula>"#ref!"</formula>
    </cfRule>
  </conditionalFormatting>
  <conditionalFormatting sqref="BU29">
    <cfRule type="cellIs" dxfId="1292" priority="1185" stopIfTrue="1" operator="equal">
      <formula>#REF!</formula>
    </cfRule>
  </conditionalFormatting>
  <conditionalFormatting sqref="BV29">
    <cfRule type="cellIs" dxfId="1291" priority="1184" stopIfTrue="1" operator="equal">
      <formula>#REF!</formula>
    </cfRule>
  </conditionalFormatting>
  <conditionalFormatting sqref="C29 H29 K29 N29 T29 X29 AB29 AL29 AP29 AT29 AW29 BC29 BI29">
    <cfRule type="cellIs" dxfId="1290" priority="1183" stopIfTrue="1" operator="equal">
      <formula>#REF!</formula>
    </cfRule>
  </conditionalFormatting>
  <conditionalFormatting sqref="CB28">
    <cfRule type="cellIs" dxfId="1289" priority="1182" stopIfTrue="1" operator="equal">
      <formula>#REF!</formula>
    </cfRule>
  </conditionalFormatting>
  <conditionalFormatting sqref="C29:BS29">
    <cfRule type="cellIs" dxfId="1288" priority="1181" stopIfTrue="1" operator="equal">
      <formula>"#ref!"</formula>
    </cfRule>
  </conditionalFormatting>
  <conditionalFormatting sqref="BU29">
    <cfRule type="cellIs" dxfId="1287" priority="1180" stopIfTrue="1" operator="equal">
      <formula>#REF!</formula>
    </cfRule>
  </conditionalFormatting>
  <conditionalFormatting sqref="BV29">
    <cfRule type="cellIs" dxfId="1286" priority="1179" stopIfTrue="1" operator="equal">
      <formula>#REF!</formula>
    </cfRule>
  </conditionalFormatting>
  <conditionalFormatting sqref="C29 H29 K29 N29 T29 X29 AB29 AL29 AP29 AT29 AW29 BC29 BI29">
    <cfRule type="cellIs" dxfId="1285" priority="1178" stopIfTrue="1" operator="equal">
      <formula>#REF!</formula>
    </cfRule>
  </conditionalFormatting>
  <conditionalFormatting sqref="CB28">
    <cfRule type="cellIs" dxfId="1284" priority="1177" stopIfTrue="1" operator="equal">
      <formula>#REF!</formula>
    </cfRule>
  </conditionalFormatting>
  <conditionalFormatting sqref="C29:BS29">
    <cfRule type="cellIs" dxfId="1283" priority="1176" stopIfTrue="1" operator="equal">
      <formula>"#ref!"</formula>
    </cfRule>
  </conditionalFormatting>
  <conditionalFormatting sqref="BU29">
    <cfRule type="cellIs" dxfId="1282" priority="1175" stopIfTrue="1" operator="equal">
      <formula>#REF!</formula>
    </cfRule>
  </conditionalFormatting>
  <conditionalFormatting sqref="BV29">
    <cfRule type="cellIs" dxfId="1281" priority="1174" stopIfTrue="1" operator="equal">
      <formula>#REF!</formula>
    </cfRule>
  </conditionalFormatting>
  <conditionalFormatting sqref="C29 H29 K29 N29 T29 X29 AB29 AL29 AP29 AT29 AW29 BC29 BI29">
    <cfRule type="cellIs" dxfId="1280" priority="1173" stopIfTrue="1" operator="equal">
      <formula>#REF!</formula>
    </cfRule>
  </conditionalFormatting>
  <conditionalFormatting sqref="CB28">
    <cfRule type="cellIs" dxfId="1279" priority="1172" stopIfTrue="1" operator="equal">
      <formula>#REF!</formula>
    </cfRule>
  </conditionalFormatting>
  <conditionalFormatting sqref="C29:BS29">
    <cfRule type="cellIs" dxfId="1278" priority="1171" stopIfTrue="1" operator="equal">
      <formula>"#ref!"</formula>
    </cfRule>
  </conditionalFormatting>
  <conditionalFormatting sqref="BU29">
    <cfRule type="cellIs" dxfId="1277" priority="1170" stopIfTrue="1" operator="equal">
      <formula>#REF!</formula>
    </cfRule>
  </conditionalFormatting>
  <conditionalFormatting sqref="BV29">
    <cfRule type="cellIs" dxfId="1276" priority="1169" stopIfTrue="1" operator="equal">
      <formula>#REF!</formula>
    </cfRule>
  </conditionalFormatting>
  <conditionalFormatting sqref="C29 H29 K29 N29 T29 X29 AB29 AL29 AP29 AT29 AW29 BC29 BI29">
    <cfRule type="cellIs" dxfId="1275" priority="1168" stopIfTrue="1" operator="equal">
      <formula>#REF!</formula>
    </cfRule>
  </conditionalFormatting>
  <conditionalFormatting sqref="CB28">
    <cfRule type="cellIs" dxfId="1274" priority="1167" stopIfTrue="1" operator="equal">
      <formula>#REF!</formula>
    </cfRule>
  </conditionalFormatting>
  <conditionalFormatting sqref="C29:BS29">
    <cfRule type="cellIs" dxfId="1273" priority="1166" stopIfTrue="1" operator="equal">
      <formula>"#ref!"</formula>
    </cfRule>
  </conditionalFormatting>
  <conditionalFormatting sqref="BU29">
    <cfRule type="cellIs" dxfId="1272" priority="1165" stopIfTrue="1" operator="equal">
      <formula>#REF!</formula>
    </cfRule>
  </conditionalFormatting>
  <conditionalFormatting sqref="BV29">
    <cfRule type="cellIs" dxfId="1271" priority="1164" stopIfTrue="1" operator="equal">
      <formula>#REF!</formula>
    </cfRule>
  </conditionalFormatting>
  <conditionalFormatting sqref="C29 H29 K29 N29 T29 X29 AB29 AL29 AP29 AT29 AW29 BC29 BI29">
    <cfRule type="cellIs" dxfId="1270" priority="1163" stopIfTrue="1" operator="equal">
      <formula>#REF!</formula>
    </cfRule>
  </conditionalFormatting>
  <conditionalFormatting sqref="CB28">
    <cfRule type="cellIs" dxfId="1269" priority="1162" stopIfTrue="1" operator="equal">
      <formula>#REF!</formula>
    </cfRule>
  </conditionalFormatting>
  <conditionalFormatting sqref="C29:BS29">
    <cfRule type="cellIs" dxfId="1268" priority="1161" stopIfTrue="1" operator="equal">
      <formula>"#ref!"</formula>
    </cfRule>
  </conditionalFormatting>
  <conditionalFormatting sqref="BU29">
    <cfRule type="cellIs" dxfId="1267" priority="1160" stopIfTrue="1" operator="equal">
      <formula>#REF!</formula>
    </cfRule>
  </conditionalFormatting>
  <conditionalFormatting sqref="BV29">
    <cfRule type="cellIs" dxfId="1266" priority="1159" stopIfTrue="1" operator="equal">
      <formula>#REF!</formula>
    </cfRule>
  </conditionalFormatting>
  <conditionalFormatting sqref="C29 H29 K29 N29 T29 X29 AB29 AL29 AP29 AT29 AW29 BC29 BI29">
    <cfRule type="cellIs" dxfId="1265" priority="1158" stopIfTrue="1" operator="equal">
      <formula>#REF!</formula>
    </cfRule>
  </conditionalFormatting>
  <conditionalFormatting sqref="CB28">
    <cfRule type="cellIs" dxfId="1264" priority="1157" stopIfTrue="1" operator="equal">
      <formula>#REF!</formula>
    </cfRule>
  </conditionalFormatting>
  <conditionalFormatting sqref="C29:BS29">
    <cfRule type="cellIs" dxfId="1263" priority="1156" stopIfTrue="1" operator="equal">
      <formula>"#ref!"</formula>
    </cfRule>
  </conditionalFormatting>
  <conditionalFormatting sqref="BU29">
    <cfRule type="cellIs" dxfId="1262" priority="1155" stopIfTrue="1" operator="equal">
      <formula>#REF!</formula>
    </cfRule>
  </conditionalFormatting>
  <conditionalFormatting sqref="BV29">
    <cfRule type="cellIs" dxfId="1261" priority="1154" stopIfTrue="1" operator="equal">
      <formula>#REF!</formula>
    </cfRule>
  </conditionalFormatting>
  <conditionalFormatting sqref="C29 H29 K29 N29 T29 X29 AB29 AL29 AP29 AT29 AW29 BC29 BI29">
    <cfRule type="cellIs" dxfId="1260" priority="1153" stopIfTrue="1" operator="equal">
      <formula>#REF!</formula>
    </cfRule>
  </conditionalFormatting>
  <conditionalFormatting sqref="CB28">
    <cfRule type="cellIs" dxfId="1259" priority="1152" stopIfTrue="1" operator="equal">
      <formula>#REF!</formula>
    </cfRule>
  </conditionalFormatting>
  <conditionalFormatting sqref="C29:BS29">
    <cfRule type="cellIs" dxfId="1258" priority="1151" stopIfTrue="1" operator="equal">
      <formula>"#ref!"</formula>
    </cfRule>
  </conditionalFormatting>
  <conditionalFormatting sqref="BU29">
    <cfRule type="cellIs" dxfId="1257" priority="1150" stopIfTrue="1" operator="equal">
      <formula>#REF!</formula>
    </cfRule>
  </conditionalFormatting>
  <conditionalFormatting sqref="BV29">
    <cfRule type="cellIs" dxfId="1256" priority="1149" stopIfTrue="1" operator="equal">
      <formula>#REF!</formula>
    </cfRule>
  </conditionalFormatting>
  <conditionalFormatting sqref="C29 H29 K29 N29 T29 X29 AB29 AL29 AP29 AT29 AW29 BC29 BI29">
    <cfRule type="cellIs" dxfId="1255" priority="1148" stopIfTrue="1" operator="equal">
      <formula>#REF!</formula>
    </cfRule>
  </conditionalFormatting>
  <conditionalFormatting sqref="CB28">
    <cfRule type="cellIs" dxfId="1254" priority="1147" stopIfTrue="1" operator="equal">
      <formula>#REF!</formula>
    </cfRule>
  </conditionalFormatting>
  <conditionalFormatting sqref="C29:BS29">
    <cfRule type="cellIs" dxfId="1253" priority="1146" stopIfTrue="1" operator="equal">
      <formula>"#ref!"</formula>
    </cfRule>
  </conditionalFormatting>
  <conditionalFormatting sqref="BU29">
    <cfRule type="cellIs" dxfId="1252" priority="1145" stopIfTrue="1" operator="equal">
      <formula>#REF!</formula>
    </cfRule>
  </conditionalFormatting>
  <conditionalFormatting sqref="BV29">
    <cfRule type="cellIs" dxfId="1251" priority="1144" stopIfTrue="1" operator="equal">
      <formula>#REF!</formula>
    </cfRule>
  </conditionalFormatting>
  <conditionalFormatting sqref="C29 H29 K29 N29 T29 X29 AB29 AL29 AP29 AT29 AW29 BC29 BI29">
    <cfRule type="cellIs" dxfId="1250" priority="1143" stopIfTrue="1" operator="equal">
      <formula>#REF!</formula>
    </cfRule>
  </conditionalFormatting>
  <conditionalFormatting sqref="CB28">
    <cfRule type="cellIs" dxfId="1249" priority="1142" stopIfTrue="1" operator="equal">
      <formula>#REF!</formula>
    </cfRule>
  </conditionalFormatting>
  <conditionalFormatting sqref="AR24">
    <cfRule type="cellIs" dxfId="1248" priority="1141" stopIfTrue="1" operator="equal">
      <formula>"#ref!"</formula>
    </cfRule>
  </conditionalFormatting>
  <conditionalFormatting sqref="AS12:AS23 P28:P29 Q28:X28">
    <cfRule type="cellIs" dxfId="1247" priority="1140" stopIfTrue="1" operator="equal">
      <formula>#REF!</formula>
    </cfRule>
  </conditionalFormatting>
  <conditionalFormatting sqref="Q28 AT12:AT27">
    <cfRule type="cellIs" dxfId="1246" priority="1139" stopIfTrue="1" operator="equal">
      <formula>#REF!</formula>
    </cfRule>
  </conditionalFormatting>
  <conditionalFormatting sqref="AV12:AV27 S28">
    <cfRule type="cellIs" dxfId="1245" priority="1138" stopIfTrue="1" operator="equal">
      <formula>#REF!</formula>
    </cfRule>
  </conditionalFormatting>
  <conditionalFormatting sqref="AW12:AW27">
    <cfRule type="cellIs" dxfId="1244" priority="1137" stopIfTrue="1" operator="equal">
      <formula>#REF!</formula>
    </cfRule>
  </conditionalFormatting>
  <conditionalFormatting sqref="AX12:AX27 U28:U29">
    <cfRule type="cellIs" dxfId="1243" priority="1136" stopIfTrue="1" operator="equal">
      <formula>#REF!</formula>
    </cfRule>
  </conditionalFormatting>
  <conditionalFormatting sqref="AR24">
    <cfRule type="cellIs" dxfId="1242" priority="1135" stopIfTrue="1" operator="equal">
      <formula>"#ref!"</formula>
    </cfRule>
  </conditionalFormatting>
  <conditionalFormatting sqref="AR24">
    <cfRule type="cellIs" dxfId="1241" priority="1134" stopIfTrue="1" operator="equal">
      <formula>"#ref!"</formula>
    </cfRule>
  </conditionalFormatting>
  <conditionalFormatting sqref="AR24">
    <cfRule type="cellIs" dxfId="1240" priority="1133" stopIfTrue="1" operator="equal">
      <formula>"#ref!"</formula>
    </cfRule>
  </conditionalFormatting>
  <conditionalFormatting sqref="AR24">
    <cfRule type="cellIs" dxfId="1239" priority="1132" stopIfTrue="1" operator="equal">
      <formula>"#ref!"</formula>
    </cfRule>
  </conditionalFormatting>
  <conditionalFormatting sqref="AR24">
    <cfRule type="cellIs" dxfId="1238" priority="1131" stopIfTrue="1" operator="equal">
      <formula>"#ref!"</formula>
    </cfRule>
  </conditionalFormatting>
  <conditionalFormatting sqref="AR24">
    <cfRule type="cellIs" dxfId="1237" priority="1130" stopIfTrue="1" operator="equal">
      <formula>"#ref!"</formula>
    </cfRule>
  </conditionalFormatting>
  <conditionalFormatting sqref="AR24">
    <cfRule type="cellIs" dxfId="1236" priority="1129" stopIfTrue="1" operator="equal">
      <formula>"#ref!"</formula>
    </cfRule>
  </conditionalFormatting>
  <conditionalFormatting sqref="AR24">
    <cfRule type="cellIs" dxfId="1235" priority="1128" stopIfTrue="1" operator="equal">
      <formula>"#ref!"</formula>
    </cfRule>
  </conditionalFormatting>
  <conditionalFormatting sqref="AR24">
    <cfRule type="cellIs" dxfId="1234" priority="1127" stopIfTrue="1" operator="equal">
      <formula>"#ref!"</formula>
    </cfRule>
  </conditionalFormatting>
  <conditionalFormatting sqref="AR24">
    <cfRule type="cellIs" dxfId="1233" priority="1126" stopIfTrue="1" operator="equal">
      <formula>"#ref!"</formula>
    </cfRule>
  </conditionalFormatting>
  <conditionalFormatting sqref="AR24">
    <cfRule type="cellIs" dxfId="1232" priority="1125" stopIfTrue="1" operator="equal">
      <formula>"#ref!"</formula>
    </cfRule>
  </conditionalFormatting>
  <conditionalFormatting sqref="F29:G29 I29:J29 L29:M29 O29:P29 R29:AR29">
    <cfRule type="cellIs" dxfId="1231" priority="1124" stopIfTrue="1" operator="equal">
      <formula>"#ref!"</formula>
    </cfRule>
  </conditionalFormatting>
  <conditionalFormatting sqref="AS13:AS28">
    <cfRule type="cellIs" dxfId="1230" priority="1123" stopIfTrue="1" operator="equal">
      <formula>C13</formula>
    </cfRule>
  </conditionalFormatting>
  <conditionalFormatting sqref="AT13:AT28">
    <cfRule type="cellIs" dxfId="1229" priority="1122" stopIfTrue="1" operator="equal">
      <formula>E13</formula>
    </cfRule>
  </conditionalFormatting>
  <conditionalFormatting sqref="AV13:AV28">
    <cfRule type="cellIs" dxfId="1228" priority="1121" stopIfTrue="1" operator="equal">
      <formula>AS13</formula>
    </cfRule>
  </conditionalFormatting>
  <conditionalFormatting sqref="AW13:AW28">
    <cfRule type="cellIs" dxfId="1227" priority="1120" stopIfTrue="1" operator="equal">
      <formula>AT13</formula>
    </cfRule>
  </conditionalFormatting>
  <conditionalFormatting sqref="AX13:AX28">
    <cfRule type="cellIs" dxfId="1226" priority="1119" stopIfTrue="1" operator="equal">
      <formula>D13</formula>
    </cfRule>
  </conditionalFormatting>
  <conditionalFormatting sqref="F29:G29 I29:J29 L29:M29 O29:P29 R29:AR29">
    <cfRule type="cellIs" dxfId="1225" priority="1118" stopIfTrue="1" operator="equal">
      <formula>"#ref!"</formula>
    </cfRule>
  </conditionalFormatting>
  <conditionalFormatting sqref="F29:G29 I29:J29 L29:M29 O29:P29">
    <cfRule type="cellIs" dxfId="1224" priority="1117" stopIfTrue="1" operator="equal">
      <formula>"#ref!"</formula>
    </cfRule>
  </conditionalFormatting>
  <conditionalFormatting sqref="AR24">
    <cfRule type="cellIs" dxfId="1223" priority="1116" stopIfTrue="1" operator="equal">
      <formula>"#ref!"</formula>
    </cfRule>
  </conditionalFormatting>
  <conditionalFormatting sqref="AR24">
    <cfRule type="cellIs" dxfId="1222" priority="1115" stopIfTrue="1" operator="equal">
      <formula>"#ref!"</formula>
    </cfRule>
  </conditionalFormatting>
  <conditionalFormatting sqref="AR24">
    <cfRule type="cellIs" dxfId="1221" priority="1114" stopIfTrue="1" operator="equal">
      <formula>"#ref!"</formula>
    </cfRule>
  </conditionalFormatting>
  <conditionalFormatting sqref="AR24">
    <cfRule type="cellIs" dxfId="1220" priority="1113" stopIfTrue="1" operator="equal">
      <formula>"#ref!"</formula>
    </cfRule>
  </conditionalFormatting>
  <conditionalFormatting sqref="AR24">
    <cfRule type="cellIs" dxfId="1219" priority="1112" stopIfTrue="1" operator="equal">
      <formula>"#ref!"</formula>
    </cfRule>
  </conditionalFormatting>
  <conditionalFormatting sqref="AR24">
    <cfRule type="cellIs" dxfId="1218" priority="1111" stopIfTrue="1" operator="equal">
      <formula>"#ref!"</formula>
    </cfRule>
  </conditionalFormatting>
  <conditionalFormatting sqref="AR24">
    <cfRule type="cellIs" dxfId="1217" priority="1110" stopIfTrue="1" operator="equal">
      <formula>"#ref!"</formula>
    </cfRule>
  </conditionalFormatting>
  <conditionalFormatting sqref="AR24">
    <cfRule type="cellIs" dxfId="1216" priority="1109" stopIfTrue="1" operator="equal">
      <formula>"#ref!"</formula>
    </cfRule>
  </conditionalFormatting>
  <conditionalFormatting sqref="AR24">
    <cfRule type="cellIs" dxfId="1215" priority="1108" stopIfTrue="1" operator="equal">
      <formula>"#ref!"</formula>
    </cfRule>
  </conditionalFormatting>
  <conditionalFormatting sqref="AR24">
    <cfRule type="cellIs" dxfId="1214" priority="1107" stopIfTrue="1" operator="equal">
      <formula>"#ref!"</formula>
    </cfRule>
  </conditionalFormatting>
  <conditionalFormatting sqref="AR24">
    <cfRule type="cellIs" dxfId="1213" priority="1106" stopIfTrue="1" operator="equal">
      <formula>"#ref!"</formula>
    </cfRule>
  </conditionalFormatting>
  <conditionalFormatting sqref="AR24">
    <cfRule type="cellIs" dxfId="1212" priority="1105" stopIfTrue="1" operator="equal">
      <formula>"#ref!"</formula>
    </cfRule>
  </conditionalFormatting>
  <conditionalFormatting sqref="F29:G29 I29:J29 L29:M29 O29:P29 R29:AR29">
    <cfRule type="cellIs" dxfId="1211" priority="1104" stopIfTrue="1" operator="equal">
      <formula>"#ref!"</formula>
    </cfRule>
  </conditionalFormatting>
  <conditionalFormatting sqref="F29:G29 I29:J29 L29:M29 O29:P29 R29:AR29">
    <cfRule type="cellIs" dxfId="1210" priority="1103" stopIfTrue="1" operator="equal">
      <formula>"#ref!"</formula>
    </cfRule>
  </conditionalFormatting>
  <conditionalFormatting sqref="F29:G29 I29:J29 L29:M29 O29:P29">
    <cfRule type="cellIs" dxfId="1209" priority="1102" stopIfTrue="1" operator="equal">
      <formula>"#ref!"</formula>
    </cfRule>
  </conditionalFormatting>
  <conditionalFormatting sqref="AR24">
    <cfRule type="cellIs" dxfId="1208" priority="1101" stopIfTrue="1" operator="equal">
      <formula>"#ref!"</formula>
    </cfRule>
  </conditionalFormatting>
  <conditionalFormatting sqref="AR24">
    <cfRule type="cellIs" dxfId="1207" priority="1099" stopIfTrue="1" operator="equal">
      <formula>"#ref!"</formula>
    </cfRule>
  </conditionalFormatting>
  <conditionalFormatting sqref="AR24">
    <cfRule type="cellIs" dxfId="1206" priority="1097" stopIfTrue="1" operator="equal">
      <formula>"#ref!"</formula>
    </cfRule>
  </conditionalFormatting>
  <conditionalFormatting sqref="AR24">
    <cfRule type="cellIs" dxfId="1205" priority="1095" stopIfTrue="1" operator="equal">
      <formula>"#ref!"</formula>
    </cfRule>
  </conditionalFormatting>
  <conditionalFormatting sqref="AR24">
    <cfRule type="cellIs" dxfId="1204" priority="1093" stopIfTrue="1" operator="equal">
      <formula>"#ref!"</formula>
    </cfRule>
  </conditionalFormatting>
  <conditionalFormatting sqref="AR24">
    <cfRule type="cellIs" dxfId="1203" priority="1091" stopIfTrue="1" operator="equal">
      <formula>"#ref!"</formula>
    </cfRule>
  </conditionalFormatting>
  <conditionalFormatting sqref="AR24">
    <cfRule type="cellIs" dxfId="1202" priority="1089" stopIfTrue="1" operator="equal">
      <formula>"#ref!"</formula>
    </cfRule>
  </conditionalFormatting>
  <conditionalFormatting sqref="AR24">
    <cfRule type="cellIs" dxfId="1201" priority="1087" stopIfTrue="1" operator="equal">
      <formula>"#ref!"</formula>
    </cfRule>
  </conditionalFormatting>
  <conditionalFormatting sqref="AR24">
    <cfRule type="cellIs" dxfId="1200" priority="1085" stopIfTrue="1" operator="equal">
      <formula>"#ref!"</formula>
    </cfRule>
  </conditionalFormatting>
  <conditionalFormatting sqref="AR24">
    <cfRule type="cellIs" dxfId="1199" priority="1083" stopIfTrue="1" operator="equal">
      <formula>"#ref!"</formula>
    </cfRule>
  </conditionalFormatting>
  <conditionalFormatting sqref="AR24">
    <cfRule type="cellIs" dxfId="1198" priority="1081" stopIfTrue="1" operator="equal">
      <formula>"#ref!"</formula>
    </cfRule>
  </conditionalFormatting>
  <conditionalFormatting sqref="AR24">
    <cfRule type="cellIs" dxfId="1197" priority="1079" stopIfTrue="1" operator="equal">
      <formula>"#ref!"</formula>
    </cfRule>
  </conditionalFormatting>
  <conditionalFormatting sqref="F29:G29 I29:J29 L29:M29 O29:P29 R29:AR29">
    <cfRule type="cellIs" dxfId="1196" priority="1077" stopIfTrue="1" operator="equal">
      <formula>"#ref!"</formula>
    </cfRule>
  </conditionalFormatting>
  <conditionalFormatting sqref="F29:G29 I29:J29 L29:M29 O29:P29 R29:AR29">
    <cfRule type="cellIs" dxfId="1195" priority="1076" stopIfTrue="1" operator="equal">
      <formula>"#ref!"</formula>
    </cfRule>
  </conditionalFormatting>
  <conditionalFormatting sqref="F29:G29 I29:J29 L29:M29 O29:P29">
    <cfRule type="cellIs" dxfId="1194" priority="1075" stopIfTrue="1" operator="equal">
      <formula>"#ref!"</formula>
    </cfRule>
  </conditionalFormatting>
  <conditionalFormatting sqref="AR24">
    <cfRule type="cellIs" dxfId="1193" priority="1074" stopIfTrue="1" operator="equal">
      <formula>"#ref!"</formula>
    </cfRule>
  </conditionalFormatting>
  <conditionalFormatting sqref="AR24">
    <cfRule type="cellIs" dxfId="1192" priority="1072" stopIfTrue="1" operator="equal">
      <formula>"#ref!"</formula>
    </cfRule>
  </conditionalFormatting>
  <conditionalFormatting sqref="AR24">
    <cfRule type="cellIs" dxfId="1191" priority="1070" stopIfTrue="1" operator="equal">
      <formula>"#ref!"</formula>
    </cfRule>
  </conditionalFormatting>
  <conditionalFormatting sqref="AR24">
    <cfRule type="cellIs" dxfId="1190" priority="1068" stopIfTrue="1" operator="equal">
      <formula>"#ref!"</formula>
    </cfRule>
  </conditionalFormatting>
  <conditionalFormatting sqref="AR24">
    <cfRule type="cellIs" dxfId="1189" priority="1066" stopIfTrue="1" operator="equal">
      <formula>"#ref!"</formula>
    </cfRule>
  </conditionalFormatting>
  <conditionalFormatting sqref="AR24">
    <cfRule type="cellIs" dxfId="1188" priority="1064" stopIfTrue="1" operator="equal">
      <formula>"#ref!"</formula>
    </cfRule>
  </conditionalFormatting>
  <conditionalFormatting sqref="AR24">
    <cfRule type="cellIs" dxfId="1187" priority="1062" stopIfTrue="1" operator="equal">
      <formula>"#ref!"</formula>
    </cfRule>
  </conditionalFormatting>
  <conditionalFormatting sqref="AR24">
    <cfRule type="cellIs" dxfId="1186" priority="1060" stopIfTrue="1" operator="equal">
      <formula>"#ref!"</formula>
    </cfRule>
  </conditionalFormatting>
  <conditionalFormatting sqref="AR24">
    <cfRule type="cellIs" dxfId="1185" priority="1058" stopIfTrue="1" operator="equal">
      <formula>"#ref!"</formula>
    </cfRule>
  </conditionalFormatting>
  <conditionalFormatting sqref="AR24">
    <cfRule type="cellIs" dxfId="1184" priority="1056" stopIfTrue="1" operator="equal">
      <formula>"#ref!"</formula>
    </cfRule>
  </conditionalFormatting>
  <conditionalFormatting sqref="AR24">
    <cfRule type="cellIs" dxfId="1183" priority="1054" stopIfTrue="1" operator="equal">
      <formula>"#ref!"</formula>
    </cfRule>
  </conditionalFormatting>
  <conditionalFormatting sqref="AR24">
    <cfRule type="cellIs" dxfId="1182" priority="1052" stopIfTrue="1" operator="equal">
      <formula>"#ref!"</formula>
    </cfRule>
  </conditionalFormatting>
  <conditionalFormatting sqref="F29:G29 I29:J29 L29:M29 O29:P29 R29:AR29">
    <cfRule type="cellIs" dxfId="1181" priority="1050" stopIfTrue="1" operator="equal">
      <formula>"#ref!"</formula>
    </cfRule>
  </conditionalFormatting>
  <conditionalFormatting sqref="F29:G29 I29:J29 L29:M29 O29:P29 R29:AR29">
    <cfRule type="cellIs" dxfId="1180" priority="1049" stopIfTrue="1" operator="equal">
      <formula>"#ref!"</formula>
    </cfRule>
  </conditionalFormatting>
  <conditionalFormatting sqref="F29:G29 I29:J29 L29:M29 O29:P29">
    <cfRule type="cellIs" dxfId="1179" priority="1048" stopIfTrue="1" operator="equal">
      <formula>"#ref!"</formula>
    </cfRule>
  </conditionalFormatting>
  <conditionalFormatting sqref="C29:N29">
    <cfRule type="cellIs" dxfId="1178" priority="1047" stopIfTrue="1" operator="equal">
      <formula>#REF!</formula>
    </cfRule>
  </conditionalFormatting>
  <conditionalFormatting sqref="S29 Q29">
    <cfRule type="cellIs" dxfId="1177" priority="1046" stopIfTrue="1" operator="equal">
      <formula>#REF!</formula>
    </cfRule>
  </conditionalFormatting>
  <conditionalFormatting sqref="T29">
    <cfRule type="cellIs" dxfId="1176" priority="1045" stopIfTrue="1" operator="equal">
      <formula>#REF!</formula>
    </cfRule>
  </conditionalFormatting>
  <conditionalFormatting sqref="R28:R29">
    <cfRule type="cellIs" dxfId="1175" priority="1044" stopIfTrue="1" operator="equal">
      <formula>#REF!</formula>
    </cfRule>
  </conditionalFormatting>
  <conditionalFormatting sqref="T28:T29">
    <cfRule type="cellIs" dxfId="1174" priority="1043" stopIfTrue="1" operator="notEqual">
      <formula>#REF!</formula>
    </cfRule>
  </conditionalFormatting>
  <conditionalFormatting sqref="C29:N29">
    <cfRule type="cellIs" dxfId="1173" priority="1042" stopIfTrue="1" operator="equal">
      <formula>#REF!</formula>
    </cfRule>
  </conditionalFormatting>
  <conditionalFormatting sqref="S29 Q29">
    <cfRule type="cellIs" dxfId="1172" priority="1041" stopIfTrue="1" operator="equal">
      <formula>#REF!</formula>
    </cfRule>
  </conditionalFormatting>
  <conditionalFormatting sqref="T29">
    <cfRule type="cellIs" dxfId="1171" priority="1040" stopIfTrue="1" operator="equal">
      <formula>#REF!</formula>
    </cfRule>
  </conditionalFormatting>
  <conditionalFormatting sqref="C29:N29">
    <cfRule type="cellIs" dxfId="1170" priority="1039" stopIfTrue="1" operator="equal">
      <formula>#REF!</formula>
    </cfRule>
  </conditionalFormatting>
  <conditionalFormatting sqref="S29 Q29">
    <cfRule type="cellIs" dxfId="1169" priority="1038" stopIfTrue="1" operator="equal">
      <formula>#REF!</formula>
    </cfRule>
  </conditionalFormatting>
  <conditionalFormatting sqref="T29">
    <cfRule type="cellIs" dxfId="1168" priority="1037" stopIfTrue="1" operator="equal">
      <formula>#REF!</formula>
    </cfRule>
  </conditionalFormatting>
  <conditionalFormatting sqref="C29:N29">
    <cfRule type="cellIs" dxfId="1167" priority="1036" stopIfTrue="1" operator="equal">
      <formula>#REF!</formula>
    </cfRule>
  </conditionalFormatting>
  <conditionalFormatting sqref="S29 Q29">
    <cfRule type="cellIs" dxfId="1166" priority="1035" stopIfTrue="1" operator="equal">
      <formula>#REF!</formula>
    </cfRule>
  </conditionalFormatting>
  <conditionalFormatting sqref="T29">
    <cfRule type="cellIs" dxfId="1165" priority="1034" stopIfTrue="1" operator="equal">
      <formula>#REF!</formula>
    </cfRule>
  </conditionalFormatting>
  <conditionalFormatting sqref="C29:N29">
    <cfRule type="cellIs" dxfId="1164" priority="1033" stopIfTrue="1" operator="equal">
      <formula>#REF!</formula>
    </cfRule>
  </conditionalFormatting>
  <conditionalFormatting sqref="S29 Q29">
    <cfRule type="cellIs" dxfId="1163" priority="1032" stopIfTrue="1" operator="equal">
      <formula>#REF!</formula>
    </cfRule>
  </conditionalFormatting>
  <conditionalFormatting sqref="T29">
    <cfRule type="cellIs" dxfId="1162" priority="1031" stopIfTrue="1" operator="equal">
      <formula>#REF!</formula>
    </cfRule>
  </conditionalFormatting>
  <conditionalFormatting sqref="C29:N29">
    <cfRule type="cellIs" dxfId="1161" priority="1030" stopIfTrue="1" operator="equal">
      <formula>#REF!</formula>
    </cfRule>
  </conditionalFormatting>
  <conditionalFormatting sqref="S29 Q29">
    <cfRule type="cellIs" dxfId="1160" priority="1029" stopIfTrue="1" operator="equal">
      <formula>#REF!</formula>
    </cfRule>
  </conditionalFormatting>
  <conditionalFormatting sqref="T29">
    <cfRule type="cellIs" dxfId="1159" priority="1028" stopIfTrue="1" operator="equal">
      <formula>#REF!</formula>
    </cfRule>
  </conditionalFormatting>
  <conditionalFormatting sqref="C29:N29">
    <cfRule type="cellIs" dxfId="1158" priority="1027" stopIfTrue="1" operator="equal">
      <formula>#REF!</formula>
    </cfRule>
  </conditionalFormatting>
  <conditionalFormatting sqref="S29 Q29">
    <cfRule type="cellIs" dxfId="1157" priority="1026" stopIfTrue="1" operator="equal">
      <formula>#REF!</formula>
    </cfRule>
  </conditionalFormatting>
  <conditionalFormatting sqref="T29">
    <cfRule type="cellIs" dxfId="1156" priority="1025" stopIfTrue="1" operator="equal">
      <formula>#REF!</formula>
    </cfRule>
  </conditionalFormatting>
  <conditionalFormatting sqref="C29:N29">
    <cfRule type="cellIs" dxfId="1155" priority="1024" stopIfTrue="1" operator="equal">
      <formula>#REF!</formula>
    </cfRule>
  </conditionalFormatting>
  <conditionalFormatting sqref="S29 Q29">
    <cfRule type="cellIs" dxfId="1154" priority="1023" stopIfTrue="1" operator="equal">
      <formula>#REF!</formula>
    </cfRule>
  </conditionalFormatting>
  <conditionalFormatting sqref="T29">
    <cfRule type="cellIs" dxfId="1153" priority="1022" stopIfTrue="1" operator="equal">
      <formula>#REF!</formula>
    </cfRule>
  </conditionalFormatting>
  <conditionalFormatting sqref="C29:N29">
    <cfRule type="cellIs" dxfId="1152" priority="1021" stopIfTrue="1" operator="equal">
      <formula>#REF!</formula>
    </cfRule>
  </conditionalFormatting>
  <conditionalFormatting sqref="S29 Q29">
    <cfRule type="cellIs" dxfId="1151" priority="1020" stopIfTrue="1" operator="equal">
      <formula>#REF!</formula>
    </cfRule>
  </conditionalFormatting>
  <conditionalFormatting sqref="T29">
    <cfRule type="cellIs" dxfId="1150" priority="1019" stopIfTrue="1" operator="equal">
      <formula>#REF!</formula>
    </cfRule>
  </conditionalFormatting>
  <conditionalFormatting sqref="C29:N29">
    <cfRule type="cellIs" dxfId="1149" priority="1018" stopIfTrue="1" operator="equal">
      <formula>#REF!</formula>
    </cfRule>
  </conditionalFormatting>
  <conditionalFormatting sqref="S29 Q29">
    <cfRule type="cellIs" dxfId="1148" priority="1017" stopIfTrue="1" operator="equal">
      <formula>#REF!</formula>
    </cfRule>
  </conditionalFormatting>
  <conditionalFormatting sqref="T29">
    <cfRule type="cellIs" dxfId="1147" priority="1016" stopIfTrue="1" operator="equal">
      <formula>#REF!</formula>
    </cfRule>
  </conditionalFormatting>
  <conditionalFormatting sqref="C29:N29">
    <cfRule type="cellIs" dxfId="1146" priority="1015" stopIfTrue="1" operator="equal">
      <formula>#REF!</formula>
    </cfRule>
  </conditionalFormatting>
  <conditionalFormatting sqref="S29 Q29">
    <cfRule type="cellIs" dxfId="1145" priority="1014" stopIfTrue="1" operator="equal">
      <formula>#REF!</formula>
    </cfRule>
  </conditionalFormatting>
  <conditionalFormatting sqref="T29">
    <cfRule type="cellIs" dxfId="1144" priority="1013" stopIfTrue="1" operator="equal">
      <formula>#REF!</formula>
    </cfRule>
  </conditionalFormatting>
  <conditionalFormatting sqref="C29:N29">
    <cfRule type="cellIs" dxfId="1143" priority="1012" stopIfTrue="1" operator="equal">
      <formula>#REF!</formula>
    </cfRule>
  </conditionalFormatting>
  <conditionalFormatting sqref="S29 Q29">
    <cfRule type="cellIs" dxfId="1142" priority="1011" stopIfTrue="1" operator="equal">
      <formula>#REF!</formula>
    </cfRule>
  </conditionalFormatting>
  <conditionalFormatting sqref="T29">
    <cfRule type="cellIs" dxfId="1141" priority="1010" stopIfTrue="1" operator="equal">
      <formula>#REF!</formula>
    </cfRule>
  </conditionalFormatting>
  <conditionalFormatting sqref="C29:N29">
    <cfRule type="cellIs" dxfId="1140" priority="1009" stopIfTrue="1" operator="equal">
      <formula>#REF!</formula>
    </cfRule>
  </conditionalFormatting>
  <conditionalFormatting sqref="S29 Q29">
    <cfRule type="cellIs" dxfId="1139" priority="1008" stopIfTrue="1" operator="equal">
      <formula>#REF!</formula>
    </cfRule>
  </conditionalFormatting>
  <conditionalFormatting sqref="T29">
    <cfRule type="cellIs" dxfId="1138" priority="1007" stopIfTrue="1" operator="equal">
      <formula>#REF!</formula>
    </cfRule>
  </conditionalFormatting>
  <conditionalFormatting sqref="C29:N29">
    <cfRule type="cellIs" dxfId="1137" priority="1006" stopIfTrue="1" operator="equal">
      <formula>#REF!</formula>
    </cfRule>
  </conditionalFormatting>
  <conditionalFormatting sqref="S29 Q29">
    <cfRule type="cellIs" dxfId="1136" priority="1005" stopIfTrue="1" operator="equal">
      <formula>#REF!</formula>
    </cfRule>
  </conditionalFormatting>
  <conditionalFormatting sqref="T29">
    <cfRule type="cellIs" dxfId="1135" priority="1004" stopIfTrue="1" operator="equal">
      <formula>#REF!</formula>
    </cfRule>
  </conditionalFormatting>
  <conditionalFormatting sqref="C29:N29">
    <cfRule type="cellIs" dxfId="1134" priority="1003" stopIfTrue="1" operator="equal">
      <formula>#REF!</formula>
    </cfRule>
  </conditionalFormatting>
  <conditionalFormatting sqref="S29 Q29">
    <cfRule type="cellIs" dxfId="1133" priority="1002" stopIfTrue="1" operator="equal">
      <formula>#REF!</formula>
    </cfRule>
  </conditionalFormatting>
  <conditionalFormatting sqref="T29">
    <cfRule type="cellIs" dxfId="1132" priority="1001" stopIfTrue="1" operator="equal">
      <formula>#REF!</formula>
    </cfRule>
  </conditionalFormatting>
  <conditionalFormatting sqref="C29:N29">
    <cfRule type="cellIs" dxfId="1131" priority="1000" stopIfTrue="1" operator="equal">
      <formula>#REF!</formula>
    </cfRule>
  </conditionalFormatting>
  <conditionalFormatting sqref="S29 Q29">
    <cfRule type="cellIs" dxfId="1130" priority="999" stopIfTrue="1" operator="equal">
      <formula>#REF!</formula>
    </cfRule>
  </conditionalFormatting>
  <conditionalFormatting sqref="T29">
    <cfRule type="cellIs" dxfId="1129" priority="998" stopIfTrue="1" operator="equal">
      <formula>#REF!</formula>
    </cfRule>
  </conditionalFormatting>
  <conditionalFormatting sqref="C29:N29">
    <cfRule type="cellIs" dxfId="1128" priority="997" stopIfTrue="1" operator="equal">
      <formula>#REF!</formula>
    </cfRule>
  </conditionalFormatting>
  <conditionalFormatting sqref="S29 Q29">
    <cfRule type="cellIs" dxfId="1127" priority="996" stopIfTrue="1" operator="equal">
      <formula>#REF!</formula>
    </cfRule>
  </conditionalFormatting>
  <conditionalFormatting sqref="T29">
    <cfRule type="cellIs" dxfId="1126" priority="995" stopIfTrue="1" operator="equal">
      <formula>#REF!</formula>
    </cfRule>
  </conditionalFormatting>
  <conditionalFormatting sqref="C29:N29">
    <cfRule type="cellIs" dxfId="1125" priority="994" stopIfTrue="1" operator="equal">
      <formula>#REF!</formula>
    </cfRule>
  </conditionalFormatting>
  <conditionalFormatting sqref="S29 Q29">
    <cfRule type="cellIs" dxfId="1124" priority="993" stopIfTrue="1" operator="equal">
      <formula>#REF!</formula>
    </cfRule>
  </conditionalFormatting>
  <conditionalFormatting sqref="T29">
    <cfRule type="cellIs" dxfId="1123" priority="992" stopIfTrue="1" operator="equal">
      <formula>#REF!</formula>
    </cfRule>
  </conditionalFormatting>
  <conditionalFormatting sqref="C29:N29">
    <cfRule type="cellIs" dxfId="1122" priority="991" stopIfTrue="1" operator="equal">
      <formula>#REF!</formula>
    </cfRule>
  </conditionalFormatting>
  <conditionalFormatting sqref="S29 Q29">
    <cfRule type="cellIs" dxfId="1121" priority="990" stopIfTrue="1" operator="equal">
      <formula>#REF!</formula>
    </cfRule>
  </conditionalFormatting>
  <conditionalFormatting sqref="T29">
    <cfRule type="cellIs" dxfId="1120" priority="989" stopIfTrue="1" operator="equal">
      <formula>#REF!</formula>
    </cfRule>
  </conditionalFormatting>
  <conditionalFormatting sqref="C29:N29">
    <cfRule type="cellIs" dxfId="1119" priority="988" stopIfTrue="1" operator="equal">
      <formula>#REF!</formula>
    </cfRule>
  </conditionalFormatting>
  <conditionalFormatting sqref="S29 Q29">
    <cfRule type="cellIs" dxfId="1118" priority="987" stopIfTrue="1" operator="equal">
      <formula>#REF!</formula>
    </cfRule>
  </conditionalFormatting>
  <conditionalFormatting sqref="T29">
    <cfRule type="cellIs" dxfId="1117" priority="986" stopIfTrue="1" operator="equal">
      <formula>#REF!</formula>
    </cfRule>
  </conditionalFormatting>
  <conditionalFormatting sqref="C29:N29">
    <cfRule type="cellIs" dxfId="1116" priority="985" stopIfTrue="1" operator="equal">
      <formula>#REF!</formula>
    </cfRule>
  </conditionalFormatting>
  <conditionalFormatting sqref="S29 Q29">
    <cfRule type="cellIs" dxfId="1115" priority="984" stopIfTrue="1" operator="equal">
      <formula>#REF!</formula>
    </cfRule>
  </conditionalFormatting>
  <conditionalFormatting sqref="T29">
    <cfRule type="cellIs" dxfId="1114" priority="983" stopIfTrue="1" operator="equal">
      <formula>#REF!</formula>
    </cfRule>
  </conditionalFormatting>
  <conditionalFormatting sqref="C29:N29">
    <cfRule type="cellIs" dxfId="1113" priority="982" stopIfTrue="1" operator="equal">
      <formula>#REF!</formula>
    </cfRule>
  </conditionalFormatting>
  <conditionalFormatting sqref="S29 Q29">
    <cfRule type="cellIs" dxfId="1112" priority="981" stopIfTrue="1" operator="equal">
      <formula>#REF!</formula>
    </cfRule>
  </conditionalFormatting>
  <conditionalFormatting sqref="T29">
    <cfRule type="cellIs" dxfId="1111" priority="980" stopIfTrue="1" operator="equal">
      <formula>#REF!</formula>
    </cfRule>
  </conditionalFormatting>
  <conditionalFormatting sqref="C29:N29">
    <cfRule type="cellIs" dxfId="1110" priority="979" stopIfTrue="1" operator="equal">
      <formula>#REF!</formula>
    </cfRule>
  </conditionalFormatting>
  <conditionalFormatting sqref="S29 Q29">
    <cfRule type="cellIs" dxfId="1109" priority="978" stopIfTrue="1" operator="equal">
      <formula>#REF!</formula>
    </cfRule>
  </conditionalFormatting>
  <conditionalFormatting sqref="T29">
    <cfRule type="cellIs" dxfId="1108" priority="977" stopIfTrue="1" operator="equal">
      <formula>#REF!</formula>
    </cfRule>
  </conditionalFormatting>
  <conditionalFormatting sqref="C29:N29">
    <cfRule type="cellIs" dxfId="1107" priority="976" stopIfTrue="1" operator="equal">
      <formula>#REF!</formula>
    </cfRule>
  </conditionalFormatting>
  <conditionalFormatting sqref="S29 Q29">
    <cfRule type="cellIs" dxfId="1106" priority="975" stopIfTrue="1" operator="equal">
      <formula>#REF!</formula>
    </cfRule>
  </conditionalFormatting>
  <conditionalFormatting sqref="T29">
    <cfRule type="cellIs" dxfId="1105" priority="974" stopIfTrue="1" operator="equal">
      <formula>#REF!</formula>
    </cfRule>
  </conditionalFormatting>
  <conditionalFormatting sqref="C29:BS29">
    <cfRule type="cellIs" dxfId="1104" priority="973" stopIfTrue="1" operator="equal">
      <formula>"#ref!"</formula>
    </cfRule>
  </conditionalFormatting>
  <conditionalFormatting sqref="CB14:CB27">
    <cfRule type="cellIs" dxfId="1103" priority="972" stopIfTrue="1" operator="equal">
      <formula>$D$14</formula>
    </cfRule>
  </conditionalFormatting>
  <conditionalFormatting sqref="BU29">
    <cfRule type="cellIs" dxfId="1102" priority="971" stopIfTrue="1" operator="equal">
      <formula>#REF!</formula>
    </cfRule>
  </conditionalFormatting>
  <conditionalFormatting sqref="BV29">
    <cfRule type="cellIs" dxfId="1101" priority="970" stopIfTrue="1" operator="equal">
      <formula>#REF!</formula>
    </cfRule>
  </conditionalFormatting>
  <conditionalFormatting sqref="C29 H29 K29 N29 T29 X29 AB29 AL29 AP29 AT29 AW29 BC29 BI29">
    <cfRule type="cellIs" dxfId="1100" priority="969" stopIfTrue="1" operator="equal">
      <formula>#REF!</formula>
    </cfRule>
  </conditionalFormatting>
  <conditionalFormatting sqref="CB28 CB13">
    <cfRule type="cellIs" dxfId="1099" priority="968" stopIfTrue="1" operator="equal">
      <formula>#REF!</formula>
    </cfRule>
  </conditionalFormatting>
  <conditionalFormatting sqref="BX13:BX28 BZ13:BZ28">
    <cfRule type="cellIs" dxfId="1098" priority="967" stopIfTrue="1" operator="notEqual">
      <formula>#REF!</formula>
    </cfRule>
  </conditionalFormatting>
  <conditionalFormatting sqref="BU13:BU28">
    <cfRule type="cellIs" dxfId="1097" priority="966" stopIfTrue="1" operator="equal">
      <formula>#REF!</formula>
    </cfRule>
  </conditionalFormatting>
  <conditionalFormatting sqref="BV13:BV28">
    <cfRule type="cellIs" dxfId="1096" priority="965" stopIfTrue="1" operator="equal">
      <formula>#REF!</formula>
    </cfRule>
  </conditionalFormatting>
  <conditionalFormatting sqref="C29:BS29">
    <cfRule type="cellIs" dxfId="1095" priority="964" stopIfTrue="1" operator="equal">
      <formula>"#ref!"</formula>
    </cfRule>
  </conditionalFormatting>
  <conditionalFormatting sqref="BU29">
    <cfRule type="cellIs" dxfId="1094" priority="963" stopIfTrue="1" operator="equal">
      <formula>#REF!</formula>
    </cfRule>
  </conditionalFormatting>
  <conditionalFormatting sqref="BV29">
    <cfRule type="cellIs" dxfId="1093" priority="962" stopIfTrue="1" operator="equal">
      <formula>#REF!</formula>
    </cfRule>
  </conditionalFormatting>
  <conditionalFormatting sqref="C29 H29 K29 N29 T29 X29 AB29 AL29 AP29 AT29 AW29 BC29 BI29">
    <cfRule type="cellIs" dxfId="1092" priority="961" stopIfTrue="1" operator="equal">
      <formula>#REF!</formula>
    </cfRule>
  </conditionalFormatting>
  <conditionalFormatting sqref="CB28">
    <cfRule type="cellIs" dxfId="1091" priority="960" stopIfTrue="1" operator="equal">
      <formula>#REF!</formula>
    </cfRule>
  </conditionalFormatting>
  <conditionalFormatting sqref="C29:BS29">
    <cfRule type="cellIs" dxfId="1090" priority="959" stopIfTrue="1" operator="equal">
      <formula>"#ref!"</formula>
    </cfRule>
  </conditionalFormatting>
  <conditionalFormatting sqref="BU29">
    <cfRule type="cellIs" dxfId="1089" priority="958" stopIfTrue="1" operator="equal">
      <formula>#REF!</formula>
    </cfRule>
  </conditionalFormatting>
  <conditionalFormatting sqref="BV29">
    <cfRule type="cellIs" dxfId="1088" priority="957" stopIfTrue="1" operator="equal">
      <formula>#REF!</formula>
    </cfRule>
  </conditionalFormatting>
  <conditionalFormatting sqref="C29 H29 K29 N29 T29 X29 AB29 AL29 AP29 AT29 AW29 BC29 BI29">
    <cfRule type="cellIs" dxfId="1087" priority="956" stopIfTrue="1" operator="equal">
      <formula>#REF!</formula>
    </cfRule>
  </conditionalFormatting>
  <conditionalFormatting sqref="CB28">
    <cfRule type="cellIs" dxfId="1086" priority="955" stopIfTrue="1" operator="equal">
      <formula>#REF!</formula>
    </cfRule>
  </conditionalFormatting>
  <conditionalFormatting sqref="C29:BS29">
    <cfRule type="cellIs" dxfId="1085" priority="954" stopIfTrue="1" operator="equal">
      <formula>"#ref!"</formula>
    </cfRule>
  </conditionalFormatting>
  <conditionalFormatting sqref="BU29">
    <cfRule type="cellIs" dxfId="1084" priority="953" stopIfTrue="1" operator="equal">
      <formula>#REF!</formula>
    </cfRule>
  </conditionalFormatting>
  <conditionalFormatting sqref="BV29">
    <cfRule type="cellIs" dxfId="1083" priority="952" stopIfTrue="1" operator="equal">
      <formula>#REF!</formula>
    </cfRule>
  </conditionalFormatting>
  <conditionalFormatting sqref="C29 H29 K29 N29 T29 X29 AB29 AL29 AP29 AT29 AW29 BC29 BI29">
    <cfRule type="cellIs" dxfId="1082" priority="951" stopIfTrue="1" operator="equal">
      <formula>#REF!</formula>
    </cfRule>
  </conditionalFormatting>
  <conditionalFormatting sqref="CB28">
    <cfRule type="cellIs" dxfId="1081" priority="950" stopIfTrue="1" operator="equal">
      <formula>#REF!</formula>
    </cfRule>
  </conditionalFormatting>
  <conditionalFormatting sqref="C29:BS29">
    <cfRule type="cellIs" dxfId="1080" priority="949" stopIfTrue="1" operator="equal">
      <formula>"#ref!"</formula>
    </cfRule>
  </conditionalFormatting>
  <conditionalFormatting sqref="BU29">
    <cfRule type="cellIs" dxfId="1079" priority="948" stopIfTrue="1" operator="equal">
      <formula>#REF!</formula>
    </cfRule>
  </conditionalFormatting>
  <conditionalFormatting sqref="BV29">
    <cfRule type="cellIs" dxfId="1078" priority="947" stopIfTrue="1" operator="equal">
      <formula>#REF!</formula>
    </cfRule>
  </conditionalFormatting>
  <conditionalFormatting sqref="C29 H29 K29 N29 T29 X29 AB29 AL29 AP29 AT29 AW29 BC29 BI29">
    <cfRule type="cellIs" dxfId="1077" priority="946" stopIfTrue="1" operator="equal">
      <formula>#REF!</formula>
    </cfRule>
  </conditionalFormatting>
  <conditionalFormatting sqref="CB28">
    <cfRule type="cellIs" dxfId="1076" priority="945" stopIfTrue="1" operator="equal">
      <formula>#REF!</formula>
    </cfRule>
  </conditionalFormatting>
  <conditionalFormatting sqref="C29:BS29">
    <cfRule type="cellIs" dxfId="1075" priority="944" stopIfTrue="1" operator="equal">
      <formula>"#ref!"</formula>
    </cfRule>
  </conditionalFormatting>
  <conditionalFormatting sqref="BU29">
    <cfRule type="cellIs" dxfId="1074" priority="943" stopIfTrue="1" operator="equal">
      <formula>#REF!</formula>
    </cfRule>
  </conditionalFormatting>
  <conditionalFormatting sqref="BV29">
    <cfRule type="cellIs" dxfId="1073" priority="942" stopIfTrue="1" operator="equal">
      <formula>#REF!</formula>
    </cfRule>
  </conditionalFormatting>
  <conditionalFormatting sqref="C29 H29 K29 N29 T29 X29 AB29 AL29 AP29 AT29 AW29 BC29 BI29">
    <cfRule type="cellIs" dxfId="1072" priority="941" stopIfTrue="1" operator="equal">
      <formula>#REF!</formula>
    </cfRule>
  </conditionalFormatting>
  <conditionalFormatting sqref="CB28">
    <cfRule type="cellIs" dxfId="1071" priority="940" stopIfTrue="1" operator="equal">
      <formula>#REF!</formula>
    </cfRule>
  </conditionalFormatting>
  <conditionalFormatting sqref="C29:BS29">
    <cfRule type="cellIs" dxfId="1070" priority="939" stopIfTrue="1" operator="equal">
      <formula>"#ref!"</formula>
    </cfRule>
  </conditionalFormatting>
  <conditionalFormatting sqref="BU29">
    <cfRule type="cellIs" dxfId="1069" priority="938" stopIfTrue="1" operator="equal">
      <formula>#REF!</formula>
    </cfRule>
  </conditionalFormatting>
  <conditionalFormatting sqref="BV29">
    <cfRule type="cellIs" dxfId="1068" priority="937" stopIfTrue="1" operator="equal">
      <formula>#REF!</formula>
    </cfRule>
  </conditionalFormatting>
  <conditionalFormatting sqref="C29 H29 K29 N29 T29 X29 AB29 AL29 AP29 AT29 AW29 BC29 BI29">
    <cfRule type="cellIs" dxfId="1067" priority="936" stopIfTrue="1" operator="equal">
      <formula>#REF!</formula>
    </cfRule>
  </conditionalFormatting>
  <conditionalFormatting sqref="CB28">
    <cfRule type="cellIs" dxfId="1066" priority="935" stopIfTrue="1" operator="equal">
      <formula>#REF!</formula>
    </cfRule>
  </conditionalFormatting>
  <conditionalFormatting sqref="C29:BS29">
    <cfRule type="cellIs" dxfId="1065" priority="934" stopIfTrue="1" operator="equal">
      <formula>"#ref!"</formula>
    </cfRule>
  </conditionalFormatting>
  <conditionalFormatting sqref="BU29">
    <cfRule type="cellIs" dxfId="1064" priority="933" stopIfTrue="1" operator="equal">
      <formula>#REF!</formula>
    </cfRule>
  </conditionalFormatting>
  <conditionalFormatting sqref="BV29">
    <cfRule type="cellIs" dxfId="1063" priority="932" stopIfTrue="1" operator="equal">
      <formula>#REF!</formula>
    </cfRule>
  </conditionalFormatting>
  <conditionalFormatting sqref="C29 H29 K29 N29 T29 X29 AB29 AL29 AP29 AT29 AW29 BC29 BI29">
    <cfRule type="cellIs" dxfId="1062" priority="931" stopIfTrue="1" operator="equal">
      <formula>#REF!</formula>
    </cfRule>
  </conditionalFormatting>
  <conditionalFormatting sqref="CB28">
    <cfRule type="cellIs" dxfId="1061" priority="930" stopIfTrue="1" operator="equal">
      <formula>#REF!</formula>
    </cfRule>
  </conditionalFormatting>
  <conditionalFormatting sqref="C29:BS29">
    <cfRule type="cellIs" dxfId="1060" priority="929" stopIfTrue="1" operator="equal">
      <formula>"#ref!"</formula>
    </cfRule>
  </conditionalFormatting>
  <conditionalFormatting sqref="BU29">
    <cfRule type="cellIs" dxfId="1059" priority="928" stopIfTrue="1" operator="equal">
      <formula>#REF!</formula>
    </cfRule>
  </conditionalFormatting>
  <conditionalFormatting sqref="BV29">
    <cfRule type="cellIs" dxfId="1058" priority="927" stopIfTrue="1" operator="equal">
      <formula>#REF!</formula>
    </cfRule>
  </conditionalFormatting>
  <conditionalFormatting sqref="C29 H29 K29 N29 T29 X29 AB29 AL29 AP29 AT29 AW29 BC29 BI29">
    <cfRule type="cellIs" dxfId="1057" priority="926" stopIfTrue="1" operator="equal">
      <formula>#REF!</formula>
    </cfRule>
  </conditionalFormatting>
  <conditionalFormatting sqref="CB28">
    <cfRule type="cellIs" dxfId="1056" priority="925" stopIfTrue="1" operator="equal">
      <formula>#REF!</formula>
    </cfRule>
  </conditionalFormatting>
  <conditionalFormatting sqref="C29:BS29">
    <cfRule type="cellIs" dxfId="1055" priority="924" stopIfTrue="1" operator="equal">
      <formula>"#ref!"</formula>
    </cfRule>
  </conditionalFormatting>
  <conditionalFormatting sqref="BU29">
    <cfRule type="cellIs" dxfId="1054" priority="923" stopIfTrue="1" operator="equal">
      <formula>#REF!</formula>
    </cfRule>
  </conditionalFormatting>
  <conditionalFormatting sqref="BV29">
    <cfRule type="cellIs" dxfId="1053" priority="922" stopIfTrue="1" operator="equal">
      <formula>#REF!</formula>
    </cfRule>
  </conditionalFormatting>
  <conditionalFormatting sqref="C29 H29 K29 N29 T29 X29 AB29 AL29 AP29 AT29 AW29 BC29 BI29">
    <cfRule type="cellIs" dxfId="1052" priority="921" stopIfTrue="1" operator="equal">
      <formula>#REF!</formula>
    </cfRule>
  </conditionalFormatting>
  <conditionalFormatting sqref="CB28">
    <cfRule type="cellIs" dxfId="1051" priority="920" stopIfTrue="1" operator="equal">
      <formula>#REF!</formula>
    </cfRule>
  </conditionalFormatting>
  <conditionalFormatting sqref="C29:BS29">
    <cfRule type="cellIs" dxfId="1050" priority="919" stopIfTrue="1" operator="equal">
      <formula>"#ref!"</formula>
    </cfRule>
  </conditionalFormatting>
  <conditionalFormatting sqref="BU29">
    <cfRule type="cellIs" dxfId="1049" priority="918" stopIfTrue="1" operator="equal">
      <formula>#REF!</formula>
    </cfRule>
  </conditionalFormatting>
  <conditionalFormatting sqref="BV29">
    <cfRule type="cellIs" dxfId="1048" priority="917" stopIfTrue="1" operator="equal">
      <formula>#REF!</formula>
    </cfRule>
  </conditionalFormatting>
  <conditionalFormatting sqref="C29 H29 K29 N29 T29 X29 AB29 AL29 AP29 AT29 AW29 BC29 BI29">
    <cfRule type="cellIs" dxfId="1047" priority="916" stopIfTrue="1" operator="equal">
      <formula>#REF!</formula>
    </cfRule>
  </conditionalFormatting>
  <conditionalFormatting sqref="CB28">
    <cfRule type="cellIs" dxfId="1046" priority="915" stopIfTrue="1" operator="equal">
      <formula>#REF!</formula>
    </cfRule>
  </conditionalFormatting>
  <conditionalFormatting sqref="C29:BS29">
    <cfRule type="cellIs" dxfId="1045" priority="914" stopIfTrue="1" operator="equal">
      <formula>"#ref!"</formula>
    </cfRule>
  </conditionalFormatting>
  <conditionalFormatting sqref="BU29">
    <cfRule type="cellIs" dxfId="1044" priority="913" stopIfTrue="1" operator="equal">
      <formula>#REF!</formula>
    </cfRule>
  </conditionalFormatting>
  <conditionalFormatting sqref="BV29">
    <cfRule type="cellIs" dxfId="1043" priority="912" stopIfTrue="1" operator="equal">
      <formula>#REF!</formula>
    </cfRule>
  </conditionalFormatting>
  <conditionalFormatting sqref="C29 H29 K29 N29 T29 X29 AB29 AL29 AP29 AT29 AW29 BC29 BI29">
    <cfRule type="cellIs" dxfId="1042" priority="911" stopIfTrue="1" operator="equal">
      <formula>#REF!</formula>
    </cfRule>
  </conditionalFormatting>
  <conditionalFormatting sqref="CB28">
    <cfRule type="cellIs" dxfId="1041" priority="910" stopIfTrue="1" operator="equal">
      <formula>#REF!</formula>
    </cfRule>
  </conditionalFormatting>
  <conditionalFormatting sqref="C29:BS29">
    <cfRule type="cellIs" dxfId="1040" priority="909" stopIfTrue="1" operator="equal">
      <formula>"#ref!"</formula>
    </cfRule>
  </conditionalFormatting>
  <conditionalFormatting sqref="BU29">
    <cfRule type="cellIs" dxfId="1039" priority="908" stopIfTrue="1" operator="equal">
      <formula>#REF!</formula>
    </cfRule>
  </conditionalFormatting>
  <conditionalFormatting sqref="BV29">
    <cfRule type="cellIs" dxfId="1038" priority="907" stopIfTrue="1" operator="equal">
      <formula>#REF!</formula>
    </cfRule>
  </conditionalFormatting>
  <conditionalFormatting sqref="C29 H29 K29 N29 T29 X29 AB29 AL29 AP29 AT29 AW29 BC29 BI29">
    <cfRule type="cellIs" dxfId="1037" priority="906" stopIfTrue="1" operator="equal">
      <formula>#REF!</formula>
    </cfRule>
  </conditionalFormatting>
  <conditionalFormatting sqref="CB28">
    <cfRule type="cellIs" dxfId="1036" priority="905" stopIfTrue="1" operator="equal">
      <formula>#REF!</formula>
    </cfRule>
  </conditionalFormatting>
  <conditionalFormatting sqref="C29:BS29">
    <cfRule type="cellIs" dxfId="1035" priority="904" stopIfTrue="1" operator="equal">
      <formula>"#ref!"</formula>
    </cfRule>
  </conditionalFormatting>
  <conditionalFormatting sqref="BU29">
    <cfRule type="cellIs" dxfId="1034" priority="903" stopIfTrue="1" operator="equal">
      <formula>#REF!</formula>
    </cfRule>
  </conditionalFormatting>
  <conditionalFormatting sqref="BV29">
    <cfRule type="cellIs" dxfId="1033" priority="902" stopIfTrue="1" operator="equal">
      <formula>#REF!</formula>
    </cfRule>
  </conditionalFormatting>
  <conditionalFormatting sqref="C29 H29 K29 N29 T29 X29 AB29 AL29 AP29 AT29 AW29 BC29 BI29">
    <cfRule type="cellIs" dxfId="1032" priority="901" stopIfTrue="1" operator="equal">
      <formula>#REF!</formula>
    </cfRule>
  </conditionalFormatting>
  <conditionalFormatting sqref="CB28">
    <cfRule type="cellIs" dxfId="1031" priority="900" stopIfTrue="1" operator="equal">
      <formula>#REF!</formula>
    </cfRule>
  </conditionalFormatting>
  <conditionalFormatting sqref="C29:BS29">
    <cfRule type="cellIs" dxfId="1030" priority="899" stopIfTrue="1" operator="equal">
      <formula>"#ref!"</formula>
    </cfRule>
  </conditionalFormatting>
  <conditionalFormatting sqref="BU29">
    <cfRule type="cellIs" dxfId="1029" priority="898" stopIfTrue="1" operator="equal">
      <formula>#REF!</formula>
    </cfRule>
  </conditionalFormatting>
  <conditionalFormatting sqref="BV29">
    <cfRule type="cellIs" dxfId="1028" priority="897" stopIfTrue="1" operator="equal">
      <formula>#REF!</formula>
    </cfRule>
  </conditionalFormatting>
  <conditionalFormatting sqref="C29 H29 K29 N29 T29 X29 AB29 AL29 AP29 AT29 AW29 BC29 BI29">
    <cfRule type="cellIs" dxfId="1027" priority="896" stopIfTrue="1" operator="equal">
      <formula>#REF!</formula>
    </cfRule>
  </conditionalFormatting>
  <conditionalFormatting sqref="CB28">
    <cfRule type="cellIs" dxfId="1026" priority="895" stopIfTrue="1" operator="equal">
      <formula>#REF!</formula>
    </cfRule>
  </conditionalFormatting>
  <conditionalFormatting sqref="C29:BS29">
    <cfRule type="cellIs" dxfId="1025" priority="894" stopIfTrue="1" operator="equal">
      <formula>"#ref!"</formula>
    </cfRule>
  </conditionalFormatting>
  <conditionalFormatting sqref="BU29">
    <cfRule type="cellIs" dxfId="1024" priority="893" stopIfTrue="1" operator="equal">
      <formula>#REF!</formula>
    </cfRule>
  </conditionalFormatting>
  <conditionalFormatting sqref="BV29">
    <cfRule type="cellIs" dxfId="1023" priority="892" stopIfTrue="1" operator="equal">
      <formula>#REF!</formula>
    </cfRule>
  </conditionalFormatting>
  <conditionalFormatting sqref="C29 H29 K29 N29 T29 X29 AB29 AL29 AP29 AT29 AW29 BC29 BI29">
    <cfRule type="cellIs" dxfId="1022" priority="891" stopIfTrue="1" operator="equal">
      <formula>#REF!</formula>
    </cfRule>
  </conditionalFormatting>
  <conditionalFormatting sqref="CB28">
    <cfRule type="cellIs" dxfId="1021" priority="890" stopIfTrue="1" operator="equal">
      <formula>#REF!</formula>
    </cfRule>
  </conditionalFormatting>
  <conditionalFormatting sqref="C29:BS29">
    <cfRule type="cellIs" dxfId="1020" priority="889" stopIfTrue="1" operator="equal">
      <formula>"#ref!"</formula>
    </cfRule>
  </conditionalFormatting>
  <conditionalFormatting sqref="BU29">
    <cfRule type="cellIs" dxfId="1019" priority="888" stopIfTrue="1" operator="equal">
      <formula>#REF!</formula>
    </cfRule>
  </conditionalFormatting>
  <conditionalFormatting sqref="BV29">
    <cfRule type="cellIs" dxfId="1018" priority="887" stopIfTrue="1" operator="equal">
      <formula>#REF!</formula>
    </cfRule>
  </conditionalFormatting>
  <conditionalFormatting sqref="C29 H29 K29 N29 T29 X29 AB29 AL29 AP29 AT29 AW29 BC29 BI29">
    <cfRule type="cellIs" dxfId="1017" priority="886" stopIfTrue="1" operator="equal">
      <formula>#REF!</formula>
    </cfRule>
  </conditionalFormatting>
  <conditionalFormatting sqref="CB28">
    <cfRule type="cellIs" dxfId="1016" priority="885" stopIfTrue="1" operator="equal">
      <formula>#REF!</formula>
    </cfRule>
  </conditionalFormatting>
  <conditionalFormatting sqref="C29:BS29">
    <cfRule type="cellIs" dxfId="1015" priority="884" stopIfTrue="1" operator="equal">
      <formula>"#ref!"</formula>
    </cfRule>
  </conditionalFormatting>
  <conditionalFormatting sqref="BU29">
    <cfRule type="cellIs" dxfId="1014" priority="883" stopIfTrue="1" operator="equal">
      <formula>#REF!</formula>
    </cfRule>
  </conditionalFormatting>
  <conditionalFormatting sqref="BV29">
    <cfRule type="cellIs" dxfId="1013" priority="882" stopIfTrue="1" operator="equal">
      <formula>#REF!</formula>
    </cfRule>
  </conditionalFormatting>
  <conditionalFormatting sqref="C29 H29 K29 N29 T29 X29 AB29 AL29 AP29 AT29 AW29 BC29 BI29">
    <cfRule type="cellIs" dxfId="1012" priority="881" stopIfTrue="1" operator="equal">
      <formula>#REF!</formula>
    </cfRule>
  </conditionalFormatting>
  <conditionalFormatting sqref="CB28">
    <cfRule type="cellIs" dxfId="1011" priority="880" stopIfTrue="1" operator="equal">
      <formula>#REF!</formula>
    </cfRule>
  </conditionalFormatting>
  <conditionalFormatting sqref="C29:BS29">
    <cfRule type="cellIs" dxfId="1010" priority="879" stopIfTrue="1" operator="equal">
      <formula>"#ref!"</formula>
    </cfRule>
  </conditionalFormatting>
  <conditionalFormatting sqref="BU29">
    <cfRule type="cellIs" dxfId="1009" priority="878" stopIfTrue="1" operator="equal">
      <formula>#REF!</formula>
    </cfRule>
  </conditionalFormatting>
  <conditionalFormatting sqref="BV29">
    <cfRule type="cellIs" dxfId="1008" priority="877" stopIfTrue="1" operator="equal">
      <formula>#REF!</formula>
    </cfRule>
  </conditionalFormatting>
  <conditionalFormatting sqref="C29 H29 K29 N29 T29 X29 AB29 AL29 AP29 AT29 AW29 BC29 BI29">
    <cfRule type="cellIs" dxfId="1007" priority="876" stopIfTrue="1" operator="equal">
      <formula>#REF!</formula>
    </cfRule>
  </conditionalFormatting>
  <conditionalFormatting sqref="CB28">
    <cfRule type="cellIs" dxfId="1006" priority="875" stopIfTrue="1" operator="equal">
      <formula>#REF!</formula>
    </cfRule>
  </conditionalFormatting>
  <conditionalFormatting sqref="C29:BS29">
    <cfRule type="cellIs" dxfId="1005" priority="874" stopIfTrue="1" operator="equal">
      <formula>"#ref!"</formula>
    </cfRule>
  </conditionalFormatting>
  <conditionalFormatting sqref="BU29">
    <cfRule type="cellIs" dxfId="1004" priority="873" stopIfTrue="1" operator="equal">
      <formula>#REF!</formula>
    </cfRule>
  </conditionalFormatting>
  <conditionalFormatting sqref="BV29">
    <cfRule type="cellIs" dxfId="1003" priority="872" stopIfTrue="1" operator="equal">
      <formula>#REF!</formula>
    </cfRule>
  </conditionalFormatting>
  <conditionalFormatting sqref="C29 H29 K29 N29 T29 X29 AB29 AL29 AP29 AT29 AW29 BC29 BI29">
    <cfRule type="cellIs" dxfId="1002" priority="871" stopIfTrue="1" operator="equal">
      <formula>#REF!</formula>
    </cfRule>
  </conditionalFormatting>
  <conditionalFormatting sqref="CB28">
    <cfRule type="cellIs" dxfId="1001" priority="870" stopIfTrue="1" operator="equal">
      <formula>#REF!</formula>
    </cfRule>
  </conditionalFormatting>
  <conditionalFormatting sqref="C29:BS29">
    <cfRule type="cellIs" dxfId="1000" priority="869" stopIfTrue="1" operator="equal">
      <formula>"#ref!"</formula>
    </cfRule>
  </conditionalFormatting>
  <conditionalFormatting sqref="BU29">
    <cfRule type="cellIs" dxfId="999" priority="868" stopIfTrue="1" operator="equal">
      <formula>#REF!</formula>
    </cfRule>
  </conditionalFormatting>
  <conditionalFormatting sqref="BV29">
    <cfRule type="cellIs" dxfId="998" priority="867" stopIfTrue="1" operator="equal">
      <formula>#REF!</formula>
    </cfRule>
  </conditionalFormatting>
  <conditionalFormatting sqref="C29 H29 K29 N29 T29 X29 AB29 AL29 AP29 AT29 AW29 BC29 BI29">
    <cfRule type="cellIs" dxfId="997" priority="866" stopIfTrue="1" operator="equal">
      <formula>#REF!</formula>
    </cfRule>
  </conditionalFormatting>
  <conditionalFormatting sqref="CB28">
    <cfRule type="cellIs" dxfId="996" priority="865" stopIfTrue="1" operator="equal">
      <formula>#REF!</formula>
    </cfRule>
  </conditionalFormatting>
  <conditionalFormatting sqref="C29:BS29">
    <cfRule type="cellIs" dxfId="995" priority="864" stopIfTrue="1" operator="equal">
      <formula>"#ref!"</formula>
    </cfRule>
  </conditionalFormatting>
  <conditionalFormatting sqref="BU29">
    <cfRule type="cellIs" dxfId="994" priority="863" stopIfTrue="1" operator="equal">
      <formula>#REF!</formula>
    </cfRule>
  </conditionalFormatting>
  <conditionalFormatting sqref="BV29">
    <cfRule type="cellIs" dxfId="993" priority="862" stopIfTrue="1" operator="equal">
      <formula>#REF!</formula>
    </cfRule>
  </conditionalFormatting>
  <conditionalFormatting sqref="C29 H29 K29 N29 T29 X29 AB29 AL29 AP29 AT29 AW29 BC29 BI29">
    <cfRule type="cellIs" dxfId="992" priority="861" stopIfTrue="1" operator="equal">
      <formula>#REF!</formula>
    </cfRule>
  </conditionalFormatting>
  <conditionalFormatting sqref="CB28">
    <cfRule type="cellIs" dxfId="991" priority="860" stopIfTrue="1" operator="equal">
      <formula>#REF!</formula>
    </cfRule>
  </conditionalFormatting>
  <conditionalFormatting sqref="C29:BS29">
    <cfRule type="cellIs" dxfId="990" priority="859" stopIfTrue="1" operator="equal">
      <formula>"#ref!"</formula>
    </cfRule>
  </conditionalFormatting>
  <conditionalFormatting sqref="BU29">
    <cfRule type="cellIs" dxfId="989" priority="858" stopIfTrue="1" operator="equal">
      <formula>#REF!</formula>
    </cfRule>
  </conditionalFormatting>
  <conditionalFormatting sqref="BV29">
    <cfRule type="cellIs" dxfId="988" priority="857" stopIfTrue="1" operator="equal">
      <formula>#REF!</formula>
    </cfRule>
  </conditionalFormatting>
  <conditionalFormatting sqref="C29 H29 K29 N29 T29 X29 AB29 AL29 AP29 AT29 AW29 BC29 BI29">
    <cfRule type="cellIs" dxfId="987" priority="856" stopIfTrue="1" operator="equal">
      <formula>#REF!</formula>
    </cfRule>
  </conditionalFormatting>
  <conditionalFormatting sqref="CB28">
    <cfRule type="cellIs" dxfId="986" priority="855" stopIfTrue="1" operator="equal">
      <formula>#REF!</formula>
    </cfRule>
  </conditionalFormatting>
  <conditionalFormatting sqref="C29:BS29">
    <cfRule type="cellIs" dxfId="985" priority="854" stopIfTrue="1" operator="equal">
      <formula>"#ref!"</formula>
    </cfRule>
  </conditionalFormatting>
  <conditionalFormatting sqref="BU29">
    <cfRule type="cellIs" dxfId="984" priority="853" stopIfTrue="1" operator="equal">
      <formula>#REF!</formula>
    </cfRule>
  </conditionalFormatting>
  <conditionalFormatting sqref="BV29">
    <cfRule type="cellIs" dxfId="983" priority="852" stopIfTrue="1" operator="equal">
      <formula>#REF!</formula>
    </cfRule>
  </conditionalFormatting>
  <conditionalFormatting sqref="C29 H29 K29 N29 T29 X29 AB29 AL29 AP29 AT29 AW29 BC29 BI29">
    <cfRule type="cellIs" dxfId="982" priority="851" stopIfTrue="1" operator="equal">
      <formula>#REF!</formula>
    </cfRule>
  </conditionalFormatting>
  <conditionalFormatting sqref="CB28">
    <cfRule type="cellIs" dxfId="981" priority="850" stopIfTrue="1" operator="equal">
      <formula>#REF!</formula>
    </cfRule>
  </conditionalFormatting>
  <conditionalFormatting sqref="AR24">
    <cfRule type="cellIs" dxfId="980" priority="849" stopIfTrue="1" operator="equal">
      <formula>"#ref!"</formula>
    </cfRule>
  </conditionalFormatting>
  <conditionalFormatting sqref="AS12:AS23 P28:P29 Q28:X28">
    <cfRule type="cellIs" dxfId="979" priority="848" stopIfTrue="1" operator="equal">
      <formula>#REF!</formula>
    </cfRule>
  </conditionalFormatting>
  <conditionalFormatting sqref="Q28 AT12:AT27">
    <cfRule type="cellIs" dxfId="978" priority="847" stopIfTrue="1" operator="equal">
      <formula>#REF!</formula>
    </cfRule>
  </conditionalFormatting>
  <conditionalFormatting sqref="AV12:AV27 S28">
    <cfRule type="cellIs" dxfId="977" priority="846" stopIfTrue="1" operator="equal">
      <formula>#REF!</formula>
    </cfRule>
  </conditionalFormatting>
  <conditionalFormatting sqref="AW12:AW27">
    <cfRule type="cellIs" dxfId="976" priority="845" stopIfTrue="1" operator="equal">
      <formula>#REF!</formula>
    </cfRule>
  </conditionalFormatting>
  <conditionalFormatting sqref="AX12:AX27 U28:U29">
    <cfRule type="cellIs" dxfId="975" priority="844" stopIfTrue="1" operator="equal">
      <formula>#REF!</formula>
    </cfRule>
  </conditionalFormatting>
  <conditionalFormatting sqref="AR24">
    <cfRule type="cellIs" dxfId="974" priority="843" stopIfTrue="1" operator="equal">
      <formula>"#ref!"</formula>
    </cfRule>
  </conditionalFormatting>
  <conditionalFormatting sqref="AR24">
    <cfRule type="cellIs" dxfId="973" priority="842" stopIfTrue="1" operator="equal">
      <formula>"#ref!"</formula>
    </cfRule>
  </conditionalFormatting>
  <conditionalFormatting sqref="AR24">
    <cfRule type="cellIs" dxfId="972" priority="841" stopIfTrue="1" operator="equal">
      <formula>"#ref!"</formula>
    </cfRule>
  </conditionalFormatting>
  <conditionalFormatting sqref="AR24">
    <cfRule type="cellIs" dxfId="971" priority="840" stopIfTrue="1" operator="equal">
      <formula>"#ref!"</formula>
    </cfRule>
  </conditionalFormatting>
  <conditionalFormatting sqref="AR24">
    <cfRule type="cellIs" dxfId="970" priority="839" stopIfTrue="1" operator="equal">
      <formula>"#ref!"</formula>
    </cfRule>
  </conditionalFormatting>
  <conditionalFormatting sqref="AR24">
    <cfRule type="cellIs" dxfId="969" priority="838" stopIfTrue="1" operator="equal">
      <formula>"#ref!"</formula>
    </cfRule>
  </conditionalFormatting>
  <conditionalFormatting sqref="AR24">
    <cfRule type="cellIs" dxfId="968" priority="837" stopIfTrue="1" operator="equal">
      <formula>"#ref!"</formula>
    </cfRule>
  </conditionalFormatting>
  <conditionalFormatting sqref="AR24">
    <cfRule type="cellIs" dxfId="967" priority="836" stopIfTrue="1" operator="equal">
      <formula>"#ref!"</formula>
    </cfRule>
  </conditionalFormatting>
  <conditionalFormatting sqref="AR24">
    <cfRule type="cellIs" dxfId="966" priority="835" stopIfTrue="1" operator="equal">
      <formula>"#ref!"</formula>
    </cfRule>
  </conditionalFormatting>
  <conditionalFormatting sqref="AR24">
    <cfRule type="cellIs" dxfId="965" priority="834" stopIfTrue="1" operator="equal">
      <formula>"#ref!"</formula>
    </cfRule>
  </conditionalFormatting>
  <conditionalFormatting sqref="AR24">
    <cfRule type="cellIs" dxfId="964" priority="833" stopIfTrue="1" operator="equal">
      <formula>"#ref!"</formula>
    </cfRule>
  </conditionalFormatting>
  <conditionalFormatting sqref="F29:G29 I29:J29 L29:M29 O29:P29 R29:AR29">
    <cfRule type="cellIs" dxfId="963" priority="832" stopIfTrue="1" operator="equal">
      <formula>"#ref!"</formula>
    </cfRule>
  </conditionalFormatting>
  <conditionalFormatting sqref="AS13:AS28">
    <cfRule type="cellIs" dxfId="962" priority="831" stopIfTrue="1" operator="equal">
      <formula>C13</formula>
    </cfRule>
  </conditionalFormatting>
  <conditionalFormatting sqref="AT13:AT28">
    <cfRule type="cellIs" dxfId="961" priority="830" stopIfTrue="1" operator="equal">
      <formula>E13</formula>
    </cfRule>
  </conditionalFormatting>
  <conditionalFormatting sqref="AV13:AV28">
    <cfRule type="cellIs" dxfId="960" priority="829" stopIfTrue="1" operator="equal">
      <formula>AS13</formula>
    </cfRule>
  </conditionalFormatting>
  <conditionalFormatting sqref="AW13:AW28">
    <cfRule type="cellIs" dxfId="959" priority="828" stopIfTrue="1" operator="equal">
      <formula>AT13</formula>
    </cfRule>
  </conditionalFormatting>
  <conditionalFormatting sqref="AX13:AX28">
    <cfRule type="cellIs" dxfId="958" priority="827" stopIfTrue="1" operator="equal">
      <formula>D13</formula>
    </cfRule>
  </conditionalFormatting>
  <conditionalFormatting sqref="F29:G29 I29:J29 L29:M29 O29:P29 R29:AR29">
    <cfRule type="cellIs" dxfId="957" priority="826" stopIfTrue="1" operator="equal">
      <formula>"#ref!"</formula>
    </cfRule>
  </conditionalFormatting>
  <conditionalFormatting sqref="F29:G29 I29:J29 L29:M29 O29:P29">
    <cfRule type="cellIs" dxfId="956" priority="825" stopIfTrue="1" operator="equal">
      <formula>"#ref!"</formula>
    </cfRule>
  </conditionalFormatting>
  <conditionalFormatting sqref="AR24">
    <cfRule type="cellIs" dxfId="955" priority="824" stopIfTrue="1" operator="equal">
      <formula>"#ref!"</formula>
    </cfRule>
  </conditionalFormatting>
  <conditionalFormatting sqref="AR24">
    <cfRule type="cellIs" dxfId="954" priority="823" stopIfTrue="1" operator="equal">
      <formula>"#ref!"</formula>
    </cfRule>
  </conditionalFormatting>
  <conditionalFormatting sqref="AR24">
    <cfRule type="cellIs" dxfId="953" priority="822" stopIfTrue="1" operator="equal">
      <formula>"#ref!"</formula>
    </cfRule>
  </conditionalFormatting>
  <conditionalFormatting sqref="AR24">
    <cfRule type="cellIs" dxfId="952" priority="821" stopIfTrue="1" operator="equal">
      <formula>"#ref!"</formula>
    </cfRule>
  </conditionalFormatting>
  <conditionalFormatting sqref="AR24">
    <cfRule type="cellIs" dxfId="951" priority="820" stopIfTrue="1" operator="equal">
      <formula>"#ref!"</formula>
    </cfRule>
  </conditionalFormatting>
  <conditionalFormatting sqref="AR24">
    <cfRule type="cellIs" dxfId="950" priority="819" stopIfTrue="1" operator="equal">
      <formula>"#ref!"</formula>
    </cfRule>
  </conditionalFormatting>
  <conditionalFormatting sqref="AR24">
    <cfRule type="cellIs" dxfId="949" priority="818" stopIfTrue="1" operator="equal">
      <formula>"#ref!"</formula>
    </cfRule>
  </conditionalFormatting>
  <conditionalFormatting sqref="AR24">
    <cfRule type="cellIs" dxfId="948" priority="817" stopIfTrue="1" operator="equal">
      <formula>"#ref!"</formula>
    </cfRule>
  </conditionalFormatting>
  <conditionalFormatting sqref="AR24">
    <cfRule type="cellIs" dxfId="947" priority="816" stopIfTrue="1" operator="equal">
      <formula>"#ref!"</formula>
    </cfRule>
  </conditionalFormatting>
  <conditionalFormatting sqref="AR24">
    <cfRule type="cellIs" dxfId="946" priority="815" stopIfTrue="1" operator="equal">
      <formula>"#ref!"</formula>
    </cfRule>
  </conditionalFormatting>
  <conditionalFormatting sqref="AR24">
    <cfRule type="cellIs" dxfId="945" priority="814" stopIfTrue="1" operator="equal">
      <formula>"#ref!"</formula>
    </cfRule>
  </conditionalFormatting>
  <conditionalFormatting sqref="AR24">
    <cfRule type="cellIs" dxfId="944" priority="813" stopIfTrue="1" operator="equal">
      <formula>"#ref!"</formula>
    </cfRule>
  </conditionalFormatting>
  <conditionalFormatting sqref="F29:G29 I29:J29 L29:M29 O29:P29 R29:AR29">
    <cfRule type="cellIs" dxfId="943" priority="812" stopIfTrue="1" operator="equal">
      <formula>"#ref!"</formula>
    </cfRule>
  </conditionalFormatting>
  <conditionalFormatting sqref="F29:G29 I29:J29 L29:M29 O29:P29 R29:AR29">
    <cfRule type="cellIs" dxfId="942" priority="811" stopIfTrue="1" operator="equal">
      <formula>"#ref!"</formula>
    </cfRule>
  </conditionalFormatting>
  <conditionalFormatting sqref="F29:G29 I29:J29 L29:M29 O29:P29">
    <cfRule type="cellIs" dxfId="941" priority="810" stopIfTrue="1" operator="equal">
      <formula>"#ref!"</formula>
    </cfRule>
  </conditionalFormatting>
  <conditionalFormatting sqref="AR24">
    <cfRule type="cellIs" dxfId="940" priority="809" stopIfTrue="1" operator="equal">
      <formula>"#ref!"</formula>
    </cfRule>
  </conditionalFormatting>
  <conditionalFormatting sqref="AR24">
    <cfRule type="cellIs" dxfId="939" priority="807" stopIfTrue="1" operator="equal">
      <formula>"#ref!"</formula>
    </cfRule>
  </conditionalFormatting>
  <conditionalFormatting sqref="AR24">
    <cfRule type="cellIs" dxfId="938" priority="805" stopIfTrue="1" operator="equal">
      <formula>"#ref!"</formula>
    </cfRule>
  </conditionalFormatting>
  <conditionalFormatting sqref="AR24">
    <cfRule type="cellIs" dxfId="937" priority="803" stopIfTrue="1" operator="equal">
      <formula>"#ref!"</formula>
    </cfRule>
  </conditionalFormatting>
  <conditionalFormatting sqref="AR24">
    <cfRule type="cellIs" dxfId="936" priority="801" stopIfTrue="1" operator="equal">
      <formula>"#ref!"</formula>
    </cfRule>
  </conditionalFormatting>
  <conditionalFormatting sqref="AR24">
    <cfRule type="cellIs" dxfId="935" priority="799" stopIfTrue="1" operator="equal">
      <formula>"#ref!"</formula>
    </cfRule>
  </conditionalFormatting>
  <conditionalFormatting sqref="AR24">
    <cfRule type="cellIs" dxfId="934" priority="797" stopIfTrue="1" operator="equal">
      <formula>"#ref!"</formula>
    </cfRule>
  </conditionalFormatting>
  <conditionalFormatting sqref="AR24">
    <cfRule type="cellIs" dxfId="933" priority="795" stopIfTrue="1" operator="equal">
      <formula>"#ref!"</formula>
    </cfRule>
  </conditionalFormatting>
  <conditionalFormatting sqref="AR24">
    <cfRule type="cellIs" dxfId="932" priority="793" stopIfTrue="1" operator="equal">
      <formula>"#ref!"</formula>
    </cfRule>
  </conditionalFormatting>
  <conditionalFormatting sqref="AR24">
    <cfRule type="cellIs" dxfId="931" priority="791" stopIfTrue="1" operator="equal">
      <formula>"#ref!"</formula>
    </cfRule>
  </conditionalFormatting>
  <conditionalFormatting sqref="AR24">
    <cfRule type="cellIs" dxfId="930" priority="789" stopIfTrue="1" operator="equal">
      <formula>"#ref!"</formula>
    </cfRule>
  </conditionalFormatting>
  <conditionalFormatting sqref="AR24">
    <cfRule type="cellIs" dxfId="929" priority="787" stopIfTrue="1" operator="equal">
      <formula>"#ref!"</formula>
    </cfRule>
  </conditionalFormatting>
  <conditionalFormatting sqref="F29:G29 I29:J29 L29:M29 O29:P29 R29:AR29">
    <cfRule type="cellIs" dxfId="928" priority="785" stopIfTrue="1" operator="equal">
      <formula>"#ref!"</formula>
    </cfRule>
  </conditionalFormatting>
  <conditionalFormatting sqref="F29:G29 I29:J29 L29:M29 O29:P29 R29:AR29">
    <cfRule type="cellIs" dxfId="927" priority="784" stopIfTrue="1" operator="equal">
      <formula>"#ref!"</formula>
    </cfRule>
  </conditionalFormatting>
  <conditionalFormatting sqref="F29:G29 I29:J29 L29:M29 O29:P29">
    <cfRule type="cellIs" dxfId="926" priority="783" stopIfTrue="1" operator="equal">
      <formula>"#ref!"</formula>
    </cfRule>
  </conditionalFormatting>
  <conditionalFormatting sqref="AR24">
    <cfRule type="cellIs" dxfId="925" priority="782" stopIfTrue="1" operator="equal">
      <formula>"#ref!"</formula>
    </cfRule>
  </conditionalFormatting>
  <conditionalFormatting sqref="AR24">
    <cfRule type="cellIs" dxfId="924" priority="780" stopIfTrue="1" operator="equal">
      <formula>"#ref!"</formula>
    </cfRule>
  </conditionalFormatting>
  <conditionalFormatting sqref="AR24">
    <cfRule type="cellIs" dxfId="923" priority="778" stopIfTrue="1" operator="equal">
      <formula>"#ref!"</formula>
    </cfRule>
  </conditionalFormatting>
  <conditionalFormatting sqref="AR24">
    <cfRule type="cellIs" dxfId="922" priority="776" stopIfTrue="1" operator="equal">
      <formula>"#ref!"</formula>
    </cfRule>
  </conditionalFormatting>
  <conditionalFormatting sqref="AR24">
    <cfRule type="cellIs" dxfId="921" priority="774" stopIfTrue="1" operator="equal">
      <formula>"#ref!"</formula>
    </cfRule>
  </conditionalFormatting>
  <conditionalFormatting sqref="AR24">
    <cfRule type="cellIs" dxfId="920" priority="772" stopIfTrue="1" operator="equal">
      <formula>"#ref!"</formula>
    </cfRule>
  </conditionalFormatting>
  <conditionalFormatting sqref="AR24">
    <cfRule type="cellIs" dxfId="919" priority="770" stopIfTrue="1" operator="equal">
      <formula>"#ref!"</formula>
    </cfRule>
  </conditionalFormatting>
  <conditionalFormatting sqref="AR24">
    <cfRule type="cellIs" dxfId="918" priority="768" stopIfTrue="1" operator="equal">
      <formula>"#ref!"</formula>
    </cfRule>
  </conditionalFormatting>
  <conditionalFormatting sqref="AR24">
    <cfRule type="cellIs" dxfId="917" priority="766" stopIfTrue="1" operator="equal">
      <formula>"#ref!"</formula>
    </cfRule>
  </conditionalFormatting>
  <conditionalFormatting sqref="AR24">
    <cfRule type="cellIs" dxfId="916" priority="764" stopIfTrue="1" operator="equal">
      <formula>"#ref!"</formula>
    </cfRule>
  </conditionalFormatting>
  <conditionalFormatting sqref="AR24">
    <cfRule type="cellIs" dxfId="915" priority="762" stopIfTrue="1" operator="equal">
      <formula>"#ref!"</formula>
    </cfRule>
  </conditionalFormatting>
  <conditionalFormatting sqref="AR24">
    <cfRule type="cellIs" dxfId="914" priority="760" stopIfTrue="1" operator="equal">
      <formula>"#ref!"</formula>
    </cfRule>
  </conditionalFormatting>
  <conditionalFormatting sqref="F29:G29 I29:J29 L29:M29 O29:P29 R29:AR29">
    <cfRule type="cellIs" dxfId="913" priority="758" stopIfTrue="1" operator="equal">
      <formula>"#ref!"</formula>
    </cfRule>
  </conditionalFormatting>
  <conditionalFormatting sqref="F29:G29 I29:J29 L29:M29 O29:P29 R29:AR29">
    <cfRule type="cellIs" dxfId="912" priority="757" stopIfTrue="1" operator="equal">
      <formula>"#ref!"</formula>
    </cfRule>
  </conditionalFormatting>
  <conditionalFormatting sqref="F29:G29 I29:J29 L29:M29 O29:P29">
    <cfRule type="cellIs" dxfId="911" priority="756" stopIfTrue="1" operator="equal">
      <formula>"#ref!"</formula>
    </cfRule>
  </conditionalFormatting>
  <conditionalFormatting sqref="C29:N29">
    <cfRule type="cellIs" dxfId="910" priority="755" stopIfTrue="1" operator="equal">
      <formula>#REF!</formula>
    </cfRule>
  </conditionalFormatting>
  <conditionalFormatting sqref="S29 Q29">
    <cfRule type="cellIs" dxfId="909" priority="754" stopIfTrue="1" operator="equal">
      <formula>#REF!</formula>
    </cfRule>
  </conditionalFormatting>
  <conditionalFormatting sqref="T29">
    <cfRule type="cellIs" dxfId="908" priority="753" stopIfTrue="1" operator="equal">
      <formula>#REF!</formula>
    </cfRule>
  </conditionalFormatting>
  <conditionalFormatting sqref="R28:R29">
    <cfRule type="cellIs" dxfId="907" priority="752" stopIfTrue="1" operator="equal">
      <formula>#REF!</formula>
    </cfRule>
  </conditionalFormatting>
  <conditionalFormatting sqref="T28:T29">
    <cfRule type="cellIs" dxfId="906" priority="751" stopIfTrue="1" operator="notEqual">
      <formula>#REF!</formula>
    </cfRule>
  </conditionalFormatting>
  <conditionalFormatting sqref="C29:N29">
    <cfRule type="cellIs" dxfId="905" priority="750" stopIfTrue="1" operator="equal">
      <formula>#REF!</formula>
    </cfRule>
  </conditionalFormatting>
  <conditionalFormatting sqref="S29 Q29">
    <cfRule type="cellIs" dxfId="904" priority="749" stopIfTrue="1" operator="equal">
      <formula>#REF!</formula>
    </cfRule>
  </conditionalFormatting>
  <conditionalFormatting sqref="T29">
    <cfRule type="cellIs" dxfId="903" priority="748" stopIfTrue="1" operator="equal">
      <formula>#REF!</formula>
    </cfRule>
  </conditionalFormatting>
  <conditionalFormatting sqref="C29:N29">
    <cfRule type="cellIs" dxfId="902" priority="747" stopIfTrue="1" operator="equal">
      <formula>#REF!</formula>
    </cfRule>
  </conditionalFormatting>
  <conditionalFormatting sqref="S29 Q29">
    <cfRule type="cellIs" dxfId="901" priority="746" stopIfTrue="1" operator="equal">
      <formula>#REF!</formula>
    </cfRule>
  </conditionalFormatting>
  <conditionalFormatting sqref="T29">
    <cfRule type="cellIs" dxfId="900" priority="745" stopIfTrue="1" operator="equal">
      <formula>#REF!</formula>
    </cfRule>
  </conditionalFormatting>
  <conditionalFormatting sqref="C29:N29">
    <cfRule type="cellIs" dxfId="899" priority="744" stopIfTrue="1" operator="equal">
      <formula>#REF!</formula>
    </cfRule>
  </conditionalFormatting>
  <conditionalFormatting sqref="S29 Q29">
    <cfRule type="cellIs" dxfId="898" priority="743" stopIfTrue="1" operator="equal">
      <formula>#REF!</formula>
    </cfRule>
  </conditionalFormatting>
  <conditionalFormatting sqref="T29">
    <cfRule type="cellIs" dxfId="897" priority="742" stopIfTrue="1" operator="equal">
      <formula>#REF!</formula>
    </cfRule>
  </conditionalFormatting>
  <conditionalFormatting sqref="C29:N29">
    <cfRule type="cellIs" dxfId="896" priority="741" stopIfTrue="1" operator="equal">
      <formula>#REF!</formula>
    </cfRule>
  </conditionalFormatting>
  <conditionalFormatting sqref="S29 Q29">
    <cfRule type="cellIs" dxfId="895" priority="740" stopIfTrue="1" operator="equal">
      <formula>#REF!</formula>
    </cfRule>
  </conditionalFormatting>
  <conditionalFormatting sqref="T29">
    <cfRule type="cellIs" dxfId="894" priority="739" stopIfTrue="1" operator="equal">
      <formula>#REF!</formula>
    </cfRule>
  </conditionalFormatting>
  <conditionalFormatting sqref="C29:N29">
    <cfRule type="cellIs" dxfId="893" priority="738" stopIfTrue="1" operator="equal">
      <formula>#REF!</formula>
    </cfRule>
  </conditionalFormatting>
  <conditionalFormatting sqref="S29 Q29">
    <cfRule type="cellIs" dxfId="892" priority="737" stopIfTrue="1" operator="equal">
      <formula>#REF!</formula>
    </cfRule>
  </conditionalFormatting>
  <conditionalFormatting sqref="T29">
    <cfRule type="cellIs" dxfId="891" priority="736" stopIfTrue="1" operator="equal">
      <formula>#REF!</formula>
    </cfRule>
  </conditionalFormatting>
  <conditionalFormatting sqref="C29:N29">
    <cfRule type="cellIs" dxfId="890" priority="735" stopIfTrue="1" operator="equal">
      <formula>#REF!</formula>
    </cfRule>
  </conditionalFormatting>
  <conditionalFormatting sqref="S29 Q29">
    <cfRule type="cellIs" dxfId="889" priority="734" stopIfTrue="1" operator="equal">
      <formula>#REF!</formula>
    </cfRule>
  </conditionalFormatting>
  <conditionalFormatting sqref="T29">
    <cfRule type="cellIs" dxfId="888" priority="733" stopIfTrue="1" operator="equal">
      <formula>#REF!</formula>
    </cfRule>
  </conditionalFormatting>
  <conditionalFormatting sqref="C29:N29">
    <cfRule type="cellIs" dxfId="887" priority="732" stopIfTrue="1" operator="equal">
      <formula>#REF!</formula>
    </cfRule>
  </conditionalFormatting>
  <conditionalFormatting sqref="S29 Q29">
    <cfRule type="cellIs" dxfId="886" priority="731" stopIfTrue="1" operator="equal">
      <formula>#REF!</formula>
    </cfRule>
  </conditionalFormatting>
  <conditionalFormatting sqref="T29">
    <cfRule type="cellIs" dxfId="885" priority="730" stopIfTrue="1" operator="equal">
      <formula>#REF!</formula>
    </cfRule>
  </conditionalFormatting>
  <conditionalFormatting sqref="C29:N29">
    <cfRule type="cellIs" dxfId="884" priority="729" stopIfTrue="1" operator="equal">
      <formula>#REF!</formula>
    </cfRule>
  </conditionalFormatting>
  <conditionalFormatting sqref="S29 Q29">
    <cfRule type="cellIs" dxfId="883" priority="728" stopIfTrue="1" operator="equal">
      <formula>#REF!</formula>
    </cfRule>
  </conditionalFormatting>
  <conditionalFormatting sqref="T29">
    <cfRule type="cellIs" dxfId="882" priority="727" stopIfTrue="1" operator="equal">
      <formula>#REF!</formula>
    </cfRule>
  </conditionalFormatting>
  <conditionalFormatting sqref="C29:N29">
    <cfRule type="cellIs" dxfId="881" priority="726" stopIfTrue="1" operator="equal">
      <formula>#REF!</formula>
    </cfRule>
  </conditionalFormatting>
  <conditionalFormatting sqref="S29 Q29">
    <cfRule type="cellIs" dxfId="880" priority="725" stopIfTrue="1" operator="equal">
      <formula>#REF!</formula>
    </cfRule>
  </conditionalFormatting>
  <conditionalFormatting sqref="T29">
    <cfRule type="cellIs" dxfId="879" priority="724" stopIfTrue="1" operator="equal">
      <formula>#REF!</formula>
    </cfRule>
  </conditionalFormatting>
  <conditionalFormatting sqref="C29:N29">
    <cfRule type="cellIs" dxfId="878" priority="723" stopIfTrue="1" operator="equal">
      <formula>#REF!</formula>
    </cfRule>
  </conditionalFormatting>
  <conditionalFormatting sqref="S29 Q29">
    <cfRule type="cellIs" dxfId="877" priority="722" stopIfTrue="1" operator="equal">
      <formula>#REF!</formula>
    </cfRule>
  </conditionalFormatting>
  <conditionalFormatting sqref="T29">
    <cfRule type="cellIs" dxfId="876" priority="721" stopIfTrue="1" operator="equal">
      <formula>#REF!</formula>
    </cfRule>
  </conditionalFormatting>
  <conditionalFormatting sqref="C29:N29">
    <cfRule type="cellIs" dxfId="875" priority="720" stopIfTrue="1" operator="equal">
      <formula>#REF!</formula>
    </cfRule>
  </conditionalFormatting>
  <conditionalFormatting sqref="S29 Q29">
    <cfRule type="cellIs" dxfId="874" priority="719" stopIfTrue="1" operator="equal">
      <formula>#REF!</formula>
    </cfRule>
  </conditionalFormatting>
  <conditionalFormatting sqref="T29">
    <cfRule type="cellIs" dxfId="873" priority="718" stopIfTrue="1" operator="equal">
      <formula>#REF!</formula>
    </cfRule>
  </conditionalFormatting>
  <conditionalFormatting sqref="C29:N29">
    <cfRule type="cellIs" dxfId="872" priority="717" stopIfTrue="1" operator="equal">
      <formula>#REF!</formula>
    </cfRule>
  </conditionalFormatting>
  <conditionalFormatting sqref="S29 Q29">
    <cfRule type="cellIs" dxfId="871" priority="716" stopIfTrue="1" operator="equal">
      <formula>#REF!</formula>
    </cfRule>
  </conditionalFormatting>
  <conditionalFormatting sqref="T29">
    <cfRule type="cellIs" dxfId="870" priority="715" stopIfTrue="1" operator="equal">
      <formula>#REF!</formula>
    </cfRule>
  </conditionalFormatting>
  <conditionalFormatting sqref="C29:N29">
    <cfRule type="cellIs" dxfId="869" priority="714" stopIfTrue="1" operator="equal">
      <formula>#REF!</formula>
    </cfRule>
  </conditionalFormatting>
  <conditionalFormatting sqref="S29 Q29">
    <cfRule type="cellIs" dxfId="868" priority="713" stopIfTrue="1" operator="equal">
      <formula>#REF!</formula>
    </cfRule>
  </conditionalFormatting>
  <conditionalFormatting sqref="T29">
    <cfRule type="cellIs" dxfId="867" priority="712" stopIfTrue="1" operator="equal">
      <formula>#REF!</formula>
    </cfRule>
  </conditionalFormatting>
  <conditionalFormatting sqref="C29:N29">
    <cfRule type="cellIs" dxfId="866" priority="711" stopIfTrue="1" operator="equal">
      <formula>#REF!</formula>
    </cfRule>
  </conditionalFormatting>
  <conditionalFormatting sqref="S29 Q29">
    <cfRule type="cellIs" dxfId="865" priority="710" stopIfTrue="1" operator="equal">
      <formula>#REF!</formula>
    </cfRule>
  </conditionalFormatting>
  <conditionalFormatting sqref="T29">
    <cfRule type="cellIs" dxfId="864" priority="709" stopIfTrue="1" operator="equal">
      <formula>#REF!</formula>
    </cfRule>
  </conditionalFormatting>
  <conditionalFormatting sqref="C29:N29">
    <cfRule type="cellIs" dxfId="863" priority="708" stopIfTrue="1" operator="equal">
      <formula>#REF!</formula>
    </cfRule>
  </conditionalFormatting>
  <conditionalFormatting sqref="S29 Q29">
    <cfRule type="cellIs" dxfId="862" priority="707" stopIfTrue="1" operator="equal">
      <formula>#REF!</formula>
    </cfRule>
  </conditionalFormatting>
  <conditionalFormatting sqref="T29">
    <cfRule type="cellIs" dxfId="861" priority="706" stopIfTrue="1" operator="equal">
      <formula>#REF!</formula>
    </cfRule>
  </conditionalFormatting>
  <conditionalFormatting sqref="C29:N29">
    <cfRule type="cellIs" dxfId="860" priority="705" stopIfTrue="1" operator="equal">
      <formula>#REF!</formula>
    </cfRule>
  </conditionalFormatting>
  <conditionalFormatting sqref="S29 Q29">
    <cfRule type="cellIs" dxfId="859" priority="704" stopIfTrue="1" operator="equal">
      <formula>#REF!</formula>
    </cfRule>
  </conditionalFormatting>
  <conditionalFormatting sqref="T29">
    <cfRule type="cellIs" dxfId="858" priority="703" stopIfTrue="1" operator="equal">
      <formula>#REF!</formula>
    </cfRule>
  </conditionalFormatting>
  <conditionalFormatting sqref="C29:N29">
    <cfRule type="cellIs" dxfId="857" priority="702" stopIfTrue="1" operator="equal">
      <formula>#REF!</formula>
    </cfRule>
  </conditionalFormatting>
  <conditionalFormatting sqref="S29 Q29">
    <cfRule type="cellIs" dxfId="856" priority="701" stopIfTrue="1" operator="equal">
      <formula>#REF!</formula>
    </cfRule>
  </conditionalFormatting>
  <conditionalFormatting sqref="T29">
    <cfRule type="cellIs" dxfId="855" priority="700" stopIfTrue="1" operator="equal">
      <formula>#REF!</formula>
    </cfRule>
  </conditionalFormatting>
  <conditionalFormatting sqref="C29:N29">
    <cfRule type="cellIs" dxfId="854" priority="699" stopIfTrue="1" operator="equal">
      <formula>#REF!</formula>
    </cfRule>
  </conditionalFormatting>
  <conditionalFormatting sqref="S29 Q29">
    <cfRule type="cellIs" dxfId="853" priority="698" stopIfTrue="1" operator="equal">
      <formula>#REF!</formula>
    </cfRule>
  </conditionalFormatting>
  <conditionalFormatting sqref="T29">
    <cfRule type="cellIs" dxfId="852" priority="697" stopIfTrue="1" operator="equal">
      <formula>#REF!</formula>
    </cfRule>
  </conditionalFormatting>
  <conditionalFormatting sqref="C29:N29">
    <cfRule type="cellIs" dxfId="851" priority="696" stopIfTrue="1" operator="equal">
      <formula>#REF!</formula>
    </cfRule>
  </conditionalFormatting>
  <conditionalFormatting sqref="S29 Q29">
    <cfRule type="cellIs" dxfId="850" priority="695" stopIfTrue="1" operator="equal">
      <formula>#REF!</formula>
    </cfRule>
  </conditionalFormatting>
  <conditionalFormatting sqref="T29">
    <cfRule type="cellIs" dxfId="849" priority="694" stopIfTrue="1" operator="equal">
      <formula>#REF!</formula>
    </cfRule>
  </conditionalFormatting>
  <conditionalFormatting sqref="C29:N29">
    <cfRule type="cellIs" dxfId="848" priority="693" stopIfTrue="1" operator="equal">
      <formula>#REF!</formula>
    </cfRule>
  </conditionalFormatting>
  <conditionalFormatting sqref="S29 Q29">
    <cfRule type="cellIs" dxfId="847" priority="692" stopIfTrue="1" operator="equal">
      <formula>#REF!</formula>
    </cfRule>
  </conditionalFormatting>
  <conditionalFormatting sqref="T29">
    <cfRule type="cellIs" dxfId="846" priority="691" stopIfTrue="1" operator="equal">
      <formula>#REF!</formula>
    </cfRule>
  </conditionalFormatting>
  <conditionalFormatting sqref="C29:N29">
    <cfRule type="cellIs" dxfId="845" priority="690" stopIfTrue="1" operator="equal">
      <formula>#REF!</formula>
    </cfRule>
  </conditionalFormatting>
  <conditionalFormatting sqref="S29 Q29">
    <cfRule type="cellIs" dxfId="844" priority="689" stopIfTrue="1" operator="equal">
      <formula>#REF!</formula>
    </cfRule>
  </conditionalFormatting>
  <conditionalFormatting sqref="T29">
    <cfRule type="cellIs" dxfId="843" priority="688" stopIfTrue="1" operator="equal">
      <formula>#REF!</formula>
    </cfRule>
  </conditionalFormatting>
  <conditionalFormatting sqref="C29:N29">
    <cfRule type="cellIs" dxfId="842" priority="687" stopIfTrue="1" operator="equal">
      <formula>#REF!</formula>
    </cfRule>
  </conditionalFormatting>
  <conditionalFormatting sqref="S29 Q29">
    <cfRule type="cellIs" dxfId="841" priority="686" stopIfTrue="1" operator="equal">
      <formula>#REF!</formula>
    </cfRule>
  </conditionalFormatting>
  <conditionalFormatting sqref="T29">
    <cfRule type="cellIs" dxfId="840" priority="685" stopIfTrue="1" operator="equal">
      <formula>#REF!</formula>
    </cfRule>
  </conditionalFormatting>
  <conditionalFormatting sqref="C29:N29">
    <cfRule type="cellIs" dxfId="839" priority="684" stopIfTrue="1" operator="equal">
      <formula>#REF!</formula>
    </cfRule>
  </conditionalFormatting>
  <conditionalFormatting sqref="S29 Q29">
    <cfRule type="cellIs" dxfId="838" priority="683" stopIfTrue="1" operator="equal">
      <formula>#REF!</formula>
    </cfRule>
  </conditionalFormatting>
  <conditionalFormatting sqref="T29">
    <cfRule type="cellIs" dxfId="837" priority="682" stopIfTrue="1" operator="equal">
      <formula>#REF!</formula>
    </cfRule>
  </conditionalFormatting>
  <conditionalFormatting sqref="C29:BS29">
    <cfRule type="cellIs" dxfId="836" priority="681" stopIfTrue="1" operator="equal">
      <formula>"#ref!"</formula>
    </cfRule>
  </conditionalFormatting>
  <conditionalFormatting sqref="CB14:CB27">
    <cfRule type="cellIs" dxfId="835" priority="680" stopIfTrue="1" operator="equal">
      <formula>$D$14</formula>
    </cfRule>
  </conditionalFormatting>
  <conditionalFormatting sqref="BU29">
    <cfRule type="cellIs" dxfId="834" priority="679" stopIfTrue="1" operator="equal">
      <formula>#REF!</formula>
    </cfRule>
  </conditionalFormatting>
  <conditionalFormatting sqref="BV29">
    <cfRule type="cellIs" dxfId="833" priority="678" stopIfTrue="1" operator="equal">
      <formula>#REF!</formula>
    </cfRule>
  </conditionalFormatting>
  <conditionalFormatting sqref="C29 H29 K29 N29 T29 X29 AB29 AL29 AP29 AT29 AW29 BC29 BI29">
    <cfRule type="cellIs" dxfId="832" priority="677" stopIfTrue="1" operator="equal">
      <formula>#REF!</formula>
    </cfRule>
  </conditionalFormatting>
  <conditionalFormatting sqref="CB28 CB13">
    <cfRule type="cellIs" dxfId="831" priority="676" stopIfTrue="1" operator="equal">
      <formula>#REF!</formula>
    </cfRule>
  </conditionalFormatting>
  <conditionalFormatting sqref="BX13:BX28 BZ13:BZ28">
    <cfRule type="cellIs" dxfId="830" priority="675" stopIfTrue="1" operator="notEqual">
      <formula>#REF!</formula>
    </cfRule>
  </conditionalFormatting>
  <conditionalFormatting sqref="BU13:BU28">
    <cfRule type="cellIs" dxfId="829" priority="674" stopIfTrue="1" operator="equal">
      <formula>#REF!</formula>
    </cfRule>
  </conditionalFormatting>
  <conditionalFormatting sqref="BV13:BV28">
    <cfRule type="cellIs" dxfId="828" priority="673" stopIfTrue="1" operator="equal">
      <formula>#REF!</formula>
    </cfRule>
  </conditionalFormatting>
  <conditionalFormatting sqref="C29:BS29">
    <cfRule type="cellIs" dxfId="827" priority="672" stopIfTrue="1" operator="equal">
      <formula>"#ref!"</formula>
    </cfRule>
  </conditionalFormatting>
  <conditionalFormatting sqref="BU29">
    <cfRule type="cellIs" dxfId="826" priority="671" stopIfTrue="1" operator="equal">
      <formula>#REF!</formula>
    </cfRule>
  </conditionalFormatting>
  <conditionalFormatting sqref="BV29">
    <cfRule type="cellIs" dxfId="825" priority="670" stopIfTrue="1" operator="equal">
      <formula>#REF!</formula>
    </cfRule>
  </conditionalFormatting>
  <conditionalFormatting sqref="C29 H29 K29 N29 T29 X29 AB29 AL29 AP29 AT29 AW29 BC29 BI29">
    <cfRule type="cellIs" dxfId="824" priority="669" stopIfTrue="1" operator="equal">
      <formula>#REF!</formula>
    </cfRule>
  </conditionalFormatting>
  <conditionalFormatting sqref="CB28">
    <cfRule type="cellIs" dxfId="823" priority="668" stopIfTrue="1" operator="equal">
      <formula>#REF!</formula>
    </cfRule>
  </conditionalFormatting>
  <conditionalFormatting sqref="C29:BS29">
    <cfRule type="cellIs" dxfId="822" priority="667" stopIfTrue="1" operator="equal">
      <formula>"#ref!"</formula>
    </cfRule>
  </conditionalFormatting>
  <conditionalFormatting sqref="BU29">
    <cfRule type="cellIs" dxfId="821" priority="666" stopIfTrue="1" operator="equal">
      <formula>#REF!</formula>
    </cfRule>
  </conditionalFormatting>
  <conditionalFormatting sqref="BV29">
    <cfRule type="cellIs" dxfId="820" priority="665" stopIfTrue="1" operator="equal">
      <formula>#REF!</formula>
    </cfRule>
  </conditionalFormatting>
  <conditionalFormatting sqref="C29 H29 K29 N29 T29 X29 AB29 AL29 AP29 AT29 AW29 BC29 BI29">
    <cfRule type="cellIs" dxfId="819" priority="664" stopIfTrue="1" operator="equal">
      <formula>#REF!</formula>
    </cfRule>
  </conditionalFormatting>
  <conditionalFormatting sqref="CB28">
    <cfRule type="cellIs" dxfId="818" priority="663" stopIfTrue="1" operator="equal">
      <formula>#REF!</formula>
    </cfRule>
  </conditionalFormatting>
  <conditionalFormatting sqref="C29:BS29">
    <cfRule type="cellIs" dxfId="817" priority="662" stopIfTrue="1" operator="equal">
      <formula>"#ref!"</formula>
    </cfRule>
  </conditionalFormatting>
  <conditionalFormatting sqref="BU29">
    <cfRule type="cellIs" dxfId="816" priority="661" stopIfTrue="1" operator="equal">
      <formula>#REF!</formula>
    </cfRule>
  </conditionalFormatting>
  <conditionalFormatting sqref="BV29">
    <cfRule type="cellIs" dxfId="815" priority="660" stopIfTrue="1" operator="equal">
      <formula>#REF!</formula>
    </cfRule>
  </conditionalFormatting>
  <conditionalFormatting sqref="C29 H29 K29 N29 T29 X29 AB29 AL29 AP29 AT29 AW29 BC29 BI29">
    <cfRule type="cellIs" dxfId="814" priority="659" stopIfTrue="1" operator="equal">
      <formula>#REF!</formula>
    </cfRule>
  </conditionalFormatting>
  <conditionalFormatting sqref="CB28">
    <cfRule type="cellIs" dxfId="813" priority="658" stopIfTrue="1" operator="equal">
      <formula>#REF!</formula>
    </cfRule>
  </conditionalFormatting>
  <conditionalFormatting sqref="C29:BS29">
    <cfRule type="cellIs" dxfId="812" priority="657" stopIfTrue="1" operator="equal">
      <formula>"#ref!"</formula>
    </cfRule>
  </conditionalFormatting>
  <conditionalFormatting sqref="BU29">
    <cfRule type="cellIs" dxfId="811" priority="656" stopIfTrue="1" operator="equal">
      <formula>#REF!</formula>
    </cfRule>
  </conditionalFormatting>
  <conditionalFormatting sqref="BV29">
    <cfRule type="cellIs" dxfId="810" priority="655" stopIfTrue="1" operator="equal">
      <formula>#REF!</formula>
    </cfRule>
  </conditionalFormatting>
  <conditionalFormatting sqref="C29 H29 K29 N29 T29 X29 AB29 AL29 AP29 AT29 AW29 BC29 BI29">
    <cfRule type="cellIs" dxfId="809" priority="654" stopIfTrue="1" operator="equal">
      <formula>#REF!</formula>
    </cfRule>
  </conditionalFormatting>
  <conditionalFormatting sqref="CB28">
    <cfRule type="cellIs" dxfId="808" priority="653" stopIfTrue="1" operator="equal">
      <formula>#REF!</formula>
    </cfRule>
  </conditionalFormatting>
  <conditionalFormatting sqref="C29:BS29">
    <cfRule type="cellIs" dxfId="807" priority="652" stopIfTrue="1" operator="equal">
      <formula>"#ref!"</formula>
    </cfRule>
  </conditionalFormatting>
  <conditionalFormatting sqref="BU29">
    <cfRule type="cellIs" dxfId="806" priority="651" stopIfTrue="1" operator="equal">
      <formula>#REF!</formula>
    </cfRule>
  </conditionalFormatting>
  <conditionalFormatting sqref="BV29">
    <cfRule type="cellIs" dxfId="805" priority="650" stopIfTrue="1" operator="equal">
      <formula>#REF!</formula>
    </cfRule>
  </conditionalFormatting>
  <conditionalFormatting sqref="C29 H29 K29 N29 T29 X29 AB29 AL29 AP29 AT29 AW29 BC29 BI29">
    <cfRule type="cellIs" dxfId="804" priority="649" stopIfTrue="1" operator="equal">
      <formula>#REF!</formula>
    </cfRule>
  </conditionalFormatting>
  <conditionalFormatting sqref="CB28">
    <cfRule type="cellIs" dxfId="803" priority="648" stopIfTrue="1" operator="equal">
      <formula>#REF!</formula>
    </cfRule>
  </conditionalFormatting>
  <conditionalFormatting sqref="C29:BS29">
    <cfRule type="cellIs" dxfId="802" priority="647" stopIfTrue="1" operator="equal">
      <formula>"#ref!"</formula>
    </cfRule>
  </conditionalFormatting>
  <conditionalFormatting sqref="BU29">
    <cfRule type="cellIs" dxfId="801" priority="646" stopIfTrue="1" operator="equal">
      <formula>#REF!</formula>
    </cfRule>
  </conditionalFormatting>
  <conditionalFormatting sqref="BV29">
    <cfRule type="cellIs" dxfId="800" priority="645" stopIfTrue="1" operator="equal">
      <formula>#REF!</formula>
    </cfRule>
  </conditionalFormatting>
  <conditionalFormatting sqref="C29 H29 K29 N29 T29 X29 AB29 AL29 AP29 AT29 AW29 BC29 BI29">
    <cfRule type="cellIs" dxfId="799" priority="644" stopIfTrue="1" operator="equal">
      <formula>#REF!</formula>
    </cfRule>
  </conditionalFormatting>
  <conditionalFormatting sqref="CB28">
    <cfRule type="cellIs" dxfId="798" priority="643" stopIfTrue="1" operator="equal">
      <formula>#REF!</formula>
    </cfRule>
  </conditionalFormatting>
  <conditionalFormatting sqref="C29:BS29">
    <cfRule type="cellIs" dxfId="797" priority="642" stopIfTrue="1" operator="equal">
      <formula>"#ref!"</formula>
    </cfRule>
  </conditionalFormatting>
  <conditionalFormatting sqref="BU29">
    <cfRule type="cellIs" dxfId="796" priority="641" stopIfTrue="1" operator="equal">
      <formula>#REF!</formula>
    </cfRule>
  </conditionalFormatting>
  <conditionalFormatting sqref="BV29">
    <cfRule type="cellIs" dxfId="795" priority="640" stopIfTrue="1" operator="equal">
      <formula>#REF!</formula>
    </cfRule>
  </conditionalFormatting>
  <conditionalFormatting sqref="C29 H29 K29 N29 T29 X29 AB29 AL29 AP29 AT29 AW29 BC29 BI29">
    <cfRule type="cellIs" dxfId="794" priority="639" stopIfTrue="1" operator="equal">
      <formula>#REF!</formula>
    </cfRule>
  </conditionalFormatting>
  <conditionalFormatting sqref="CB28">
    <cfRule type="cellIs" dxfId="793" priority="638" stopIfTrue="1" operator="equal">
      <formula>#REF!</formula>
    </cfRule>
  </conditionalFormatting>
  <conditionalFormatting sqref="C29:BS29">
    <cfRule type="cellIs" dxfId="792" priority="637" stopIfTrue="1" operator="equal">
      <formula>"#ref!"</formula>
    </cfRule>
  </conditionalFormatting>
  <conditionalFormatting sqref="BU29">
    <cfRule type="cellIs" dxfId="791" priority="636" stopIfTrue="1" operator="equal">
      <formula>#REF!</formula>
    </cfRule>
  </conditionalFormatting>
  <conditionalFormatting sqref="BV29">
    <cfRule type="cellIs" dxfId="790" priority="635" stopIfTrue="1" operator="equal">
      <formula>#REF!</formula>
    </cfRule>
  </conditionalFormatting>
  <conditionalFormatting sqref="C29 H29 K29 N29 T29 X29 AB29 AL29 AP29 AT29 AW29 BC29 BI29">
    <cfRule type="cellIs" dxfId="789" priority="634" stopIfTrue="1" operator="equal">
      <formula>#REF!</formula>
    </cfRule>
  </conditionalFormatting>
  <conditionalFormatting sqref="CB28">
    <cfRule type="cellIs" dxfId="788" priority="633" stopIfTrue="1" operator="equal">
      <formula>#REF!</formula>
    </cfRule>
  </conditionalFormatting>
  <conditionalFormatting sqref="C29:BS29">
    <cfRule type="cellIs" dxfId="787" priority="632" stopIfTrue="1" operator="equal">
      <formula>"#ref!"</formula>
    </cfRule>
  </conditionalFormatting>
  <conditionalFormatting sqref="BU29">
    <cfRule type="cellIs" dxfId="786" priority="631" stopIfTrue="1" operator="equal">
      <formula>#REF!</formula>
    </cfRule>
  </conditionalFormatting>
  <conditionalFormatting sqref="BV29">
    <cfRule type="cellIs" dxfId="785" priority="630" stopIfTrue="1" operator="equal">
      <formula>#REF!</formula>
    </cfRule>
  </conditionalFormatting>
  <conditionalFormatting sqref="C29 H29 K29 N29 T29 X29 AB29 AL29 AP29 AT29 AW29 BC29 BI29">
    <cfRule type="cellIs" dxfId="784" priority="629" stopIfTrue="1" operator="equal">
      <formula>#REF!</formula>
    </cfRule>
  </conditionalFormatting>
  <conditionalFormatting sqref="CB28">
    <cfRule type="cellIs" dxfId="783" priority="628" stopIfTrue="1" operator="equal">
      <formula>#REF!</formula>
    </cfRule>
  </conditionalFormatting>
  <conditionalFormatting sqref="C29:BS29">
    <cfRule type="cellIs" dxfId="782" priority="627" stopIfTrue="1" operator="equal">
      <formula>"#ref!"</formula>
    </cfRule>
  </conditionalFormatting>
  <conditionalFormatting sqref="BU29">
    <cfRule type="cellIs" dxfId="781" priority="626" stopIfTrue="1" operator="equal">
      <formula>#REF!</formula>
    </cfRule>
  </conditionalFormatting>
  <conditionalFormatting sqref="BV29">
    <cfRule type="cellIs" dxfId="780" priority="625" stopIfTrue="1" operator="equal">
      <formula>#REF!</formula>
    </cfRule>
  </conditionalFormatting>
  <conditionalFormatting sqref="C29 H29 K29 N29 T29 X29 AB29 AL29 AP29 AT29 AW29 BC29 BI29">
    <cfRule type="cellIs" dxfId="779" priority="624" stopIfTrue="1" operator="equal">
      <formula>#REF!</formula>
    </cfRule>
  </conditionalFormatting>
  <conditionalFormatting sqref="CB28">
    <cfRule type="cellIs" dxfId="778" priority="623" stopIfTrue="1" operator="equal">
      <formula>#REF!</formula>
    </cfRule>
  </conditionalFormatting>
  <conditionalFormatting sqref="C29:BS29">
    <cfRule type="cellIs" dxfId="777" priority="622" stopIfTrue="1" operator="equal">
      <formula>"#ref!"</formula>
    </cfRule>
  </conditionalFormatting>
  <conditionalFormatting sqref="BU29">
    <cfRule type="cellIs" dxfId="776" priority="621" stopIfTrue="1" operator="equal">
      <formula>#REF!</formula>
    </cfRule>
  </conditionalFormatting>
  <conditionalFormatting sqref="BV29">
    <cfRule type="cellIs" dxfId="775" priority="620" stopIfTrue="1" operator="equal">
      <formula>#REF!</formula>
    </cfRule>
  </conditionalFormatting>
  <conditionalFormatting sqref="C29 H29 K29 N29 T29 X29 AB29 AL29 AP29 AT29 AW29 BC29 BI29">
    <cfRule type="cellIs" dxfId="774" priority="619" stopIfTrue="1" operator="equal">
      <formula>#REF!</formula>
    </cfRule>
  </conditionalFormatting>
  <conditionalFormatting sqref="CB28">
    <cfRule type="cellIs" dxfId="773" priority="618" stopIfTrue="1" operator="equal">
      <formula>#REF!</formula>
    </cfRule>
  </conditionalFormatting>
  <conditionalFormatting sqref="C29:BS29">
    <cfRule type="cellIs" dxfId="772" priority="617" stopIfTrue="1" operator="equal">
      <formula>"#ref!"</formula>
    </cfRule>
  </conditionalFormatting>
  <conditionalFormatting sqref="BU29">
    <cfRule type="cellIs" dxfId="771" priority="616" stopIfTrue="1" operator="equal">
      <formula>#REF!</formula>
    </cfRule>
  </conditionalFormatting>
  <conditionalFormatting sqref="BV29">
    <cfRule type="cellIs" dxfId="770" priority="615" stopIfTrue="1" operator="equal">
      <formula>#REF!</formula>
    </cfRule>
  </conditionalFormatting>
  <conditionalFormatting sqref="C29 H29 K29 N29 T29 X29 AB29 AL29 AP29 AT29 AW29 BC29 BI29">
    <cfRule type="cellIs" dxfId="769" priority="614" stopIfTrue="1" operator="equal">
      <formula>#REF!</formula>
    </cfRule>
  </conditionalFormatting>
  <conditionalFormatting sqref="CB28">
    <cfRule type="cellIs" dxfId="768" priority="613" stopIfTrue="1" operator="equal">
      <formula>#REF!</formula>
    </cfRule>
  </conditionalFormatting>
  <conditionalFormatting sqref="C29:BS29">
    <cfRule type="cellIs" dxfId="767" priority="612" stopIfTrue="1" operator="equal">
      <formula>"#ref!"</formula>
    </cfRule>
  </conditionalFormatting>
  <conditionalFormatting sqref="BU29">
    <cfRule type="cellIs" dxfId="766" priority="611" stopIfTrue="1" operator="equal">
      <formula>#REF!</formula>
    </cfRule>
  </conditionalFormatting>
  <conditionalFormatting sqref="BV29">
    <cfRule type="cellIs" dxfId="765" priority="610" stopIfTrue="1" operator="equal">
      <formula>#REF!</formula>
    </cfRule>
  </conditionalFormatting>
  <conditionalFormatting sqref="C29 H29 K29 N29 T29 X29 AB29 AL29 AP29 AT29 AW29 BC29 BI29">
    <cfRule type="cellIs" dxfId="764" priority="609" stopIfTrue="1" operator="equal">
      <formula>#REF!</formula>
    </cfRule>
  </conditionalFormatting>
  <conditionalFormatting sqref="CB28">
    <cfRule type="cellIs" dxfId="763" priority="608" stopIfTrue="1" operator="equal">
      <formula>#REF!</formula>
    </cfRule>
  </conditionalFormatting>
  <conditionalFormatting sqref="C29:BS29">
    <cfRule type="cellIs" dxfId="762" priority="607" stopIfTrue="1" operator="equal">
      <formula>"#ref!"</formula>
    </cfRule>
  </conditionalFormatting>
  <conditionalFormatting sqref="BU29">
    <cfRule type="cellIs" dxfId="761" priority="606" stopIfTrue="1" operator="equal">
      <formula>#REF!</formula>
    </cfRule>
  </conditionalFormatting>
  <conditionalFormatting sqref="BV29">
    <cfRule type="cellIs" dxfId="760" priority="605" stopIfTrue="1" operator="equal">
      <formula>#REF!</formula>
    </cfRule>
  </conditionalFormatting>
  <conditionalFormatting sqref="C29 H29 K29 N29 T29 X29 AB29 AL29 AP29 AT29 AW29 BC29 BI29">
    <cfRule type="cellIs" dxfId="759" priority="604" stopIfTrue="1" operator="equal">
      <formula>#REF!</formula>
    </cfRule>
  </conditionalFormatting>
  <conditionalFormatting sqref="CB28">
    <cfRule type="cellIs" dxfId="758" priority="603" stopIfTrue="1" operator="equal">
      <formula>#REF!</formula>
    </cfRule>
  </conditionalFormatting>
  <conditionalFormatting sqref="C29:BS29">
    <cfRule type="cellIs" dxfId="757" priority="602" stopIfTrue="1" operator="equal">
      <formula>"#ref!"</formula>
    </cfRule>
  </conditionalFormatting>
  <conditionalFormatting sqref="BU29">
    <cfRule type="cellIs" dxfId="756" priority="601" stopIfTrue="1" operator="equal">
      <formula>#REF!</formula>
    </cfRule>
  </conditionalFormatting>
  <conditionalFormatting sqref="BV29">
    <cfRule type="cellIs" dxfId="755" priority="600" stopIfTrue="1" operator="equal">
      <formula>#REF!</formula>
    </cfRule>
  </conditionalFormatting>
  <conditionalFormatting sqref="C29 H29 K29 N29 T29 X29 AB29 AL29 AP29 AT29 AW29 BC29 BI29">
    <cfRule type="cellIs" dxfId="754" priority="599" stopIfTrue="1" operator="equal">
      <formula>#REF!</formula>
    </cfRule>
  </conditionalFormatting>
  <conditionalFormatting sqref="CB28">
    <cfRule type="cellIs" dxfId="753" priority="598" stopIfTrue="1" operator="equal">
      <formula>#REF!</formula>
    </cfRule>
  </conditionalFormatting>
  <conditionalFormatting sqref="C29:BS29">
    <cfRule type="cellIs" dxfId="752" priority="597" stopIfTrue="1" operator="equal">
      <formula>"#ref!"</formula>
    </cfRule>
  </conditionalFormatting>
  <conditionalFormatting sqref="BU29">
    <cfRule type="cellIs" dxfId="751" priority="596" stopIfTrue="1" operator="equal">
      <formula>#REF!</formula>
    </cfRule>
  </conditionalFormatting>
  <conditionalFormatting sqref="BV29">
    <cfRule type="cellIs" dxfId="750" priority="595" stopIfTrue="1" operator="equal">
      <formula>#REF!</formula>
    </cfRule>
  </conditionalFormatting>
  <conditionalFormatting sqref="C29 H29 K29 N29 T29 X29 AB29 AL29 AP29 AT29 AW29 BC29 BI29">
    <cfRule type="cellIs" dxfId="749" priority="594" stopIfTrue="1" operator="equal">
      <formula>#REF!</formula>
    </cfRule>
  </conditionalFormatting>
  <conditionalFormatting sqref="CB28">
    <cfRule type="cellIs" dxfId="748" priority="593" stopIfTrue="1" operator="equal">
      <formula>#REF!</formula>
    </cfRule>
  </conditionalFormatting>
  <conditionalFormatting sqref="C29:BS29">
    <cfRule type="cellIs" dxfId="747" priority="592" stopIfTrue="1" operator="equal">
      <formula>"#ref!"</formula>
    </cfRule>
  </conditionalFormatting>
  <conditionalFormatting sqref="BU29">
    <cfRule type="cellIs" dxfId="746" priority="591" stopIfTrue="1" operator="equal">
      <formula>#REF!</formula>
    </cfRule>
  </conditionalFormatting>
  <conditionalFormatting sqref="BV29">
    <cfRule type="cellIs" dxfId="745" priority="590" stopIfTrue="1" operator="equal">
      <formula>#REF!</formula>
    </cfRule>
  </conditionalFormatting>
  <conditionalFormatting sqref="C29 H29 K29 N29 T29 X29 AB29 AL29 AP29 AT29 AW29 BC29 BI29">
    <cfRule type="cellIs" dxfId="744" priority="589" stopIfTrue="1" operator="equal">
      <formula>#REF!</formula>
    </cfRule>
  </conditionalFormatting>
  <conditionalFormatting sqref="CB28">
    <cfRule type="cellIs" dxfId="743" priority="588" stopIfTrue="1" operator="equal">
      <formula>#REF!</formula>
    </cfRule>
  </conditionalFormatting>
  <conditionalFormatting sqref="C29:BS29">
    <cfRule type="cellIs" dxfId="742" priority="587" stopIfTrue="1" operator="equal">
      <formula>"#ref!"</formula>
    </cfRule>
  </conditionalFormatting>
  <conditionalFormatting sqref="BU29">
    <cfRule type="cellIs" dxfId="741" priority="586" stopIfTrue="1" operator="equal">
      <formula>#REF!</formula>
    </cfRule>
  </conditionalFormatting>
  <conditionalFormatting sqref="BV29">
    <cfRule type="cellIs" dxfId="740" priority="585" stopIfTrue="1" operator="equal">
      <formula>#REF!</formula>
    </cfRule>
  </conditionalFormatting>
  <conditionalFormatting sqref="C29 H29 K29 N29 T29 X29 AB29 AL29 AP29 AT29 AW29 BC29 BI29">
    <cfRule type="cellIs" dxfId="739" priority="584" stopIfTrue="1" operator="equal">
      <formula>#REF!</formula>
    </cfRule>
  </conditionalFormatting>
  <conditionalFormatting sqref="CB28">
    <cfRule type="cellIs" dxfId="738" priority="583" stopIfTrue="1" operator="equal">
      <formula>#REF!</formula>
    </cfRule>
  </conditionalFormatting>
  <conditionalFormatting sqref="C29:BS29">
    <cfRule type="cellIs" dxfId="737" priority="582" stopIfTrue="1" operator="equal">
      <formula>"#ref!"</formula>
    </cfRule>
  </conditionalFormatting>
  <conditionalFormatting sqref="BU29">
    <cfRule type="cellIs" dxfId="736" priority="581" stopIfTrue="1" operator="equal">
      <formula>#REF!</formula>
    </cfRule>
  </conditionalFormatting>
  <conditionalFormatting sqref="BV29">
    <cfRule type="cellIs" dxfId="735" priority="580" stopIfTrue="1" operator="equal">
      <formula>#REF!</formula>
    </cfRule>
  </conditionalFormatting>
  <conditionalFormatting sqref="C29 H29 K29 N29 T29 X29 AB29 AL29 AP29 AT29 AW29 BC29 BI29">
    <cfRule type="cellIs" dxfId="734" priority="579" stopIfTrue="1" operator="equal">
      <formula>#REF!</formula>
    </cfRule>
  </conditionalFormatting>
  <conditionalFormatting sqref="CB28">
    <cfRule type="cellIs" dxfId="733" priority="578" stopIfTrue="1" operator="equal">
      <formula>#REF!</formula>
    </cfRule>
  </conditionalFormatting>
  <conditionalFormatting sqref="C29:BS29">
    <cfRule type="cellIs" dxfId="732" priority="577" stopIfTrue="1" operator="equal">
      <formula>"#ref!"</formula>
    </cfRule>
  </conditionalFormatting>
  <conditionalFormatting sqref="BU29">
    <cfRule type="cellIs" dxfId="731" priority="576" stopIfTrue="1" operator="equal">
      <formula>#REF!</formula>
    </cfRule>
  </conditionalFormatting>
  <conditionalFormatting sqref="BV29">
    <cfRule type="cellIs" dxfId="730" priority="575" stopIfTrue="1" operator="equal">
      <formula>#REF!</formula>
    </cfRule>
  </conditionalFormatting>
  <conditionalFormatting sqref="C29 H29 K29 N29 T29 X29 AB29 AL29 AP29 AT29 AW29 BC29 BI29">
    <cfRule type="cellIs" dxfId="729" priority="574" stopIfTrue="1" operator="equal">
      <formula>#REF!</formula>
    </cfRule>
  </conditionalFormatting>
  <conditionalFormatting sqref="CB28">
    <cfRule type="cellIs" dxfId="728" priority="573" stopIfTrue="1" operator="equal">
      <formula>#REF!</formula>
    </cfRule>
  </conditionalFormatting>
  <conditionalFormatting sqref="C29:BS29">
    <cfRule type="cellIs" dxfId="727" priority="572" stopIfTrue="1" operator="equal">
      <formula>"#ref!"</formula>
    </cfRule>
  </conditionalFormatting>
  <conditionalFormatting sqref="BU29">
    <cfRule type="cellIs" dxfId="726" priority="571" stopIfTrue="1" operator="equal">
      <formula>#REF!</formula>
    </cfRule>
  </conditionalFormatting>
  <conditionalFormatting sqref="BV29">
    <cfRule type="cellIs" dxfId="725" priority="570" stopIfTrue="1" operator="equal">
      <formula>#REF!</formula>
    </cfRule>
  </conditionalFormatting>
  <conditionalFormatting sqref="C29 H29 K29 N29 T29 X29 AB29 AL29 AP29 AT29 AW29 BC29 BI29">
    <cfRule type="cellIs" dxfId="724" priority="569" stopIfTrue="1" operator="equal">
      <formula>#REF!</formula>
    </cfRule>
  </conditionalFormatting>
  <conditionalFormatting sqref="CB28">
    <cfRule type="cellIs" dxfId="723" priority="568" stopIfTrue="1" operator="equal">
      <formula>#REF!</formula>
    </cfRule>
  </conditionalFormatting>
  <conditionalFormatting sqref="C29:BS29">
    <cfRule type="cellIs" dxfId="722" priority="567" stopIfTrue="1" operator="equal">
      <formula>"#ref!"</formula>
    </cfRule>
  </conditionalFormatting>
  <conditionalFormatting sqref="BU29">
    <cfRule type="cellIs" dxfId="721" priority="566" stopIfTrue="1" operator="equal">
      <formula>#REF!</formula>
    </cfRule>
  </conditionalFormatting>
  <conditionalFormatting sqref="BV29">
    <cfRule type="cellIs" dxfId="720" priority="565" stopIfTrue="1" operator="equal">
      <formula>#REF!</formula>
    </cfRule>
  </conditionalFormatting>
  <conditionalFormatting sqref="C29 H29 K29 N29 T29 X29 AB29 AL29 AP29 AT29 AW29 BC29 BI29">
    <cfRule type="cellIs" dxfId="719" priority="564" stopIfTrue="1" operator="equal">
      <formula>#REF!</formula>
    </cfRule>
  </conditionalFormatting>
  <conditionalFormatting sqref="CB28">
    <cfRule type="cellIs" dxfId="718" priority="563" stopIfTrue="1" operator="equal">
      <formula>#REF!</formula>
    </cfRule>
  </conditionalFormatting>
  <conditionalFormatting sqref="C29:BS29">
    <cfRule type="cellIs" dxfId="717" priority="562" stopIfTrue="1" operator="equal">
      <formula>"#ref!"</formula>
    </cfRule>
  </conditionalFormatting>
  <conditionalFormatting sqref="BU29">
    <cfRule type="cellIs" dxfId="716" priority="561" stopIfTrue="1" operator="equal">
      <formula>#REF!</formula>
    </cfRule>
  </conditionalFormatting>
  <conditionalFormatting sqref="BV29">
    <cfRule type="cellIs" dxfId="715" priority="560" stopIfTrue="1" operator="equal">
      <formula>#REF!</formula>
    </cfRule>
  </conditionalFormatting>
  <conditionalFormatting sqref="C29 H29 K29 N29 T29 X29 AB29 AL29 AP29 AT29 AW29 BC29 BI29">
    <cfRule type="cellIs" dxfId="714" priority="559" stopIfTrue="1" operator="equal">
      <formula>#REF!</formula>
    </cfRule>
  </conditionalFormatting>
  <conditionalFormatting sqref="CB28">
    <cfRule type="cellIs" dxfId="713" priority="558" stopIfTrue="1" operator="equal">
      <formula>#REF!</formula>
    </cfRule>
  </conditionalFormatting>
  <printOptions horizontalCentered="1"/>
  <pageMargins left="0.19652777777777777" right="0.19652777777777777" top="0.59027777777777779" bottom="0.59027777777777779" header="0.51180555555555551" footer="0.51180555555555551"/>
  <pageSetup scale="35" firstPageNumber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1"/>
  </sheetPr>
  <dimension ref="A1:AC206"/>
  <sheetViews>
    <sheetView view="pageBreakPreview" zoomScale="90" zoomScaleNormal="100" zoomScaleSheetLayoutView="90" workbookViewId="0">
      <selection activeCell="T45" sqref="T45"/>
    </sheetView>
  </sheetViews>
  <sheetFormatPr defaultRowHeight="12.75" x14ac:dyDescent="0.2"/>
  <cols>
    <col min="1" max="1" width="3.5703125" style="12" customWidth="1"/>
    <col min="2" max="2" width="26" style="12" customWidth="1"/>
    <col min="3" max="3" width="10.140625" style="12" customWidth="1"/>
    <col min="4" max="4" width="13" style="12" customWidth="1"/>
    <col min="5" max="5" width="9.85546875" style="12" customWidth="1"/>
    <col min="6" max="6" width="8.28515625" style="12" customWidth="1"/>
    <col min="7" max="7" width="9.5703125" style="12" customWidth="1"/>
    <col min="8" max="8" width="8.28515625" style="12" customWidth="1"/>
    <col min="9" max="9" width="11.28515625" style="12" customWidth="1"/>
    <col min="10" max="10" width="9.140625" style="12"/>
    <col min="11" max="11" width="10.7109375" style="12" customWidth="1"/>
    <col min="12" max="12" width="9" style="342" customWidth="1"/>
    <col min="13" max="13" width="9.28515625" style="12" customWidth="1"/>
    <col min="14" max="14" width="11.42578125" style="12" customWidth="1"/>
    <col min="15" max="15" width="8.85546875" style="12" customWidth="1"/>
    <col min="16" max="16" width="11.140625" style="12" customWidth="1"/>
    <col min="17" max="17" width="11.7109375" style="12" customWidth="1"/>
    <col min="18" max="16384" width="9.140625" style="12"/>
  </cols>
  <sheetData>
    <row r="1" spans="1:29" x14ac:dyDescent="0.2">
      <c r="A1" s="191"/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337"/>
      <c r="M1" s="192"/>
      <c r="N1" s="194"/>
      <c r="O1" s="194"/>
      <c r="P1" s="195"/>
      <c r="Q1" s="196"/>
      <c r="R1" s="196"/>
      <c r="S1" s="196"/>
      <c r="T1" s="196"/>
      <c r="U1" s="196"/>
      <c r="V1" s="197"/>
      <c r="W1" s="197"/>
      <c r="X1" s="197"/>
      <c r="Y1" s="197"/>
      <c r="Z1" s="197"/>
      <c r="AB1" s="198"/>
      <c r="AC1" s="199"/>
    </row>
    <row r="2" spans="1:29" x14ac:dyDescent="0.2">
      <c r="A2" s="200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338"/>
      <c r="M2" s="193"/>
      <c r="N2" s="200"/>
      <c r="O2" s="200"/>
      <c r="P2" s="201"/>
      <c r="Q2" s="202"/>
      <c r="R2" s="202"/>
      <c r="S2" s="202"/>
      <c r="T2" s="202"/>
      <c r="U2" s="202"/>
      <c r="V2" s="192"/>
      <c r="W2" s="192"/>
      <c r="X2" s="192"/>
      <c r="Y2" s="192"/>
      <c r="Z2" s="192"/>
      <c r="AA2" s="203"/>
      <c r="AB2" s="203"/>
      <c r="AC2" s="196"/>
    </row>
    <row r="3" spans="1:29" ht="15.75" customHeight="1" x14ac:dyDescent="0.2">
      <c r="A3" s="193"/>
      <c r="B3" s="592" t="s">
        <v>175</v>
      </c>
      <c r="C3" s="592"/>
      <c r="D3" s="592"/>
      <c r="E3" s="592"/>
      <c r="F3" s="592"/>
      <c r="G3" s="592"/>
      <c r="H3" s="592"/>
      <c r="I3" s="592"/>
      <c r="J3" s="592"/>
      <c r="K3" s="592"/>
      <c r="L3" s="592"/>
      <c r="M3" s="592"/>
      <c r="N3" s="592"/>
      <c r="O3" s="193"/>
      <c r="P3" s="195"/>
      <c r="Q3" s="204"/>
      <c r="R3" s="204"/>
      <c r="S3" s="204"/>
      <c r="T3" s="204"/>
      <c r="U3" s="204"/>
      <c r="V3" s="193"/>
      <c r="W3" s="193"/>
      <c r="X3" s="193"/>
      <c r="Y3" s="193"/>
      <c r="Z3" s="193"/>
    </row>
    <row r="4" spans="1:29" x14ac:dyDescent="0.2">
      <c r="A4" s="205"/>
      <c r="B4" s="205"/>
      <c r="C4" s="205"/>
      <c r="D4" s="205"/>
      <c r="E4" s="205"/>
      <c r="F4" s="205"/>
      <c r="G4" s="205"/>
      <c r="H4" s="205"/>
      <c r="I4" s="205"/>
      <c r="J4" s="206"/>
      <c r="K4" s="206"/>
      <c r="L4" s="337"/>
      <c r="M4" s="193"/>
      <c r="N4" s="193"/>
      <c r="O4" s="193"/>
      <c r="P4" s="195"/>
      <c r="Q4" s="204"/>
      <c r="R4" s="204"/>
      <c r="S4" s="204"/>
      <c r="T4" s="204"/>
      <c r="U4" s="204"/>
      <c r="V4" s="193"/>
      <c r="W4" s="193"/>
      <c r="X4" s="193"/>
      <c r="Y4" s="193"/>
      <c r="Z4" s="193"/>
    </row>
    <row r="5" spans="1:29" x14ac:dyDescent="0.2">
      <c r="A5" s="207"/>
      <c r="B5" s="207"/>
      <c r="C5" s="207"/>
      <c r="D5" s="207"/>
      <c r="E5" s="207"/>
      <c r="F5" s="207"/>
      <c r="G5" s="207"/>
      <c r="H5" s="207"/>
      <c r="I5" s="207"/>
      <c r="J5" s="206"/>
      <c r="K5" s="206"/>
      <c r="L5" s="337"/>
      <c r="M5" s="193"/>
      <c r="N5" s="193"/>
      <c r="O5" s="193"/>
      <c r="P5" s="195"/>
      <c r="Q5" s="204"/>
      <c r="R5" s="204"/>
      <c r="S5" s="204"/>
      <c r="T5" s="204"/>
      <c r="U5" s="204"/>
      <c r="V5" s="193"/>
      <c r="W5" s="193"/>
      <c r="X5" s="193"/>
      <c r="Y5" s="193"/>
      <c r="Z5" s="193"/>
    </row>
    <row r="6" spans="1:29" ht="12.75" customHeight="1" x14ac:dyDescent="0.2">
      <c r="A6" s="593" t="s">
        <v>16</v>
      </c>
      <c r="B6" s="593" t="s">
        <v>69</v>
      </c>
      <c r="C6" s="594" t="s">
        <v>176</v>
      </c>
      <c r="D6" s="594"/>
      <c r="E6" s="594"/>
      <c r="F6" s="595" t="s">
        <v>177</v>
      </c>
      <c r="G6" s="595"/>
      <c r="H6" s="595"/>
      <c r="I6" s="596" t="s">
        <v>178</v>
      </c>
      <c r="J6" s="596"/>
      <c r="K6" s="596"/>
      <c r="L6" s="595" t="s">
        <v>179</v>
      </c>
      <c r="M6" s="595"/>
      <c r="N6" s="595"/>
      <c r="O6" s="208"/>
      <c r="P6" s="477" t="s">
        <v>20</v>
      </c>
      <c r="Q6" s="477"/>
      <c r="R6" s="477"/>
      <c r="S6" s="477"/>
      <c r="T6" s="477"/>
      <c r="U6" s="477"/>
      <c r="V6" s="193"/>
      <c r="W6" s="193"/>
      <c r="X6" s="193"/>
      <c r="Y6" s="193"/>
      <c r="Z6" s="193"/>
    </row>
    <row r="7" spans="1:29" ht="12.75" customHeight="1" x14ac:dyDescent="0.2">
      <c r="A7" s="593"/>
      <c r="B7" s="593"/>
      <c r="C7" s="594" t="s">
        <v>121</v>
      </c>
      <c r="D7" s="598" t="s">
        <v>122</v>
      </c>
      <c r="E7" s="594" t="s">
        <v>123</v>
      </c>
      <c r="F7" s="598" t="s">
        <v>121</v>
      </c>
      <c r="G7" s="598" t="s">
        <v>122</v>
      </c>
      <c r="H7" s="594" t="s">
        <v>123</v>
      </c>
      <c r="I7" s="598" t="s">
        <v>121</v>
      </c>
      <c r="J7" s="598" t="s">
        <v>122</v>
      </c>
      <c r="K7" s="594" t="s">
        <v>123</v>
      </c>
      <c r="L7" s="597" t="s">
        <v>121</v>
      </c>
      <c r="M7" s="598" t="s">
        <v>122</v>
      </c>
      <c r="N7" s="594" t="s">
        <v>123</v>
      </c>
      <c r="O7" s="209"/>
      <c r="P7" s="477"/>
      <c r="Q7" s="477"/>
      <c r="R7" s="477"/>
      <c r="S7" s="477"/>
      <c r="T7" s="477"/>
      <c r="U7" s="477"/>
      <c r="V7" s="193"/>
      <c r="W7" s="193"/>
      <c r="X7" s="193"/>
      <c r="Y7" s="193"/>
      <c r="Z7" s="193"/>
    </row>
    <row r="8" spans="1:29" ht="18.75" x14ac:dyDescent="0.3">
      <c r="A8" s="593"/>
      <c r="B8" s="593"/>
      <c r="C8" s="594"/>
      <c r="D8" s="598"/>
      <c r="E8" s="594"/>
      <c r="F8" s="598"/>
      <c r="G8" s="598"/>
      <c r="H8" s="594"/>
      <c r="I8" s="598"/>
      <c r="J8" s="598"/>
      <c r="K8" s="594"/>
      <c r="L8" s="597"/>
      <c r="M8" s="598"/>
      <c r="N8" s="594"/>
      <c r="O8" s="210"/>
      <c r="P8" s="195"/>
      <c r="Q8" s="204"/>
      <c r="R8" s="204"/>
      <c r="S8" s="211"/>
      <c r="T8" s="211"/>
      <c r="U8" s="211"/>
      <c r="V8" s="193"/>
      <c r="W8" s="193"/>
      <c r="X8" s="193"/>
      <c r="Y8" s="193"/>
      <c r="Z8" s="193"/>
    </row>
    <row r="9" spans="1:29" ht="12.75" customHeight="1" x14ac:dyDescent="0.2">
      <c r="A9" s="593"/>
      <c r="B9" s="593"/>
      <c r="C9" s="594"/>
      <c r="D9" s="598"/>
      <c r="E9" s="594"/>
      <c r="F9" s="598"/>
      <c r="G9" s="598"/>
      <c r="H9" s="594"/>
      <c r="I9" s="598"/>
      <c r="J9" s="598"/>
      <c r="K9" s="594"/>
      <c r="L9" s="597"/>
      <c r="M9" s="598"/>
      <c r="N9" s="594"/>
      <c r="O9" s="210"/>
      <c r="P9" s="582" t="s">
        <v>154</v>
      </c>
      <c r="Q9" s="582"/>
      <c r="R9" s="185"/>
      <c r="S9" s="583" t="s">
        <v>155</v>
      </c>
      <c r="T9" s="583"/>
      <c r="U9" s="583"/>
      <c r="V9" s="193"/>
      <c r="W9" s="193"/>
      <c r="X9" s="193"/>
      <c r="Y9" s="193"/>
      <c r="Z9" s="193"/>
    </row>
    <row r="10" spans="1:29" ht="15" customHeight="1" x14ac:dyDescent="0.2">
      <c r="A10" s="593"/>
      <c r="B10" s="593"/>
      <c r="C10" s="594"/>
      <c r="D10" s="598"/>
      <c r="E10" s="594"/>
      <c r="F10" s="598"/>
      <c r="G10" s="598"/>
      <c r="H10" s="594"/>
      <c r="I10" s="598"/>
      <c r="J10" s="598"/>
      <c r="K10" s="594"/>
      <c r="L10" s="597"/>
      <c r="M10" s="598"/>
      <c r="N10" s="594"/>
      <c r="O10" s="210"/>
      <c r="P10" s="582"/>
      <c r="Q10" s="582"/>
      <c r="R10" s="156"/>
      <c r="S10" s="583"/>
      <c r="T10" s="583"/>
      <c r="U10" s="583"/>
      <c r="V10" s="193"/>
      <c r="W10" s="193"/>
      <c r="X10" s="193"/>
      <c r="Y10" s="193"/>
      <c r="Z10" s="193"/>
    </row>
    <row r="11" spans="1:29" ht="15.75" x14ac:dyDescent="0.2">
      <c r="A11" s="593"/>
      <c r="B11" s="593"/>
      <c r="C11" s="594"/>
      <c r="D11" s="598"/>
      <c r="E11" s="594"/>
      <c r="F11" s="598"/>
      <c r="G11" s="598"/>
      <c r="H11" s="594"/>
      <c r="I11" s="598"/>
      <c r="J11" s="598"/>
      <c r="K11" s="594"/>
      <c r="L11" s="597"/>
      <c r="M11" s="598"/>
      <c r="N11" s="594"/>
      <c r="O11" s="210"/>
      <c r="P11" s="163" t="s">
        <v>121</v>
      </c>
      <c r="Q11" s="186" t="s">
        <v>123</v>
      </c>
      <c r="R11" s="186" t="s">
        <v>122</v>
      </c>
      <c r="S11" s="273" t="s">
        <v>121</v>
      </c>
      <c r="T11" s="187" t="s">
        <v>123</v>
      </c>
      <c r="U11" s="164" t="s">
        <v>122</v>
      </c>
      <c r="V11" s="212"/>
      <c r="W11" s="212"/>
      <c r="X11" s="193"/>
      <c r="Y11" s="193"/>
      <c r="Z11" s="193"/>
    </row>
    <row r="12" spans="1:29" x14ac:dyDescent="0.2">
      <c r="A12" s="213">
        <v>1</v>
      </c>
      <c r="B12" s="213">
        <v>2</v>
      </c>
      <c r="C12" s="214">
        <v>3</v>
      </c>
      <c r="D12" s="214">
        <v>4</v>
      </c>
      <c r="E12" s="214">
        <v>5</v>
      </c>
      <c r="F12" s="214">
        <v>6</v>
      </c>
      <c r="G12" s="214">
        <v>7</v>
      </c>
      <c r="H12" s="214">
        <v>8</v>
      </c>
      <c r="I12" s="214">
        <v>9</v>
      </c>
      <c r="J12" s="214">
        <v>10</v>
      </c>
      <c r="K12" s="214">
        <v>11</v>
      </c>
      <c r="L12" s="339">
        <v>12</v>
      </c>
      <c r="M12" s="214">
        <v>13</v>
      </c>
      <c r="N12" s="214">
        <v>14</v>
      </c>
      <c r="O12" s="215"/>
      <c r="P12" s="188"/>
      <c r="Q12" s="189"/>
      <c r="R12" s="185"/>
      <c r="S12" s="189"/>
      <c r="T12" s="189"/>
      <c r="U12" s="185"/>
      <c r="V12" s="212"/>
      <c r="W12" s="212"/>
      <c r="X12" s="193"/>
      <c r="Y12" s="193"/>
      <c r="Z12" s="193"/>
    </row>
    <row r="13" spans="1:29" ht="15.75" x14ac:dyDescent="0.25">
      <c r="A13" s="106">
        <v>1</v>
      </c>
      <c r="B13" s="216" t="s">
        <v>52</v>
      </c>
      <c r="C13"/>
      <c r="D13"/>
      <c r="E13"/>
      <c r="F13"/>
      <c r="G13"/>
      <c r="H13"/>
      <c r="I13"/>
      <c r="J13"/>
      <c r="K13"/>
      <c r="L13"/>
      <c r="M13"/>
      <c r="N13"/>
      <c r="O13" s="217"/>
      <c r="P13" s="218">
        <f t="shared" ref="P13:P29" si="0">SUM(F13,I13,L13)</f>
        <v>0</v>
      </c>
      <c r="Q13" s="219">
        <f t="shared" ref="Q13:Q29" si="1">SUM(H13,K13,N13)</f>
        <v>0</v>
      </c>
      <c r="R13" s="219">
        <f t="shared" ref="R13:R29" si="2">SUM(G13,J13,M13)</f>
        <v>0</v>
      </c>
      <c r="S13" s="220">
        <f>Р3!N13</f>
        <v>0</v>
      </c>
      <c r="T13" s="220">
        <f>Р3!P13</f>
        <v>0</v>
      </c>
      <c r="U13" s="220">
        <f>Р3!O13</f>
        <v>0</v>
      </c>
      <c r="V13" s="212"/>
      <c r="X13" s="193"/>
      <c r="Y13" s="193"/>
      <c r="Z13" s="193"/>
    </row>
    <row r="14" spans="1:29" ht="15.75" x14ac:dyDescent="0.25">
      <c r="A14" s="106">
        <v>2</v>
      </c>
      <c r="B14" s="216" t="s">
        <v>53</v>
      </c>
      <c r="C14"/>
      <c r="D14"/>
      <c r="E14"/>
      <c r="F14"/>
      <c r="G14"/>
      <c r="H14"/>
      <c r="I14"/>
      <c r="J14"/>
      <c r="K14"/>
      <c r="L14"/>
      <c r="M14"/>
      <c r="N14"/>
      <c r="O14" s="217"/>
      <c r="P14" s="218">
        <f t="shared" si="0"/>
        <v>0</v>
      </c>
      <c r="Q14" s="219">
        <f t="shared" si="1"/>
        <v>0</v>
      </c>
      <c r="R14" s="219">
        <f t="shared" si="2"/>
        <v>0</v>
      </c>
      <c r="S14" s="220">
        <f>Р3!N14</f>
        <v>0</v>
      </c>
      <c r="T14" s="220">
        <f>Р3!P14</f>
        <v>0</v>
      </c>
      <c r="U14" s="220">
        <f>Р3!O14</f>
        <v>0</v>
      </c>
      <c r="V14" s="212"/>
      <c r="X14" s="193"/>
      <c r="Y14" s="193"/>
      <c r="Z14" s="193"/>
    </row>
    <row r="15" spans="1:29" ht="15.75" x14ac:dyDescent="0.25">
      <c r="A15" s="106">
        <v>3</v>
      </c>
      <c r="B15" s="216" t="s">
        <v>54</v>
      </c>
      <c r="C15"/>
      <c r="D15"/>
      <c r="E15"/>
      <c r="F15"/>
      <c r="G15"/>
      <c r="H15"/>
      <c r="I15"/>
      <c r="J15"/>
      <c r="K15"/>
      <c r="L15"/>
      <c r="M15"/>
      <c r="N15"/>
      <c r="O15" s="217"/>
      <c r="P15" s="294">
        <f t="shared" si="0"/>
        <v>0</v>
      </c>
      <c r="Q15" s="219">
        <f t="shared" si="1"/>
        <v>0</v>
      </c>
      <c r="R15" s="219">
        <f t="shared" si="2"/>
        <v>0</v>
      </c>
      <c r="S15" s="220">
        <f>Р3!N15</f>
        <v>0</v>
      </c>
      <c r="T15" s="220">
        <f>Р3!P15</f>
        <v>0</v>
      </c>
      <c r="U15" s="220">
        <f>Р3!O15</f>
        <v>0</v>
      </c>
      <c r="V15" s="212"/>
      <c r="X15" s="193"/>
      <c r="Y15" s="193"/>
      <c r="Z15" s="193"/>
    </row>
    <row r="16" spans="1:29" s="222" customFormat="1" ht="15.75" x14ac:dyDescent="0.25">
      <c r="A16" s="106">
        <v>4</v>
      </c>
      <c r="B16" s="216" t="s">
        <v>55</v>
      </c>
      <c r="C16"/>
      <c r="D16"/>
      <c r="E16"/>
      <c r="F16"/>
      <c r="G16"/>
      <c r="H16"/>
      <c r="I16"/>
      <c r="J16"/>
      <c r="K16"/>
      <c r="L16"/>
      <c r="M16"/>
      <c r="N16"/>
      <c r="O16" s="217"/>
      <c r="P16" s="218">
        <f t="shared" si="0"/>
        <v>0</v>
      </c>
      <c r="Q16" s="219">
        <f t="shared" si="1"/>
        <v>0</v>
      </c>
      <c r="R16" s="219">
        <f t="shared" si="2"/>
        <v>0</v>
      </c>
      <c r="S16" s="220">
        <f>Р3!N16</f>
        <v>0</v>
      </c>
      <c r="T16" s="220">
        <f>Р3!P16</f>
        <v>0</v>
      </c>
      <c r="U16" s="220">
        <f>Р3!O16</f>
        <v>0</v>
      </c>
      <c r="V16" s="221"/>
      <c r="X16" s="204"/>
      <c r="Y16" s="204"/>
      <c r="Z16" s="204"/>
    </row>
    <row r="17" spans="1:26" ht="15.75" x14ac:dyDescent="0.25">
      <c r="A17" s="106">
        <v>5</v>
      </c>
      <c r="B17" s="216" t="s">
        <v>56</v>
      </c>
      <c r="C17"/>
      <c r="D17"/>
      <c r="E17"/>
      <c r="F17"/>
      <c r="G17"/>
      <c r="H17"/>
      <c r="I17"/>
      <c r="J17"/>
      <c r="K17"/>
      <c r="L17"/>
      <c r="M17"/>
      <c r="N17"/>
      <c r="O17" s="217"/>
      <c r="P17" s="218">
        <f t="shared" si="0"/>
        <v>0</v>
      </c>
      <c r="Q17" s="219">
        <f t="shared" si="1"/>
        <v>0</v>
      </c>
      <c r="R17" s="219">
        <f t="shared" si="2"/>
        <v>0</v>
      </c>
      <c r="S17" s="220">
        <f>Р3!N17</f>
        <v>0</v>
      </c>
      <c r="T17" s="220">
        <f>Р3!P17</f>
        <v>0</v>
      </c>
      <c r="U17" s="220">
        <f>Р3!O17</f>
        <v>0</v>
      </c>
      <c r="V17" s="204"/>
      <c r="X17" s="204"/>
      <c r="Y17" s="204"/>
      <c r="Z17" s="204"/>
    </row>
    <row r="18" spans="1:26" ht="15.75" x14ac:dyDescent="0.25">
      <c r="A18" s="106">
        <v>6</v>
      </c>
      <c r="B18" s="216" t="s">
        <v>57</v>
      </c>
      <c r="C18"/>
      <c r="D18"/>
      <c r="E18"/>
      <c r="F18"/>
      <c r="G18"/>
      <c r="H18"/>
      <c r="I18"/>
      <c r="J18"/>
      <c r="K18"/>
      <c r="L18"/>
      <c r="M18"/>
      <c r="N18"/>
      <c r="O18" s="217"/>
      <c r="P18" s="218">
        <f t="shared" si="0"/>
        <v>0</v>
      </c>
      <c r="Q18" s="219">
        <f t="shared" si="1"/>
        <v>0</v>
      </c>
      <c r="R18" s="219">
        <f t="shared" si="2"/>
        <v>0</v>
      </c>
      <c r="S18" s="220">
        <f>Р3!N18</f>
        <v>0</v>
      </c>
      <c r="T18" s="220">
        <f>Р3!P18</f>
        <v>0</v>
      </c>
      <c r="U18" s="220">
        <f>Р3!O18</f>
        <v>0</v>
      </c>
      <c r="V18" s="204"/>
      <c r="X18" s="204"/>
      <c r="Y18" s="204"/>
      <c r="Z18" s="204"/>
    </row>
    <row r="19" spans="1:26" ht="15.75" x14ac:dyDescent="0.25">
      <c r="A19" s="106">
        <v>7</v>
      </c>
      <c r="B19" s="216" t="s">
        <v>58</v>
      </c>
      <c r="C19"/>
      <c r="D19"/>
      <c r="E19"/>
      <c r="F19"/>
      <c r="G19"/>
      <c r="H19"/>
      <c r="I19"/>
      <c r="J19"/>
      <c r="K19"/>
      <c r="L19"/>
      <c r="M19"/>
      <c r="N19"/>
      <c r="O19" s="217"/>
      <c r="P19" s="218">
        <f t="shared" si="0"/>
        <v>0</v>
      </c>
      <c r="Q19" s="219">
        <f t="shared" si="1"/>
        <v>0</v>
      </c>
      <c r="R19" s="219">
        <f t="shared" si="2"/>
        <v>0</v>
      </c>
      <c r="S19" s="220">
        <f>Р3!N19</f>
        <v>0</v>
      </c>
      <c r="T19" s="220">
        <f>Р3!P19</f>
        <v>0</v>
      </c>
      <c r="U19" s="220">
        <f>Р3!O19</f>
        <v>0</v>
      </c>
      <c r="V19" s="204"/>
      <c r="X19" s="204"/>
      <c r="Y19" s="204"/>
      <c r="Z19" s="204"/>
    </row>
    <row r="20" spans="1:26" ht="15.75" x14ac:dyDescent="0.25">
      <c r="A20" s="106">
        <v>8</v>
      </c>
      <c r="B20" s="216" t="s">
        <v>59</v>
      </c>
      <c r="C20"/>
      <c r="D20"/>
      <c r="E20"/>
      <c r="F20"/>
      <c r="G20"/>
      <c r="H20"/>
      <c r="I20"/>
      <c r="J20"/>
      <c r="K20"/>
      <c r="L20"/>
      <c r="M20"/>
      <c r="N20"/>
      <c r="O20" s="217"/>
      <c r="P20" s="218">
        <f t="shared" si="0"/>
        <v>0</v>
      </c>
      <c r="Q20" s="219">
        <f t="shared" si="1"/>
        <v>0</v>
      </c>
      <c r="R20" s="219">
        <f t="shared" si="2"/>
        <v>0</v>
      </c>
      <c r="S20" s="220">
        <f>Р3!N20</f>
        <v>0</v>
      </c>
      <c r="T20" s="220">
        <f>Р3!P20</f>
        <v>0</v>
      </c>
      <c r="U20" s="220">
        <f>Р3!O20</f>
        <v>0</v>
      </c>
      <c r="V20" s="204"/>
      <c r="X20" s="204"/>
      <c r="Y20" s="204"/>
      <c r="Z20" s="204"/>
    </row>
    <row r="21" spans="1:26" ht="15.75" x14ac:dyDescent="0.25">
      <c r="A21" s="106">
        <v>9</v>
      </c>
      <c r="B21" s="216" t="s">
        <v>60</v>
      </c>
      <c r="C21"/>
      <c r="D21"/>
      <c r="E21"/>
      <c r="F21"/>
      <c r="G21"/>
      <c r="H21"/>
      <c r="I21"/>
      <c r="J21"/>
      <c r="K21"/>
      <c r="L21"/>
      <c r="M21"/>
      <c r="N21"/>
      <c r="O21" s="217"/>
      <c r="P21" s="218">
        <f t="shared" si="0"/>
        <v>0</v>
      </c>
      <c r="Q21" s="219">
        <f t="shared" si="1"/>
        <v>0</v>
      </c>
      <c r="R21" s="219">
        <f t="shared" si="2"/>
        <v>0</v>
      </c>
      <c r="S21" s="220">
        <f>Р3!N21</f>
        <v>0</v>
      </c>
      <c r="T21" s="220">
        <f>Р3!P21</f>
        <v>0</v>
      </c>
      <c r="U21" s="220">
        <f>Р3!O21</f>
        <v>0</v>
      </c>
      <c r="V21" s="204"/>
      <c r="X21" s="204"/>
      <c r="Y21" s="204"/>
      <c r="Z21" s="204"/>
    </row>
    <row r="22" spans="1:26" ht="15.75" x14ac:dyDescent="0.25">
      <c r="A22" s="106">
        <v>10</v>
      </c>
      <c r="B22" s="216" t="s">
        <v>61</v>
      </c>
      <c r="C22"/>
      <c r="D22"/>
      <c r="E22"/>
      <c r="F22"/>
      <c r="G22"/>
      <c r="H22"/>
      <c r="I22"/>
      <c r="J22"/>
      <c r="K22"/>
      <c r="L22"/>
      <c r="M22"/>
      <c r="N22"/>
      <c r="O22" s="217"/>
      <c r="P22" s="218">
        <f t="shared" si="0"/>
        <v>0</v>
      </c>
      <c r="Q22" s="219">
        <f t="shared" si="1"/>
        <v>0</v>
      </c>
      <c r="R22" s="219">
        <f t="shared" si="2"/>
        <v>0</v>
      </c>
      <c r="S22" s="220">
        <f>Р3!N22</f>
        <v>0</v>
      </c>
      <c r="T22" s="220">
        <f>Р3!P22</f>
        <v>0</v>
      </c>
      <c r="U22" s="220">
        <f>Р3!O22</f>
        <v>0</v>
      </c>
      <c r="V22" s="204"/>
      <c r="X22" s="204"/>
      <c r="Y22" s="204"/>
      <c r="Z22" s="204"/>
    </row>
    <row r="23" spans="1:26" ht="15.75" customHeight="1" x14ac:dyDescent="0.25">
      <c r="A23" s="106">
        <v>11</v>
      </c>
      <c r="B23" s="216" t="s">
        <v>62</v>
      </c>
      <c r="C23"/>
      <c r="D23"/>
      <c r="E23"/>
      <c r="F23"/>
      <c r="G23"/>
      <c r="H23"/>
      <c r="I23"/>
      <c r="J23"/>
      <c r="K23"/>
      <c r="L23"/>
      <c r="M23"/>
      <c r="N23"/>
      <c r="O23" s="217"/>
      <c r="P23" s="218">
        <f t="shared" si="0"/>
        <v>0</v>
      </c>
      <c r="Q23" s="219">
        <f t="shared" si="1"/>
        <v>0</v>
      </c>
      <c r="R23" s="219">
        <f t="shared" si="2"/>
        <v>0</v>
      </c>
      <c r="S23" s="220">
        <f>Р3!N23</f>
        <v>0</v>
      </c>
      <c r="T23" s="220">
        <f>Р3!P23</f>
        <v>0</v>
      </c>
      <c r="U23" s="220">
        <f>Р3!O23</f>
        <v>0</v>
      </c>
      <c r="V23" s="204"/>
      <c r="X23" s="204"/>
      <c r="Y23" s="204"/>
      <c r="Z23" s="204"/>
    </row>
    <row r="24" spans="1:26" ht="15.75" customHeight="1" x14ac:dyDescent="0.25">
      <c r="A24" s="106">
        <v>12</v>
      </c>
      <c r="B24" s="216" t="s">
        <v>63</v>
      </c>
      <c r="C24"/>
      <c r="D24"/>
      <c r="E24"/>
      <c r="F24"/>
      <c r="G24"/>
      <c r="H24"/>
      <c r="I24"/>
      <c r="J24"/>
      <c r="K24"/>
      <c r="L24"/>
      <c r="M24"/>
      <c r="N24"/>
      <c r="O24" s="217"/>
      <c r="P24" s="218">
        <f t="shared" si="0"/>
        <v>0</v>
      </c>
      <c r="Q24" s="219">
        <f t="shared" si="1"/>
        <v>0</v>
      </c>
      <c r="R24" s="219">
        <f t="shared" si="2"/>
        <v>0</v>
      </c>
      <c r="S24" s="220">
        <f>Р3!N24</f>
        <v>0</v>
      </c>
      <c r="T24" s="220">
        <f>Р3!P24</f>
        <v>0</v>
      </c>
      <c r="U24" s="220">
        <f>Р3!O24</f>
        <v>0</v>
      </c>
      <c r="V24" s="204"/>
      <c r="X24" s="204"/>
      <c r="Y24" s="204"/>
      <c r="Z24" s="204"/>
    </row>
    <row r="25" spans="1:26" ht="15.75" customHeight="1" x14ac:dyDescent="0.25">
      <c r="A25" s="106">
        <v>13</v>
      </c>
      <c r="B25" s="216" t="s">
        <v>64</v>
      </c>
      <c r="C25"/>
      <c r="D25"/>
      <c r="E25"/>
      <c r="F25"/>
      <c r="G25"/>
      <c r="H25"/>
      <c r="I25"/>
      <c r="J25"/>
      <c r="K25"/>
      <c r="L25"/>
      <c r="M25"/>
      <c r="N25"/>
      <c r="O25" s="217"/>
      <c r="P25" s="218">
        <f t="shared" si="0"/>
        <v>0</v>
      </c>
      <c r="Q25" s="219">
        <f t="shared" si="1"/>
        <v>0</v>
      </c>
      <c r="R25" s="219">
        <f t="shared" si="2"/>
        <v>0</v>
      </c>
      <c r="S25" s="220">
        <f>Р3!N25</f>
        <v>0</v>
      </c>
      <c r="T25" s="220">
        <f>Р3!P25</f>
        <v>0</v>
      </c>
      <c r="U25" s="220">
        <f>Р3!O25</f>
        <v>0</v>
      </c>
      <c r="V25" s="204"/>
      <c r="X25" s="204"/>
      <c r="Y25" s="204"/>
      <c r="Z25" s="204"/>
    </row>
    <row r="26" spans="1:26" ht="15.75" customHeight="1" x14ac:dyDescent="0.25">
      <c r="A26" s="106">
        <v>14</v>
      </c>
      <c r="B26" s="216" t="s">
        <v>65</v>
      </c>
      <c r="C26"/>
      <c r="D26"/>
      <c r="E26"/>
      <c r="F26"/>
      <c r="G26"/>
      <c r="H26"/>
      <c r="I26"/>
      <c r="J26"/>
      <c r="K26"/>
      <c r="L26"/>
      <c r="M26"/>
      <c r="N26"/>
      <c r="O26" s="217"/>
      <c r="P26" s="218">
        <f t="shared" si="0"/>
        <v>0</v>
      </c>
      <c r="Q26" s="219">
        <f t="shared" si="1"/>
        <v>0</v>
      </c>
      <c r="R26" s="219">
        <f t="shared" si="2"/>
        <v>0</v>
      </c>
      <c r="S26" s="220">
        <f>Р3!N26</f>
        <v>0</v>
      </c>
      <c r="T26" s="220">
        <f>Р3!P26</f>
        <v>0</v>
      </c>
      <c r="U26" s="220">
        <f>Р3!O26</f>
        <v>0</v>
      </c>
      <c r="V26" s="204"/>
      <c r="X26" s="204"/>
      <c r="Y26" s="204"/>
      <c r="Z26" s="204"/>
    </row>
    <row r="27" spans="1:26" ht="16.5" customHeight="1" thickBot="1" x14ac:dyDescent="0.3">
      <c r="A27" s="106">
        <v>15</v>
      </c>
      <c r="B27" s="216" t="s">
        <v>66</v>
      </c>
      <c r="C27"/>
      <c r="D27"/>
      <c r="E27"/>
      <c r="F27"/>
      <c r="G27"/>
      <c r="H27"/>
      <c r="I27"/>
      <c r="J27"/>
      <c r="K27"/>
      <c r="L27"/>
      <c r="M27"/>
      <c r="N27"/>
      <c r="O27" s="217"/>
      <c r="P27" s="218">
        <f t="shared" si="0"/>
        <v>0</v>
      </c>
      <c r="Q27" s="219">
        <f t="shared" si="1"/>
        <v>0</v>
      </c>
      <c r="R27" s="219">
        <f t="shared" si="2"/>
        <v>0</v>
      </c>
      <c r="S27" s="220">
        <f>Р3!N27</f>
        <v>0</v>
      </c>
      <c r="T27" s="220">
        <f>Р3!P27</f>
        <v>0</v>
      </c>
      <c r="U27" s="220">
        <f>Р3!O27</f>
        <v>0</v>
      </c>
      <c r="V27" s="204"/>
      <c r="X27" s="204"/>
      <c r="Y27" s="204"/>
      <c r="Z27" s="204"/>
    </row>
    <row r="28" spans="1:26" s="227" customFormat="1" ht="17.25" customHeight="1" thickTop="1" thickBot="1" x14ac:dyDescent="0.3">
      <c r="A28" s="223"/>
      <c r="B28" s="224" t="s">
        <v>67</v>
      </c>
      <c r="C28" s="271">
        <f t="shared" ref="C28:N28" si="3">SUM(C13:C27)</f>
        <v>0</v>
      </c>
      <c r="D28" s="271">
        <f t="shared" si="3"/>
        <v>0</v>
      </c>
      <c r="E28" s="271">
        <f t="shared" si="3"/>
        <v>0</v>
      </c>
      <c r="F28" s="235">
        <f t="shared" si="3"/>
        <v>0</v>
      </c>
      <c r="G28" s="235">
        <f t="shared" si="3"/>
        <v>0</v>
      </c>
      <c r="H28" s="235">
        <f t="shared" si="3"/>
        <v>0</v>
      </c>
      <c r="I28" s="235">
        <f t="shared" si="3"/>
        <v>0</v>
      </c>
      <c r="J28" s="235">
        <f t="shared" si="3"/>
        <v>0</v>
      </c>
      <c r="K28" s="235">
        <f t="shared" si="3"/>
        <v>0</v>
      </c>
      <c r="L28" s="340">
        <f t="shared" si="3"/>
        <v>0</v>
      </c>
      <c r="M28" s="288">
        <f t="shared" si="3"/>
        <v>0</v>
      </c>
      <c r="N28" s="288">
        <f t="shared" si="3"/>
        <v>0</v>
      </c>
      <c r="O28" s="190"/>
      <c r="P28" s="218">
        <f t="shared" si="0"/>
        <v>0</v>
      </c>
      <c r="Q28" s="225">
        <f>SUM(Q13:Q27)</f>
        <v>0</v>
      </c>
      <c r="R28" s="219">
        <f>SUM(R13:R27)</f>
        <v>0</v>
      </c>
      <c r="S28" s="220">
        <f>Р3!N28</f>
        <v>0</v>
      </c>
      <c r="T28" s="220">
        <f>Р3!P28</f>
        <v>0</v>
      </c>
      <c r="U28" s="220">
        <f>Р3!O28</f>
        <v>0</v>
      </c>
      <c r="V28" s="226"/>
      <c r="X28" s="226"/>
      <c r="Y28" s="226"/>
      <c r="Z28" s="226"/>
    </row>
    <row r="29" spans="1:26" ht="13.5" customHeight="1" thickTop="1" x14ac:dyDescent="0.2">
      <c r="A29" s="222"/>
      <c r="B29" s="228"/>
      <c r="C29" s="229">
        <f t="shared" ref="C29:N29" si="4">SUM(C13:C27)</f>
        <v>0</v>
      </c>
      <c r="D29" s="229">
        <f t="shared" si="4"/>
        <v>0</v>
      </c>
      <c r="E29" s="229">
        <f t="shared" si="4"/>
        <v>0</v>
      </c>
      <c r="F29" s="229">
        <f t="shared" si="4"/>
        <v>0</v>
      </c>
      <c r="G29" s="229">
        <f t="shared" si="4"/>
        <v>0</v>
      </c>
      <c r="H29" s="229">
        <f t="shared" si="4"/>
        <v>0</v>
      </c>
      <c r="I29" s="229">
        <f t="shared" si="4"/>
        <v>0</v>
      </c>
      <c r="J29" s="229">
        <f t="shared" si="4"/>
        <v>0</v>
      </c>
      <c r="K29" s="229">
        <f t="shared" si="4"/>
        <v>0</v>
      </c>
      <c r="L29" s="341">
        <f t="shared" si="4"/>
        <v>0</v>
      </c>
      <c r="M29" s="229">
        <f t="shared" si="4"/>
        <v>0</v>
      </c>
      <c r="N29" s="229">
        <f t="shared" si="4"/>
        <v>0</v>
      </c>
      <c r="O29" s="229"/>
      <c r="P29" s="230">
        <f t="shared" si="0"/>
        <v>0</v>
      </c>
      <c r="Q29" s="231">
        <f t="shared" si="1"/>
        <v>0</v>
      </c>
      <c r="R29" s="222">
        <f t="shared" si="2"/>
        <v>0</v>
      </c>
      <c r="S29" s="232">
        <f>Р3!N29</f>
        <v>0</v>
      </c>
      <c r="T29" s="220">
        <f>Р3!P29</f>
        <v>0</v>
      </c>
      <c r="U29" s="233">
        <f>Р3!O29</f>
        <v>0</v>
      </c>
      <c r="V29" s="193"/>
      <c r="X29" s="193"/>
      <c r="Y29" s="193"/>
      <c r="Z29" s="193"/>
    </row>
    <row r="30" spans="1:26" ht="12.75" customHeight="1" x14ac:dyDescent="0.2"/>
    <row r="31" spans="1:26" ht="12.75" customHeight="1" x14ac:dyDescent="0.2">
      <c r="C31" s="234">
        <f>Р3!N28</f>
        <v>0</v>
      </c>
      <c r="D31" s="234">
        <f>Р3!O28</f>
        <v>0</v>
      </c>
      <c r="E31" s="234">
        <f>Р3!P28</f>
        <v>0</v>
      </c>
    </row>
    <row r="32" spans="1:26" customFormat="1" ht="15" customHeight="1" x14ac:dyDescent="0.25">
      <c r="B32" s="236"/>
      <c r="C32" s="236"/>
      <c r="D32" s="236"/>
      <c r="E32" s="236"/>
      <c r="F32" s="236"/>
      <c r="G32" s="236"/>
      <c r="H32" s="236"/>
      <c r="I32" s="236"/>
      <c r="J32" s="236"/>
      <c r="K32" s="236"/>
      <c r="L32" s="343"/>
      <c r="M32" s="236"/>
      <c r="N32" s="236"/>
      <c r="O32" s="236"/>
      <c r="P32" s="236"/>
      <c r="Q32" s="236"/>
      <c r="R32" s="236"/>
      <c r="S32" s="236"/>
    </row>
    <row r="33" spans="1:23" customFormat="1" ht="15.75" customHeight="1" x14ac:dyDescent="0.25">
      <c r="A33" s="13" t="s">
        <v>180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344"/>
      <c r="M33" s="13"/>
      <c r="N33" s="13"/>
      <c r="O33" s="13"/>
      <c r="P33" s="172"/>
      <c r="Q33" s="172"/>
      <c r="R33" s="172"/>
      <c r="S33" s="172"/>
      <c r="T33" s="172"/>
      <c r="U33" s="172"/>
      <c r="V33" s="172"/>
      <c r="W33" s="172"/>
    </row>
    <row r="34" spans="1:23" customFormat="1" ht="15.75" customHeight="1" x14ac:dyDescent="0.25">
      <c r="A34" s="13" t="s">
        <v>181</v>
      </c>
      <c r="B34" s="13"/>
      <c r="C34" s="13"/>
      <c r="D34" s="13"/>
      <c r="E34" s="237" t="s">
        <v>192</v>
      </c>
      <c r="F34" s="237"/>
      <c r="G34" s="237"/>
      <c r="H34" s="238"/>
      <c r="I34" s="591" t="s">
        <v>189</v>
      </c>
      <c r="J34" s="591"/>
      <c r="K34" s="591"/>
      <c r="L34" s="344"/>
      <c r="M34" s="13" t="s">
        <v>182</v>
      </c>
      <c r="N34" s="13"/>
      <c r="O34" s="239"/>
      <c r="P34" s="172"/>
      <c r="Q34" s="172"/>
      <c r="R34" s="172"/>
      <c r="S34" s="172"/>
      <c r="V34" s="172"/>
      <c r="W34" s="172"/>
    </row>
    <row r="35" spans="1:23" customFormat="1" ht="15.75" customHeight="1" x14ac:dyDescent="0.25">
      <c r="A35" s="13"/>
      <c r="B35" s="13"/>
      <c r="C35" s="13"/>
      <c r="D35" s="13"/>
      <c r="E35" s="238"/>
      <c r="F35" s="238" t="s">
        <v>183</v>
      </c>
      <c r="G35" s="238"/>
      <c r="H35" s="238"/>
      <c r="I35" s="238"/>
      <c r="J35" s="238" t="s">
        <v>184</v>
      </c>
      <c r="K35" s="240"/>
      <c r="L35" s="344"/>
      <c r="M35" s="13"/>
      <c r="N35" s="13" t="s">
        <v>185</v>
      </c>
      <c r="O35" s="239"/>
      <c r="P35" s="241"/>
      <c r="Q35" s="241"/>
      <c r="R35" s="241"/>
      <c r="S35" s="241"/>
      <c r="V35" s="241"/>
      <c r="W35" s="172"/>
    </row>
    <row r="36" spans="1:23" customFormat="1" ht="15.75" customHeight="1" x14ac:dyDescent="0.25">
      <c r="A36" s="13"/>
      <c r="B36" s="13"/>
      <c r="C36" s="13"/>
      <c r="D36" s="13"/>
      <c r="E36" s="238"/>
      <c r="F36" s="238"/>
      <c r="G36" s="238"/>
      <c r="H36" s="238"/>
      <c r="I36" s="238"/>
      <c r="J36" s="238"/>
      <c r="K36" s="238"/>
      <c r="L36" s="344"/>
      <c r="M36" s="13"/>
      <c r="N36" s="13"/>
      <c r="O36" s="13"/>
      <c r="P36" s="172"/>
      <c r="Q36" s="172"/>
      <c r="R36" s="172"/>
      <c r="S36" s="172"/>
      <c r="T36" s="172"/>
      <c r="U36" s="172"/>
      <c r="V36" s="172"/>
      <c r="W36" s="172"/>
    </row>
    <row r="37" spans="1:23" customFormat="1" ht="15.75" customHeight="1" x14ac:dyDescent="0.25">
      <c r="A37" s="13"/>
      <c r="B37" s="13"/>
      <c r="C37" s="13"/>
      <c r="D37" s="13"/>
      <c r="E37" s="238"/>
      <c r="F37" s="238"/>
      <c r="G37" s="238"/>
      <c r="H37" s="238"/>
      <c r="I37" s="238"/>
      <c r="J37" s="238"/>
      <c r="K37" s="238"/>
      <c r="L37" s="344"/>
      <c r="M37" s="13"/>
      <c r="N37" s="13"/>
      <c r="O37" s="13"/>
      <c r="P37" s="172"/>
      <c r="Q37" s="172"/>
      <c r="R37" s="172"/>
      <c r="S37" s="172"/>
      <c r="T37" s="172"/>
      <c r="U37" s="172"/>
      <c r="V37" s="172"/>
      <c r="W37" s="172"/>
    </row>
    <row r="38" spans="1:23" customFormat="1" ht="15.75" customHeight="1" x14ac:dyDescent="0.25">
      <c r="A38" s="13" t="s">
        <v>180</v>
      </c>
      <c r="B38" s="13"/>
      <c r="C38" s="13"/>
      <c r="D38" s="13"/>
      <c r="E38" s="238"/>
      <c r="F38" s="238"/>
      <c r="G38" s="238"/>
      <c r="H38" s="238"/>
      <c r="I38" s="238"/>
      <c r="J38" s="238"/>
      <c r="K38" s="238"/>
      <c r="L38" s="344"/>
      <c r="M38" s="13"/>
      <c r="N38" s="13"/>
      <c r="O38" s="13"/>
      <c r="P38" s="172"/>
      <c r="Q38" s="172"/>
      <c r="R38" s="172"/>
      <c r="S38" s="172"/>
      <c r="T38" s="172"/>
      <c r="U38" s="172"/>
      <c r="V38" s="172"/>
      <c r="W38" s="172"/>
    </row>
    <row r="39" spans="1:23" customFormat="1" ht="15.75" customHeight="1" x14ac:dyDescent="0.25">
      <c r="A39" s="13" t="s">
        <v>186</v>
      </c>
      <c r="B39" s="13"/>
      <c r="C39" s="13"/>
      <c r="D39" s="13"/>
      <c r="E39" s="242" t="s">
        <v>193</v>
      </c>
      <c r="F39" s="242"/>
      <c r="G39" s="242"/>
      <c r="H39" s="238"/>
      <c r="I39" s="591"/>
      <c r="J39" s="591"/>
      <c r="K39" s="591"/>
      <c r="L39" s="344"/>
      <c r="M39" s="13" t="s">
        <v>187</v>
      </c>
      <c r="N39" s="13"/>
      <c r="O39" s="13"/>
      <c r="Q39" s="172"/>
      <c r="R39" s="172"/>
      <c r="S39" s="172"/>
      <c r="W39" s="172"/>
    </row>
    <row r="40" spans="1:23" customFormat="1" ht="15.75" customHeight="1" x14ac:dyDescent="0.25">
      <c r="A40" s="13"/>
      <c r="B40" s="13"/>
      <c r="C40" s="13"/>
      <c r="D40" s="13"/>
      <c r="E40" s="13"/>
      <c r="F40" s="13" t="s">
        <v>188</v>
      </c>
      <c r="G40" s="13"/>
      <c r="H40" s="13"/>
      <c r="I40" s="13"/>
      <c r="J40" s="13" t="s">
        <v>184</v>
      </c>
      <c r="K40" s="13"/>
      <c r="L40" s="344"/>
      <c r="M40" s="13"/>
      <c r="N40" s="13" t="s">
        <v>185</v>
      </c>
      <c r="O40" s="13"/>
      <c r="Q40" s="241"/>
      <c r="R40" s="241"/>
      <c r="S40" s="241"/>
      <c r="W40" s="172"/>
    </row>
    <row r="41" spans="1:23" customFormat="1" ht="15.75" customHeight="1" x14ac:dyDescent="0.25">
      <c r="A41" s="13"/>
      <c r="B41" s="13" t="s">
        <v>198</v>
      </c>
      <c r="C41" s="13"/>
      <c r="D41" s="13"/>
      <c r="E41" s="13"/>
      <c r="F41" s="13"/>
      <c r="G41" s="13"/>
      <c r="H41" s="13"/>
      <c r="I41" s="13"/>
      <c r="J41" s="13"/>
      <c r="K41" s="13"/>
      <c r="L41" s="344"/>
      <c r="M41" s="13"/>
      <c r="N41" s="13"/>
      <c r="O41" s="13"/>
      <c r="P41" s="172"/>
      <c r="Q41" s="172"/>
      <c r="R41" s="172"/>
      <c r="S41" s="172"/>
      <c r="T41" s="172"/>
      <c r="U41" s="172"/>
      <c r="V41" s="172"/>
      <c r="W41" s="172"/>
    </row>
    <row r="42" spans="1:23" ht="12.75" customHeight="1" x14ac:dyDescent="0.2"/>
    <row r="43" spans="1:23" ht="12.75" customHeight="1" x14ac:dyDescent="0.2"/>
    <row r="44" spans="1:23" ht="12.75" customHeight="1" x14ac:dyDescent="0.2"/>
    <row r="61" ht="32.25" customHeight="1" x14ac:dyDescent="0.2"/>
    <row r="62" ht="12.75" customHeight="1" x14ac:dyDescent="0.2"/>
    <row r="66" ht="15" customHeight="1" x14ac:dyDescent="0.2"/>
    <row r="81" ht="15" customHeight="1" x14ac:dyDescent="0.2"/>
    <row r="106" ht="15" customHeight="1" x14ac:dyDescent="0.2"/>
    <row r="126" ht="15" customHeight="1" x14ac:dyDescent="0.2"/>
    <row r="153" ht="15" customHeight="1" x14ac:dyDescent="0.2"/>
    <row r="166" ht="15.75" customHeight="1" x14ac:dyDescent="0.2"/>
    <row r="168" ht="33.75" customHeight="1" x14ac:dyDescent="0.2"/>
    <row r="169" ht="12.75" customHeight="1" x14ac:dyDescent="0.2"/>
    <row r="172" ht="19.5" customHeight="1" x14ac:dyDescent="0.2"/>
    <row r="179" ht="12" customHeight="1" x14ac:dyDescent="0.2"/>
    <row r="190" ht="24.75" customHeight="1" x14ac:dyDescent="0.2"/>
    <row r="194" ht="17.25" customHeight="1" x14ac:dyDescent="0.2"/>
    <row r="206" ht="12" customHeight="1" x14ac:dyDescent="0.2"/>
  </sheetData>
  <sheetProtection selectLockedCells="1" selectUnlockedCells="1"/>
  <mergeCells count="24">
    <mergeCell ref="H7:H11"/>
    <mergeCell ref="I7:I11"/>
    <mergeCell ref="S9:U10"/>
    <mergeCell ref="P6:U7"/>
    <mergeCell ref="M7:M11"/>
    <mergeCell ref="J7:J11"/>
    <mergeCell ref="K7:K11"/>
    <mergeCell ref="P9:Q10"/>
    <mergeCell ref="I34:K34"/>
    <mergeCell ref="I39:K39"/>
    <mergeCell ref="B3:N3"/>
    <mergeCell ref="A6:A11"/>
    <mergeCell ref="B6:B11"/>
    <mergeCell ref="C6:E6"/>
    <mergeCell ref="F6:H6"/>
    <mergeCell ref="I6:K6"/>
    <mergeCell ref="L6:N6"/>
    <mergeCell ref="L7:L11"/>
    <mergeCell ref="N7:N11"/>
    <mergeCell ref="C7:C11"/>
    <mergeCell ref="D7:D11"/>
    <mergeCell ref="E7:E11"/>
    <mergeCell ref="F7:F11"/>
    <mergeCell ref="G7:G11"/>
  </mergeCells>
  <phoneticPr fontId="0" type="noConversion"/>
  <conditionalFormatting sqref="C29:N29">
    <cfRule type="cellIs" dxfId="392" priority="224" stopIfTrue="1" operator="equal">
      <formula>#REF!</formula>
    </cfRule>
  </conditionalFormatting>
  <conditionalFormatting sqref="S29 Q29 P13:P29">
    <cfRule type="cellIs" dxfId="391" priority="225" stopIfTrue="1" operator="equal">
      <formula>#REF!</formula>
    </cfRule>
  </conditionalFormatting>
  <conditionalFormatting sqref="T29">
    <cfRule type="cellIs" dxfId="390" priority="226" stopIfTrue="1" operator="equal">
      <formula>#REF!</formula>
    </cfRule>
  </conditionalFormatting>
  <conditionalFormatting sqref="Q13:Q28">
    <cfRule type="cellIs" dxfId="389" priority="227" stopIfTrue="1" operator="equal">
      <formula>#REF!</formula>
    </cfRule>
  </conditionalFormatting>
  <conditionalFormatting sqref="R13:R29">
    <cfRule type="cellIs" dxfId="388" priority="228" stopIfTrue="1" operator="equal">
      <formula>#REF!</formula>
    </cfRule>
  </conditionalFormatting>
  <conditionalFormatting sqref="S13:S28">
    <cfRule type="cellIs" dxfId="387" priority="229" stopIfTrue="1" operator="equal">
      <formula>#REF!</formula>
    </cfRule>
  </conditionalFormatting>
  <conditionalFormatting sqref="T13:T29">
    <cfRule type="cellIs" dxfId="386" priority="230" stopIfTrue="1" operator="notEqual">
      <formula>#REF!</formula>
    </cfRule>
  </conditionalFormatting>
  <conditionalFormatting sqref="U13:U29">
    <cfRule type="cellIs" dxfId="385" priority="231" stopIfTrue="1" operator="equal">
      <formula>#REF!</formula>
    </cfRule>
  </conditionalFormatting>
  <conditionalFormatting sqref="C29:N29">
    <cfRule type="cellIs" dxfId="384" priority="223" stopIfTrue="1" operator="equal">
      <formula>#REF!</formula>
    </cfRule>
  </conditionalFormatting>
  <conditionalFormatting sqref="S29 Q29">
    <cfRule type="cellIs" dxfId="383" priority="222" stopIfTrue="1" operator="equal">
      <formula>#REF!</formula>
    </cfRule>
  </conditionalFormatting>
  <conditionalFormatting sqref="T29">
    <cfRule type="cellIs" dxfId="382" priority="221" stopIfTrue="1" operator="equal">
      <formula>#REF!</formula>
    </cfRule>
  </conditionalFormatting>
  <conditionalFormatting sqref="C29:N29">
    <cfRule type="cellIs" dxfId="381" priority="220" stopIfTrue="1" operator="equal">
      <formula>#REF!</formula>
    </cfRule>
  </conditionalFormatting>
  <conditionalFormatting sqref="S29 Q29">
    <cfRule type="cellIs" dxfId="380" priority="219" stopIfTrue="1" operator="equal">
      <formula>#REF!</formula>
    </cfRule>
  </conditionalFormatting>
  <conditionalFormatting sqref="T29">
    <cfRule type="cellIs" dxfId="379" priority="218" stopIfTrue="1" operator="equal">
      <formula>#REF!</formula>
    </cfRule>
  </conditionalFormatting>
  <conditionalFormatting sqref="C29:N29">
    <cfRule type="cellIs" dxfId="378" priority="217" stopIfTrue="1" operator="equal">
      <formula>#REF!</formula>
    </cfRule>
  </conditionalFormatting>
  <conditionalFormatting sqref="S29 Q29">
    <cfRule type="cellIs" dxfId="377" priority="216" stopIfTrue="1" operator="equal">
      <formula>#REF!</formula>
    </cfRule>
  </conditionalFormatting>
  <conditionalFormatting sqref="T29">
    <cfRule type="cellIs" dxfId="376" priority="215" stopIfTrue="1" operator="equal">
      <formula>#REF!</formula>
    </cfRule>
  </conditionalFormatting>
  <conditionalFormatting sqref="C29:N29">
    <cfRule type="cellIs" dxfId="375" priority="214" stopIfTrue="1" operator="equal">
      <formula>#REF!</formula>
    </cfRule>
  </conditionalFormatting>
  <conditionalFormatting sqref="S29 Q29">
    <cfRule type="cellIs" dxfId="374" priority="213" stopIfTrue="1" operator="equal">
      <formula>#REF!</formula>
    </cfRule>
  </conditionalFormatting>
  <conditionalFormatting sqref="T29">
    <cfRule type="cellIs" dxfId="373" priority="212" stopIfTrue="1" operator="equal">
      <formula>#REF!</formula>
    </cfRule>
  </conditionalFormatting>
  <conditionalFormatting sqref="C29:N29">
    <cfRule type="cellIs" dxfId="372" priority="211" stopIfTrue="1" operator="equal">
      <formula>#REF!</formula>
    </cfRule>
  </conditionalFormatting>
  <conditionalFormatting sqref="S29 Q29">
    <cfRule type="cellIs" dxfId="371" priority="210" stopIfTrue="1" operator="equal">
      <formula>#REF!</formula>
    </cfRule>
  </conditionalFormatting>
  <conditionalFormatting sqref="T29">
    <cfRule type="cellIs" dxfId="370" priority="209" stopIfTrue="1" operator="equal">
      <formula>#REF!</formula>
    </cfRule>
  </conditionalFormatting>
  <conditionalFormatting sqref="C29:N29">
    <cfRule type="cellIs" dxfId="369" priority="208" stopIfTrue="1" operator="equal">
      <formula>#REF!</formula>
    </cfRule>
  </conditionalFormatting>
  <conditionalFormatting sqref="S29 Q29">
    <cfRule type="cellIs" dxfId="368" priority="207" stopIfTrue="1" operator="equal">
      <formula>#REF!</formula>
    </cfRule>
  </conditionalFormatting>
  <conditionalFormatting sqref="T29">
    <cfRule type="cellIs" dxfId="367" priority="206" stopIfTrue="1" operator="equal">
      <formula>#REF!</formula>
    </cfRule>
  </conditionalFormatting>
  <conditionalFormatting sqref="C29:N29">
    <cfRule type="cellIs" dxfId="366" priority="205" stopIfTrue="1" operator="equal">
      <formula>#REF!</formula>
    </cfRule>
  </conditionalFormatting>
  <conditionalFormatting sqref="S29 Q29">
    <cfRule type="cellIs" dxfId="365" priority="204" stopIfTrue="1" operator="equal">
      <formula>#REF!</formula>
    </cfRule>
  </conditionalFormatting>
  <conditionalFormatting sqref="T29">
    <cfRule type="cellIs" dxfId="364" priority="203" stopIfTrue="1" operator="equal">
      <formula>#REF!</formula>
    </cfRule>
  </conditionalFormatting>
  <conditionalFormatting sqref="C29:N29">
    <cfRule type="cellIs" dxfId="363" priority="202" stopIfTrue="1" operator="equal">
      <formula>#REF!</formula>
    </cfRule>
  </conditionalFormatting>
  <conditionalFormatting sqref="S29 Q29">
    <cfRule type="cellIs" dxfId="362" priority="201" stopIfTrue="1" operator="equal">
      <formula>#REF!</formula>
    </cfRule>
  </conditionalFormatting>
  <conditionalFormatting sqref="T29">
    <cfRule type="cellIs" dxfId="361" priority="200" stopIfTrue="1" operator="equal">
      <formula>#REF!</formula>
    </cfRule>
  </conditionalFormatting>
  <conditionalFormatting sqref="C29:N29">
    <cfRule type="cellIs" dxfId="360" priority="199" stopIfTrue="1" operator="equal">
      <formula>#REF!</formula>
    </cfRule>
  </conditionalFormatting>
  <conditionalFormatting sqref="S29 Q29">
    <cfRule type="cellIs" dxfId="359" priority="198" stopIfTrue="1" operator="equal">
      <formula>#REF!</formula>
    </cfRule>
  </conditionalFormatting>
  <conditionalFormatting sqref="T29">
    <cfRule type="cellIs" dxfId="358" priority="197" stopIfTrue="1" operator="equal">
      <formula>#REF!</formula>
    </cfRule>
  </conditionalFormatting>
  <conditionalFormatting sqref="C29:N29">
    <cfRule type="cellIs" dxfId="357" priority="196" stopIfTrue="1" operator="equal">
      <formula>#REF!</formula>
    </cfRule>
  </conditionalFormatting>
  <conditionalFormatting sqref="S29 Q29">
    <cfRule type="cellIs" dxfId="356" priority="195" stopIfTrue="1" operator="equal">
      <formula>#REF!</formula>
    </cfRule>
  </conditionalFormatting>
  <conditionalFormatting sqref="T29">
    <cfRule type="cellIs" dxfId="355" priority="194" stopIfTrue="1" operator="equal">
      <formula>#REF!</formula>
    </cfRule>
  </conditionalFormatting>
  <conditionalFormatting sqref="C29:N29">
    <cfRule type="cellIs" dxfId="354" priority="193" stopIfTrue="1" operator="equal">
      <formula>#REF!</formula>
    </cfRule>
  </conditionalFormatting>
  <conditionalFormatting sqref="S29 Q29">
    <cfRule type="cellIs" dxfId="353" priority="192" stopIfTrue="1" operator="equal">
      <formula>#REF!</formula>
    </cfRule>
  </conditionalFormatting>
  <conditionalFormatting sqref="T29">
    <cfRule type="cellIs" dxfId="352" priority="191" stopIfTrue="1" operator="equal">
      <formula>#REF!</formula>
    </cfRule>
  </conditionalFormatting>
  <conditionalFormatting sqref="C29:N29">
    <cfRule type="cellIs" dxfId="351" priority="190" stopIfTrue="1" operator="equal">
      <formula>#REF!</formula>
    </cfRule>
  </conditionalFormatting>
  <conditionalFormatting sqref="S29 Q29">
    <cfRule type="cellIs" dxfId="350" priority="189" stopIfTrue="1" operator="equal">
      <formula>#REF!</formula>
    </cfRule>
  </conditionalFormatting>
  <conditionalFormatting sqref="T29">
    <cfRule type="cellIs" dxfId="349" priority="188" stopIfTrue="1" operator="equal">
      <formula>#REF!</formula>
    </cfRule>
  </conditionalFormatting>
  <conditionalFormatting sqref="C29:N29">
    <cfRule type="cellIs" dxfId="348" priority="187" stopIfTrue="1" operator="equal">
      <formula>#REF!</formula>
    </cfRule>
  </conditionalFormatting>
  <conditionalFormatting sqref="S29 Q29">
    <cfRule type="cellIs" dxfId="347" priority="186" stopIfTrue="1" operator="equal">
      <formula>#REF!</formula>
    </cfRule>
  </conditionalFormatting>
  <conditionalFormatting sqref="T29">
    <cfRule type="cellIs" dxfId="346" priority="185" stopIfTrue="1" operator="equal">
      <formula>#REF!</formula>
    </cfRule>
  </conditionalFormatting>
  <conditionalFormatting sqref="C29:N29">
    <cfRule type="cellIs" dxfId="345" priority="184" stopIfTrue="1" operator="equal">
      <formula>#REF!</formula>
    </cfRule>
  </conditionalFormatting>
  <conditionalFormatting sqref="S29 Q29">
    <cfRule type="cellIs" dxfId="344" priority="183" stopIfTrue="1" operator="equal">
      <formula>#REF!</formula>
    </cfRule>
  </conditionalFormatting>
  <conditionalFormatting sqref="T29">
    <cfRule type="cellIs" dxfId="343" priority="182" stopIfTrue="1" operator="equal">
      <formula>#REF!</formula>
    </cfRule>
  </conditionalFormatting>
  <conditionalFormatting sqref="C29:N29">
    <cfRule type="cellIs" dxfId="342" priority="181" stopIfTrue="1" operator="equal">
      <formula>#REF!</formula>
    </cfRule>
  </conditionalFormatting>
  <conditionalFormatting sqref="S29 Q29">
    <cfRule type="cellIs" dxfId="341" priority="180" stopIfTrue="1" operator="equal">
      <formula>#REF!</formula>
    </cfRule>
  </conditionalFormatting>
  <conditionalFormatting sqref="T29">
    <cfRule type="cellIs" dxfId="340" priority="179" stopIfTrue="1" operator="equal">
      <formula>#REF!</formula>
    </cfRule>
  </conditionalFormatting>
  <conditionalFormatting sqref="C29:N29">
    <cfRule type="cellIs" dxfId="339" priority="178" stopIfTrue="1" operator="equal">
      <formula>#REF!</formula>
    </cfRule>
  </conditionalFormatting>
  <conditionalFormatting sqref="S29 Q29">
    <cfRule type="cellIs" dxfId="338" priority="177" stopIfTrue="1" operator="equal">
      <formula>#REF!</formula>
    </cfRule>
  </conditionalFormatting>
  <conditionalFormatting sqref="T29">
    <cfRule type="cellIs" dxfId="337" priority="176" stopIfTrue="1" operator="equal">
      <formula>#REF!</formula>
    </cfRule>
  </conditionalFormatting>
  <conditionalFormatting sqref="C29:N29">
    <cfRule type="cellIs" dxfId="336" priority="175" stopIfTrue="1" operator="equal">
      <formula>#REF!</formula>
    </cfRule>
  </conditionalFormatting>
  <conditionalFormatting sqref="S29 Q29">
    <cfRule type="cellIs" dxfId="335" priority="174" stopIfTrue="1" operator="equal">
      <formula>#REF!</formula>
    </cfRule>
  </conditionalFormatting>
  <conditionalFormatting sqref="T29">
    <cfRule type="cellIs" dxfId="334" priority="173" stopIfTrue="1" operator="equal">
      <formula>#REF!</formula>
    </cfRule>
  </conditionalFormatting>
  <conditionalFormatting sqref="C29:N29">
    <cfRule type="cellIs" dxfId="333" priority="172" stopIfTrue="1" operator="equal">
      <formula>#REF!</formula>
    </cfRule>
  </conditionalFormatting>
  <conditionalFormatting sqref="S29 Q29">
    <cfRule type="cellIs" dxfId="332" priority="171" stopIfTrue="1" operator="equal">
      <formula>#REF!</formula>
    </cfRule>
  </conditionalFormatting>
  <conditionalFormatting sqref="T29">
    <cfRule type="cellIs" dxfId="331" priority="170" stopIfTrue="1" operator="equal">
      <formula>#REF!</formula>
    </cfRule>
  </conditionalFormatting>
  <conditionalFormatting sqref="C29:N29">
    <cfRule type="cellIs" dxfId="330" priority="169" stopIfTrue="1" operator="equal">
      <formula>#REF!</formula>
    </cfRule>
  </conditionalFormatting>
  <conditionalFormatting sqref="S29 Q29">
    <cfRule type="cellIs" dxfId="329" priority="168" stopIfTrue="1" operator="equal">
      <formula>#REF!</formula>
    </cfRule>
  </conditionalFormatting>
  <conditionalFormatting sqref="T29">
    <cfRule type="cellIs" dxfId="328" priority="167" stopIfTrue="1" operator="equal">
      <formula>#REF!</formula>
    </cfRule>
  </conditionalFormatting>
  <conditionalFormatting sqref="C29:N29">
    <cfRule type="cellIs" dxfId="327" priority="166" stopIfTrue="1" operator="equal">
      <formula>#REF!</formula>
    </cfRule>
  </conditionalFormatting>
  <conditionalFormatting sqref="S29 Q29">
    <cfRule type="cellIs" dxfId="326" priority="165" stopIfTrue="1" operator="equal">
      <formula>#REF!</formula>
    </cfRule>
  </conditionalFormatting>
  <conditionalFormatting sqref="T29">
    <cfRule type="cellIs" dxfId="325" priority="164" stopIfTrue="1" operator="equal">
      <formula>#REF!</formula>
    </cfRule>
  </conditionalFormatting>
  <conditionalFormatting sqref="C29:N29">
    <cfRule type="cellIs" dxfId="324" priority="163" stopIfTrue="1" operator="equal">
      <formula>#REF!</formula>
    </cfRule>
  </conditionalFormatting>
  <conditionalFormatting sqref="S29 Q29">
    <cfRule type="cellIs" dxfId="323" priority="162" stopIfTrue="1" operator="equal">
      <formula>#REF!</formula>
    </cfRule>
  </conditionalFormatting>
  <conditionalFormatting sqref="T29">
    <cfRule type="cellIs" dxfId="322" priority="161" stopIfTrue="1" operator="equal">
      <formula>#REF!</formula>
    </cfRule>
  </conditionalFormatting>
  <conditionalFormatting sqref="C29:N29">
    <cfRule type="cellIs" dxfId="321" priority="160" stopIfTrue="1" operator="equal">
      <formula>#REF!</formula>
    </cfRule>
  </conditionalFormatting>
  <conditionalFormatting sqref="S29 Q29">
    <cfRule type="cellIs" dxfId="320" priority="159" stopIfTrue="1" operator="equal">
      <formula>#REF!</formula>
    </cfRule>
  </conditionalFormatting>
  <conditionalFormatting sqref="T29">
    <cfRule type="cellIs" dxfId="319" priority="158" stopIfTrue="1" operator="equal">
      <formula>#REF!</formula>
    </cfRule>
  </conditionalFormatting>
  <conditionalFormatting sqref="C29:N29">
    <cfRule type="cellIs" dxfId="318" priority="157" stopIfTrue="1" operator="equal">
      <formula>#REF!</formula>
    </cfRule>
  </conditionalFormatting>
  <conditionalFormatting sqref="S29 Q29">
    <cfRule type="cellIs" dxfId="317" priority="156" stopIfTrue="1" operator="equal">
      <formula>#REF!</formula>
    </cfRule>
  </conditionalFormatting>
  <conditionalFormatting sqref="T29">
    <cfRule type="cellIs" dxfId="316" priority="155" stopIfTrue="1" operator="equal">
      <formula>#REF!</formula>
    </cfRule>
  </conditionalFormatting>
  <conditionalFormatting sqref="C29:N29">
    <cfRule type="cellIs" dxfId="315" priority="154" stopIfTrue="1" operator="equal">
      <formula>#REF!</formula>
    </cfRule>
  </conditionalFormatting>
  <conditionalFormatting sqref="S29 Q29 P13:P29">
    <cfRule type="cellIs" dxfId="314" priority="153" stopIfTrue="1" operator="equal">
      <formula>#REF!</formula>
    </cfRule>
  </conditionalFormatting>
  <conditionalFormatting sqref="T29">
    <cfRule type="cellIs" dxfId="313" priority="152" stopIfTrue="1" operator="equal">
      <formula>#REF!</formula>
    </cfRule>
  </conditionalFormatting>
  <conditionalFormatting sqref="Q13:Q28">
    <cfRule type="cellIs" dxfId="312" priority="151" stopIfTrue="1" operator="equal">
      <formula>#REF!</formula>
    </cfRule>
  </conditionalFormatting>
  <conditionalFormatting sqref="R13:R29">
    <cfRule type="cellIs" dxfId="311" priority="150" stopIfTrue="1" operator="equal">
      <formula>#REF!</formula>
    </cfRule>
  </conditionalFormatting>
  <conditionalFormatting sqref="S13:S28">
    <cfRule type="cellIs" dxfId="310" priority="149" stopIfTrue="1" operator="equal">
      <formula>#REF!</formula>
    </cfRule>
  </conditionalFormatting>
  <conditionalFormatting sqref="T13:T29">
    <cfRule type="cellIs" dxfId="309" priority="148" stopIfTrue="1" operator="notEqual">
      <formula>#REF!</formula>
    </cfRule>
  </conditionalFormatting>
  <conditionalFormatting sqref="U13:U29">
    <cfRule type="cellIs" dxfId="308" priority="147" stopIfTrue="1" operator="equal">
      <formula>#REF!</formula>
    </cfRule>
  </conditionalFormatting>
  <conditionalFormatting sqref="C29:N29">
    <cfRule type="cellIs" dxfId="307" priority="146" stopIfTrue="1" operator="equal">
      <formula>#REF!</formula>
    </cfRule>
  </conditionalFormatting>
  <conditionalFormatting sqref="S29 Q29">
    <cfRule type="cellIs" dxfId="306" priority="145" stopIfTrue="1" operator="equal">
      <formula>#REF!</formula>
    </cfRule>
  </conditionalFormatting>
  <conditionalFormatting sqref="T29">
    <cfRule type="cellIs" dxfId="305" priority="144" stopIfTrue="1" operator="equal">
      <formula>#REF!</formula>
    </cfRule>
  </conditionalFormatting>
  <conditionalFormatting sqref="C29:N29">
    <cfRule type="cellIs" dxfId="304" priority="143" stopIfTrue="1" operator="equal">
      <formula>#REF!</formula>
    </cfRule>
  </conditionalFormatting>
  <conditionalFormatting sqref="S29 Q29">
    <cfRule type="cellIs" dxfId="303" priority="142" stopIfTrue="1" operator="equal">
      <formula>#REF!</formula>
    </cfRule>
  </conditionalFormatting>
  <conditionalFormatting sqref="T29">
    <cfRule type="cellIs" dxfId="302" priority="141" stopIfTrue="1" operator="equal">
      <formula>#REF!</formula>
    </cfRule>
  </conditionalFormatting>
  <conditionalFormatting sqref="C29:N29">
    <cfRule type="cellIs" dxfId="301" priority="140" stopIfTrue="1" operator="equal">
      <formula>#REF!</formula>
    </cfRule>
  </conditionalFormatting>
  <conditionalFormatting sqref="S29 Q29">
    <cfRule type="cellIs" dxfId="300" priority="139" stopIfTrue="1" operator="equal">
      <formula>#REF!</formula>
    </cfRule>
  </conditionalFormatting>
  <conditionalFormatting sqref="T29">
    <cfRule type="cellIs" dxfId="299" priority="138" stopIfTrue="1" operator="equal">
      <formula>#REF!</formula>
    </cfRule>
  </conditionalFormatting>
  <conditionalFormatting sqref="C29:N29">
    <cfRule type="cellIs" dxfId="298" priority="137" stopIfTrue="1" operator="equal">
      <formula>#REF!</formula>
    </cfRule>
  </conditionalFormatting>
  <conditionalFormatting sqref="S29 Q29">
    <cfRule type="cellIs" dxfId="297" priority="136" stopIfTrue="1" operator="equal">
      <formula>#REF!</formula>
    </cfRule>
  </conditionalFormatting>
  <conditionalFormatting sqref="T29">
    <cfRule type="cellIs" dxfId="296" priority="135" stopIfTrue="1" operator="equal">
      <formula>#REF!</formula>
    </cfRule>
  </conditionalFormatting>
  <conditionalFormatting sqref="C29:N29">
    <cfRule type="cellIs" dxfId="295" priority="134" stopIfTrue="1" operator="equal">
      <formula>#REF!</formula>
    </cfRule>
  </conditionalFormatting>
  <conditionalFormatting sqref="S29 Q29">
    <cfRule type="cellIs" dxfId="294" priority="133" stopIfTrue="1" operator="equal">
      <formula>#REF!</formula>
    </cfRule>
  </conditionalFormatting>
  <conditionalFormatting sqref="T29">
    <cfRule type="cellIs" dxfId="293" priority="132" stopIfTrue="1" operator="equal">
      <formula>#REF!</formula>
    </cfRule>
  </conditionalFormatting>
  <conditionalFormatting sqref="C29:N29">
    <cfRule type="cellIs" dxfId="292" priority="131" stopIfTrue="1" operator="equal">
      <formula>#REF!</formula>
    </cfRule>
  </conditionalFormatting>
  <conditionalFormatting sqref="S29 Q29">
    <cfRule type="cellIs" dxfId="291" priority="130" stopIfTrue="1" operator="equal">
      <formula>#REF!</formula>
    </cfRule>
  </conditionalFormatting>
  <conditionalFormatting sqref="T29">
    <cfRule type="cellIs" dxfId="290" priority="129" stopIfTrue="1" operator="equal">
      <formula>#REF!</formula>
    </cfRule>
  </conditionalFormatting>
  <conditionalFormatting sqref="C29:N29">
    <cfRule type="cellIs" dxfId="289" priority="128" stopIfTrue="1" operator="equal">
      <formula>#REF!</formula>
    </cfRule>
  </conditionalFormatting>
  <conditionalFormatting sqref="S29 Q29">
    <cfRule type="cellIs" dxfId="288" priority="127" stopIfTrue="1" operator="equal">
      <formula>#REF!</formula>
    </cfRule>
  </conditionalFormatting>
  <conditionalFormatting sqref="T29">
    <cfRule type="cellIs" dxfId="287" priority="126" stopIfTrue="1" operator="equal">
      <formula>#REF!</formula>
    </cfRule>
  </conditionalFormatting>
  <conditionalFormatting sqref="C29:N29">
    <cfRule type="cellIs" dxfId="286" priority="125" stopIfTrue="1" operator="equal">
      <formula>#REF!</formula>
    </cfRule>
  </conditionalFormatting>
  <conditionalFormatting sqref="S29 Q29">
    <cfRule type="cellIs" dxfId="285" priority="124" stopIfTrue="1" operator="equal">
      <formula>#REF!</formula>
    </cfRule>
  </conditionalFormatting>
  <conditionalFormatting sqref="T29">
    <cfRule type="cellIs" dxfId="284" priority="123" stopIfTrue="1" operator="equal">
      <formula>#REF!</formula>
    </cfRule>
  </conditionalFormatting>
  <conditionalFormatting sqref="C29:N29">
    <cfRule type="cellIs" dxfId="283" priority="122" stopIfTrue="1" operator="equal">
      <formula>#REF!</formula>
    </cfRule>
  </conditionalFormatting>
  <conditionalFormatting sqref="S29 Q29">
    <cfRule type="cellIs" dxfId="282" priority="121" stopIfTrue="1" operator="equal">
      <formula>#REF!</formula>
    </cfRule>
  </conditionalFormatting>
  <conditionalFormatting sqref="T29">
    <cfRule type="cellIs" dxfId="281" priority="120" stopIfTrue="1" operator="equal">
      <formula>#REF!</formula>
    </cfRule>
  </conditionalFormatting>
  <conditionalFormatting sqref="C29:N29">
    <cfRule type="cellIs" dxfId="280" priority="119" stopIfTrue="1" operator="equal">
      <formula>#REF!</formula>
    </cfRule>
  </conditionalFormatting>
  <conditionalFormatting sqref="S29 Q29">
    <cfRule type="cellIs" dxfId="279" priority="118" stopIfTrue="1" operator="equal">
      <formula>#REF!</formula>
    </cfRule>
  </conditionalFormatting>
  <conditionalFormatting sqref="T29">
    <cfRule type="cellIs" dxfId="278" priority="117" stopIfTrue="1" operator="equal">
      <formula>#REF!</formula>
    </cfRule>
  </conditionalFormatting>
  <conditionalFormatting sqref="C29:N29">
    <cfRule type="cellIs" dxfId="277" priority="116" stopIfTrue="1" operator="equal">
      <formula>#REF!</formula>
    </cfRule>
  </conditionalFormatting>
  <conditionalFormatting sqref="S29 Q29">
    <cfRule type="cellIs" dxfId="276" priority="115" stopIfTrue="1" operator="equal">
      <formula>#REF!</formula>
    </cfRule>
  </conditionalFormatting>
  <conditionalFormatting sqref="T29">
    <cfRule type="cellIs" dxfId="275" priority="114" stopIfTrue="1" operator="equal">
      <formula>#REF!</formula>
    </cfRule>
  </conditionalFormatting>
  <conditionalFormatting sqref="C29:N29">
    <cfRule type="cellIs" dxfId="274" priority="113" stopIfTrue="1" operator="equal">
      <formula>#REF!</formula>
    </cfRule>
  </conditionalFormatting>
  <conditionalFormatting sqref="S29 Q29">
    <cfRule type="cellIs" dxfId="273" priority="112" stopIfTrue="1" operator="equal">
      <formula>#REF!</formula>
    </cfRule>
  </conditionalFormatting>
  <conditionalFormatting sqref="T29">
    <cfRule type="cellIs" dxfId="272" priority="111" stopIfTrue="1" operator="equal">
      <formula>#REF!</formula>
    </cfRule>
  </conditionalFormatting>
  <conditionalFormatting sqref="C29:N29">
    <cfRule type="cellIs" dxfId="271" priority="110" stopIfTrue="1" operator="equal">
      <formula>#REF!</formula>
    </cfRule>
  </conditionalFormatting>
  <conditionalFormatting sqref="S29 Q29">
    <cfRule type="cellIs" dxfId="270" priority="109" stopIfTrue="1" operator="equal">
      <formula>#REF!</formula>
    </cfRule>
  </conditionalFormatting>
  <conditionalFormatting sqref="T29">
    <cfRule type="cellIs" dxfId="269" priority="108" stopIfTrue="1" operator="equal">
      <formula>#REF!</formula>
    </cfRule>
  </conditionalFormatting>
  <conditionalFormatting sqref="C29:N29">
    <cfRule type="cellIs" dxfId="268" priority="107" stopIfTrue="1" operator="equal">
      <formula>#REF!</formula>
    </cfRule>
  </conditionalFormatting>
  <conditionalFormatting sqref="S29 Q29">
    <cfRule type="cellIs" dxfId="267" priority="106" stopIfTrue="1" operator="equal">
      <formula>#REF!</formula>
    </cfRule>
  </conditionalFormatting>
  <conditionalFormatting sqref="T29">
    <cfRule type="cellIs" dxfId="266" priority="105" stopIfTrue="1" operator="equal">
      <formula>#REF!</formula>
    </cfRule>
  </conditionalFormatting>
  <conditionalFormatting sqref="C29:N29">
    <cfRule type="cellIs" dxfId="265" priority="104" stopIfTrue="1" operator="equal">
      <formula>#REF!</formula>
    </cfRule>
  </conditionalFormatting>
  <conditionalFormatting sqref="S29 Q29">
    <cfRule type="cellIs" dxfId="264" priority="103" stopIfTrue="1" operator="equal">
      <formula>#REF!</formula>
    </cfRule>
  </conditionalFormatting>
  <conditionalFormatting sqref="T29">
    <cfRule type="cellIs" dxfId="263" priority="102" stopIfTrue="1" operator="equal">
      <formula>#REF!</formula>
    </cfRule>
  </conditionalFormatting>
  <conditionalFormatting sqref="C29:N29">
    <cfRule type="cellIs" dxfId="262" priority="101" stopIfTrue="1" operator="equal">
      <formula>#REF!</formula>
    </cfRule>
  </conditionalFormatting>
  <conditionalFormatting sqref="S29 Q29">
    <cfRule type="cellIs" dxfId="261" priority="100" stopIfTrue="1" operator="equal">
      <formula>#REF!</formula>
    </cfRule>
  </conditionalFormatting>
  <conditionalFormatting sqref="T29">
    <cfRule type="cellIs" dxfId="260" priority="99" stopIfTrue="1" operator="equal">
      <formula>#REF!</formula>
    </cfRule>
  </conditionalFormatting>
  <conditionalFormatting sqref="C29:N29">
    <cfRule type="cellIs" dxfId="259" priority="98" stopIfTrue="1" operator="equal">
      <formula>#REF!</formula>
    </cfRule>
  </conditionalFormatting>
  <conditionalFormatting sqref="S29 Q29">
    <cfRule type="cellIs" dxfId="258" priority="97" stopIfTrue="1" operator="equal">
      <formula>#REF!</formula>
    </cfRule>
  </conditionalFormatting>
  <conditionalFormatting sqref="T29">
    <cfRule type="cellIs" dxfId="257" priority="96" stopIfTrue="1" operator="equal">
      <formula>#REF!</formula>
    </cfRule>
  </conditionalFormatting>
  <conditionalFormatting sqref="C29:N29">
    <cfRule type="cellIs" dxfId="256" priority="95" stopIfTrue="1" operator="equal">
      <formula>#REF!</formula>
    </cfRule>
  </conditionalFormatting>
  <conditionalFormatting sqref="S29 Q29">
    <cfRule type="cellIs" dxfId="255" priority="94" stopIfTrue="1" operator="equal">
      <formula>#REF!</formula>
    </cfRule>
  </conditionalFormatting>
  <conditionalFormatting sqref="T29">
    <cfRule type="cellIs" dxfId="254" priority="93" stopIfTrue="1" operator="equal">
      <formula>#REF!</formula>
    </cfRule>
  </conditionalFormatting>
  <conditionalFormatting sqref="C29:N29">
    <cfRule type="cellIs" dxfId="253" priority="92" stopIfTrue="1" operator="equal">
      <formula>#REF!</formula>
    </cfRule>
  </conditionalFormatting>
  <conditionalFormatting sqref="S29 Q29">
    <cfRule type="cellIs" dxfId="252" priority="91" stopIfTrue="1" operator="equal">
      <formula>#REF!</formula>
    </cfRule>
  </conditionalFormatting>
  <conditionalFormatting sqref="T29">
    <cfRule type="cellIs" dxfId="251" priority="90" stopIfTrue="1" operator="equal">
      <formula>#REF!</formula>
    </cfRule>
  </conditionalFormatting>
  <conditionalFormatting sqref="C29:N29">
    <cfRule type="cellIs" dxfId="250" priority="89" stopIfTrue="1" operator="equal">
      <formula>#REF!</formula>
    </cfRule>
  </conditionalFormatting>
  <conditionalFormatting sqref="S29 Q29">
    <cfRule type="cellIs" dxfId="249" priority="88" stopIfTrue="1" operator="equal">
      <formula>#REF!</formula>
    </cfRule>
  </conditionalFormatting>
  <conditionalFormatting sqref="T29">
    <cfRule type="cellIs" dxfId="248" priority="87" stopIfTrue="1" operator="equal">
      <formula>#REF!</formula>
    </cfRule>
  </conditionalFormatting>
  <conditionalFormatting sqref="C29:N29">
    <cfRule type="cellIs" dxfId="247" priority="86" stopIfTrue="1" operator="equal">
      <formula>#REF!</formula>
    </cfRule>
  </conditionalFormatting>
  <conditionalFormatting sqref="S29 Q29">
    <cfRule type="cellIs" dxfId="246" priority="85" stopIfTrue="1" operator="equal">
      <formula>#REF!</formula>
    </cfRule>
  </conditionalFormatting>
  <conditionalFormatting sqref="T29">
    <cfRule type="cellIs" dxfId="245" priority="84" stopIfTrue="1" operator="equal">
      <formula>#REF!</formula>
    </cfRule>
  </conditionalFormatting>
  <conditionalFormatting sqref="C29:N29">
    <cfRule type="cellIs" dxfId="244" priority="83" stopIfTrue="1" operator="equal">
      <formula>#REF!</formula>
    </cfRule>
  </conditionalFormatting>
  <conditionalFormatting sqref="S29 Q29">
    <cfRule type="cellIs" dxfId="243" priority="82" stopIfTrue="1" operator="equal">
      <formula>#REF!</formula>
    </cfRule>
  </conditionalFormatting>
  <conditionalFormatting sqref="T29">
    <cfRule type="cellIs" dxfId="242" priority="81" stopIfTrue="1" operator="equal">
      <formula>#REF!</formula>
    </cfRule>
  </conditionalFormatting>
  <conditionalFormatting sqref="C29:N29">
    <cfRule type="cellIs" dxfId="241" priority="80" stopIfTrue="1" operator="equal">
      <formula>#REF!</formula>
    </cfRule>
  </conditionalFormatting>
  <conditionalFormatting sqref="S29 Q29">
    <cfRule type="cellIs" dxfId="240" priority="79" stopIfTrue="1" operator="equal">
      <formula>#REF!</formula>
    </cfRule>
  </conditionalFormatting>
  <conditionalFormatting sqref="T29">
    <cfRule type="cellIs" dxfId="239" priority="78" stopIfTrue="1" operator="equal">
      <formula>#REF!</formula>
    </cfRule>
  </conditionalFormatting>
  <conditionalFormatting sqref="C29:N29">
    <cfRule type="cellIs" dxfId="238" priority="77" stopIfTrue="1" operator="equal">
      <formula>#REF!</formula>
    </cfRule>
  </conditionalFormatting>
  <conditionalFormatting sqref="S29 Q29 P13:P29">
    <cfRule type="cellIs" dxfId="237" priority="76" stopIfTrue="1" operator="equal">
      <formula>#REF!</formula>
    </cfRule>
  </conditionalFormatting>
  <conditionalFormatting sqref="T29">
    <cfRule type="cellIs" dxfId="236" priority="75" stopIfTrue="1" operator="equal">
      <formula>#REF!</formula>
    </cfRule>
  </conditionalFormatting>
  <conditionalFormatting sqref="Q13:Q28">
    <cfRule type="cellIs" dxfId="235" priority="74" stopIfTrue="1" operator="equal">
      <formula>#REF!</formula>
    </cfRule>
  </conditionalFormatting>
  <conditionalFormatting sqref="R13:R29">
    <cfRule type="cellIs" dxfId="234" priority="73" stopIfTrue="1" operator="equal">
      <formula>#REF!</formula>
    </cfRule>
  </conditionalFormatting>
  <conditionalFormatting sqref="S13:S28">
    <cfRule type="cellIs" dxfId="233" priority="72" stopIfTrue="1" operator="equal">
      <formula>#REF!</formula>
    </cfRule>
  </conditionalFormatting>
  <conditionalFormatting sqref="T13:T29">
    <cfRule type="cellIs" dxfId="232" priority="71" stopIfTrue="1" operator="notEqual">
      <formula>#REF!</formula>
    </cfRule>
  </conditionalFormatting>
  <conditionalFormatting sqref="U13:U29">
    <cfRule type="cellIs" dxfId="231" priority="70" stopIfTrue="1" operator="equal">
      <formula>#REF!</formula>
    </cfRule>
  </conditionalFormatting>
  <conditionalFormatting sqref="C29:N29">
    <cfRule type="cellIs" dxfId="230" priority="69" stopIfTrue="1" operator="equal">
      <formula>#REF!</formula>
    </cfRule>
  </conditionalFormatting>
  <conditionalFormatting sqref="S29 Q29">
    <cfRule type="cellIs" dxfId="229" priority="68" stopIfTrue="1" operator="equal">
      <formula>#REF!</formula>
    </cfRule>
  </conditionalFormatting>
  <conditionalFormatting sqref="T29">
    <cfRule type="cellIs" dxfId="228" priority="67" stopIfTrue="1" operator="equal">
      <formula>#REF!</formula>
    </cfRule>
  </conditionalFormatting>
  <conditionalFormatting sqref="C29:N29">
    <cfRule type="cellIs" dxfId="227" priority="66" stopIfTrue="1" operator="equal">
      <formula>#REF!</formula>
    </cfRule>
  </conditionalFormatting>
  <conditionalFormatting sqref="S29 Q29">
    <cfRule type="cellIs" dxfId="226" priority="65" stopIfTrue="1" operator="equal">
      <formula>#REF!</formula>
    </cfRule>
  </conditionalFormatting>
  <conditionalFormatting sqref="T29">
    <cfRule type="cellIs" dxfId="225" priority="64" stopIfTrue="1" operator="equal">
      <formula>#REF!</formula>
    </cfRule>
  </conditionalFormatting>
  <conditionalFormatting sqref="C29:N29">
    <cfRule type="cellIs" dxfId="224" priority="63" stopIfTrue="1" operator="equal">
      <formula>#REF!</formula>
    </cfRule>
  </conditionalFormatting>
  <conditionalFormatting sqref="S29 Q29">
    <cfRule type="cellIs" dxfId="223" priority="62" stopIfTrue="1" operator="equal">
      <formula>#REF!</formula>
    </cfRule>
  </conditionalFormatting>
  <conditionalFormatting sqref="T29">
    <cfRule type="cellIs" dxfId="222" priority="61" stopIfTrue="1" operator="equal">
      <formula>#REF!</formula>
    </cfRule>
  </conditionalFormatting>
  <conditionalFormatting sqref="C29:N29">
    <cfRule type="cellIs" dxfId="221" priority="60" stopIfTrue="1" operator="equal">
      <formula>#REF!</formula>
    </cfRule>
  </conditionalFormatting>
  <conditionalFormatting sqref="S29 Q29">
    <cfRule type="cellIs" dxfId="220" priority="59" stopIfTrue="1" operator="equal">
      <formula>#REF!</formula>
    </cfRule>
  </conditionalFormatting>
  <conditionalFormatting sqref="T29">
    <cfRule type="cellIs" dxfId="219" priority="58" stopIfTrue="1" operator="equal">
      <formula>#REF!</formula>
    </cfRule>
  </conditionalFormatting>
  <conditionalFormatting sqref="C29:N29">
    <cfRule type="cellIs" dxfId="218" priority="57" stopIfTrue="1" operator="equal">
      <formula>#REF!</formula>
    </cfRule>
  </conditionalFormatting>
  <conditionalFormatting sqref="S29 Q29">
    <cfRule type="cellIs" dxfId="217" priority="56" stopIfTrue="1" operator="equal">
      <formula>#REF!</formula>
    </cfRule>
  </conditionalFormatting>
  <conditionalFormatting sqref="T29">
    <cfRule type="cellIs" dxfId="216" priority="55" stopIfTrue="1" operator="equal">
      <formula>#REF!</formula>
    </cfRule>
  </conditionalFormatting>
  <conditionalFormatting sqref="C29:N29">
    <cfRule type="cellIs" dxfId="215" priority="54" stopIfTrue="1" operator="equal">
      <formula>#REF!</formula>
    </cfRule>
  </conditionalFormatting>
  <conditionalFormatting sqref="S29 Q29">
    <cfRule type="cellIs" dxfId="214" priority="53" stopIfTrue="1" operator="equal">
      <formula>#REF!</formula>
    </cfRule>
  </conditionalFormatting>
  <conditionalFormatting sqref="T29">
    <cfRule type="cellIs" dxfId="213" priority="52" stopIfTrue="1" operator="equal">
      <formula>#REF!</formula>
    </cfRule>
  </conditionalFormatting>
  <conditionalFormatting sqref="C29:N29">
    <cfRule type="cellIs" dxfId="212" priority="51" stopIfTrue="1" operator="equal">
      <formula>#REF!</formula>
    </cfRule>
  </conditionalFormatting>
  <conditionalFormatting sqref="S29 Q29">
    <cfRule type="cellIs" dxfId="211" priority="50" stopIfTrue="1" operator="equal">
      <formula>#REF!</formula>
    </cfRule>
  </conditionalFormatting>
  <conditionalFormatting sqref="T29">
    <cfRule type="cellIs" dxfId="210" priority="49" stopIfTrue="1" operator="equal">
      <formula>#REF!</formula>
    </cfRule>
  </conditionalFormatting>
  <conditionalFormatting sqref="C29:N29">
    <cfRule type="cellIs" dxfId="209" priority="48" stopIfTrue="1" operator="equal">
      <formula>#REF!</formula>
    </cfRule>
  </conditionalFormatting>
  <conditionalFormatting sqref="S29 Q29">
    <cfRule type="cellIs" dxfId="208" priority="47" stopIfTrue="1" operator="equal">
      <formula>#REF!</formula>
    </cfRule>
  </conditionalFormatting>
  <conditionalFormatting sqref="T29">
    <cfRule type="cellIs" dxfId="207" priority="46" stopIfTrue="1" operator="equal">
      <formula>#REF!</formula>
    </cfRule>
  </conditionalFormatting>
  <conditionalFormatting sqref="C29:N29">
    <cfRule type="cellIs" dxfId="206" priority="45" stopIfTrue="1" operator="equal">
      <formula>#REF!</formula>
    </cfRule>
  </conditionalFormatting>
  <conditionalFormatting sqref="S29 Q29">
    <cfRule type="cellIs" dxfId="205" priority="44" stopIfTrue="1" operator="equal">
      <formula>#REF!</formula>
    </cfRule>
  </conditionalFormatting>
  <conditionalFormatting sqref="T29">
    <cfRule type="cellIs" dxfId="204" priority="43" stopIfTrue="1" operator="equal">
      <formula>#REF!</formula>
    </cfRule>
  </conditionalFormatting>
  <conditionalFormatting sqref="C29:N29">
    <cfRule type="cellIs" dxfId="203" priority="42" stopIfTrue="1" operator="equal">
      <formula>#REF!</formula>
    </cfRule>
  </conditionalFormatting>
  <conditionalFormatting sqref="S29 Q29">
    <cfRule type="cellIs" dxfId="202" priority="41" stopIfTrue="1" operator="equal">
      <formula>#REF!</formula>
    </cfRule>
  </conditionalFormatting>
  <conditionalFormatting sqref="T29">
    <cfRule type="cellIs" dxfId="201" priority="40" stopIfTrue="1" operator="equal">
      <formula>#REF!</formula>
    </cfRule>
  </conditionalFormatting>
  <conditionalFormatting sqref="C29:N29">
    <cfRule type="cellIs" dxfId="200" priority="39" stopIfTrue="1" operator="equal">
      <formula>#REF!</formula>
    </cfRule>
  </conditionalFormatting>
  <conditionalFormatting sqref="S29 Q29">
    <cfRule type="cellIs" dxfId="199" priority="38" stopIfTrue="1" operator="equal">
      <formula>#REF!</formula>
    </cfRule>
  </conditionalFormatting>
  <conditionalFormatting sqref="T29">
    <cfRule type="cellIs" dxfId="198" priority="37" stopIfTrue="1" operator="equal">
      <formula>#REF!</formula>
    </cfRule>
  </conditionalFormatting>
  <conditionalFormatting sqref="C29:N29">
    <cfRule type="cellIs" dxfId="197" priority="36" stopIfTrue="1" operator="equal">
      <formula>#REF!</formula>
    </cfRule>
  </conditionalFormatting>
  <conditionalFormatting sqref="S29 Q29">
    <cfRule type="cellIs" dxfId="196" priority="35" stopIfTrue="1" operator="equal">
      <formula>#REF!</formula>
    </cfRule>
  </conditionalFormatting>
  <conditionalFormatting sqref="T29">
    <cfRule type="cellIs" dxfId="195" priority="34" stopIfTrue="1" operator="equal">
      <formula>#REF!</formula>
    </cfRule>
  </conditionalFormatting>
  <conditionalFormatting sqref="C29:N29">
    <cfRule type="cellIs" dxfId="194" priority="33" stopIfTrue="1" operator="equal">
      <formula>#REF!</formula>
    </cfRule>
  </conditionalFormatting>
  <conditionalFormatting sqref="S29 Q29">
    <cfRule type="cellIs" dxfId="193" priority="32" stopIfTrue="1" operator="equal">
      <formula>#REF!</formula>
    </cfRule>
  </conditionalFormatting>
  <conditionalFormatting sqref="T29">
    <cfRule type="cellIs" dxfId="192" priority="31" stopIfTrue="1" operator="equal">
      <formula>#REF!</formula>
    </cfRule>
  </conditionalFormatting>
  <conditionalFormatting sqref="C29:N29">
    <cfRule type="cellIs" dxfId="191" priority="30" stopIfTrue="1" operator="equal">
      <formula>#REF!</formula>
    </cfRule>
  </conditionalFormatting>
  <conditionalFormatting sqref="S29 Q29">
    <cfRule type="cellIs" dxfId="190" priority="29" stopIfTrue="1" operator="equal">
      <formula>#REF!</formula>
    </cfRule>
  </conditionalFormatting>
  <conditionalFormatting sqref="T29">
    <cfRule type="cellIs" dxfId="189" priority="28" stopIfTrue="1" operator="equal">
      <formula>#REF!</formula>
    </cfRule>
  </conditionalFormatting>
  <conditionalFormatting sqref="C29:N29">
    <cfRule type="cellIs" dxfId="188" priority="27" stopIfTrue="1" operator="equal">
      <formula>#REF!</formula>
    </cfRule>
  </conditionalFormatting>
  <conditionalFormatting sqref="S29 Q29">
    <cfRule type="cellIs" dxfId="187" priority="26" stopIfTrue="1" operator="equal">
      <formula>#REF!</formula>
    </cfRule>
  </conditionalFormatting>
  <conditionalFormatting sqref="T29">
    <cfRule type="cellIs" dxfId="186" priority="25" stopIfTrue="1" operator="equal">
      <formula>#REF!</formula>
    </cfRule>
  </conditionalFormatting>
  <conditionalFormatting sqref="C29:N29">
    <cfRule type="cellIs" dxfId="185" priority="24" stopIfTrue="1" operator="equal">
      <formula>#REF!</formula>
    </cfRule>
  </conditionalFormatting>
  <conditionalFormatting sqref="S29 Q29">
    <cfRule type="cellIs" dxfId="184" priority="23" stopIfTrue="1" operator="equal">
      <formula>#REF!</formula>
    </cfRule>
  </conditionalFormatting>
  <conditionalFormatting sqref="T29">
    <cfRule type="cellIs" dxfId="183" priority="22" stopIfTrue="1" operator="equal">
      <formula>#REF!</formula>
    </cfRule>
  </conditionalFormatting>
  <conditionalFormatting sqref="C29:N29">
    <cfRule type="cellIs" dxfId="182" priority="21" stopIfTrue="1" operator="equal">
      <formula>#REF!</formula>
    </cfRule>
  </conditionalFormatting>
  <conditionalFormatting sqref="S29 Q29">
    <cfRule type="cellIs" dxfId="181" priority="20" stopIfTrue="1" operator="equal">
      <formula>#REF!</formula>
    </cfRule>
  </conditionalFormatting>
  <conditionalFormatting sqref="T29">
    <cfRule type="cellIs" dxfId="180" priority="19" stopIfTrue="1" operator="equal">
      <formula>#REF!</formula>
    </cfRule>
  </conditionalFormatting>
  <conditionalFormatting sqref="C29:N29">
    <cfRule type="cellIs" dxfId="179" priority="18" stopIfTrue="1" operator="equal">
      <formula>#REF!</formula>
    </cfRule>
  </conditionalFormatting>
  <conditionalFormatting sqref="S29 Q29">
    <cfRule type="cellIs" dxfId="178" priority="17" stopIfTrue="1" operator="equal">
      <formula>#REF!</formula>
    </cfRule>
  </conditionalFormatting>
  <conditionalFormatting sqref="T29">
    <cfRule type="cellIs" dxfId="177" priority="16" stopIfTrue="1" operator="equal">
      <formula>#REF!</formula>
    </cfRule>
  </conditionalFormatting>
  <conditionalFormatting sqref="C29:N29">
    <cfRule type="cellIs" dxfId="176" priority="15" stopIfTrue="1" operator="equal">
      <formula>#REF!</formula>
    </cfRule>
  </conditionalFormatting>
  <conditionalFormatting sqref="S29 Q29">
    <cfRule type="cellIs" dxfId="175" priority="14" stopIfTrue="1" operator="equal">
      <formula>#REF!</formula>
    </cfRule>
  </conditionalFormatting>
  <conditionalFormatting sqref="T29">
    <cfRule type="cellIs" dxfId="174" priority="13" stopIfTrue="1" operator="equal">
      <formula>#REF!</formula>
    </cfRule>
  </conditionalFormatting>
  <conditionalFormatting sqref="C29:N29">
    <cfRule type="cellIs" dxfId="173" priority="12" stopIfTrue="1" operator="equal">
      <formula>#REF!</formula>
    </cfRule>
  </conditionalFormatting>
  <conditionalFormatting sqref="S29 Q29">
    <cfRule type="cellIs" dxfId="172" priority="11" stopIfTrue="1" operator="equal">
      <formula>#REF!</formula>
    </cfRule>
  </conditionalFormatting>
  <conditionalFormatting sqref="T29">
    <cfRule type="cellIs" dxfId="171" priority="10" stopIfTrue="1" operator="equal">
      <formula>#REF!</formula>
    </cfRule>
  </conditionalFormatting>
  <conditionalFormatting sqref="C29:N29">
    <cfRule type="cellIs" dxfId="170" priority="9" stopIfTrue="1" operator="equal">
      <formula>#REF!</formula>
    </cfRule>
  </conditionalFormatting>
  <conditionalFormatting sqref="S29 Q29">
    <cfRule type="cellIs" dxfId="169" priority="8" stopIfTrue="1" operator="equal">
      <formula>#REF!</formula>
    </cfRule>
  </conditionalFormatting>
  <conditionalFormatting sqref="T29">
    <cfRule type="cellIs" dxfId="168" priority="7" stopIfTrue="1" operator="equal">
      <formula>#REF!</formula>
    </cfRule>
  </conditionalFormatting>
  <conditionalFormatting sqref="C29:N29">
    <cfRule type="cellIs" dxfId="167" priority="6" stopIfTrue="1" operator="equal">
      <formula>#REF!</formula>
    </cfRule>
  </conditionalFormatting>
  <conditionalFormatting sqref="S29 Q29">
    <cfRule type="cellIs" dxfId="166" priority="5" stopIfTrue="1" operator="equal">
      <formula>#REF!</formula>
    </cfRule>
  </conditionalFormatting>
  <conditionalFormatting sqref="T29">
    <cfRule type="cellIs" dxfId="165" priority="4" stopIfTrue="1" operator="equal">
      <formula>#REF!</formula>
    </cfRule>
  </conditionalFormatting>
  <conditionalFormatting sqref="C29:N29">
    <cfRule type="cellIs" dxfId="164" priority="3" stopIfTrue="1" operator="equal">
      <formula>#REF!</formula>
    </cfRule>
  </conditionalFormatting>
  <conditionalFormatting sqref="S29 Q29">
    <cfRule type="cellIs" dxfId="163" priority="2" stopIfTrue="1" operator="equal">
      <formula>#REF!</formula>
    </cfRule>
  </conditionalFormatting>
  <conditionalFormatting sqref="T29">
    <cfRule type="cellIs" dxfId="162" priority="1" stopIfTrue="1" operator="equal">
      <formula>#REF!</formula>
    </cfRule>
  </conditionalFormatting>
  <printOptions horizontalCentered="1"/>
  <pageMargins left="0.39374999999999999" right="0.39374999999999999" top="0.59027777777777779" bottom="0.59027777777777779" header="0.51180555555555551" footer="0.51180555555555551"/>
  <pageSetup paperSize="9" scale="82" firstPageNumber="0" orientation="landscape" r:id="rId1"/>
  <headerFooter alignWithMargins="0"/>
  <colBreaks count="1" manualBreakCount="1">
    <brk id="1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0"/>
  <sheetViews>
    <sheetView topLeftCell="A5" zoomScale="80" zoomScaleNormal="80" workbookViewId="0">
      <selection activeCell="D24" sqref="D24"/>
    </sheetView>
  </sheetViews>
  <sheetFormatPr defaultRowHeight="12.75" x14ac:dyDescent="0.2"/>
  <cols>
    <col min="1" max="1" width="3.5703125" style="12" customWidth="1"/>
    <col min="2" max="2" width="26" style="12" customWidth="1"/>
    <col min="3" max="3" width="10.140625" style="12" customWidth="1"/>
    <col min="4" max="4" width="13" style="12" customWidth="1"/>
    <col min="5" max="5" width="9.85546875" style="12" customWidth="1"/>
    <col min="6" max="6" width="8.28515625" style="12" customWidth="1"/>
    <col min="7" max="7" width="11.28515625" style="12" customWidth="1"/>
    <col min="8" max="8" width="9" style="12" customWidth="1"/>
    <col min="9" max="9" width="9.28515625" style="12" customWidth="1"/>
    <col min="10" max="10" width="11.42578125" style="12" customWidth="1"/>
    <col min="11" max="11" width="8.85546875" style="12" customWidth="1"/>
    <col min="12" max="12" width="11.140625" style="12" customWidth="1"/>
    <col min="13" max="13" width="11.7109375" style="12" customWidth="1"/>
    <col min="14" max="16384" width="9.140625" style="12"/>
  </cols>
  <sheetData>
    <row r="1" spans="1:25" x14ac:dyDescent="0.2">
      <c r="A1" s="191"/>
      <c r="B1" s="192"/>
      <c r="C1" s="192"/>
      <c r="D1" s="192"/>
      <c r="E1" s="192"/>
      <c r="F1" s="192"/>
      <c r="G1" s="192"/>
      <c r="H1" s="193"/>
      <c r="I1" s="192"/>
      <c r="J1" s="194"/>
      <c r="K1" s="194"/>
      <c r="L1" s="195"/>
      <c r="M1" s="196"/>
      <c r="N1" s="196"/>
      <c r="O1" s="196"/>
      <c r="P1" s="196"/>
      <c r="Q1" s="196"/>
      <c r="R1" s="197"/>
      <c r="S1" s="197"/>
      <c r="T1" s="197"/>
      <c r="U1" s="197"/>
      <c r="V1" s="197"/>
      <c r="X1" s="198"/>
      <c r="Y1" s="199"/>
    </row>
    <row r="2" spans="1:25" x14ac:dyDescent="0.2">
      <c r="A2" s="200"/>
      <c r="B2" s="192"/>
      <c r="C2" s="192"/>
      <c r="D2" s="192"/>
      <c r="E2" s="192"/>
      <c r="F2" s="192"/>
      <c r="G2" s="192"/>
      <c r="H2" s="196"/>
      <c r="I2" s="193"/>
      <c r="J2" s="200"/>
      <c r="K2" s="200"/>
      <c r="L2" s="201"/>
      <c r="M2" s="202"/>
      <c r="N2" s="202"/>
      <c r="O2" s="202"/>
      <c r="P2" s="202"/>
      <c r="Q2" s="202"/>
      <c r="R2" s="192"/>
      <c r="S2" s="192"/>
      <c r="T2" s="192"/>
      <c r="U2" s="192"/>
      <c r="V2" s="192"/>
      <c r="W2" s="203"/>
      <c r="X2" s="203"/>
      <c r="Y2" s="196"/>
    </row>
    <row r="3" spans="1:25" ht="15.75" customHeight="1" x14ac:dyDescent="0.2">
      <c r="A3" s="193"/>
      <c r="B3" s="592"/>
      <c r="C3" s="592"/>
      <c r="D3" s="592"/>
      <c r="E3" s="592"/>
      <c r="F3" s="592"/>
      <c r="G3" s="592"/>
      <c r="H3" s="592"/>
      <c r="I3" s="592"/>
      <c r="J3" s="592"/>
      <c r="K3" s="193"/>
      <c r="L3" s="195"/>
      <c r="M3" s="204"/>
      <c r="N3" s="204"/>
      <c r="O3" s="204"/>
      <c r="P3" s="204"/>
      <c r="Q3" s="204"/>
      <c r="R3" s="193"/>
      <c r="S3" s="193"/>
      <c r="T3" s="193"/>
      <c r="U3" s="193"/>
      <c r="V3" s="193"/>
    </row>
    <row r="4" spans="1:25" x14ac:dyDescent="0.2">
      <c r="A4" s="205"/>
      <c r="B4" s="205"/>
      <c r="C4" s="205"/>
      <c r="D4" s="205"/>
      <c r="E4" s="205"/>
      <c r="F4" s="205"/>
      <c r="G4" s="205"/>
      <c r="H4" s="193"/>
      <c r="I4" s="193"/>
      <c r="J4" s="193"/>
      <c r="K4" s="193"/>
      <c r="L4" s="195"/>
      <c r="M4" s="204"/>
      <c r="N4" s="204"/>
      <c r="O4" s="204"/>
      <c r="P4" s="204"/>
      <c r="Q4" s="204"/>
      <c r="R4" s="193"/>
      <c r="S4" s="193"/>
      <c r="T4" s="193"/>
      <c r="U4" s="193"/>
      <c r="V4" s="193"/>
    </row>
    <row r="5" spans="1:25" x14ac:dyDescent="0.2">
      <c r="A5" s="207"/>
      <c r="B5" s="207"/>
      <c r="C5" s="207"/>
      <c r="D5" s="207"/>
      <c r="E5" s="207"/>
      <c r="F5" s="207"/>
      <c r="G5" s="207"/>
      <c r="H5" s="193"/>
      <c r="I5" s="193"/>
      <c r="J5" s="193"/>
      <c r="K5" s="193"/>
      <c r="L5" s="195"/>
      <c r="M5" s="204"/>
      <c r="N5" s="204"/>
      <c r="O5" s="204"/>
      <c r="P5" s="204"/>
      <c r="Q5" s="204"/>
      <c r="R5" s="193"/>
      <c r="S5" s="193"/>
      <c r="T5" s="193"/>
      <c r="U5" s="193"/>
      <c r="V5" s="193"/>
    </row>
    <row r="6" spans="1:25" ht="12.75" customHeight="1" x14ac:dyDescent="0.2">
      <c r="A6" s="593"/>
      <c r="B6" s="593"/>
      <c r="C6" s="594"/>
      <c r="D6" s="594"/>
      <c r="E6" s="594"/>
      <c r="F6" s="293"/>
      <c r="G6" s="292"/>
      <c r="H6" s="595"/>
      <c r="I6" s="595"/>
      <c r="J6" s="595"/>
      <c r="K6" s="208"/>
      <c r="L6" s="477"/>
      <c r="M6" s="477"/>
      <c r="N6" s="477"/>
      <c r="O6" s="477"/>
      <c r="P6" s="477"/>
      <c r="Q6" s="477"/>
      <c r="R6" s="193"/>
      <c r="S6" s="193"/>
      <c r="T6" s="193"/>
      <c r="U6" s="193"/>
      <c r="V6" s="193"/>
    </row>
    <row r="7" spans="1:25" ht="12.75" customHeight="1" x14ac:dyDescent="0.2">
      <c r="A7" s="593"/>
      <c r="B7" s="593"/>
      <c r="C7" s="594"/>
      <c r="D7" s="598"/>
      <c r="E7" s="594"/>
      <c r="F7" s="598"/>
      <c r="G7" s="599"/>
      <c r="H7" s="598"/>
      <c r="I7" s="598"/>
      <c r="J7" s="594"/>
      <c r="K7" s="209"/>
      <c r="L7" s="477"/>
      <c r="M7" s="477"/>
      <c r="N7" s="477"/>
      <c r="O7" s="477"/>
      <c r="P7" s="477"/>
      <c r="Q7" s="477"/>
      <c r="R7" s="193"/>
      <c r="S7" s="193"/>
      <c r="T7" s="193"/>
      <c r="U7" s="193"/>
      <c r="V7" s="193"/>
    </row>
    <row r="8" spans="1:25" ht="18.75" x14ac:dyDescent="0.3">
      <c r="A8" s="593"/>
      <c r="B8" s="593"/>
      <c r="C8" s="594"/>
      <c r="D8" s="598"/>
      <c r="E8" s="594"/>
      <c r="F8" s="598"/>
      <c r="G8" s="600"/>
      <c r="H8" s="598"/>
      <c r="I8" s="598"/>
      <c r="J8" s="594"/>
      <c r="K8" s="210"/>
      <c r="L8" s="195"/>
      <c r="M8" s="204"/>
      <c r="N8" s="204"/>
      <c r="O8" s="211"/>
      <c r="P8" s="211"/>
      <c r="Q8" s="211"/>
      <c r="R8" s="193"/>
      <c r="S8" s="193"/>
      <c r="T8" s="193"/>
      <c r="U8" s="193"/>
      <c r="V8" s="193"/>
    </row>
    <row r="9" spans="1:25" ht="12.75" customHeight="1" x14ac:dyDescent="0.2">
      <c r="A9" s="593"/>
      <c r="B9" s="593"/>
      <c r="C9" s="594"/>
      <c r="D9" s="598"/>
      <c r="E9" s="594"/>
      <c r="F9" s="598"/>
      <c r="G9" s="600"/>
      <c r="H9" s="598"/>
      <c r="I9" s="598"/>
      <c r="J9" s="594"/>
      <c r="K9" s="210"/>
      <c r="L9" s="582"/>
      <c r="M9" s="582"/>
      <c r="N9" s="185"/>
      <c r="O9" s="583"/>
      <c r="P9" s="583"/>
      <c r="Q9" s="583"/>
      <c r="R9" s="193"/>
      <c r="S9" s="193"/>
      <c r="T9" s="193"/>
      <c r="U9" s="193"/>
      <c r="V9" s="193"/>
    </row>
    <row r="10" spans="1:25" ht="15" customHeight="1" x14ac:dyDescent="0.2">
      <c r="A10" s="593"/>
      <c r="B10" s="593"/>
      <c r="C10" s="594"/>
      <c r="D10" s="598"/>
      <c r="E10" s="594"/>
      <c r="F10" s="598"/>
      <c r="G10" s="600"/>
      <c r="H10" s="598"/>
      <c r="I10" s="598"/>
      <c r="J10" s="594"/>
      <c r="K10" s="210"/>
      <c r="L10" s="582"/>
      <c r="M10" s="582"/>
      <c r="N10" s="156"/>
      <c r="O10" s="583"/>
      <c r="P10" s="583"/>
      <c r="Q10" s="583"/>
      <c r="R10" s="193"/>
      <c r="S10" s="193"/>
      <c r="T10" s="193"/>
      <c r="U10" s="193"/>
      <c r="V10" s="193"/>
    </row>
    <row r="11" spans="1:25" ht="15.75" x14ac:dyDescent="0.2">
      <c r="A11" s="593"/>
      <c r="B11" s="593"/>
      <c r="C11" s="594"/>
      <c r="D11" s="598"/>
      <c r="E11" s="594"/>
      <c r="F11" s="598"/>
      <c r="G11" s="601"/>
      <c r="H11" s="598"/>
      <c r="I11" s="598"/>
      <c r="J11" s="594"/>
      <c r="K11" s="210"/>
      <c r="L11" s="163"/>
      <c r="M11" s="186"/>
      <c r="N11" s="186"/>
      <c r="O11" s="289"/>
      <c r="P11" s="187"/>
      <c r="Q11" s="164"/>
      <c r="R11" s="212"/>
      <c r="S11" s="212"/>
      <c r="T11" s="193"/>
      <c r="U11" s="193"/>
      <c r="V11" s="193"/>
    </row>
    <row r="12" spans="1:25" x14ac:dyDescent="0.2">
      <c r="A12" s="213"/>
      <c r="B12" s="213"/>
      <c r="C12" s="214"/>
      <c r="D12" s="214"/>
      <c r="E12" s="214"/>
      <c r="F12" s="214"/>
      <c r="G12" s="214"/>
      <c r="H12" s="214"/>
      <c r="I12" s="214"/>
      <c r="J12" s="214"/>
      <c r="K12" s="215"/>
      <c r="L12" s="188"/>
      <c r="M12" s="189"/>
      <c r="N12" s="185"/>
      <c r="O12" s="189"/>
      <c r="P12" s="189"/>
      <c r="Q12" s="185"/>
      <c r="R12" s="212"/>
      <c r="S12" s="212"/>
      <c r="T12" s="193"/>
      <c r="U12" s="193"/>
      <c r="V12" s="193"/>
    </row>
    <row r="13" spans="1:25" ht="15.75" x14ac:dyDescent="0.25">
      <c r="A13" s="106"/>
      <c r="B13" s="216"/>
      <c r="C13" s="286"/>
      <c r="D13" s="286"/>
      <c r="E13" s="286"/>
      <c r="F13" s="285"/>
      <c r="G13" s="286"/>
      <c r="H13" s="285"/>
      <c r="I13" s="286"/>
      <c r="J13" s="286"/>
      <c r="K13" s="217"/>
      <c r="L13" s="218"/>
      <c r="M13" s="219"/>
      <c r="N13" s="219"/>
      <c r="O13" s="220"/>
      <c r="P13" s="220"/>
      <c r="Q13" s="220"/>
      <c r="R13" s="212"/>
      <c r="T13" s="193"/>
      <c r="U13" s="193"/>
      <c r="V13" s="193"/>
    </row>
    <row r="14" spans="1:25" ht="15.75" x14ac:dyDescent="0.25">
      <c r="A14" s="106"/>
      <c r="B14" s="216"/>
      <c r="C14" s="286"/>
      <c r="D14" s="286"/>
      <c r="E14" s="286"/>
      <c r="F14" s="285"/>
      <c r="G14" s="286"/>
      <c r="H14" s="285"/>
      <c r="I14" s="286"/>
      <c r="J14" s="286"/>
      <c r="K14" s="217"/>
      <c r="L14" s="218"/>
      <c r="M14" s="219"/>
      <c r="N14" s="219"/>
      <c r="O14" s="220"/>
      <c r="P14" s="220"/>
      <c r="Q14" s="220"/>
      <c r="R14" s="212"/>
      <c r="T14" s="193"/>
      <c r="U14" s="193"/>
      <c r="V14" s="193"/>
    </row>
    <row r="15" spans="1:25" ht="15.75" x14ac:dyDescent="0.25">
      <c r="A15" s="106"/>
      <c r="B15" s="216"/>
      <c r="C15" s="286"/>
      <c r="D15" s="286"/>
      <c r="E15" s="286"/>
      <c r="F15" s="284"/>
      <c r="G15" s="286"/>
      <c r="H15" s="291"/>
      <c r="I15" s="286"/>
      <c r="J15" s="286"/>
      <c r="K15" s="217"/>
      <c r="L15" s="218"/>
      <c r="M15" s="219"/>
      <c r="N15" s="219"/>
      <c r="O15" s="220"/>
      <c r="P15" s="220"/>
      <c r="Q15" s="220"/>
      <c r="R15" s="212"/>
      <c r="T15" s="193"/>
      <c r="U15" s="193"/>
      <c r="V15" s="193"/>
    </row>
    <row r="16" spans="1:25" s="222" customFormat="1" ht="15.75" x14ac:dyDescent="0.25">
      <c r="A16" s="106"/>
      <c r="B16" s="216"/>
      <c r="C16" s="286"/>
      <c r="D16" s="286"/>
      <c r="E16" s="286"/>
      <c r="F16" s="284"/>
      <c r="G16" s="286"/>
      <c r="H16" s="284"/>
      <c r="I16" s="286"/>
      <c r="J16" s="286"/>
      <c r="K16" s="217"/>
      <c r="L16" s="218"/>
      <c r="M16" s="219"/>
      <c r="N16" s="219"/>
      <c r="O16" s="220"/>
      <c r="P16" s="220"/>
      <c r="Q16" s="220"/>
      <c r="R16" s="221"/>
      <c r="T16" s="204"/>
      <c r="U16" s="204"/>
      <c r="V16" s="204"/>
    </row>
    <row r="17" spans="1:22" ht="15.75" x14ac:dyDescent="0.25">
      <c r="A17" s="106"/>
      <c r="B17" s="216"/>
      <c r="C17" s="286"/>
      <c r="D17" s="286"/>
      <c r="E17" s="286"/>
      <c r="F17" s="284"/>
      <c r="G17" s="286"/>
      <c r="H17" s="284"/>
      <c r="I17" s="286"/>
      <c r="J17" s="286"/>
      <c r="K17" s="217"/>
      <c r="L17" s="218"/>
      <c r="M17" s="219"/>
      <c r="N17" s="219"/>
      <c r="O17" s="220"/>
      <c r="P17" s="220"/>
      <c r="Q17" s="220"/>
      <c r="R17" s="204"/>
      <c r="T17" s="204"/>
      <c r="U17" s="204"/>
      <c r="V17" s="204"/>
    </row>
    <row r="18" spans="1:22" ht="15.75" x14ac:dyDescent="0.25">
      <c r="A18" s="106"/>
      <c r="B18" s="216"/>
      <c r="C18" s="286"/>
      <c r="D18" s="286"/>
      <c r="E18" s="286"/>
      <c r="F18" s="284"/>
      <c r="G18" s="286"/>
      <c r="H18" s="284"/>
      <c r="I18" s="286"/>
      <c r="J18" s="286"/>
      <c r="K18" s="217"/>
      <c r="L18" s="218"/>
      <c r="M18" s="219"/>
      <c r="N18" s="219"/>
      <c r="O18" s="220"/>
      <c r="P18" s="220"/>
      <c r="Q18" s="220"/>
      <c r="R18" s="204"/>
      <c r="T18" s="204"/>
      <c r="U18" s="204"/>
      <c r="V18" s="204"/>
    </row>
    <row r="19" spans="1:22" ht="15.75" x14ac:dyDescent="0.25">
      <c r="A19" s="106"/>
      <c r="B19" s="216"/>
      <c r="C19" s="286"/>
      <c r="D19" s="286"/>
      <c r="E19" s="286"/>
      <c r="F19" s="284"/>
      <c r="G19" s="286"/>
      <c r="H19" s="284"/>
      <c r="I19" s="286"/>
      <c r="J19" s="286"/>
      <c r="K19" s="217"/>
      <c r="L19" s="218"/>
      <c r="M19" s="219"/>
      <c r="N19" s="219"/>
      <c r="O19" s="220"/>
      <c r="P19" s="220"/>
      <c r="Q19" s="220"/>
      <c r="R19" s="204"/>
      <c r="T19" s="204"/>
      <c r="U19" s="204"/>
      <c r="V19" s="204"/>
    </row>
    <row r="20" spans="1:22" ht="15.75" x14ac:dyDescent="0.25">
      <c r="A20" s="106"/>
      <c r="B20" s="216"/>
      <c r="C20" s="286"/>
      <c r="D20" s="286"/>
      <c r="E20" s="286"/>
      <c r="F20" s="284"/>
      <c r="G20" s="286"/>
      <c r="H20" s="284"/>
      <c r="I20" s="286"/>
      <c r="J20" s="286"/>
      <c r="K20" s="217"/>
      <c r="L20" s="218"/>
      <c r="M20" s="219"/>
      <c r="N20" s="219"/>
      <c r="O20" s="220"/>
      <c r="P20" s="220"/>
      <c r="Q20" s="220"/>
      <c r="R20" s="204"/>
      <c r="T20" s="204"/>
      <c r="U20" s="204"/>
      <c r="V20" s="204"/>
    </row>
    <row r="21" spans="1:22" ht="15.75" x14ac:dyDescent="0.25">
      <c r="A21" s="106"/>
      <c r="B21" s="216"/>
      <c r="C21" s="286"/>
      <c r="D21" s="286"/>
      <c r="E21" s="286"/>
      <c r="F21" s="284"/>
      <c r="G21" s="286"/>
      <c r="H21" s="284"/>
      <c r="I21" s="286"/>
      <c r="J21" s="286"/>
      <c r="K21" s="217"/>
      <c r="L21" s="218"/>
      <c r="M21" s="219"/>
      <c r="N21" s="219"/>
      <c r="O21" s="220"/>
      <c r="P21" s="220"/>
      <c r="Q21" s="220"/>
      <c r="R21" s="204"/>
      <c r="T21" s="204"/>
      <c r="U21" s="204"/>
      <c r="V21" s="204"/>
    </row>
    <row r="22" spans="1:22" ht="15.75" x14ac:dyDescent="0.25">
      <c r="A22" s="106"/>
      <c r="B22" s="216"/>
      <c r="C22" s="286"/>
      <c r="D22" s="286"/>
      <c r="E22" s="286"/>
      <c r="F22" s="284"/>
      <c r="G22" s="286"/>
      <c r="H22" s="284"/>
      <c r="I22" s="286"/>
      <c r="J22" s="286"/>
      <c r="K22" s="217"/>
      <c r="L22" s="218"/>
      <c r="M22" s="219"/>
      <c r="N22" s="219"/>
      <c r="O22" s="220"/>
      <c r="P22" s="220"/>
      <c r="Q22" s="220"/>
      <c r="R22" s="204"/>
      <c r="T22" s="204"/>
      <c r="U22" s="204"/>
      <c r="V22" s="204"/>
    </row>
    <row r="23" spans="1:22" ht="15.75" x14ac:dyDescent="0.25">
      <c r="A23" s="106"/>
      <c r="B23" s="216"/>
      <c r="C23" s="286"/>
      <c r="D23" s="286"/>
      <c r="E23" s="286"/>
      <c r="F23" s="284"/>
      <c r="G23" s="286"/>
      <c r="H23" s="284"/>
      <c r="I23" s="286"/>
      <c r="J23" s="286"/>
      <c r="K23" s="217"/>
      <c r="L23" s="218"/>
      <c r="M23" s="219"/>
      <c r="N23" s="219"/>
      <c r="O23" s="220"/>
      <c r="P23" s="220"/>
      <c r="Q23" s="220"/>
      <c r="R23" s="204"/>
      <c r="T23" s="204"/>
      <c r="U23" s="204"/>
      <c r="V23" s="204"/>
    </row>
    <row r="24" spans="1:22" ht="15.75" x14ac:dyDescent="0.25">
      <c r="A24" s="106"/>
      <c r="B24" s="216"/>
      <c r="C24" s="286"/>
      <c r="D24" s="286"/>
      <c r="E24" s="286"/>
      <c r="F24" s="284"/>
      <c r="G24" s="286"/>
      <c r="H24" s="284"/>
      <c r="I24" s="286"/>
      <c r="J24" s="286"/>
      <c r="K24" s="217"/>
      <c r="L24" s="218"/>
      <c r="M24" s="219"/>
      <c r="N24" s="219"/>
      <c r="O24" s="220"/>
      <c r="P24" s="220"/>
      <c r="Q24" s="220"/>
      <c r="R24" s="204"/>
      <c r="T24" s="204"/>
      <c r="U24" s="204"/>
      <c r="V24" s="204"/>
    </row>
    <row r="25" spans="1:22" ht="15.75" x14ac:dyDescent="0.25">
      <c r="A25" s="106"/>
      <c r="B25" s="216"/>
      <c r="C25" s="286"/>
      <c r="D25" s="286"/>
      <c r="E25" s="286"/>
      <c r="F25" s="284"/>
      <c r="G25" s="286"/>
      <c r="H25" s="284"/>
      <c r="I25" s="286"/>
      <c r="J25" s="286"/>
      <c r="K25" s="217"/>
      <c r="L25" s="218"/>
      <c r="M25" s="219"/>
      <c r="N25" s="219"/>
      <c r="O25" s="220"/>
      <c r="P25" s="220"/>
      <c r="Q25" s="220"/>
      <c r="R25" s="204"/>
      <c r="T25" s="204"/>
      <c r="U25" s="204"/>
      <c r="V25" s="204"/>
    </row>
    <row r="26" spans="1:22" ht="15.75" x14ac:dyDescent="0.25">
      <c r="A26" s="106"/>
      <c r="B26" s="216"/>
      <c r="C26" s="286"/>
      <c r="D26" s="286"/>
      <c r="E26" s="286"/>
      <c r="F26" s="284"/>
      <c r="G26" s="286"/>
      <c r="H26" s="284"/>
      <c r="I26" s="286"/>
      <c r="J26" s="286"/>
      <c r="K26" s="217"/>
      <c r="L26" s="218"/>
      <c r="M26" s="219"/>
      <c r="N26" s="219"/>
      <c r="O26" s="220"/>
      <c r="P26" s="220"/>
      <c r="Q26" s="220"/>
      <c r="R26" s="204"/>
      <c r="T26" s="204"/>
      <c r="U26" s="204"/>
      <c r="V26" s="204"/>
    </row>
    <row r="27" spans="1:22" ht="16.5" thickBot="1" x14ac:dyDescent="0.3">
      <c r="A27" s="106"/>
      <c r="B27" s="216"/>
      <c r="C27" s="286"/>
      <c r="D27" s="286"/>
      <c r="E27" s="286"/>
      <c r="F27" s="284"/>
      <c r="G27" s="286"/>
      <c r="H27" s="284"/>
      <c r="I27" s="286"/>
      <c r="J27" s="286"/>
      <c r="K27" s="217"/>
      <c r="L27" s="218"/>
      <c r="M27" s="219"/>
      <c r="N27" s="219"/>
      <c r="O27" s="220"/>
      <c r="P27" s="220"/>
      <c r="Q27" s="220"/>
      <c r="R27" s="204"/>
      <c r="T27" s="204"/>
      <c r="U27" s="204"/>
      <c r="V27" s="204"/>
    </row>
    <row r="28" spans="1:22" s="227" customFormat="1" ht="17.25" thickTop="1" thickBot="1" x14ac:dyDescent="0.3">
      <c r="A28" s="223"/>
      <c r="B28" s="224"/>
      <c r="C28" s="271"/>
      <c r="D28" s="271"/>
      <c r="E28" s="271"/>
      <c r="F28" s="235"/>
      <c r="G28" s="235"/>
      <c r="H28" s="235"/>
      <c r="I28" s="288"/>
      <c r="J28" s="288"/>
      <c r="K28" s="190"/>
      <c r="L28" s="218"/>
      <c r="M28" s="225"/>
      <c r="N28" s="219"/>
      <c r="O28" s="220"/>
      <c r="P28" s="220"/>
      <c r="Q28" s="220"/>
      <c r="R28" s="226"/>
      <c r="T28" s="226"/>
      <c r="U28" s="226"/>
      <c r="V28" s="226"/>
    </row>
    <row r="29" spans="1:22" ht="13.5" thickTop="1" x14ac:dyDescent="0.2">
      <c r="A29" s="222"/>
      <c r="B29" s="228"/>
      <c r="C29" s="229"/>
      <c r="D29" s="229"/>
      <c r="E29" s="229"/>
      <c r="F29" s="229"/>
      <c r="G29" s="229"/>
      <c r="H29" s="229"/>
      <c r="I29" s="229"/>
      <c r="J29" s="229"/>
      <c r="K29" s="229"/>
      <c r="L29" s="230"/>
      <c r="M29" s="231"/>
      <c r="N29" s="222"/>
      <c r="O29" s="232"/>
      <c r="P29" s="220"/>
      <c r="Q29" s="233"/>
      <c r="R29" s="193"/>
      <c r="T29" s="193"/>
      <c r="U29" s="193"/>
      <c r="V29" s="193"/>
    </row>
    <row r="31" spans="1:22" x14ac:dyDescent="0.2">
      <c r="C31" s="234"/>
      <c r="D31" s="234"/>
      <c r="E31" s="234"/>
    </row>
    <row r="32" spans="1:22" customFormat="1" ht="15" x14ac:dyDescent="0.25">
      <c r="B32" s="236"/>
      <c r="C32" s="236"/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</row>
    <row r="33" spans="1:19" customFormat="1" ht="15.75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72"/>
      <c r="M33" s="172"/>
      <c r="N33" s="172"/>
      <c r="O33" s="172"/>
      <c r="P33" s="172"/>
      <c r="Q33" s="172"/>
      <c r="R33" s="172"/>
      <c r="S33" s="172"/>
    </row>
    <row r="34" spans="1:19" customFormat="1" ht="15.75" x14ac:dyDescent="0.25">
      <c r="A34" s="13"/>
      <c r="B34" s="13"/>
      <c r="C34" s="13"/>
      <c r="D34" s="13"/>
      <c r="E34" s="237"/>
      <c r="F34" s="237"/>
      <c r="G34" s="290"/>
      <c r="H34" s="13"/>
      <c r="I34" s="13"/>
      <c r="J34" s="13"/>
      <c r="K34" s="239"/>
      <c r="L34" s="172"/>
      <c r="M34" s="172"/>
      <c r="N34" s="172"/>
      <c r="O34" s="172"/>
      <c r="R34" s="172"/>
      <c r="S34" s="172"/>
    </row>
    <row r="35" spans="1:19" customFormat="1" ht="15.75" x14ac:dyDescent="0.25">
      <c r="A35" s="13"/>
      <c r="B35" s="13"/>
      <c r="C35" s="13"/>
      <c r="D35" s="13"/>
      <c r="E35" s="238"/>
      <c r="F35" s="238"/>
      <c r="G35" s="238"/>
      <c r="H35" s="13"/>
      <c r="I35" s="13"/>
      <c r="J35" s="13"/>
      <c r="K35" s="239"/>
      <c r="L35" s="241"/>
      <c r="M35" s="241"/>
      <c r="N35" s="241"/>
      <c r="O35" s="241"/>
      <c r="R35" s="241"/>
      <c r="S35" s="172"/>
    </row>
    <row r="36" spans="1:19" customFormat="1" ht="15.75" x14ac:dyDescent="0.25">
      <c r="A36" s="13"/>
      <c r="B36" s="13"/>
      <c r="C36" s="13"/>
      <c r="D36" s="13"/>
      <c r="E36" s="238"/>
      <c r="F36" s="238"/>
      <c r="G36" s="238"/>
      <c r="H36" s="13"/>
      <c r="I36" s="13"/>
      <c r="J36" s="13"/>
      <c r="K36" s="13"/>
      <c r="L36" s="172"/>
      <c r="M36" s="172"/>
      <c r="N36" s="172"/>
      <c r="O36" s="172"/>
      <c r="P36" s="172"/>
      <c r="Q36" s="172"/>
      <c r="R36" s="172"/>
      <c r="S36" s="172"/>
    </row>
    <row r="37" spans="1:19" customFormat="1" ht="15.75" x14ac:dyDescent="0.25">
      <c r="A37" s="13"/>
      <c r="B37" s="13"/>
      <c r="C37" s="13"/>
      <c r="D37" s="13"/>
      <c r="E37" s="238"/>
      <c r="F37" s="238"/>
      <c r="G37" s="238"/>
      <c r="H37" s="13"/>
      <c r="I37" s="13"/>
      <c r="J37" s="13"/>
      <c r="K37" s="13"/>
      <c r="L37" s="172"/>
      <c r="M37" s="172"/>
      <c r="N37" s="172"/>
      <c r="O37" s="172"/>
      <c r="P37" s="172"/>
      <c r="Q37" s="172"/>
      <c r="R37" s="172"/>
      <c r="S37" s="172"/>
    </row>
    <row r="38" spans="1:19" customFormat="1" ht="15.75" x14ac:dyDescent="0.25">
      <c r="A38" s="13"/>
      <c r="B38" s="13"/>
      <c r="C38" s="13"/>
      <c r="D38" s="13"/>
      <c r="E38" s="238"/>
      <c r="F38" s="238"/>
      <c r="G38" s="238"/>
      <c r="H38" s="13"/>
      <c r="I38" s="13"/>
      <c r="J38" s="13"/>
      <c r="K38" s="13"/>
      <c r="L38" s="172"/>
      <c r="M38" s="172"/>
      <c r="N38" s="172"/>
      <c r="O38" s="172"/>
      <c r="P38" s="172"/>
      <c r="Q38" s="172"/>
      <c r="R38" s="172"/>
      <c r="S38" s="172"/>
    </row>
    <row r="39" spans="1:19" customFormat="1" ht="15.75" x14ac:dyDescent="0.25">
      <c r="A39" s="13"/>
      <c r="B39" s="13"/>
      <c r="C39" s="13"/>
      <c r="D39" s="13"/>
      <c r="E39" s="242"/>
      <c r="F39" s="242"/>
      <c r="G39" s="290"/>
      <c r="H39" s="13"/>
      <c r="I39" s="13"/>
      <c r="J39" s="13"/>
      <c r="K39" s="13"/>
      <c r="M39" s="172"/>
      <c r="N39" s="172"/>
      <c r="O39" s="172"/>
      <c r="S39" s="172"/>
    </row>
    <row r="40" spans="1:19" customFormat="1" ht="15.75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M40" s="241"/>
      <c r="N40" s="241"/>
      <c r="O40" s="241"/>
      <c r="S40" s="172"/>
    </row>
    <row r="41" spans="1:19" customFormat="1" ht="15.75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72"/>
      <c r="M41" s="172"/>
      <c r="N41" s="172"/>
      <c r="O41" s="172"/>
      <c r="P41" s="172"/>
      <c r="Q41" s="172"/>
      <c r="R41" s="172"/>
      <c r="S41" s="172"/>
    </row>
    <row r="57" ht="15" customHeight="1" x14ac:dyDescent="0.2"/>
    <row r="75" ht="32.25" customHeight="1" x14ac:dyDescent="0.2"/>
    <row r="76" ht="12.75" customHeight="1" x14ac:dyDescent="0.2"/>
    <row r="80" ht="15" customHeight="1" x14ac:dyDescent="0.2"/>
    <row r="95" ht="15" customHeight="1" x14ac:dyDescent="0.2"/>
    <row r="120" ht="15" customHeight="1" x14ac:dyDescent="0.2"/>
    <row r="140" ht="15" customHeight="1" x14ac:dyDescent="0.2"/>
    <row r="167" ht="15" customHeight="1" x14ac:dyDescent="0.2"/>
    <row r="180" ht="15.75" customHeight="1" x14ac:dyDescent="0.2"/>
    <row r="182" ht="33.75" customHeight="1" x14ac:dyDescent="0.2"/>
    <row r="183" ht="12.75" customHeight="1" x14ac:dyDescent="0.2"/>
    <row r="186" ht="19.5" customHeight="1" x14ac:dyDescent="0.2"/>
    <row r="193" ht="12" customHeight="1" x14ac:dyDescent="0.2"/>
    <row r="204" ht="24.75" customHeight="1" x14ac:dyDescent="0.2"/>
    <row r="208" ht="17.25" customHeight="1" x14ac:dyDescent="0.2"/>
    <row r="220" ht="12" customHeight="1" x14ac:dyDescent="0.2"/>
  </sheetData>
  <mergeCells count="16">
    <mergeCell ref="A6:A11"/>
    <mergeCell ref="B6:B11"/>
    <mergeCell ref="B3:J3"/>
    <mergeCell ref="C6:E6"/>
    <mergeCell ref="C7:C11"/>
    <mergeCell ref="D7:D11"/>
    <mergeCell ref="G7:G11"/>
    <mergeCell ref="E7:E11"/>
    <mergeCell ref="F7:F11"/>
    <mergeCell ref="H6:J6"/>
    <mergeCell ref="L6:Q7"/>
    <mergeCell ref="H7:H11"/>
    <mergeCell ref="I7:I11"/>
    <mergeCell ref="J7:J11"/>
    <mergeCell ref="L9:M10"/>
    <mergeCell ref="O9:Q10"/>
  </mergeCells>
  <conditionalFormatting sqref="C29:J29">
    <cfRule type="cellIs" dxfId="161" priority="224" stopIfTrue="1" operator="equal">
      <formula>#REF!</formula>
    </cfRule>
  </conditionalFormatting>
  <conditionalFormatting sqref="O29 M29 L13:L29">
    <cfRule type="cellIs" dxfId="160" priority="225" stopIfTrue="1" operator="equal">
      <formula>#REF!</formula>
    </cfRule>
  </conditionalFormatting>
  <conditionalFormatting sqref="P29">
    <cfRule type="cellIs" dxfId="159" priority="226" stopIfTrue="1" operator="equal">
      <formula>#REF!</formula>
    </cfRule>
  </conditionalFormatting>
  <conditionalFormatting sqref="M13:M28">
    <cfRule type="cellIs" dxfId="158" priority="227" stopIfTrue="1" operator="equal">
      <formula>#REF!</formula>
    </cfRule>
  </conditionalFormatting>
  <conditionalFormatting sqref="N13:N29">
    <cfRule type="cellIs" dxfId="157" priority="228" stopIfTrue="1" operator="equal">
      <formula>#REF!</formula>
    </cfRule>
  </conditionalFormatting>
  <conditionalFormatting sqref="O13:O28">
    <cfRule type="cellIs" dxfId="156" priority="229" stopIfTrue="1" operator="equal">
      <formula>#REF!</formula>
    </cfRule>
  </conditionalFormatting>
  <conditionalFormatting sqref="P13:P29">
    <cfRule type="cellIs" dxfId="155" priority="230" stopIfTrue="1" operator="notEqual">
      <formula>#REF!</formula>
    </cfRule>
  </conditionalFormatting>
  <conditionalFormatting sqref="Q13:Q29">
    <cfRule type="cellIs" dxfId="154" priority="231" stopIfTrue="1" operator="equal">
      <formula>#REF!</formula>
    </cfRule>
  </conditionalFormatting>
  <conditionalFormatting sqref="C29:J29">
    <cfRule type="cellIs" dxfId="153" priority="223" stopIfTrue="1" operator="equal">
      <formula>#REF!</formula>
    </cfRule>
  </conditionalFormatting>
  <conditionalFormatting sqref="O29 M29">
    <cfRule type="cellIs" dxfId="152" priority="222" stopIfTrue="1" operator="equal">
      <formula>#REF!</formula>
    </cfRule>
  </conditionalFormatting>
  <conditionalFormatting sqref="P29">
    <cfRule type="cellIs" dxfId="151" priority="221" stopIfTrue="1" operator="equal">
      <formula>#REF!</formula>
    </cfRule>
  </conditionalFormatting>
  <conditionalFormatting sqref="C29:J29">
    <cfRule type="cellIs" dxfId="150" priority="220" stopIfTrue="1" operator="equal">
      <formula>#REF!</formula>
    </cfRule>
  </conditionalFormatting>
  <conditionalFormatting sqref="O29 M29">
    <cfRule type="cellIs" dxfId="149" priority="219" stopIfTrue="1" operator="equal">
      <formula>#REF!</formula>
    </cfRule>
  </conditionalFormatting>
  <conditionalFormatting sqref="P29">
    <cfRule type="cellIs" dxfId="148" priority="218" stopIfTrue="1" operator="equal">
      <formula>#REF!</formula>
    </cfRule>
  </conditionalFormatting>
  <conditionalFormatting sqref="O29 M29">
    <cfRule type="cellIs" dxfId="147" priority="216" stopIfTrue="1" operator="equal">
      <formula>#REF!</formula>
    </cfRule>
  </conditionalFormatting>
  <conditionalFormatting sqref="P29">
    <cfRule type="cellIs" dxfId="146" priority="215" stopIfTrue="1" operator="equal">
      <formula>#REF!</formula>
    </cfRule>
  </conditionalFormatting>
  <conditionalFormatting sqref="O29 M29">
    <cfRule type="cellIs" dxfId="145" priority="213" stopIfTrue="1" operator="equal">
      <formula>#REF!</formula>
    </cfRule>
  </conditionalFormatting>
  <conditionalFormatting sqref="P29">
    <cfRule type="cellIs" dxfId="144" priority="212" stopIfTrue="1" operator="equal">
      <formula>#REF!</formula>
    </cfRule>
  </conditionalFormatting>
  <conditionalFormatting sqref="O29 M29">
    <cfRule type="cellIs" dxfId="143" priority="210" stopIfTrue="1" operator="equal">
      <formula>#REF!</formula>
    </cfRule>
  </conditionalFormatting>
  <conditionalFormatting sqref="P29">
    <cfRule type="cellIs" dxfId="142" priority="209" stopIfTrue="1" operator="equal">
      <formula>#REF!</formula>
    </cfRule>
  </conditionalFormatting>
  <conditionalFormatting sqref="O29 M29">
    <cfRule type="cellIs" dxfId="141" priority="207" stopIfTrue="1" operator="equal">
      <formula>#REF!</formula>
    </cfRule>
  </conditionalFormatting>
  <conditionalFormatting sqref="P29">
    <cfRule type="cellIs" dxfId="140" priority="206" stopIfTrue="1" operator="equal">
      <formula>#REF!</formula>
    </cfRule>
  </conditionalFormatting>
  <conditionalFormatting sqref="O29 M29">
    <cfRule type="cellIs" dxfId="139" priority="204" stopIfTrue="1" operator="equal">
      <formula>#REF!</formula>
    </cfRule>
  </conditionalFormatting>
  <conditionalFormatting sqref="P29">
    <cfRule type="cellIs" dxfId="138" priority="203" stopIfTrue="1" operator="equal">
      <formula>#REF!</formula>
    </cfRule>
  </conditionalFormatting>
  <conditionalFormatting sqref="O29 M29">
    <cfRule type="cellIs" dxfId="137" priority="201" stopIfTrue="1" operator="equal">
      <formula>#REF!</formula>
    </cfRule>
  </conditionalFormatting>
  <conditionalFormatting sqref="P29">
    <cfRule type="cellIs" dxfId="136" priority="200" stopIfTrue="1" operator="equal">
      <formula>#REF!</formula>
    </cfRule>
  </conditionalFormatting>
  <conditionalFormatting sqref="O29 M29">
    <cfRule type="cellIs" dxfId="135" priority="198" stopIfTrue="1" operator="equal">
      <formula>#REF!</formula>
    </cfRule>
  </conditionalFormatting>
  <conditionalFormatting sqref="P29">
    <cfRule type="cellIs" dxfId="134" priority="197" stopIfTrue="1" operator="equal">
      <formula>#REF!</formula>
    </cfRule>
  </conditionalFormatting>
  <conditionalFormatting sqref="O29 M29">
    <cfRule type="cellIs" dxfId="133" priority="195" stopIfTrue="1" operator="equal">
      <formula>#REF!</formula>
    </cfRule>
  </conditionalFormatting>
  <conditionalFormatting sqref="P29">
    <cfRule type="cellIs" dxfId="132" priority="194" stopIfTrue="1" operator="equal">
      <formula>#REF!</formula>
    </cfRule>
  </conditionalFormatting>
  <conditionalFormatting sqref="O29 M29">
    <cfRule type="cellIs" dxfId="131" priority="192" stopIfTrue="1" operator="equal">
      <formula>#REF!</formula>
    </cfRule>
  </conditionalFormatting>
  <conditionalFormatting sqref="P29">
    <cfRule type="cellIs" dxfId="130" priority="191" stopIfTrue="1" operator="equal">
      <formula>#REF!</formula>
    </cfRule>
  </conditionalFormatting>
  <conditionalFormatting sqref="O29 M29">
    <cfRule type="cellIs" dxfId="129" priority="189" stopIfTrue="1" operator="equal">
      <formula>#REF!</formula>
    </cfRule>
  </conditionalFormatting>
  <conditionalFormatting sqref="P29">
    <cfRule type="cellIs" dxfId="128" priority="188" stopIfTrue="1" operator="equal">
      <formula>#REF!</formula>
    </cfRule>
  </conditionalFormatting>
  <conditionalFormatting sqref="O29 M29">
    <cfRule type="cellIs" dxfId="127" priority="186" stopIfTrue="1" operator="equal">
      <formula>#REF!</formula>
    </cfRule>
  </conditionalFormatting>
  <conditionalFormatting sqref="P29">
    <cfRule type="cellIs" dxfId="126" priority="185" stopIfTrue="1" operator="equal">
      <formula>#REF!</formula>
    </cfRule>
  </conditionalFormatting>
  <conditionalFormatting sqref="O29 M29">
    <cfRule type="cellIs" dxfId="125" priority="183" stopIfTrue="1" operator="equal">
      <formula>#REF!</formula>
    </cfRule>
  </conditionalFormatting>
  <conditionalFormatting sqref="P29">
    <cfRule type="cellIs" dxfId="124" priority="182" stopIfTrue="1" operator="equal">
      <formula>#REF!</formula>
    </cfRule>
  </conditionalFormatting>
  <conditionalFormatting sqref="O29 M29">
    <cfRule type="cellIs" dxfId="123" priority="180" stopIfTrue="1" operator="equal">
      <formula>#REF!</formula>
    </cfRule>
  </conditionalFormatting>
  <conditionalFormatting sqref="P29">
    <cfRule type="cellIs" dxfId="122" priority="179" stopIfTrue="1" operator="equal">
      <formula>#REF!</formula>
    </cfRule>
  </conditionalFormatting>
  <conditionalFormatting sqref="O29 M29">
    <cfRule type="cellIs" dxfId="121" priority="177" stopIfTrue="1" operator="equal">
      <formula>#REF!</formula>
    </cfRule>
  </conditionalFormatting>
  <conditionalFormatting sqref="P29">
    <cfRule type="cellIs" dxfId="120" priority="176" stopIfTrue="1" operator="equal">
      <formula>#REF!</formula>
    </cfRule>
  </conditionalFormatting>
  <conditionalFormatting sqref="O29 M29">
    <cfRule type="cellIs" dxfId="119" priority="174" stopIfTrue="1" operator="equal">
      <formula>#REF!</formula>
    </cfRule>
  </conditionalFormatting>
  <conditionalFormatting sqref="P29">
    <cfRule type="cellIs" dxfId="118" priority="173" stopIfTrue="1" operator="equal">
      <formula>#REF!</formula>
    </cfRule>
  </conditionalFormatting>
  <conditionalFormatting sqref="O29 M29">
    <cfRule type="cellIs" dxfId="117" priority="171" stopIfTrue="1" operator="equal">
      <formula>#REF!</formula>
    </cfRule>
  </conditionalFormatting>
  <conditionalFormatting sqref="P29">
    <cfRule type="cellIs" dxfId="116" priority="170" stopIfTrue="1" operator="equal">
      <formula>#REF!</formula>
    </cfRule>
  </conditionalFormatting>
  <conditionalFormatting sqref="O29 M29">
    <cfRule type="cellIs" dxfId="115" priority="168" stopIfTrue="1" operator="equal">
      <formula>#REF!</formula>
    </cfRule>
  </conditionalFormatting>
  <conditionalFormatting sqref="P29">
    <cfRule type="cellIs" dxfId="114" priority="167" stopIfTrue="1" operator="equal">
      <formula>#REF!</formula>
    </cfRule>
  </conditionalFormatting>
  <conditionalFormatting sqref="O29 M29">
    <cfRule type="cellIs" dxfId="113" priority="165" stopIfTrue="1" operator="equal">
      <formula>#REF!</formula>
    </cfRule>
  </conditionalFormatting>
  <conditionalFormatting sqref="P29">
    <cfRule type="cellIs" dxfId="112" priority="164" stopIfTrue="1" operator="equal">
      <formula>#REF!</formula>
    </cfRule>
  </conditionalFormatting>
  <conditionalFormatting sqref="O29 M29">
    <cfRule type="cellIs" dxfId="111" priority="162" stopIfTrue="1" operator="equal">
      <formula>#REF!</formula>
    </cfRule>
  </conditionalFormatting>
  <conditionalFormatting sqref="P29">
    <cfRule type="cellIs" dxfId="110" priority="161" stopIfTrue="1" operator="equal">
      <formula>#REF!</formula>
    </cfRule>
  </conditionalFormatting>
  <conditionalFormatting sqref="O29 M29">
    <cfRule type="cellIs" dxfId="109" priority="159" stopIfTrue="1" operator="equal">
      <formula>#REF!</formula>
    </cfRule>
  </conditionalFormatting>
  <conditionalFormatting sqref="P29">
    <cfRule type="cellIs" dxfId="108" priority="158" stopIfTrue="1" operator="equal">
      <formula>#REF!</formula>
    </cfRule>
  </conditionalFormatting>
  <conditionalFormatting sqref="O29 M29">
    <cfRule type="cellIs" dxfId="107" priority="156" stopIfTrue="1" operator="equal">
      <formula>#REF!</formula>
    </cfRule>
  </conditionalFormatting>
  <conditionalFormatting sqref="P29">
    <cfRule type="cellIs" dxfId="106" priority="155" stopIfTrue="1" operator="equal">
      <formula>#REF!</formula>
    </cfRule>
  </conditionalFormatting>
  <conditionalFormatting sqref="O29 M29 L13:L29">
    <cfRule type="cellIs" dxfId="105" priority="153" stopIfTrue="1" operator="equal">
      <formula>#REF!</formula>
    </cfRule>
  </conditionalFormatting>
  <conditionalFormatting sqref="P29">
    <cfRule type="cellIs" dxfId="104" priority="152" stopIfTrue="1" operator="equal">
      <formula>#REF!</formula>
    </cfRule>
  </conditionalFormatting>
  <conditionalFormatting sqref="M13:M28">
    <cfRule type="cellIs" dxfId="103" priority="151" stopIfTrue="1" operator="equal">
      <formula>#REF!</formula>
    </cfRule>
  </conditionalFormatting>
  <conditionalFormatting sqref="N13:N29">
    <cfRule type="cellIs" dxfId="102" priority="150" stopIfTrue="1" operator="equal">
      <formula>#REF!</formula>
    </cfRule>
  </conditionalFormatting>
  <conditionalFormatting sqref="O13:O28">
    <cfRule type="cellIs" dxfId="101" priority="149" stopIfTrue="1" operator="equal">
      <formula>#REF!</formula>
    </cfRule>
  </conditionalFormatting>
  <conditionalFormatting sqref="P13:P29">
    <cfRule type="cellIs" dxfId="100" priority="148" stopIfTrue="1" operator="notEqual">
      <formula>#REF!</formula>
    </cfRule>
  </conditionalFormatting>
  <conditionalFormatting sqref="Q13:Q29">
    <cfRule type="cellIs" dxfId="99" priority="147" stopIfTrue="1" operator="equal">
      <formula>#REF!</formula>
    </cfRule>
  </conditionalFormatting>
  <conditionalFormatting sqref="O29 M29">
    <cfRule type="cellIs" dxfId="98" priority="145" stopIfTrue="1" operator="equal">
      <formula>#REF!</formula>
    </cfRule>
  </conditionalFormatting>
  <conditionalFormatting sqref="P29">
    <cfRule type="cellIs" dxfId="97" priority="144" stopIfTrue="1" operator="equal">
      <formula>#REF!</formula>
    </cfRule>
  </conditionalFormatting>
  <conditionalFormatting sqref="O29 M29">
    <cfRule type="cellIs" dxfId="96" priority="142" stopIfTrue="1" operator="equal">
      <formula>#REF!</formula>
    </cfRule>
  </conditionalFormatting>
  <conditionalFormatting sqref="P29">
    <cfRule type="cellIs" dxfId="95" priority="141" stopIfTrue="1" operator="equal">
      <formula>#REF!</formula>
    </cfRule>
  </conditionalFormatting>
  <conditionalFormatting sqref="O29 M29">
    <cfRule type="cellIs" dxfId="94" priority="139" stopIfTrue="1" operator="equal">
      <formula>#REF!</formula>
    </cfRule>
  </conditionalFormatting>
  <conditionalFormatting sqref="P29">
    <cfRule type="cellIs" dxfId="93" priority="138" stopIfTrue="1" operator="equal">
      <formula>#REF!</formula>
    </cfRule>
  </conditionalFormatting>
  <conditionalFormatting sqref="O29 M29">
    <cfRule type="cellIs" dxfId="92" priority="136" stopIfTrue="1" operator="equal">
      <formula>#REF!</formula>
    </cfRule>
  </conditionalFormatting>
  <conditionalFormatting sqref="P29">
    <cfRule type="cellIs" dxfId="91" priority="135" stopIfTrue="1" operator="equal">
      <formula>#REF!</formula>
    </cfRule>
  </conditionalFormatting>
  <conditionalFormatting sqref="O29 M29">
    <cfRule type="cellIs" dxfId="90" priority="133" stopIfTrue="1" operator="equal">
      <formula>#REF!</formula>
    </cfRule>
  </conditionalFormatting>
  <conditionalFormatting sqref="P29">
    <cfRule type="cellIs" dxfId="89" priority="132" stopIfTrue="1" operator="equal">
      <formula>#REF!</formula>
    </cfRule>
  </conditionalFormatting>
  <conditionalFormatting sqref="O29 M29">
    <cfRule type="cellIs" dxfId="88" priority="130" stopIfTrue="1" operator="equal">
      <formula>#REF!</formula>
    </cfRule>
  </conditionalFormatting>
  <conditionalFormatting sqref="P29">
    <cfRule type="cellIs" dxfId="87" priority="129" stopIfTrue="1" operator="equal">
      <formula>#REF!</formula>
    </cfRule>
  </conditionalFormatting>
  <conditionalFormatting sqref="O29 M29">
    <cfRule type="cellIs" dxfId="86" priority="127" stopIfTrue="1" operator="equal">
      <formula>#REF!</formula>
    </cfRule>
  </conditionalFormatting>
  <conditionalFormatting sqref="P29">
    <cfRule type="cellIs" dxfId="85" priority="126" stopIfTrue="1" operator="equal">
      <formula>#REF!</formula>
    </cfRule>
  </conditionalFormatting>
  <conditionalFormatting sqref="O29 M29">
    <cfRule type="cellIs" dxfId="84" priority="124" stopIfTrue="1" operator="equal">
      <formula>#REF!</formula>
    </cfRule>
  </conditionalFormatting>
  <conditionalFormatting sqref="P29">
    <cfRule type="cellIs" dxfId="83" priority="123" stopIfTrue="1" operator="equal">
      <formula>#REF!</formula>
    </cfRule>
  </conditionalFormatting>
  <conditionalFormatting sqref="O29 M29">
    <cfRule type="cellIs" dxfId="82" priority="121" stopIfTrue="1" operator="equal">
      <formula>#REF!</formula>
    </cfRule>
  </conditionalFormatting>
  <conditionalFormatting sqref="P29">
    <cfRule type="cellIs" dxfId="81" priority="120" stopIfTrue="1" operator="equal">
      <formula>#REF!</formula>
    </cfRule>
  </conditionalFormatting>
  <conditionalFormatting sqref="O29 M29">
    <cfRule type="cellIs" dxfId="80" priority="118" stopIfTrue="1" operator="equal">
      <formula>#REF!</formula>
    </cfRule>
  </conditionalFormatting>
  <conditionalFormatting sqref="P29">
    <cfRule type="cellIs" dxfId="79" priority="117" stopIfTrue="1" operator="equal">
      <formula>#REF!</formula>
    </cfRule>
  </conditionalFormatting>
  <conditionalFormatting sqref="O29 M29">
    <cfRule type="cellIs" dxfId="78" priority="115" stopIfTrue="1" operator="equal">
      <formula>#REF!</formula>
    </cfRule>
  </conditionalFormatting>
  <conditionalFormatting sqref="P29">
    <cfRule type="cellIs" dxfId="77" priority="114" stopIfTrue="1" operator="equal">
      <formula>#REF!</formula>
    </cfRule>
  </conditionalFormatting>
  <conditionalFormatting sqref="O29 M29">
    <cfRule type="cellIs" dxfId="76" priority="112" stopIfTrue="1" operator="equal">
      <formula>#REF!</formula>
    </cfRule>
  </conditionalFormatting>
  <conditionalFormatting sqref="P29">
    <cfRule type="cellIs" dxfId="75" priority="111" stopIfTrue="1" operator="equal">
      <formula>#REF!</formula>
    </cfRule>
  </conditionalFormatting>
  <conditionalFormatting sqref="O29 M29">
    <cfRule type="cellIs" dxfId="74" priority="109" stopIfTrue="1" operator="equal">
      <formula>#REF!</formula>
    </cfRule>
  </conditionalFormatting>
  <conditionalFormatting sqref="P29">
    <cfRule type="cellIs" dxfId="73" priority="108" stopIfTrue="1" operator="equal">
      <formula>#REF!</formula>
    </cfRule>
  </conditionalFormatting>
  <conditionalFormatting sqref="O29 M29">
    <cfRule type="cellIs" dxfId="72" priority="106" stopIfTrue="1" operator="equal">
      <formula>#REF!</formula>
    </cfRule>
  </conditionalFormatting>
  <conditionalFormatting sqref="P29">
    <cfRule type="cellIs" dxfId="71" priority="105" stopIfTrue="1" operator="equal">
      <formula>#REF!</formula>
    </cfRule>
  </conditionalFormatting>
  <conditionalFormatting sqref="O29 M29">
    <cfRule type="cellIs" dxfId="70" priority="103" stopIfTrue="1" operator="equal">
      <formula>#REF!</formula>
    </cfRule>
  </conditionalFormatting>
  <conditionalFormatting sqref="P29">
    <cfRule type="cellIs" dxfId="69" priority="102" stopIfTrue="1" operator="equal">
      <formula>#REF!</formula>
    </cfRule>
  </conditionalFormatting>
  <conditionalFormatting sqref="O29 M29">
    <cfRule type="cellIs" dxfId="68" priority="100" stopIfTrue="1" operator="equal">
      <formula>#REF!</formula>
    </cfRule>
  </conditionalFormatting>
  <conditionalFormatting sqref="P29">
    <cfRule type="cellIs" dxfId="67" priority="99" stopIfTrue="1" operator="equal">
      <formula>#REF!</formula>
    </cfRule>
  </conditionalFormatting>
  <conditionalFormatting sqref="O29 M29">
    <cfRule type="cellIs" dxfId="66" priority="97" stopIfTrue="1" operator="equal">
      <formula>#REF!</formula>
    </cfRule>
  </conditionalFormatting>
  <conditionalFormatting sqref="P29">
    <cfRule type="cellIs" dxfId="65" priority="96" stopIfTrue="1" operator="equal">
      <formula>#REF!</formula>
    </cfRule>
  </conditionalFormatting>
  <conditionalFormatting sqref="O29 M29">
    <cfRule type="cellIs" dxfId="64" priority="94" stopIfTrue="1" operator="equal">
      <formula>#REF!</formula>
    </cfRule>
  </conditionalFormatting>
  <conditionalFormatting sqref="P29">
    <cfRule type="cellIs" dxfId="63" priority="93" stopIfTrue="1" operator="equal">
      <formula>#REF!</formula>
    </cfRule>
  </conditionalFormatting>
  <conditionalFormatting sqref="O29 M29">
    <cfRule type="cellIs" dxfId="62" priority="91" stopIfTrue="1" operator="equal">
      <formula>#REF!</formula>
    </cfRule>
  </conditionalFormatting>
  <conditionalFormatting sqref="P29">
    <cfRule type="cellIs" dxfId="61" priority="90" stopIfTrue="1" operator="equal">
      <formula>#REF!</formula>
    </cfRule>
  </conditionalFormatting>
  <conditionalFormatting sqref="O29 M29">
    <cfRule type="cellIs" dxfId="60" priority="88" stopIfTrue="1" operator="equal">
      <formula>#REF!</formula>
    </cfRule>
  </conditionalFormatting>
  <conditionalFormatting sqref="P29">
    <cfRule type="cellIs" dxfId="59" priority="87" stopIfTrue="1" operator="equal">
      <formula>#REF!</formula>
    </cfRule>
  </conditionalFormatting>
  <conditionalFormatting sqref="O29 M29">
    <cfRule type="cellIs" dxfId="58" priority="85" stopIfTrue="1" operator="equal">
      <formula>#REF!</formula>
    </cfRule>
  </conditionalFormatting>
  <conditionalFormatting sqref="P29">
    <cfRule type="cellIs" dxfId="57" priority="84" stopIfTrue="1" operator="equal">
      <formula>#REF!</formula>
    </cfRule>
  </conditionalFormatting>
  <conditionalFormatting sqref="O29 M29">
    <cfRule type="cellIs" dxfId="56" priority="82" stopIfTrue="1" operator="equal">
      <formula>#REF!</formula>
    </cfRule>
  </conditionalFormatting>
  <conditionalFormatting sqref="P29">
    <cfRule type="cellIs" dxfId="55" priority="81" stopIfTrue="1" operator="equal">
      <formula>#REF!</formula>
    </cfRule>
  </conditionalFormatting>
  <conditionalFormatting sqref="O29 M29">
    <cfRule type="cellIs" dxfId="54" priority="79" stopIfTrue="1" operator="equal">
      <formula>#REF!</formula>
    </cfRule>
  </conditionalFormatting>
  <conditionalFormatting sqref="P29">
    <cfRule type="cellIs" dxfId="53" priority="78" stopIfTrue="1" operator="equal">
      <formula>#REF!</formula>
    </cfRule>
  </conditionalFormatting>
  <conditionalFormatting sqref="O29 M29 L13:L29">
    <cfRule type="cellIs" dxfId="52" priority="76" stopIfTrue="1" operator="equal">
      <formula>#REF!</formula>
    </cfRule>
  </conditionalFormatting>
  <conditionalFormatting sqref="P29">
    <cfRule type="cellIs" dxfId="51" priority="75" stopIfTrue="1" operator="equal">
      <formula>#REF!</formula>
    </cfRule>
  </conditionalFormatting>
  <conditionalFormatting sqref="M13:M28">
    <cfRule type="cellIs" dxfId="50" priority="74" stopIfTrue="1" operator="equal">
      <formula>#REF!</formula>
    </cfRule>
  </conditionalFormatting>
  <conditionalFormatting sqref="N13:N29">
    <cfRule type="cellIs" dxfId="49" priority="73" stopIfTrue="1" operator="equal">
      <formula>#REF!</formula>
    </cfRule>
  </conditionalFormatting>
  <conditionalFormatting sqref="O13:O28">
    <cfRule type="cellIs" dxfId="48" priority="72" stopIfTrue="1" operator="equal">
      <formula>#REF!</formula>
    </cfRule>
  </conditionalFormatting>
  <conditionalFormatting sqref="P13:P29">
    <cfRule type="cellIs" dxfId="47" priority="71" stopIfTrue="1" operator="notEqual">
      <formula>#REF!</formula>
    </cfRule>
  </conditionalFormatting>
  <conditionalFormatting sqref="Q13:Q29">
    <cfRule type="cellIs" dxfId="46" priority="70" stopIfTrue="1" operator="equal">
      <formula>#REF!</formula>
    </cfRule>
  </conditionalFormatting>
  <conditionalFormatting sqref="O29 M29">
    <cfRule type="cellIs" dxfId="45" priority="68" stopIfTrue="1" operator="equal">
      <formula>#REF!</formula>
    </cfRule>
  </conditionalFormatting>
  <conditionalFormatting sqref="P29">
    <cfRule type="cellIs" dxfId="44" priority="67" stopIfTrue="1" operator="equal">
      <formula>#REF!</formula>
    </cfRule>
  </conditionalFormatting>
  <conditionalFormatting sqref="O29 M29">
    <cfRule type="cellIs" dxfId="43" priority="65" stopIfTrue="1" operator="equal">
      <formula>#REF!</formula>
    </cfRule>
  </conditionalFormatting>
  <conditionalFormatting sqref="P29">
    <cfRule type="cellIs" dxfId="42" priority="64" stopIfTrue="1" operator="equal">
      <formula>#REF!</formula>
    </cfRule>
  </conditionalFormatting>
  <conditionalFormatting sqref="O29 M29">
    <cfRule type="cellIs" dxfId="41" priority="62" stopIfTrue="1" operator="equal">
      <formula>#REF!</formula>
    </cfRule>
  </conditionalFormatting>
  <conditionalFormatting sqref="P29">
    <cfRule type="cellIs" dxfId="40" priority="61" stopIfTrue="1" operator="equal">
      <formula>#REF!</formula>
    </cfRule>
  </conditionalFormatting>
  <conditionalFormatting sqref="O29 M29">
    <cfRule type="cellIs" dxfId="39" priority="59" stopIfTrue="1" operator="equal">
      <formula>#REF!</formula>
    </cfRule>
  </conditionalFormatting>
  <conditionalFormatting sqref="P29">
    <cfRule type="cellIs" dxfId="38" priority="58" stopIfTrue="1" operator="equal">
      <formula>#REF!</formula>
    </cfRule>
  </conditionalFormatting>
  <conditionalFormatting sqref="O29 M29">
    <cfRule type="cellIs" dxfId="37" priority="56" stopIfTrue="1" operator="equal">
      <formula>#REF!</formula>
    </cfRule>
  </conditionalFormatting>
  <conditionalFormatting sqref="P29">
    <cfRule type="cellIs" dxfId="36" priority="55" stopIfTrue="1" operator="equal">
      <formula>#REF!</formula>
    </cfRule>
  </conditionalFormatting>
  <conditionalFormatting sqref="O29 M29">
    <cfRule type="cellIs" dxfId="35" priority="53" stopIfTrue="1" operator="equal">
      <formula>#REF!</formula>
    </cfRule>
  </conditionalFormatting>
  <conditionalFormatting sqref="P29">
    <cfRule type="cellIs" dxfId="34" priority="52" stopIfTrue="1" operator="equal">
      <formula>#REF!</formula>
    </cfRule>
  </conditionalFormatting>
  <conditionalFormatting sqref="O29 M29">
    <cfRule type="cellIs" dxfId="33" priority="50" stopIfTrue="1" operator="equal">
      <formula>#REF!</formula>
    </cfRule>
  </conditionalFormatting>
  <conditionalFormatting sqref="P29">
    <cfRule type="cellIs" dxfId="32" priority="49" stopIfTrue="1" operator="equal">
      <formula>#REF!</formula>
    </cfRule>
  </conditionalFormatting>
  <conditionalFormatting sqref="O29 M29">
    <cfRule type="cellIs" dxfId="31" priority="47" stopIfTrue="1" operator="equal">
      <formula>#REF!</formula>
    </cfRule>
  </conditionalFormatting>
  <conditionalFormatting sqref="P29">
    <cfRule type="cellIs" dxfId="30" priority="46" stopIfTrue="1" operator="equal">
      <formula>#REF!</formula>
    </cfRule>
  </conditionalFormatting>
  <conditionalFormatting sqref="O29 M29">
    <cfRule type="cellIs" dxfId="29" priority="44" stopIfTrue="1" operator="equal">
      <formula>#REF!</formula>
    </cfRule>
  </conditionalFormatting>
  <conditionalFormatting sqref="P29">
    <cfRule type="cellIs" dxfId="28" priority="43" stopIfTrue="1" operator="equal">
      <formula>#REF!</formula>
    </cfRule>
  </conditionalFormatting>
  <conditionalFormatting sqref="O29 M29">
    <cfRule type="cellIs" dxfId="27" priority="41" stopIfTrue="1" operator="equal">
      <formula>#REF!</formula>
    </cfRule>
  </conditionalFormatting>
  <conditionalFormatting sqref="P29">
    <cfRule type="cellIs" dxfId="26" priority="40" stopIfTrue="1" operator="equal">
      <formula>#REF!</formula>
    </cfRule>
  </conditionalFormatting>
  <conditionalFormatting sqref="O29 M29">
    <cfRule type="cellIs" dxfId="25" priority="38" stopIfTrue="1" operator="equal">
      <formula>#REF!</formula>
    </cfRule>
  </conditionalFormatting>
  <conditionalFormatting sqref="P29">
    <cfRule type="cellIs" dxfId="24" priority="37" stopIfTrue="1" operator="equal">
      <formula>#REF!</formula>
    </cfRule>
  </conditionalFormatting>
  <conditionalFormatting sqref="O29 M29">
    <cfRule type="cellIs" dxfId="23" priority="35" stopIfTrue="1" operator="equal">
      <formula>#REF!</formula>
    </cfRule>
  </conditionalFormatting>
  <conditionalFormatting sqref="P29">
    <cfRule type="cellIs" dxfId="22" priority="34" stopIfTrue="1" operator="equal">
      <formula>#REF!</formula>
    </cfRule>
  </conditionalFormatting>
  <conditionalFormatting sqref="O29 M29">
    <cfRule type="cellIs" dxfId="21" priority="32" stopIfTrue="1" operator="equal">
      <formula>#REF!</formula>
    </cfRule>
  </conditionalFormatting>
  <conditionalFormatting sqref="P29">
    <cfRule type="cellIs" dxfId="20" priority="31" stopIfTrue="1" operator="equal">
      <formula>#REF!</formula>
    </cfRule>
  </conditionalFormatting>
  <conditionalFormatting sqref="O29 M29">
    <cfRule type="cellIs" dxfId="19" priority="29" stopIfTrue="1" operator="equal">
      <formula>#REF!</formula>
    </cfRule>
  </conditionalFormatting>
  <conditionalFormatting sqref="P29">
    <cfRule type="cellIs" dxfId="18" priority="28" stopIfTrue="1" operator="equal">
      <formula>#REF!</formula>
    </cfRule>
  </conditionalFormatting>
  <conditionalFormatting sqref="O29 M29">
    <cfRule type="cellIs" dxfId="17" priority="26" stopIfTrue="1" operator="equal">
      <formula>#REF!</formula>
    </cfRule>
  </conditionalFormatting>
  <conditionalFormatting sqref="P29">
    <cfRule type="cellIs" dxfId="16" priority="25" stopIfTrue="1" operator="equal">
      <formula>#REF!</formula>
    </cfRule>
  </conditionalFormatting>
  <conditionalFormatting sqref="O29 M29">
    <cfRule type="cellIs" dxfId="15" priority="23" stopIfTrue="1" operator="equal">
      <formula>#REF!</formula>
    </cfRule>
  </conditionalFormatting>
  <conditionalFormatting sqref="P29">
    <cfRule type="cellIs" dxfId="14" priority="22" stopIfTrue="1" operator="equal">
      <formula>#REF!</formula>
    </cfRule>
  </conditionalFormatting>
  <conditionalFormatting sqref="O29 M29">
    <cfRule type="cellIs" dxfId="13" priority="20" stopIfTrue="1" operator="equal">
      <formula>#REF!</formula>
    </cfRule>
  </conditionalFormatting>
  <conditionalFormatting sqref="P29">
    <cfRule type="cellIs" dxfId="12" priority="19" stopIfTrue="1" operator="equal">
      <formula>#REF!</formula>
    </cfRule>
  </conditionalFormatting>
  <conditionalFormatting sqref="O29 M29">
    <cfRule type="cellIs" dxfId="11" priority="17" stopIfTrue="1" operator="equal">
      <formula>#REF!</formula>
    </cfRule>
  </conditionalFormatting>
  <conditionalFormatting sqref="P29">
    <cfRule type="cellIs" dxfId="10" priority="16" stopIfTrue="1" operator="equal">
      <formula>#REF!</formula>
    </cfRule>
  </conditionalFormatting>
  <conditionalFormatting sqref="O29 M29">
    <cfRule type="cellIs" dxfId="9" priority="14" stopIfTrue="1" operator="equal">
      <formula>#REF!</formula>
    </cfRule>
  </conditionalFormatting>
  <conditionalFormatting sqref="P29">
    <cfRule type="cellIs" dxfId="8" priority="13" stopIfTrue="1" operator="equal">
      <formula>#REF!</formula>
    </cfRule>
  </conditionalFormatting>
  <conditionalFormatting sqref="O29 M29">
    <cfRule type="cellIs" dxfId="7" priority="11" stopIfTrue="1" operator="equal">
      <formula>#REF!</formula>
    </cfRule>
  </conditionalFormatting>
  <conditionalFormatting sqref="P29">
    <cfRule type="cellIs" dxfId="6" priority="10" stopIfTrue="1" operator="equal">
      <formula>#REF!</formula>
    </cfRule>
  </conditionalFormatting>
  <conditionalFormatting sqref="O29 M29">
    <cfRule type="cellIs" dxfId="5" priority="8" stopIfTrue="1" operator="equal">
      <formula>#REF!</formula>
    </cfRule>
  </conditionalFormatting>
  <conditionalFormatting sqref="P29">
    <cfRule type="cellIs" dxfId="4" priority="7" stopIfTrue="1" operator="equal">
      <formula>#REF!</formula>
    </cfRule>
  </conditionalFormatting>
  <conditionalFormatting sqref="O29 M29">
    <cfRule type="cellIs" dxfId="3" priority="5" stopIfTrue="1" operator="equal">
      <formula>#REF!</formula>
    </cfRule>
  </conditionalFormatting>
  <conditionalFormatting sqref="P29">
    <cfRule type="cellIs" dxfId="2" priority="4" stopIfTrue="1" operator="equal">
      <formula>#REF!</formula>
    </cfRule>
  </conditionalFormatting>
  <conditionalFormatting sqref="O29 M29">
    <cfRule type="cellIs" dxfId="1" priority="2" stopIfTrue="1" operator="equal">
      <formula>#REF!</formula>
    </cfRule>
  </conditionalFormatting>
  <conditionalFormatting sqref="P29">
    <cfRule type="cellIs" dxfId="0" priority="1" stopIfTrue="1" operator="equal">
      <formula>#REF!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16</vt:i4>
      </vt:variant>
    </vt:vector>
  </HeadingPairs>
  <TitlesOfParts>
    <vt:vector size="23" baseType="lpstr">
      <vt:lpstr>Р1</vt:lpstr>
      <vt:lpstr>Р2</vt:lpstr>
      <vt:lpstr>Р3</vt:lpstr>
      <vt:lpstr>Р4</vt:lpstr>
      <vt:lpstr>Р5</vt:lpstr>
      <vt:lpstr>Р6</vt:lpstr>
      <vt:lpstr>Лист1</vt:lpstr>
      <vt:lpstr>Р1!__xlnm_Print_Area</vt:lpstr>
      <vt:lpstr>Р2!__xlnm_Print_Area</vt:lpstr>
      <vt:lpstr>Р4!__xlnm_Print_Area</vt:lpstr>
      <vt:lpstr>Р5!__xlnm_Print_Area</vt:lpstr>
      <vt:lpstr>Р6!__xlnm_Print_Area</vt:lpstr>
      <vt:lpstr>Р1!__xlnm_Print_Titles</vt:lpstr>
      <vt:lpstr>Р2!__xlnm_Print_Titles</vt:lpstr>
      <vt:lpstr>Р4!Excel_BuiltIn__FilterDatabase</vt:lpstr>
      <vt:lpstr>Р1!Заголовки_для_печати</vt:lpstr>
      <vt:lpstr>Р2!Заголовки_для_печати</vt:lpstr>
      <vt:lpstr>Р1!Область_печати</vt:lpstr>
      <vt:lpstr>Р2!Область_печати</vt:lpstr>
      <vt:lpstr>Р3!Область_печати</vt:lpstr>
      <vt:lpstr>Р4!Область_печати</vt:lpstr>
      <vt:lpstr>Р5!Область_печати</vt:lpstr>
      <vt:lpstr>Р6!Область_печати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Нестерова Нина Николаевна</dc:creator>
  <cp:lastModifiedBy>Бобылёв Александр Сергеевич</cp:lastModifiedBy>
  <cp:revision>1</cp:revision>
  <cp:lastPrinted>2019-04-09T13:38:36Z</cp:lastPrinted>
  <dcterms:created xsi:type="dcterms:W3CDTF">2014-02-05T03:14:06Z</dcterms:created>
  <dcterms:modified xsi:type="dcterms:W3CDTF">2019-05-31T08:44:23Z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