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ocuments\"/>
    </mc:Choice>
  </mc:AlternateContent>
  <xr:revisionPtr revIDLastSave="0" documentId="13_ncr:1_{ED65CE96-3C24-4F62-B7FE-5750118E4ED8}" xr6:coauthVersionLast="47" xr6:coauthVersionMax="47" xr10:uidLastSave="{00000000-0000-0000-0000-000000000000}"/>
  <bookViews>
    <workbookView xWindow="-120" yWindow="-120" windowWidth="29040" windowHeight="15720" xr2:uid="{EE8D1193-3EA3-41C9-A80E-1D942ACA2703}"/>
  </bookViews>
  <sheets>
    <sheet name="Hoja1" sheetId="1" r:id="rId1"/>
  </sheets>
  <definedNames>
    <definedName name="_xlnm.Print_Area" localSheetId="0">Hoja1!$A$1:$H$89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E45" i="1"/>
  <c r="E50" i="1"/>
  <c r="E47" i="1"/>
  <c r="E49" i="1"/>
  <c r="E48" i="1"/>
  <c r="E79" i="1"/>
  <c r="E6" i="1"/>
  <c r="E26" i="1"/>
  <c r="E30" i="1"/>
  <c r="E81" i="1"/>
  <c r="E77" i="1"/>
  <c r="E52" i="1"/>
  <c r="E54" i="1"/>
  <c r="E55" i="1"/>
  <c r="E51" i="1"/>
  <c r="E19" i="1"/>
  <c r="E63" i="1"/>
  <c r="E88" i="1"/>
  <c r="E31" i="1"/>
  <c r="E71" i="1"/>
  <c r="E10" i="1"/>
  <c r="E46" i="1"/>
  <c r="E14" i="1"/>
  <c r="E33" i="1"/>
  <c r="E68" i="1"/>
  <c r="E25" i="1"/>
  <c r="E29" i="1"/>
  <c r="E56" i="1" l="1"/>
  <c r="E12" i="1"/>
  <c r="E82" i="1"/>
  <c r="E76" i="1"/>
  <c r="E53" i="1"/>
  <c r="E8" i="1"/>
  <c r="E17" i="1"/>
  <c r="E34" i="1"/>
  <c r="E7" i="1"/>
  <c r="E73" i="1"/>
  <c r="E42" i="1"/>
  <c r="E57" i="1"/>
  <c r="E24" i="1"/>
  <c r="E23" i="1"/>
  <c r="E15" i="1"/>
  <c r="E16" i="1"/>
  <c r="E83" i="1"/>
  <c r="E69" i="1"/>
  <c r="E27" i="1"/>
  <c r="E43" i="1"/>
  <c r="E84" i="1"/>
  <c r="E65" i="1"/>
  <c r="E74" i="1"/>
  <c r="E80" i="1"/>
  <c r="E11" i="1"/>
  <c r="E13" i="1"/>
  <c r="E58" i="1"/>
  <c r="E59" i="1"/>
  <c r="E40" i="1"/>
  <c r="E64" i="1"/>
  <c r="E87" i="1"/>
  <c r="E5" i="1"/>
  <c r="E44" i="1"/>
  <c r="E41" i="1"/>
  <c r="E86" i="1"/>
  <c r="E66" i="1"/>
  <c r="E67" i="1"/>
  <c r="E38" i="1"/>
  <c r="E39" i="1"/>
  <c r="E20" i="1"/>
  <c r="E37" i="1"/>
  <c r="E36" i="1"/>
  <c r="E35" i="1"/>
  <c r="E75" i="1"/>
  <c r="E18" i="1"/>
  <c r="E72" i="1"/>
  <c r="E78" i="1"/>
  <c r="E85" i="1"/>
  <c r="E22" i="1"/>
  <c r="E21" i="1"/>
  <c r="E4" i="1"/>
  <c r="E70" i="1"/>
  <c r="E32" i="1"/>
  <c r="E9" i="1"/>
  <c r="E28" i="1"/>
  <c r="D89" i="1" s="1"/>
</calcChain>
</file>

<file path=xl/sharedStrings.xml><?xml version="1.0" encoding="utf-8"?>
<sst xmlns="http://schemas.openxmlformats.org/spreadsheetml/2006/main" count="260" uniqueCount="105">
  <si>
    <t>CANT</t>
  </si>
  <si>
    <t>DESCRIPCION</t>
  </si>
  <si>
    <t>UBICACIÓN /AREA</t>
  </si>
  <si>
    <t>ESPUMADORA 10LTS</t>
  </si>
  <si>
    <t>01</t>
  </si>
  <si>
    <t>LAVADO</t>
  </si>
  <si>
    <t>02</t>
  </si>
  <si>
    <t>PRECIO c/u</t>
  </si>
  <si>
    <t>TOTAL</t>
  </si>
  <si>
    <t>TANQUES PLASTICOS P/AGUA</t>
  </si>
  <si>
    <t>ASPIRADORA TRUPER 16 GALONES</t>
  </si>
  <si>
    <t>HIDROLAVADORA S:06392547</t>
  </si>
  <si>
    <t>MECANICA</t>
  </si>
  <si>
    <t>GATO PLUMA GRUA HIDRAULICA De 2 Toneladas</t>
  </si>
  <si>
    <t>30MTS</t>
  </si>
  <si>
    <t>MANGUERA ALTA PRESION</t>
  </si>
  <si>
    <t>MESA DE TRABAJO 3X1,5 MTS</t>
  </si>
  <si>
    <t>TANQUE DE RESERVORIO AGUA CEMENTO</t>
  </si>
  <si>
    <t>03</t>
  </si>
  <si>
    <t>MESAS DE TRABAJO 2X1,5 MADERA</t>
  </si>
  <si>
    <t>MESAS DE TRABAJO METALICA 2X1,5</t>
  </si>
  <si>
    <t>GATO DE ZORRA 5 TONELADAS</t>
  </si>
  <si>
    <t>GATO DE BOTELLA 50 TONELADAS</t>
  </si>
  <si>
    <t>GATO DE ZORRA PERFIL BAJO 2 TONELADAS</t>
  </si>
  <si>
    <t>GATO DE ZORRA PERFIL BAJO 3 TONELADAS</t>
  </si>
  <si>
    <t>GATO DE BOTELLA 30 TONELADAS</t>
  </si>
  <si>
    <t>GATO DE BOTELLA 20 TONELADAS</t>
  </si>
  <si>
    <t>PRENSA HIDRAULICA 12 TONELADAS</t>
  </si>
  <si>
    <t xml:space="preserve">CRUCETA </t>
  </si>
  <si>
    <t>PISTOLA IMPACTO DE MEDIA</t>
  </si>
  <si>
    <t>COMPRESOR UNIVERSAL DE RESORTE ESPIRAL</t>
  </si>
  <si>
    <t>MANGO TIPO L CUADRANTE 1/2"</t>
  </si>
  <si>
    <t>MANGO TIPO L CUADRANTE 3/4"</t>
  </si>
  <si>
    <t xml:space="preserve">HERRAMIENTAS DE MANO </t>
  </si>
  <si>
    <t>TALADRO DE ARBOL HEAVY DUTY DRILL PRESS 20MM</t>
  </si>
  <si>
    <t>MESA DE TRABAJO METALICA</t>
  </si>
  <si>
    <t>PRENSA DE BANCO  NUMERO 8</t>
  </si>
  <si>
    <t>ESMERIL 3" 200X20X0,32MM</t>
  </si>
  <si>
    <t xml:space="preserve">REMACHADORA DE BANDAS </t>
  </si>
  <si>
    <t>COMPRESOR DE AIRE FULLERTON</t>
  </si>
  <si>
    <t>PULIDORA ORBITAL BOSCH GPO14E</t>
  </si>
  <si>
    <t>TALADRO MAKITA</t>
  </si>
  <si>
    <t>EQUIPO DE SOLDAR LINCONL 200AMP</t>
  </si>
  <si>
    <t>EQUIPO DE OXICORTE</t>
  </si>
  <si>
    <t xml:space="preserve">
BOMBA ELECTRICA PERIFERICA PARA AGUA 1 HP</t>
  </si>
  <si>
    <t>MOTOBOMBA  PERRIFERICA  DE 1HP</t>
  </si>
  <si>
    <t>EXTINTORES MULTIPROPOSITOS 1LBS</t>
  </si>
  <si>
    <t>CAMILLA PRIMEROS AUXILIOS</t>
  </si>
  <si>
    <t>EXTRACTOR Y CARGADOR DE LIQUIDO DE FRENOS WURTH</t>
  </si>
  <si>
    <t>BOTIQUIN PRIMEROS AUXILIO</t>
  </si>
  <si>
    <t>PISTOLA O LLAVE NEUMATICA DE IMPACTO  1" FULLERTON</t>
  </si>
  <si>
    <t>GATO POWER HIDRAULICO  + ACCESORIOS</t>
  </si>
  <si>
    <t>ELEVADOR 2 COLUMNAS 4 TONELADAS CHAMPION</t>
  </si>
  <si>
    <t>LIMPIADOR DE INYECTORES 110V CHAMPION Y PROBADOR ULTRASONICO</t>
  </si>
  <si>
    <t>ESCANER AUTOMOTRIZ LAUNCH X431 HD MODULO DIAGNOSTICO CAMIONES SERVICIO PESADO</t>
  </si>
  <si>
    <t>ESCANER AUTOMOTRIZ LAUNCH X-401 PRO3 V 4.0 12V</t>
  </si>
  <si>
    <t>COMPUTADOR TODO EN UNO ASUS</t>
  </si>
  <si>
    <t>SISTEMA CIRCUITO CERRADO 8 CAMARAS</t>
  </si>
  <si>
    <t>MONITOR SAMSUNG</t>
  </si>
  <si>
    <t>COMPUTADOR TODO EN UNO COMPAQ</t>
  </si>
  <si>
    <t>OFICINA</t>
  </si>
  <si>
    <t>KIT TECNICO REPOSICIONADOR DE PISTONES</t>
  </si>
  <si>
    <t>COMPRESOR DE ANILLOS DE PISTON</t>
  </si>
  <si>
    <t>SEPARADOR EXTREMO DIRECCION Y ROTULAS MARCA WURTH</t>
  </si>
  <si>
    <t>PROBADOR BOMBA COMBUSTIBLE CHICAGO</t>
  </si>
  <si>
    <t>KIT EXTRACTOR DE RODAMIENTOS</t>
  </si>
  <si>
    <t>CAJA DE COPAS C/RACHE SATA CUADRANTE 1/8  3/8</t>
  </si>
  <si>
    <t>COPAS Y PUNTAS ESPECIALES</t>
  </si>
  <si>
    <t>KIT CAMBIO DE CORREA DE REPARTICION</t>
  </si>
  <si>
    <t>DESTORNILLADOR DE IMPACTO</t>
  </si>
  <si>
    <t>LATONERIA</t>
  </si>
  <si>
    <t>CARGADOR DE BATERIAS</t>
  </si>
  <si>
    <t>IMPRESORA EPSON L120</t>
  </si>
  <si>
    <t>COMPROBADOR DE HUMEDAD DE LIQUIDO DE FRENO  WURTH</t>
  </si>
  <si>
    <t>MINIDATAFONO</t>
  </si>
  <si>
    <t>ESCRITORIO</t>
  </si>
  <si>
    <t>ESTANTE DE METAL</t>
  </si>
  <si>
    <t>ESTANTE MADERA</t>
  </si>
  <si>
    <t>MANGUERA DE AIRE 15MTS</t>
  </si>
  <si>
    <t>MANGUERA DE 1"</t>
  </si>
  <si>
    <t>20MTS</t>
  </si>
  <si>
    <t>15MTS</t>
  </si>
  <si>
    <t>KIT PROBADOR DE COMPRESION DE GASOLINA</t>
  </si>
  <si>
    <t>KIT REBORDEADOR Y CORTADOR  DE TUBO (TRUPER)</t>
  </si>
  <si>
    <t xml:space="preserve">MARCA ESCOFINA FORCE </t>
  </si>
  <si>
    <t>TORQUIIMETRO</t>
  </si>
  <si>
    <t>ESTRACTOR DE POLEAS Y RODAMIENTO TRUPER</t>
  </si>
  <si>
    <t>EXTRACTOR UNIVERSAL 1/2' PARA AXIALES</t>
  </si>
  <si>
    <t>PROBADOR DE LIQUIDO DE FRENOS</t>
  </si>
  <si>
    <t>REMACHADORA MANUAL BASIC 2,4 A 4,8MM</t>
  </si>
  <si>
    <t>ESCRITORIO DE METAL</t>
  </si>
  <si>
    <t>TALLER</t>
  </si>
  <si>
    <t>OFICINA/TALLER</t>
  </si>
  <si>
    <t>MOTOTUL</t>
  </si>
  <si>
    <t>PUNTA LOGICA</t>
  </si>
  <si>
    <t>JUEGO DE COPAS</t>
  </si>
  <si>
    <t>JUEGO DE LLAVES</t>
  </si>
  <si>
    <t>JUEGO DE DESTORNILLADOR</t>
  </si>
  <si>
    <t>HOMBRE SOLO</t>
  </si>
  <si>
    <t xml:space="preserve">JUEGO DE PUNTAS </t>
  </si>
  <si>
    <t>AVISO LED</t>
  </si>
  <si>
    <t>KIT EXTRACTOR DE ARRANQUE Y ALTERNADOR (CHICAGO)</t>
  </si>
  <si>
    <t>NIT: 901586391-8</t>
  </si>
  <si>
    <t>INVENTARIO DE MAQUINAS Y HERRAMIENTAS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</si>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</sst>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[$$-240A]* #,##0.00_-;\-[$$-240A]* #,##0.00_-;_-[$$-24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Tahoma"/>
      <family val="2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Tahoma"/>
      <family val="2"/>
    </font>
    <font>
      <sz val="2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left"/>
    </xf>
    <xf numFmtId="165" fontId="7" fillId="0" borderId="0" xfId="0" applyNumberFormat="1" applyFont="1" applyFill="1" applyAlignment="1">
      <alignment vertical="center" wrapText="1"/>
    </xf>
    <xf numFmtId="0" fontId="0" fillId="0" borderId="5" xfId="0" quotePrefix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center"/>
    </xf>
    <xf numFmtId="44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oneda" xfId="1" builtinId="4"/>
    <cellStyle name="Normal" xfId="0" builtinId="0"/>
  </cellStyles>
  <dxfs count="9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19050</xdr:colOff>
      <xdr:row>1</xdr:row>
      <xdr:rowOff>1157926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ED967C-CD61-4F50-A9BF-00E751881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371600" cy="13770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5A27A-BD00-4DAC-BBAA-A98A3DEE7C0A}" name="Tabla1" displayName="Tabla1" ref="A3:F88" totalsRowShown="0" headerRowDxfId="3" headerRowBorderDxfId="7" tableBorderDxfId="8">
  <autoFilter ref="A3:F88" xr:uid="{2885A27A-BD00-4DAC-BBAA-A98A3DEE7C0A}"/>
  <sortState xmlns:xlrd2="http://schemas.microsoft.com/office/spreadsheetml/2017/richdata2" ref="A4:F88">
    <sortCondition ref="C4:C88"/>
  </sortState>
  <tableColumns count="6">
    <tableColumn id="1" xr3:uid="{8CC5FF1C-E791-49EE-921D-B0128866130B}" name="ITEM" dataDxfId="2"/>
    <tableColumn id="6" xr3:uid="{FAC249E2-A3B2-4585-90C8-DAA05DA03A6A}" name="CANT" dataDxfId="1"/>
    <tableColumn id="2" xr3:uid="{A807B8C6-D260-4E68-9C01-5BF3D1A794A5}" name="DESCRIPCION" dataDxfId="6"/>
    <tableColumn id="3" xr3:uid="{D8B656FD-BCA7-4C46-B897-2E3B7E1712DC}" name="PRECIO c/u" dataDxfId="5" dataCellStyle="Moneda"/>
    <tableColumn id="4" xr3:uid="{D959FA61-8AD6-46C5-B15F-30CD7D4A9668}" name="TOTAL" dataDxfId="4" dataCellStyle="Moneda">
      <calculatedColumnFormula>D4*B4</calculatedColumnFormula>
    </tableColumn>
    <tableColumn id="5" xr3:uid="{734D24BF-342A-43A2-9F06-47DE6311BB99}" name="UBICACIÓN /AR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3FF4-319C-4E0A-837D-DF965DDA6411}">
  <dimension ref="A1:M89"/>
  <sheetViews>
    <sheetView tabSelected="1" workbookViewId="0">
      <selection activeCell="A2" sqref="A2:F2"/>
    </sheetView>
  </sheetViews>
  <sheetFormatPr baseColWidth="10" defaultRowHeight="15" x14ac:dyDescent="0.25"/>
  <cols>
    <col min="1" max="1" width="10.140625" style="1" customWidth="1"/>
    <col min="2" max="2" width="10.140625" customWidth="1"/>
    <col min="3" max="3" width="71.28515625" style="1" customWidth="1"/>
    <col min="4" max="4" width="19.28515625" style="1" customWidth="1"/>
    <col min="5" max="5" width="16.85546875" customWidth="1"/>
    <col min="6" max="6" width="19.7109375" style="1" customWidth="1"/>
  </cols>
  <sheetData>
    <row r="1" spans="1:13" s="9" customFormat="1" ht="19.5" customHeight="1" x14ac:dyDescent="0.2">
      <c r="B1" s="10"/>
      <c r="C1" s="18" t="s">
        <v>102</v>
      </c>
      <c r="D1" s="18"/>
      <c r="E1" s="18"/>
      <c r="F1" s="25"/>
      <c r="G1" s="11"/>
      <c r="H1" s="11"/>
      <c r="M1" s="12"/>
    </row>
    <row r="2" spans="1:13" s="9" customFormat="1" ht="100.5" customHeight="1" x14ac:dyDescent="0.2">
      <c r="A2" s="19" t="s">
        <v>103</v>
      </c>
      <c r="B2" s="19"/>
      <c r="C2" s="19"/>
      <c r="D2" s="19"/>
      <c r="E2" s="19"/>
      <c r="F2" s="19"/>
      <c r="G2" s="11"/>
      <c r="H2" s="11"/>
      <c r="M2" s="12"/>
    </row>
    <row r="3" spans="1:13" s="2" customFormat="1" ht="39.75" customHeight="1" x14ac:dyDescent="0.25">
      <c r="A3" s="15" t="s">
        <v>104</v>
      </c>
      <c r="B3" s="15" t="s">
        <v>0</v>
      </c>
      <c r="C3" s="16" t="s">
        <v>1</v>
      </c>
      <c r="D3" s="15" t="s">
        <v>7</v>
      </c>
      <c r="E3" s="15" t="s">
        <v>8</v>
      </c>
      <c r="F3" s="17" t="s">
        <v>2</v>
      </c>
    </row>
    <row r="4" spans="1:13" ht="20.100000000000001" customHeight="1" x14ac:dyDescent="0.25">
      <c r="A4" s="24">
        <v>1</v>
      </c>
      <c r="B4" s="6" t="s">
        <v>4</v>
      </c>
      <c r="C4" s="7" t="s">
        <v>44</v>
      </c>
      <c r="D4" s="4">
        <v>280000</v>
      </c>
      <c r="E4" s="4">
        <f>D4*B4</f>
        <v>280000</v>
      </c>
      <c r="F4" s="26" t="s">
        <v>12</v>
      </c>
    </row>
    <row r="5" spans="1:13" ht="20.100000000000001" customHeight="1" x14ac:dyDescent="0.25">
      <c r="A5" s="24">
        <f>A4+1</f>
        <v>2</v>
      </c>
      <c r="B5" s="6" t="s">
        <v>4</v>
      </c>
      <c r="C5" s="3" t="s">
        <v>10</v>
      </c>
      <c r="D5" s="4">
        <v>670000</v>
      </c>
      <c r="E5" s="4">
        <f>D5*B5</f>
        <v>670000</v>
      </c>
      <c r="F5" s="26" t="s">
        <v>5</v>
      </c>
    </row>
    <row r="6" spans="1:13" ht="20.100000000000001" customHeight="1" x14ac:dyDescent="0.25">
      <c r="A6" s="24">
        <f t="shared" ref="A6:A69" si="0">A5+1</f>
        <v>3</v>
      </c>
      <c r="B6" s="6" t="s">
        <v>4</v>
      </c>
      <c r="C6" s="8" t="s">
        <v>100</v>
      </c>
      <c r="D6" s="4">
        <v>2000000</v>
      </c>
      <c r="E6" s="4">
        <f>D6*B6</f>
        <v>2000000</v>
      </c>
      <c r="F6" s="26" t="s">
        <v>60</v>
      </c>
    </row>
    <row r="7" spans="1:13" ht="20.100000000000001" customHeight="1" x14ac:dyDescent="0.25">
      <c r="A7" s="24">
        <f t="shared" si="0"/>
        <v>4</v>
      </c>
      <c r="B7" s="6" t="s">
        <v>4</v>
      </c>
      <c r="C7" s="3" t="s">
        <v>49</v>
      </c>
      <c r="D7" s="4">
        <v>30000</v>
      </c>
      <c r="E7" s="4">
        <f>D7*B8</f>
        <v>30000</v>
      </c>
      <c r="F7" s="26" t="s">
        <v>60</v>
      </c>
    </row>
    <row r="8" spans="1:13" ht="20.100000000000001" customHeight="1" x14ac:dyDescent="0.25">
      <c r="A8" s="24">
        <f t="shared" si="0"/>
        <v>5</v>
      </c>
      <c r="B8" s="6" t="s">
        <v>4</v>
      </c>
      <c r="C8" s="3" t="s">
        <v>66</v>
      </c>
      <c r="D8" s="4">
        <v>400000</v>
      </c>
      <c r="E8" s="4">
        <f>D8*B8</f>
        <v>400000</v>
      </c>
      <c r="F8" s="26" t="s">
        <v>60</v>
      </c>
    </row>
    <row r="9" spans="1:13" ht="20.100000000000001" customHeight="1" x14ac:dyDescent="0.25">
      <c r="A9" s="24">
        <f t="shared" si="0"/>
        <v>6</v>
      </c>
      <c r="B9" s="6" t="s">
        <v>4</v>
      </c>
      <c r="C9" s="3" t="s">
        <v>47</v>
      </c>
      <c r="D9" s="4">
        <v>130000</v>
      </c>
      <c r="E9" s="4">
        <f>D9*B10</f>
        <v>130000</v>
      </c>
      <c r="F9" s="26" t="s">
        <v>60</v>
      </c>
    </row>
    <row r="10" spans="1:13" ht="20.100000000000001" customHeight="1" x14ac:dyDescent="0.25">
      <c r="A10" s="24">
        <f t="shared" si="0"/>
        <v>7</v>
      </c>
      <c r="B10" s="6" t="s">
        <v>4</v>
      </c>
      <c r="C10" s="3" t="s">
        <v>71</v>
      </c>
      <c r="D10" s="4">
        <v>250000</v>
      </c>
      <c r="E10" s="4">
        <f>D10*B10</f>
        <v>250000</v>
      </c>
      <c r="F10" s="26" t="s">
        <v>60</v>
      </c>
    </row>
    <row r="11" spans="1:13" ht="20.100000000000001" customHeight="1" x14ac:dyDescent="0.25">
      <c r="A11" s="24">
        <f t="shared" si="0"/>
        <v>8</v>
      </c>
      <c r="B11" s="6" t="s">
        <v>4</v>
      </c>
      <c r="C11" s="3" t="s">
        <v>39</v>
      </c>
      <c r="D11" s="4">
        <v>3720000</v>
      </c>
      <c r="E11" s="4">
        <f>D11*B11</f>
        <v>3720000</v>
      </c>
      <c r="F11" s="26" t="s">
        <v>12</v>
      </c>
    </row>
    <row r="12" spans="1:13" ht="20.100000000000001" customHeight="1" x14ac:dyDescent="0.25">
      <c r="A12" s="24">
        <f t="shared" si="0"/>
        <v>9</v>
      </c>
      <c r="B12" s="6" t="s">
        <v>4</v>
      </c>
      <c r="C12" s="3" t="s">
        <v>62</v>
      </c>
      <c r="D12" s="4">
        <v>60000</v>
      </c>
      <c r="E12" s="4">
        <f>D12*B12</f>
        <v>60000</v>
      </c>
      <c r="F12" s="26" t="s">
        <v>60</v>
      </c>
    </row>
    <row r="13" spans="1:13" ht="20.100000000000001" customHeight="1" x14ac:dyDescent="0.25">
      <c r="A13" s="24">
        <f t="shared" si="0"/>
        <v>10</v>
      </c>
      <c r="B13" s="6" t="s">
        <v>6</v>
      </c>
      <c r="C13" s="3" t="s">
        <v>30</v>
      </c>
      <c r="D13" s="4">
        <v>160000</v>
      </c>
      <c r="E13" s="4">
        <f>D13*B13</f>
        <v>320000</v>
      </c>
      <c r="F13" s="26" t="s">
        <v>12</v>
      </c>
    </row>
    <row r="14" spans="1:13" ht="20.100000000000001" customHeight="1" x14ac:dyDescent="0.25">
      <c r="A14" s="24">
        <f t="shared" si="0"/>
        <v>11</v>
      </c>
      <c r="B14" s="6" t="s">
        <v>4</v>
      </c>
      <c r="C14" s="3" t="s">
        <v>73</v>
      </c>
      <c r="D14" s="4">
        <v>170000</v>
      </c>
      <c r="E14" s="4">
        <f>D14*B14</f>
        <v>170000</v>
      </c>
      <c r="F14" s="26" t="s">
        <v>60</v>
      </c>
    </row>
    <row r="15" spans="1:13" ht="20.100000000000001" customHeight="1" x14ac:dyDescent="0.25">
      <c r="A15" s="24">
        <f t="shared" si="0"/>
        <v>12</v>
      </c>
      <c r="B15" s="6" t="s">
        <v>4</v>
      </c>
      <c r="C15" s="3" t="s">
        <v>56</v>
      </c>
      <c r="D15" s="4">
        <v>1400000</v>
      </c>
      <c r="E15" s="4">
        <f>D15*B15</f>
        <v>1400000</v>
      </c>
      <c r="F15" s="26" t="s">
        <v>60</v>
      </c>
    </row>
    <row r="16" spans="1:13" ht="20.100000000000001" customHeight="1" x14ac:dyDescent="0.25">
      <c r="A16" s="24">
        <f t="shared" si="0"/>
        <v>13</v>
      </c>
      <c r="B16" s="6" t="s">
        <v>4</v>
      </c>
      <c r="C16" s="3" t="s">
        <v>59</v>
      </c>
      <c r="D16" s="4">
        <v>850000</v>
      </c>
      <c r="E16" s="4">
        <f>D16*B16</f>
        <v>850000</v>
      </c>
      <c r="F16" s="26" t="s">
        <v>60</v>
      </c>
    </row>
    <row r="17" spans="1:6" ht="20.100000000000001" customHeight="1" x14ac:dyDescent="0.25">
      <c r="A17" s="24">
        <f t="shared" si="0"/>
        <v>14</v>
      </c>
      <c r="B17" s="6" t="s">
        <v>4</v>
      </c>
      <c r="C17" s="3" t="s">
        <v>67</v>
      </c>
      <c r="D17" s="4">
        <v>100000</v>
      </c>
      <c r="E17" s="4">
        <f>D17*B17</f>
        <v>100000</v>
      </c>
      <c r="F17" s="26" t="s">
        <v>60</v>
      </c>
    </row>
    <row r="18" spans="1:6" ht="20.100000000000001" customHeight="1" x14ac:dyDescent="0.25">
      <c r="A18" s="24">
        <f t="shared" si="0"/>
        <v>15</v>
      </c>
      <c r="B18" s="6" t="s">
        <v>4</v>
      </c>
      <c r="C18" s="3" t="s">
        <v>28</v>
      </c>
      <c r="D18" s="4">
        <v>55000</v>
      </c>
      <c r="E18" s="4">
        <f>D18*B18</f>
        <v>55000</v>
      </c>
      <c r="F18" s="26" t="s">
        <v>12</v>
      </c>
    </row>
    <row r="19" spans="1:6" ht="20.100000000000001" customHeight="1" x14ac:dyDescent="0.25">
      <c r="A19" s="24">
        <f t="shared" si="0"/>
        <v>16</v>
      </c>
      <c r="B19" s="6" t="s">
        <v>4</v>
      </c>
      <c r="C19" s="3" t="s">
        <v>69</v>
      </c>
      <c r="D19" s="4">
        <v>448106</v>
      </c>
      <c r="E19" s="4">
        <f>D19*B19</f>
        <v>448106</v>
      </c>
      <c r="F19" s="26" t="s">
        <v>60</v>
      </c>
    </row>
    <row r="20" spans="1:6" ht="20.100000000000001" customHeight="1" x14ac:dyDescent="0.25">
      <c r="A20" s="24">
        <f t="shared" si="0"/>
        <v>17</v>
      </c>
      <c r="B20" s="6" t="s">
        <v>4</v>
      </c>
      <c r="C20" s="3" t="s">
        <v>52</v>
      </c>
      <c r="D20" s="4">
        <v>13000000</v>
      </c>
      <c r="E20" s="4">
        <f>D20*B20</f>
        <v>13000000</v>
      </c>
      <c r="F20" s="26" t="s">
        <v>12</v>
      </c>
    </row>
    <row r="21" spans="1:6" ht="20.100000000000001" customHeight="1" x14ac:dyDescent="0.25">
      <c r="A21" s="24">
        <f t="shared" si="0"/>
        <v>18</v>
      </c>
      <c r="B21" s="6" t="s">
        <v>4</v>
      </c>
      <c r="C21" s="3" t="s">
        <v>43</v>
      </c>
      <c r="D21" s="4">
        <v>1000000</v>
      </c>
      <c r="E21" s="4">
        <f>D21*B21</f>
        <v>1000000</v>
      </c>
      <c r="F21" s="26" t="s">
        <v>12</v>
      </c>
    </row>
    <row r="22" spans="1:6" ht="20.100000000000001" customHeight="1" x14ac:dyDescent="0.25">
      <c r="A22" s="24">
        <f t="shared" si="0"/>
        <v>19</v>
      </c>
      <c r="B22" s="6" t="s">
        <v>4</v>
      </c>
      <c r="C22" s="3" t="s">
        <v>42</v>
      </c>
      <c r="D22" s="4">
        <v>400000</v>
      </c>
      <c r="E22" s="4">
        <f>D22*B22</f>
        <v>400000</v>
      </c>
      <c r="F22" s="26" t="s">
        <v>12</v>
      </c>
    </row>
    <row r="23" spans="1:6" ht="20.100000000000001" customHeight="1" x14ac:dyDescent="0.25">
      <c r="A23" s="24">
        <f t="shared" si="0"/>
        <v>20</v>
      </c>
      <c r="B23" s="6" t="s">
        <v>4</v>
      </c>
      <c r="C23" s="3" t="s">
        <v>55</v>
      </c>
      <c r="D23" s="4">
        <v>5080000</v>
      </c>
      <c r="E23" s="4">
        <f>D23*B23</f>
        <v>5080000</v>
      </c>
      <c r="F23" s="26" t="s">
        <v>60</v>
      </c>
    </row>
    <row r="24" spans="1:6" ht="20.100000000000001" customHeight="1" x14ac:dyDescent="0.25">
      <c r="A24" s="24">
        <f t="shared" si="0"/>
        <v>21</v>
      </c>
      <c r="B24" s="6" t="s">
        <v>4</v>
      </c>
      <c r="C24" s="3" t="s">
        <v>54</v>
      </c>
      <c r="D24" s="4">
        <v>7400000</v>
      </c>
      <c r="E24" s="4">
        <f>D24*B24</f>
        <v>7400000</v>
      </c>
      <c r="F24" s="26" t="s">
        <v>60</v>
      </c>
    </row>
    <row r="25" spans="1:6" ht="20.100000000000001" customHeight="1" x14ac:dyDescent="0.25">
      <c r="A25" s="24">
        <f t="shared" si="0"/>
        <v>22</v>
      </c>
      <c r="B25" s="6">
        <v>3</v>
      </c>
      <c r="C25" s="3" t="s">
        <v>75</v>
      </c>
      <c r="D25" s="4">
        <v>30000</v>
      </c>
      <c r="E25" s="4">
        <f>D25*B25</f>
        <v>90000</v>
      </c>
      <c r="F25" s="26" t="s">
        <v>60</v>
      </c>
    </row>
    <row r="26" spans="1:6" ht="20.100000000000001" customHeight="1" x14ac:dyDescent="0.25">
      <c r="A26" s="24">
        <f t="shared" si="0"/>
        <v>23</v>
      </c>
      <c r="B26" s="6">
        <v>1</v>
      </c>
      <c r="C26" s="3" t="s">
        <v>90</v>
      </c>
      <c r="D26" s="4">
        <v>100000</v>
      </c>
      <c r="E26" s="4">
        <f>D26*B26</f>
        <v>100000</v>
      </c>
      <c r="F26" s="26" t="s">
        <v>60</v>
      </c>
    </row>
    <row r="27" spans="1:6" ht="20.100000000000001" customHeight="1" x14ac:dyDescent="0.25">
      <c r="A27" s="24">
        <f t="shared" si="0"/>
        <v>24</v>
      </c>
      <c r="B27" s="6" t="s">
        <v>4</v>
      </c>
      <c r="C27" s="3" t="s">
        <v>37</v>
      </c>
      <c r="D27" s="4">
        <v>200000</v>
      </c>
      <c r="E27" s="4">
        <f>D27*B27</f>
        <v>200000</v>
      </c>
      <c r="F27" s="26" t="s">
        <v>12</v>
      </c>
    </row>
    <row r="28" spans="1:6" ht="20.100000000000001" customHeight="1" x14ac:dyDescent="0.25">
      <c r="A28" s="24">
        <f t="shared" si="0"/>
        <v>25</v>
      </c>
      <c r="B28" s="6" t="s">
        <v>4</v>
      </c>
      <c r="C28" s="3" t="s">
        <v>3</v>
      </c>
      <c r="D28" s="4">
        <v>400000</v>
      </c>
      <c r="E28" s="4">
        <f>D28*B28</f>
        <v>400000</v>
      </c>
      <c r="F28" s="26" t="s">
        <v>5</v>
      </c>
    </row>
    <row r="29" spans="1:6" ht="20.100000000000001" customHeight="1" x14ac:dyDescent="0.25">
      <c r="A29" s="24">
        <f t="shared" si="0"/>
        <v>26</v>
      </c>
      <c r="B29" s="6">
        <v>1</v>
      </c>
      <c r="C29" s="3" t="s">
        <v>76</v>
      </c>
      <c r="D29" s="4">
        <v>150000</v>
      </c>
      <c r="E29" s="4">
        <f>D29*B29</f>
        <v>150000</v>
      </c>
      <c r="F29" s="26" t="s">
        <v>60</v>
      </c>
    </row>
    <row r="30" spans="1:6" ht="20.100000000000001" customHeight="1" x14ac:dyDescent="0.25">
      <c r="A30" s="24">
        <f t="shared" si="0"/>
        <v>27</v>
      </c>
      <c r="B30" s="6">
        <v>1</v>
      </c>
      <c r="C30" s="3" t="s">
        <v>77</v>
      </c>
      <c r="D30" s="4">
        <v>50000</v>
      </c>
      <c r="E30" s="4">
        <f>D30*B30</f>
        <v>50000</v>
      </c>
      <c r="F30" s="26" t="s">
        <v>60</v>
      </c>
    </row>
    <row r="31" spans="1:6" ht="20.100000000000001" customHeight="1" x14ac:dyDescent="0.25">
      <c r="A31" s="24">
        <f t="shared" si="0"/>
        <v>28</v>
      </c>
      <c r="B31" s="6" t="s">
        <v>4</v>
      </c>
      <c r="C31" s="3" t="s">
        <v>86</v>
      </c>
      <c r="D31" s="4">
        <v>120000</v>
      </c>
      <c r="E31" s="4">
        <f>D31*B31</f>
        <v>120000</v>
      </c>
      <c r="F31" s="26" t="s">
        <v>60</v>
      </c>
    </row>
    <row r="32" spans="1:6" ht="20.100000000000001" customHeight="1" x14ac:dyDescent="0.25">
      <c r="A32" s="24">
        <f t="shared" si="0"/>
        <v>29</v>
      </c>
      <c r="B32" s="6" t="s">
        <v>18</v>
      </c>
      <c r="C32" s="3" t="s">
        <v>46</v>
      </c>
      <c r="D32" s="4">
        <v>60000</v>
      </c>
      <c r="E32" s="4">
        <f>D32*B32</f>
        <v>180000</v>
      </c>
      <c r="F32" s="26" t="s">
        <v>91</v>
      </c>
    </row>
    <row r="33" spans="1:6" ht="20.100000000000001" customHeight="1" x14ac:dyDescent="0.25">
      <c r="A33" s="24">
        <f t="shared" si="0"/>
        <v>30</v>
      </c>
      <c r="B33" s="6" t="s">
        <v>4</v>
      </c>
      <c r="C33" s="3" t="s">
        <v>87</v>
      </c>
      <c r="D33" s="4">
        <v>225980</v>
      </c>
      <c r="E33" s="4">
        <f>D33*B33</f>
        <v>225980</v>
      </c>
      <c r="F33" s="26" t="s">
        <v>60</v>
      </c>
    </row>
    <row r="34" spans="1:6" ht="20.100000000000001" customHeight="1" x14ac:dyDescent="0.25">
      <c r="A34" s="24">
        <f t="shared" si="0"/>
        <v>31</v>
      </c>
      <c r="B34" s="6" t="s">
        <v>4</v>
      </c>
      <c r="C34" s="3" t="s">
        <v>48</v>
      </c>
      <c r="D34" s="4">
        <v>840000</v>
      </c>
      <c r="E34" s="4">
        <f>D34*B35</f>
        <v>840000</v>
      </c>
      <c r="F34" s="26" t="s">
        <v>60</v>
      </c>
    </row>
    <row r="35" spans="1:6" ht="20.100000000000001" customHeight="1" x14ac:dyDescent="0.25">
      <c r="A35" s="24">
        <f t="shared" si="0"/>
        <v>32</v>
      </c>
      <c r="B35" s="6" t="s">
        <v>4</v>
      </c>
      <c r="C35" s="3" t="s">
        <v>26</v>
      </c>
      <c r="D35" s="4">
        <v>220000</v>
      </c>
      <c r="E35" s="4">
        <f>D35*B35</f>
        <v>220000</v>
      </c>
      <c r="F35" s="26" t="s">
        <v>12</v>
      </c>
    </row>
    <row r="36" spans="1:6" ht="20.100000000000001" customHeight="1" x14ac:dyDescent="0.25">
      <c r="A36" s="24">
        <f t="shared" si="0"/>
        <v>33</v>
      </c>
      <c r="B36" s="6" t="s">
        <v>4</v>
      </c>
      <c r="C36" s="3" t="s">
        <v>25</v>
      </c>
      <c r="D36" s="4">
        <v>240000</v>
      </c>
      <c r="E36" s="4">
        <f>D36*B36</f>
        <v>240000</v>
      </c>
      <c r="F36" s="26" t="s">
        <v>12</v>
      </c>
    </row>
    <row r="37" spans="1:6" ht="20.100000000000001" customHeight="1" x14ac:dyDescent="0.25">
      <c r="A37" s="24">
        <f t="shared" si="0"/>
        <v>34</v>
      </c>
      <c r="B37" s="6" t="s">
        <v>4</v>
      </c>
      <c r="C37" s="3" t="s">
        <v>22</v>
      </c>
      <c r="D37" s="4">
        <v>690000</v>
      </c>
      <c r="E37" s="4">
        <f>D37*B37</f>
        <v>690000</v>
      </c>
      <c r="F37" s="26" t="s">
        <v>12</v>
      </c>
    </row>
    <row r="38" spans="1:6" ht="20.100000000000001" customHeight="1" x14ac:dyDescent="0.25">
      <c r="A38" s="24">
        <f t="shared" si="0"/>
        <v>35</v>
      </c>
      <c r="B38" s="6" t="s">
        <v>4</v>
      </c>
      <c r="C38" s="3" t="s">
        <v>21</v>
      </c>
      <c r="D38" s="4">
        <v>4077000</v>
      </c>
      <c r="E38" s="4">
        <f>D38*B38</f>
        <v>4077000</v>
      </c>
      <c r="F38" s="26" t="s">
        <v>12</v>
      </c>
    </row>
    <row r="39" spans="1:6" ht="20.100000000000001" customHeight="1" x14ac:dyDescent="0.25">
      <c r="A39" s="24">
        <f t="shared" si="0"/>
        <v>36</v>
      </c>
      <c r="B39" s="6" t="s">
        <v>4</v>
      </c>
      <c r="C39" s="3" t="s">
        <v>23</v>
      </c>
      <c r="D39" s="4">
        <v>385000</v>
      </c>
      <c r="E39" s="4">
        <f>D39*B39</f>
        <v>385000</v>
      </c>
      <c r="F39" s="26" t="s">
        <v>12</v>
      </c>
    </row>
    <row r="40" spans="1:6" ht="20.100000000000001" customHeight="1" x14ac:dyDescent="0.25">
      <c r="A40" s="24">
        <f t="shared" si="0"/>
        <v>37</v>
      </c>
      <c r="B40" s="6" t="s">
        <v>4</v>
      </c>
      <c r="C40" s="3" t="s">
        <v>24</v>
      </c>
      <c r="D40" s="4">
        <v>1100000</v>
      </c>
      <c r="E40" s="4">
        <f>D40*B40</f>
        <v>1100000</v>
      </c>
      <c r="F40" s="26" t="s">
        <v>12</v>
      </c>
    </row>
    <row r="41" spans="1:6" ht="20.100000000000001" customHeight="1" x14ac:dyDescent="0.25">
      <c r="A41" s="24">
        <f t="shared" si="0"/>
        <v>38</v>
      </c>
      <c r="B41" s="22" t="s">
        <v>4</v>
      </c>
      <c r="C41" s="3" t="s">
        <v>13</v>
      </c>
      <c r="D41" s="4">
        <v>1700000</v>
      </c>
      <c r="E41" s="4">
        <f>D41*B41</f>
        <v>1700000</v>
      </c>
      <c r="F41" s="26" t="s">
        <v>12</v>
      </c>
    </row>
    <row r="42" spans="1:6" ht="20.100000000000001" customHeight="1" x14ac:dyDescent="0.25">
      <c r="A42" s="24">
        <f t="shared" si="0"/>
        <v>39</v>
      </c>
      <c r="B42" s="6" t="s">
        <v>4</v>
      </c>
      <c r="C42" s="3" t="s">
        <v>51</v>
      </c>
      <c r="D42" s="4">
        <v>1100000</v>
      </c>
      <c r="E42" s="4">
        <f>D42*B42</f>
        <v>1100000</v>
      </c>
      <c r="F42" s="26" t="s">
        <v>12</v>
      </c>
    </row>
    <row r="43" spans="1:6" ht="20.100000000000001" customHeight="1" x14ac:dyDescent="0.25">
      <c r="A43" s="24">
        <f t="shared" si="0"/>
        <v>40</v>
      </c>
      <c r="B43" s="6" t="s">
        <v>4</v>
      </c>
      <c r="C43" s="3" t="s">
        <v>33</v>
      </c>
      <c r="D43" s="4">
        <v>182000</v>
      </c>
      <c r="E43" s="4">
        <f>D43*B43</f>
        <v>182000</v>
      </c>
      <c r="F43" s="26" t="s">
        <v>12</v>
      </c>
    </row>
    <row r="44" spans="1:6" ht="20.100000000000001" customHeight="1" x14ac:dyDescent="0.25">
      <c r="A44" s="24">
        <f t="shared" si="0"/>
        <v>41</v>
      </c>
      <c r="B44" s="6" t="s">
        <v>4</v>
      </c>
      <c r="C44" s="3" t="s">
        <v>11</v>
      </c>
      <c r="D44" s="4">
        <v>5000000</v>
      </c>
      <c r="E44" s="4">
        <f>D44*B44</f>
        <v>5000000</v>
      </c>
      <c r="F44" s="26" t="s">
        <v>5</v>
      </c>
    </row>
    <row r="45" spans="1:6" ht="20.100000000000001" customHeight="1" x14ac:dyDescent="0.25">
      <c r="A45" s="24">
        <f t="shared" si="0"/>
        <v>42</v>
      </c>
      <c r="B45" s="6" t="s">
        <v>18</v>
      </c>
      <c r="C45" s="8" t="s">
        <v>98</v>
      </c>
      <c r="D45" s="4">
        <v>34000</v>
      </c>
      <c r="E45" s="4">
        <f>D45*B45</f>
        <v>102000</v>
      </c>
      <c r="F45" s="26" t="s">
        <v>12</v>
      </c>
    </row>
    <row r="46" spans="1:6" ht="20.100000000000001" customHeight="1" x14ac:dyDescent="0.25">
      <c r="A46" s="24">
        <f t="shared" si="0"/>
        <v>43</v>
      </c>
      <c r="B46" s="6" t="s">
        <v>4</v>
      </c>
      <c r="C46" s="3" t="s">
        <v>72</v>
      </c>
      <c r="D46" s="4">
        <v>400000</v>
      </c>
      <c r="E46" s="4">
        <f>D46*B46</f>
        <v>400000</v>
      </c>
      <c r="F46" s="26" t="s">
        <v>60</v>
      </c>
    </row>
    <row r="47" spans="1:6" ht="20.100000000000001" customHeight="1" x14ac:dyDescent="0.25">
      <c r="A47" s="24">
        <f t="shared" si="0"/>
        <v>44</v>
      </c>
      <c r="B47" s="6" t="s">
        <v>18</v>
      </c>
      <c r="C47" s="8" t="s">
        <v>95</v>
      </c>
      <c r="D47" s="4">
        <v>250000</v>
      </c>
      <c r="E47" s="4">
        <f>D47*B47</f>
        <v>750000</v>
      </c>
      <c r="F47" s="26" t="s">
        <v>12</v>
      </c>
    </row>
    <row r="48" spans="1:6" ht="20.100000000000001" customHeight="1" x14ac:dyDescent="0.25">
      <c r="A48" s="24">
        <f t="shared" si="0"/>
        <v>45</v>
      </c>
      <c r="B48" s="6" t="s">
        <v>18</v>
      </c>
      <c r="C48" s="8" t="s">
        <v>97</v>
      </c>
      <c r="D48" s="4">
        <v>56000</v>
      </c>
      <c r="E48" s="4">
        <f>D48*B48</f>
        <v>168000</v>
      </c>
      <c r="F48" s="26" t="s">
        <v>12</v>
      </c>
    </row>
    <row r="49" spans="1:6" ht="20.100000000000001" customHeight="1" x14ac:dyDescent="0.25">
      <c r="A49" s="24">
        <f t="shared" si="0"/>
        <v>46</v>
      </c>
      <c r="B49" s="6" t="s">
        <v>18</v>
      </c>
      <c r="C49" s="8" t="s">
        <v>96</v>
      </c>
      <c r="D49" s="4">
        <v>150000</v>
      </c>
      <c r="E49" s="4">
        <f>D49*B49</f>
        <v>450000</v>
      </c>
      <c r="F49" s="26" t="s">
        <v>12</v>
      </c>
    </row>
    <row r="50" spans="1:6" ht="20.100000000000001" customHeight="1" x14ac:dyDescent="0.25">
      <c r="A50" s="24">
        <f t="shared" si="0"/>
        <v>47</v>
      </c>
      <c r="B50" s="6" t="s">
        <v>4</v>
      </c>
      <c r="C50" s="8" t="s">
        <v>99</v>
      </c>
      <c r="D50" s="4">
        <v>240000</v>
      </c>
      <c r="E50" s="4">
        <f>D50*B50</f>
        <v>240000</v>
      </c>
      <c r="F50" s="26" t="s">
        <v>12</v>
      </c>
    </row>
    <row r="51" spans="1:6" ht="20.100000000000001" customHeight="1" x14ac:dyDescent="0.25">
      <c r="A51" s="24">
        <f t="shared" si="0"/>
        <v>48</v>
      </c>
      <c r="B51" s="6" t="s">
        <v>4</v>
      </c>
      <c r="C51" s="3" t="s">
        <v>68</v>
      </c>
      <c r="D51" s="4">
        <v>180000</v>
      </c>
      <c r="E51" s="4">
        <f>D51*B51</f>
        <v>180000</v>
      </c>
      <c r="F51" s="26" t="s">
        <v>60</v>
      </c>
    </row>
    <row r="52" spans="1:6" ht="20.100000000000001" customHeight="1" x14ac:dyDescent="0.25">
      <c r="A52" s="24">
        <f t="shared" si="0"/>
        <v>49</v>
      </c>
      <c r="B52" s="6" t="s">
        <v>4</v>
      </c>
      <c r="C52" s="3" t="s">
        <v>101</v>
      </c>
      <c r="D52" s="4">
        <v>350000</v>
      </c>
      <c r="E52" s="4">
        <f>D52*B52</f>
        <v>350000</v>
      </c>
      <c r="F52" s="26" t="s">
        <v>60</v>
      </c>
    </row>
    <row r="53" spans="1:6" ht="20.100000000000001" customHeight="1" x14ac:dyDescent="0.25">
      <c r="A53" s="24">
        <f t="shared" si="0"/>
        <v>50</v>
      </c>
      <c r="B53" s="6" t="s">
        <v>4</v>
      </c>
      <c r="C53" s="3" t="s">
        <v>65</v>
      </c>
      <c r="D53" s="4">
        <v>260000</v>
      </c>
      <c r="E53" s="4">
        <f>D53*B53</f>
        <v>260000</v>
      </c>
      <c r="F53" s="26" t="s">
        <v>60</v>
      </c>
    </row>
    <row r="54" spans="1:6" ht="20.100000000000001" customHeight="1" x14ac:dyDescent="0.25">
      <c r="A54" s="24">
        <f t="shared" si="0"/>
        <v>51</v>
      </c>
      <c r="B54" s="6" t="s">
        <v>4</v>
      </c>
      <c r="C54" s="3" t="s">
        <v>82</v>
      </c>
      <c r="D54" s="4">
        <v>180000</v>
      </c>
      <c r="E54" s="4">
        <f>D54*B54</f>
        <v>180000</v>
      </c>
      <c r="F54" s="26" t="s">
        <v>60</v>
      </c>
    </row>
    <row r="55" spans="1:6" ht="20.100000000000001" customHeight="1" x14ac:dyDescent="0.25">
      <c r="A55" s="24">
        <f t="shared" si="0"/>
        <v>52</v>
      </c>
      <c r="B55" s="6" t="s">
        <v>4</v>
      </c>
      <c r="C55" s="3" t="s">
        <v>83</v>
      </c>
      <c r="D55" s="4">
        <v>150000</v>
      </c>
      <c r="E55" s="4">
        <f>D55*B55</f>
        <v>150000</v>
      </c>
      <c r="F55" s="26" t="s">
        <v>60</v>
      </c>
    </row>
    <row r="56" spans="1:6" ht="20.100000000000001" customHeight="1" x14ac:dyDescent="0.25">
      <c r="A56" s="24">
        <f t="shared" si="0"/>
        <v>53</v>
      </c>
      <c r="B56" s="6" t="s">
        <v>4</v>
      </c>
      <c r="C56" s="3" t="s">
        <v>61</v>
      </c>
      <c r="D56" s="4">
        <v>300000</v>
      </c>
      <c r="E56" s="4">
        <f>D56*B56</f>
        <v>300000</v>
      </c>
      <c r="F56" s="26" t="s">
        <v>60</v>
      </c>
    </row>
    <row r="57" spans="1:6" ht="20.100000000000001" customHeight="1" x14ac:dyDescent="0.25">
      <c r="A57" s="24">
        <f t="shared" si="0"/>
        <v>54</v>
      </c>
      <c r="B57" s="6" t="s">
        <v>4</v>
      </c>
      <c r="C57" s="3" t="s">
        <v>53</v>
      </c>
      <c r="D57" s="4">
        <v>5200000</v>
      </c>
      <c r="E57" s="4">
        <f>D57*B57</f>
        <v>5200000</v>
      </c>
      <c r="F57" s="26" t="s">
        <v>12</v>
      </c>
    </row>
    <row r="58" spans="1:6" ht="20.100000000000001" customHeight="1" x14ac:dyDescent="0.25">
      <c r="A58" s="24">
        <f t="shared" si="0"/>
        <v>55</v>
      </c>
      <c r="B58" s="6" t="s">
        <v>4</v>
      </c>
      <c r="C58" s="3" t="s">
        <v>31</v>
      </c>
      <c r="D58" s="4">
        <v>50000</v>
      </c>
      <c r="E58" s="4">
        <f>D58*B58</f>
        <v>50000</v>
      </c>
      <c r="F58" s="26" t="s">
        <v>12</v>
      </c>
    </row>
    <row r="59" spans="1:6" ht="20.100000000000001" customHeight="1" x14ac:dyDescent="0.25">
      <c r="A59" s="24">
        <f t="shared" si="0"/>
        <v>56</v>
      </c>
      <c r="B59" s="6" t="s">
        <v>4</v>
      </c>
      <c r="C59" s="3" t="s">
        <v>32</v>
      </c>
      <c r="D59" s="4">
        <v>102000</v>
      </c>
      <c r="E59" s="4">
        <f>D59*B59</f>
        <v>102000</v>
      </c>
      <c r="F59" s="26" t="s">
        <v>12</v>
      </c>
    </row>
    <row r="60" spans="1:6" ht="20.100000000000001" customHeight="1" x14ac:dyDescent="0.25">
      <c r="A60" s="24">
        <f t="shared" si="0"/>
        <v>57</v>
      </c>
      <c r="B60" s="5" t="s">
        <v>14</v>
      </c>
      <c r="C60" s="3" t="s">
        <v>15</v>
      </c>
      <c r="D60" s="4">
        <v>200000</v>
      </c>
      <c r="E60" s="4">
        <v>200000</v>
      </c>
      <c r="F60" s="26" t="s">
        <v>5</v>
      </c>
    </row>
    <row r="61" spans="1:6" ht="20.100000000000001" customHeight="1" x14ac:dyDescent="0.25">
      <c r="A61" s="24">
        <f t="shared" si="0"/>
        <v>58</v>
      </c>
      <c r="B61" s="6" t="s">
        <v>80</v>
      </c>
      <c r="C61" s="3" t="s">
        <v>79</v>
      </c>
      <c r="D61" s="4">
        <v>30000</v>
      </c>
      <c r="E61" s="4">
        <v>30000</v>
      </c>
      <c r="F61" s="26" t="s">
        <v>12</v>
      </c>
    </row>
    <row r="62" spans="1:6" ht="20.100000000000001" customHeight="1" x14ac:dyDescent="0.25">
      <c r="A62" s="24">
        <f t="shared" si="0"/>
        <v>59</v>
      </c>
      <c r="B62" s="6" t="s">
        <v>81</v>
      </c>
      <c r="C62" s="3" t="s">
        <v>78</v>
      </c>
      <c r="D62" s="4">
        <v>137000</v>
      </c>
      <c r="E62" s="4">
        <v>137000</v>
      </c>
      <c r="F62" s="26" t="s">
        <v>5</v>
      </c>
    </row>
    <row r="63" spans="1:6" ht="20.100000000000001" customHeight="1" x14ac:dyDescent="0.25">
      <c r="A63" s="24">
        <f t="shared" si="0"/>
        <v>60</v>
      </c>
      <c r="B63" s="6" t="s">
        <v>4</v>
      </c>
      <c r="C63" s="3" t="s">
        <v>84</v>
      </c>
      <c r="D63" s="4">
        <v>184000</v>
      </c>
      <c r="E63" s="4">
        <f>D63*B63</f>
        <v>184000</v>
      </c>
      <c r="F63" s="26" t="s">
        <v>70</v>
      </c>
    </row>
    <row r="64" spans="1:6" ht="20.100000000000001" customHeight="1" x14ac:dyDescent="0.25">
      <c r="A64" s="24">
        <f t="shared" si="0"/>
        <v>61</v>
      </c>
      <c r="B64" s="6" t="s">
        <v>4</v>
      </c>
      <c r="C64" s="3" t="s">
        <v>16</v>
      </c>
      <c r="D64" s="4">
        <v>100000</v>
      </c>
      <c r="E64" s="4">
        <f>D64*B64</f>
        <v>100000</v>
      </c>
      <c r="F64" s="26" t="s">
        <v>12</v>
      </c>
    </row>
    <row r="65" spans="1:6" ht="20.100000000000001" customHeight="1" x14ac:dyDescent="0.25">
      <c r="A65" s="24">
        <f t="shared" si="0"/>
        <v>62</v>
      </c>
      <c r="B65" s="6" t="s">
        <v>4</v>
      </c>
      <c r="C65" s="3" t="s">
        <v>35</v>
      </c>
      <c r="D65" s="4">
        <v>150000</v>
      </c>
      <c r="E65" s="4">
        <f>D65*B65</f>
        <v>150000</v>
      </c>
      <c r="F65" s="26" t="s">
        <v>12</v>
      </c>
    </row>
    <row r="66" spans="1:6" ht="20.100000000000001" customHeight="1" x14ac:dyDescent="0.25">
      <c r="A66" s="24">
        <f t="shared" si="0"/>
        <v>63</v>
      </c>
      <c r="B66" s="6" t="s">
        <v>18</v>
      </c>
      <c r="C66" s="3" t="s">
        <v>19</v>
      </c>
      <c r="D66" s="4">
        <v>150000</v>
      </c>
      <c r="E66" s="4">
        <f>D66*B66</f>
        <v>450000</v>
      </c>
      <c r="F66" s="26" t="s">
        <v>12</v>
      </c>
    </row>
    <row r="67" spans="1:6" ht="20.100000000000001" customHeight="1" x14ac:dyDescent="0.25">
      <c r="A67" s="24">
        <f t="shared" si="0"/>
        <v>64</v>
      </c>
      <c r="B67" s="6" t="s">
        <v>6</v>
      </c>
      <c r="C67" s="3" t="s">
        <v>20</v>
      </c>
      <c r="D67" s="4">
        <v>100000</v>
      </c>
      <c r="E67" s="4">
        <f>D67*B67</f>
        <v>200000</v>
      </c>
      <c r="F67" s="26" t="s">
        <v>12</v>
      </c>
    </row>
    <row r="68" spans="1:6" ht="20.100000000000001" customHeight="1" x14ac:dyDescent="0.25">
      <c r="A68" s="24">
        <f t="shared" si="0"/>
        <v>65</v>
      </c>
      <c r="B68" s="6" t="s">
        <v>18</v>
      </c>
      <c r="C68" s="3" t="s">
        <v>74</v>
      </c>
      <c r="D68" s="4">
        <v>120000</v>
      </c>
      <c r="E68" s="4">
        <f>D68*B68</f>
        <v>360000</v>
      </c>
      <c r="F68" s="26" t="s">
        <v>60</v>
      </c>
    </row>
    <row r="69" spans="1:6" ht="20.100000000000001" customHeight="1" x14ac:dyDescent="0.25">
      <c r="A69" s="24">
        <f t="shared" si="0"/>
        <v>66</v>
      </c>
      <c r="B69" s="6" t="s">
        <v>4</v>
      </c>
      <c r="C69" s="3" t="s">
        <v>58</v>
      </c>
      <c r="D69" s="4">
        <v>50000</v>
      </c>
      <c r="E69" s="4">
        <f>D69*B69</f>
        <v>50000</v>
      </c>
      <c r="F69" s="26" t="s">
        <v>60</v>
      </c>
    </row>
    <row r="70" spans="1:6" ht="20.100000000000001" customHeight="1" x14ac:dyDescent="0.25">
      <c r="A70" s="24">
        <f t="shared" ref="A70:A88" si="1">A69+1</f>
        <v>67</v>
      </c>
      <c r="B70" s="6" t="s">
        <v>4</v>
      </c>
      <c r="C70" s="3" t="s">
        <v>45</v>
      </c>
      <c r="D70" s="4">
        <v>259000</v>
      </c>
      <c r="E70" s="4">
        <f>D70*B70</f>
        <v>259000</v>
      </c>
      <c r="F70" s="26" t="s">
        <v>5</v>
      </c>
    </row>
    <row r="71" spans="1:6" ht="20.100000000000001" customHeight="1" x14ac:dyDescent="0.25">
      <c r="A71" s="24">
        <f t="shared" si="1"/>
        <v>68</v>
      </c>
      <c r="B71" s="6" t="s">
        <v>4</v>
      </c>
      <c r="C71" s="3" t="s">
        <v>93</v>
      </c>
      <c r="D71" s="4">
        <v>290000</v>
      </c>
      <c r="E71" s="4">
        <f>D71*B71</f>
        <v>290000</v>
      </c>
      <c r="F71" s="26" t="s">
        <v>60</v>
      </c>
    </row>
    <row r="72" spans="1:6" ht="20.100000000000001" customHeight="1" x14ac:dyDescent="0.25">
      <c r="A72" s="24">
        <f t="shared" si="1"/>
        <v>69</v>
      </c>
      <c r="B72" s="6" t="s">
        <v>4</v>
      </c>
      <c r="C72" s="3" t="s">
        <v>29</v>
      </c>
      <c r="D72" s="4">
        <v>349000</v>
      </c>
      <c r="E72" s="4">
        <f>D72*B72</f>
        <v>349000</v>
      </c>
      <c r="F72" s="26" t="s">
        <v>12</v>
      </c>
    </row>
    <row r="73" spans="1:6" ht="20.100000000000001" customHeight="1" x14ac:dyDescent="0.25">
      <c r="A73" s="24">
        <f t="shared" si="1"/>
        <v>70</v>
      </c>
      <c r="B73" s="6" t="s">
        <v>4</v>
      </c>
      <c r="C73" s="3" t="s">
        <v>50</v>
      </c>
      <c r="D73" s="4">
        <v>1000000</v>
      </c>
      <c r="E73" s="4">
        <f>D73*B74</f>
        <v>1000000</v>
      </c>
      <c r="F73" s="26" t="s">
        <v>12</v>
      </c>
    </row>
    <row r="74" spans="1:6" ht="20.100000000000001" customHeight="1" x14ac:dyDescent="0.25">
      <c r="A74" s="24">
        <f t="shared" si="1"/>
        <v>71</v>
      </c>
      <c r="B74" s="6" t="s">
        <v>4</v>
      </c>
      <c r="C74" s="3" t="s">
        <v>36</v>
      </c>
      <c r="D74" s="4">
        <v>1000000</v>
      </c>
      <c r="E74" s="4">
        <f>D74*B74</f>
        <v>1000000</v>
      </c>
      <c r="F74" s="26" t="s">
        <v>12</v>
      </c>
    </row>
    <row r="75" spans="1:6" ht="20.100000000000001" customHeight="1" x14ac:dyDescent="0.25">
      <c r="A75" s="24">
        <f t="shared" si="1"/>
        <v>72</v>
      </c>
      <c r="B75" s="6" t="s">
        <v>4</v>
      </c>
      <c r="C75" s="3" t="s">
        <v>27</v>
      </c>
      <c r="D75" s="4">
        <v>964000</v>
      </c>
      <c r="E75" s="4">
        <f>D75*B75</f>
        <v>964000</v>
      </c>
      <c r="F75" s="26" t="s">
        <v>12</v>
      </c>
    </row>
    <row r="76" spans="1:6" ht="20.100000000000001" customHeight="1" x14ac:dyDescent="0.25">
      <c r="A76" s="24">
        <f t="shared" si="1"/>
        <v>73</v>
      </c>
      <c r="B76" s="6" t="s">
        <v>4</v>
      </c>
      <c r="C76" s="3" t="s">
        <v>64</v>
      </c>
      <c r="D76" s="4">
        <v>270000</v>
      </c>
      <c r="E76" s="4">
        <f>D76*B76</f>
        <v>270000</v>
      </c>
      <c r="F76" s="26" t="s">
        <v>60</v>
      </c>
    </row>
    <row r="77" spans="1:6" ht="20.100000000000001" customHeight="1" x14ac:dyDescent="0.25">
      <c r="A77" s="24">
        <f t="shared" si="1"/>
        <v>74</v>
      </c>
      <c r="B77" s="6" t="s">
        <v>4</v>
      </c>
      <c r="C77" s="3" t="s">
        <v>88</v>
      </c>
      <c r="D77" s="4">
        <v>180000</v>
      </c>
      <c r="E77" s="4">
        <f>D77*B77</f>
        <v>180000</v>
      </c>
      <c r="F77" s="26" t="s">
        <v>60</v>
      </c>
    </row>
    <row r="78" spans="1:6" ht="20.100000000000001" customHeight="1" x14ac:dyDescent="0.25">
      <c r="A78" s="24">
        <f t="shared" si="1"/>
        <v>75</v>
      </c>
      <c r="B78" s="6" t="s">
        <v>4</v>
      </c>
      <c r="C78" s="3" t="s">
        <v>40</v>
      </c>
      <c r="D78" s="4">
        <v>326000</v>
      </c>
      <c r="E78" s="4">
        <f>D78*B78</f>
        <v>326000</v>
      </c>
      <c r="F78" s="26" t="s">
        <v>12</v>
      </c>
    </row>
    <row r="79" spans="1:6" ht="20.100000000000001" customHeight="1" x14ac:dyDescent="0.25">
      <c r="A79" s="24">
        <f t="shared" si="1"/>
        <v>76</v>
      </c>
      <c r="B79" s="6" t="s">
        <v>4</v>
      </c>
      <c r="C79" s="3" t="s">
        <v>94</v>
      </c>
      <c r="D79" s="4">
        <v>240000</v>
      </c>
      <c r="E79" s="4">
        <f>D79*B79</f>
        <v>240000</v>
      </c>
      <c r="F79" s="26" t="s">
        <v>60</v>
      </c>
    </row>
    <row r="80" spans="1:6" ht="20.100000000000001" customHeight="1" x14ac:dyDescent="0.25">
      <c r="A80" s="24">
        <f t="shared" si="1"/>
        <v>77</v>
      </c>
      <c r="B80" s="6" t="s">
        <v>4</v>
      </c>
      <c r="C80" s="3" t="s">
        <v>38</v>
      </c>
      <c r="D80" s="4">
        <v>6800000</v>
      </c>
      <c r="E80" s="4">
        <f>D80*B80</f>
        <v>6800000</v>
      </c>
      <c r="F80" s="26" t="s">
        <v>12</v>
      </c>
    </row>
    <row r="81" spans="1:6" ht="20.100000000000001" customHeight="1" x14ac:dyDescent="0.25">
      <c r="A81" s="24">
        <f t="shared" si="1"/>
        <v>78</v>
      </c>
      <c r="B81" s="6" t="s">
        <v>4</v>
      </c>
      <c r="C81" s="8" t="s">
        <v>89</v>
      </c>
      <c r="D81" s="4">
        <v>57000</v>
      </c>
      <c r="E81" s="4">
        <f>D81*B81</f>
        <v>57000</v>
      </c>
      <c r="F81" s="26" t="s">
        <v>12</v>
      </c>
    </row>
    <row r="82" spans="1:6" ht="20.100000000000001" customHeight="1" x14ac:dyDescent="0.25">
      <c r="A82" s="24">
        <f t="shared" si="1"/>
        <v>79</v>
      </c>
      <c r="B82" s="6" t="s">
        <v>4</v>
      </c>
      <c r="C82" s="3" t="s">
        <v>63</v>
      </c>
      <c r="D82" s="4">
        <v>256326</v>
      </c>
      <c r="E82" s="4">
        <f>D82*B82</f>
        <v>256326</v>
      </c>
      <c r="F82" s="26" t="s">
        <v>60</v>
      </c>
    </row>
    <row r="83" spans="1:6" ht="20.100000000000001" customHeight="1" x14ac:dyDescent="0.25">
      <c r="A83" s="24">
        <f t="shared" si="1"/>
        <v>80</v>
      </c>
      <c r="B83" s="6" t="s">
        <v>4</v>
      </c>
      <c r="C83" s="3" t="s">
        <v>57</v>
      </c>
      <c r="D83" s="4">
        <v>800000</v>
      </c>
      <c r="E83" s="4">
        <f>D83*B83</f>
        <v>800000</v>
      </c>
      <c r="F83" s="26" t="s">
        <v>92</v>
      </c>
    </row>
    <row r="84" spans="1:6" ht="20.100000000000001" customHeight="1" x14ac:dyDescent="0.25">
      <c r="A84" s="24">
        <f t="shared" si="1"/>
        <v>81</v>
      </c>
      <c r="B84" s="6" t="s">
        <v>4</v>
      </c>
      <c r="C84" s="3" t="s">
        <v>34</v>
      </c>
      <c r="D84" s="4">
        <v>2200000</v>
      </c>
      <c r="E84" s="4">
        <f>D84*B84</f>
        <v>2200000</v>
      </c>
      <c r="F84" s="26" t="s">
        <v>12</v>
      </c>
    </row>
    <row r="85" spans="1:6" ht="20.100000000000001" customHeight="1" x14ac:dyDescent="0.25">
      <c r="A85" s="24">
        <f t="shared" si="1"/>
        <v>82</v>
      </c>
      <c r="B85" s="6" t="s">
        <v>4</v>
      </c>
      <c r="C85" s="3" t="s">
        <v>41</v>
      </c>
      <c r="D85" s="4">
        <v>150000</v>
      </c>
      <c r="E85" s="4">
        <f>D85*B85</f>
        <v>150000</v>
      </c>
      <c r="F85" s="26" t="s">
        <v>12</v>
      </c>
    </row>
    <row r="86" spans="1:6" ht="20.100000000000001" customHeight="1" x14ac:dyDescent="0.25">
      <c r="A86" s="24">
        <f t="shared" si="1"/>
        <v>83</v>
      </c>
      <c r="B86" s="6" t="s">
        <v>4</v>
      </c>
      <c r="C86" s="3" t="s">
        <v>17</v>
      </c>
      <c r="D86" s="4">
        <v>300000</v>
      </c>
      <c r="E86" s="4">
        <f>D86*B86</f>
        <v>300000</v>
      </c>
      <c r="F86" s="26" t="s">
        <v>5</v>
      </c>
    </row>
    <row r="87" spans="1:6" ht="20.100000000000001" customHeight="1" x14ac:dyDescent="0.25">
      <c r="A87" s="24">
        <f t="shared" si="1"/>
        <v>84</v>
      </c>
      <c r="B87" s="6" t="s">
        <v>6</v>
      </c>
      <c r="C87" s="3" t="s">
        <v>9</v>
      </c>
      <c r="D87" s="4">
        <v>460000</v>
      </c>
      <c r="E87" s="4">
        <f>D87*B87</f>
        <v>920000</v>
      </c>
      <c r="F87" s="26" t="s">
        <v>5</v>
      </c>
    </row>
    <row r="88" spans="1:6" ht="20.100000000000001" customHeight="1" x14ac:dyDescent="0.25">
      <c r="A88" s="24">
        <f t="shared" si="1"/>
        <v>85</v>
      </c>
      <c r="B88" s="13" t="s">
        <v>4</v>
      </c>
      <c r="C88" s="23" t="s">
        <v>85</v>
      </c>
      <c r="D88" s="14">
        <v>270000</v>
      </c>
      <c r="E88" s="14">
        <f>D88*B88</f>
        <v>270000</v>
      </c>
      <c r="F88" s="27" t="s">
        <v>60</v>
      </c>
    </row>
    <row r="89" spans="1:6" ht="20.100000000000001" customHeight="1" x14ac:dyDescent="0.25">
      <c r="B89" s="21" t="s">
        <v>8</v>
      </c>
      <c r="D89" s="20">
        <f>SUM(E4:E88)</f>
        <v>82187412</v>
      </c>
    </row>
  </sheetData>
  <mergeCells count="2">
    <mergeCell ref="C1:E1"/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MultiFrenos de la Sabana</dc:creator>
  <cp:lastModifiedBy>MultiFrenos de la Sabana</cp:lastModifiedBy>
  <cp:lastPrinted>2022-12-06T19:28:05Z</cp:lastPrinted>
  <dcterms:created xsi:type="dcterms:W3CDTF">2022-11-21T14:26:22Z</dcterms:created>
  <dcterms:modified xsi:type="dcterms:W3CDTF">2022-12-06T19:28:43Z</dcterms:modified>
</cp:coreProperties>
</file>