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80AC177B-513B-41E8-970F-6E0631D0D140}" xr6:coauthVersionLast="47" xr6:coauthVersionMax="47" xr10:uidLastSave="{00000000-0000-0000-0000-000000000000}"/>
  <bookViews>
    <workbookView xWindow="-110" yWindow="-110" windowWidth="19420" windowHeight="10300" xr2:uid="{7E769583-4471-4F7C-BDB1-3072340CB8BA}"/>
  </bookViews>
  <sheets>
    <sheet name="list2 (3)" sheetId="1" r:id="rId1"/>
  </sheets>
  <externalReferences>
    <externalReference r:id="rId2"/>
  </externalReferences>
  <definedNames>
    <definedName name="_xlnm._FilterDatabase" localSheetId="0" hidden="1">'list2 (3)'!$A$1:$BV$22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2" i="1" l="1"/>
  <c r="BN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T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Q21" i="1"/>
  <c r="BP21" i="1"/>
  <c r="BN21" i="1"/>
  <c r="BJ21" i="1"/>
  <c r="BK21" i="1" s="1"/>
  <c r="BO21" i="1" s="1"/>
  <c r="BI21" i="1"/>
  <c r="BH21" i="1"/>
  <c r="AZ21" i="1"/>
  <c r="Q21" i="1" s="1"/>
  <c r="G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Z21" i="1"/>
  <c r="A21" i="1" s="1"/>
  <c r="X21" i="1"/>
  <c r="W21" i="1"/>
  <c r="P21" i="1"/>
  <c r="BA21" i="1" s="1"/>
  <c r="BF21" i="1" s="1"/>
  <c r="O21" i="1"/>
  <c r="H21" i="1"/>
  <c r="BR20" i="1"/>
  <c r="BN20" i="1"/>
  <c r="BA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Q20" i="1" s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O20" i="1"/>
  <c r="I20" i="1"/>
  <c r="H20" i="1"/>
  <c r="BT19" i="1"/>
  <c r="BR19" i="1"/>
  <c r="BN19" i="1"/>
  <c r="BI19" i="1"/>
  <c r="BJ19" i="1" s="1"/>
  <c r="BK19" i="1" s="1"/>
  <c r="BO19" i="1" s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BV19" i="1" s="1"/>
  <c r="BD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BA19" i="1" s="1"/>
  <c r="BF19" i="1" s="1"/>
  <c r="O19" i="1"/>
  <c r="I19" i="1"/>
  <c r="BQ18" i="1"/>
  <c r="BP18" i="1"/>
  <c r="BO18" i="1"/>
  <c r="BA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O18" i="1"/>
  <c r="A18" i="1"/>
  <c r="BN17" i="1"/>
  <c r="BI17" i="1"/>
  <c r="BJ17" i="1" s="1"/>
  <c r="BK17" i="1" s="1"/>
  <c r="BO17" i="1" s="1"/>
  <c r="BA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P17" i="1"/>
  <c r="O17" i="1"/>
  <c r="I17" i="1"/>
  <c r="BQ16" i="1"/>
  <c r="BP16" i="1"/>
  <c r="BO16" i="1"/>
  <c r="BI16" i="1"/>
  <c r="BJ16" i="1" s="1"/>
  <c r="BK16" i="1" s="1"/>
  <c r="BN16" i="1" s="1"/>
  <c r="BH16" i="1"/>
  <c r="AZ16" i="1"/>
  <c r="Q16" i="1" s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A16" i="1" s="1"/>
  <c r="X16" i="1"/>
  <c r="W16" i="1"/>
  <c r="P16" i="1"/>
  <c r="BA16" i="1" s="1"/>
  <c r="BF16" i="1" s="1"/>
  <c r="O16" i="1"/>
  <c r="BR15" i="1"/>
  <c r="BQ15" i="1"/>
  <c r="BO15" i="1"/>
  <c r="BJ15" i="1"/>
  <c r="BK15" i="1" s="1"/>
  <c r="BN15" i="1" s="1"/>
  <c r="BI15" i="1"/>
  <c r="BH15" i="1" s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U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H15" i="1"/>
  <c r="A15" i="1"/>
  <c r="BR14" i="1"/>
  <c r="BN14" i="1"/>
  <c r="BJ14" i="1"/>
  <c r="BK14" i="1" s="1"/>
  <c r="BO14" i="1" s="1"/>
  <c r="BI14" i="1"/>
  <c r="BH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BF14" i="1" s="1"/>
  <c r="O14" i="1"/>
  <c r="BP13" i="1"/>
  <c r="BO13" i="1"/>
  <c r="BJ13" i="1"/>
  <c r="BK13" i="1" s="1"/>
  <c r="BN13" i="1" s="1"/>
  <c r="BI13" i="1"/>
  <c r="BH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Q13" i="1"/>
  <c r="P13" i="1"/>
  <c r="BA13" i="1" s="1"/>
  <c r="O13" i="1"/>
  <c r="H13" i="1"/>
  <c r="G13" i="1"/>
  <c r="BN12" i="1"/>
  <c r="BI12" i="1"/>
  <c r="BJ12" i="1" s="1"/>
  <c r="BK12" i="1" s="1"/>
  <c r="BO12" i="1" s="1"/>
  <c r="BA12" i="1"/>
  <c r="AZ12" i="1"/>
  <c r="A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I12" i="1"/>
  <c r="H12" i="1"/>
  <c r="BT11" i="1"/>
  <c r="BO11" i="1"/>
  <c r="BI11" i="1"/>
  <c r="BJ11" i="1" s="1"/>
  <c r="BK11" i="1" s="1"/>
  <c r="BN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BA11" i="1" s="1"/>
  <c r="O11" i="1"/>
  <c r="I11" i="1"/>
  <c r="BT10" i="1"/>
  <c r="BR10" i="1"/>
  <c r="BP10" i="1"/>
  <c r="BO10" i="1"/>
  <c r="BN10" i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H10" i="1"/>
  <c r="G10" i="1" s="1"/>
  <c r="A10" i="1"/>
  <c r="BT9" i="1"/>
  <c r="BN9" i="1"/>
  <c r="BJ9" i="1"/>
  <c r="BK9" i="1" s="1"/>
  <c r="BO9" i="1" s="1"/>
  <c r="BI9" i="1"/>
  <c r="BH9" i="1"/>
  <c r="BB9" i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P9" i="1"/>
  <c r="BA9" i="1" s="1"/>
  <c r="O9" i="1"/>
  <c r="I9" i="1"/>
  <c r="H9" i="1"/>
  <c r="G9" i="1" s="1"/>
  <c r="BO8" i="1"/>
  <c r="BJ8" i="1"/>
  <c r="BK8" i="1" s="1"/>
  <c r="BN8" i="1" s="1"/>
  <c r="BI8" i="1"/>
  <c r="BH8" i="1"/>
  <c r="BA8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BF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O8" i="1"/>
  <c r="BR7" i="1"/>
  <c r="BP7" i="1"/>
  <c r="BO7" i="1"/>
  <c r="BI7" i="1"/>
  <c r="BJ7" i="1" s="1"/>
  <c r="BK7" i="1" s="1"/>
  <c r="BN7" i="1" s="1"/>
  <c r="BA7" i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AJ7" i="1"/>
  <c r="AI7" i="1"/>
  <c r="AH7" i="1"/>
  <c r="AG7" i="1"/>
  <c r="AF7" i="1"/>
  <c r="AE7" i="1"/>
  <c r="AD7" i="1"/>
  <c r="AC7" i="1"/>
  <c r="AB7" i="1"/>
  <c r="AA7" i="1"/>
  <c r="Z7" i="1"/>
  <c r="X7" i="1"/>
  <c r="W7" i="1"/>
  <c r="Q7" i="1"/>
  <c r="P7" i="1"/>
  <c r="O7" i="1"/>
  <c r="H7" i="1"/>
  <c r="G7" i="1"/>
  <c r="A7" i="1"/>
  <c r="BN6" i="1"/>
  <c r="BI6" i="1"/>
  <c r="BJ6" i="1" s="1"/>
  <c r="BK6" i="1" s="1"/>
  <c r="BO6" i="1" s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I6" i="1" s="1"/>
  <c r="AL6" i="1"/>
  <c r="AK6" i="1"/>
  <c r="BT6" i="1" s="1"/>
  <c r="AJ6" i="1"/>
  <c r="AI6" i="1"/>
  <c r="AH6" i="1"/>
  <c r="AG6" i="1"/>
  <c r="AF6" i="1"/>
  <c r="AE6" i="1"/>
  <c r="AD6" i="1"/>
  <c r="AC6" i="1"/>
  <c r="AB6" i="1"/>
  <c r="AA6" i="1"/>
  <c r="H6" i="1" s="1"/>
  <c r="G6" i="1" s="1"/>
  <c r="Z6" i="1"/>
  <c r="X6" i="1"/>
  <c r="W6" i="1"/>
  <c r="Q6" i="1"/>
  <c r="P6" i="1"/>
  <c r="BA6" i="1" s="1"/>
  <c r="O6" i="1"/>
  <c r="A6" i="1"/>
  <c r="BQ5" i="1"/>
  <c r="BN5" i="1"/>
  <c r="BI5" i="1"/>
  <c r="BH5" i="1" s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I5" i="1" s="1"/>
  <c r="AL5" i="1"/>
  <c r="AK5" i="1"/>
  <c r="BB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Q5" i="1"/>
  <c r="P5" i="1"/>
  <c r="BA5" i="1" s="1"/>
  <c r="BF5" i="1" s="1"/>
  <c r="O5" i="1"/>
  <c r="A5" i="1"/>
  <c r="BT4" i="1"/>
  <c r="BR4" i="1"/>
  <c r="BQ4" i="1"/>
  <c r="BO4" i="1"/>
  <c r="BI4" i="1"/>
  <c r="BJ4" i="1" s="1"/>
  <c r="BK4" i="1" s="1"/>
  <c r="BN4" i="1" s="1"/>
  <c r="BA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P4" i="1" s="1"/>
  <c r="BS4" i="1" s="1"/>
  <c r="BC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BO3" i="1"/>
  <c r="BI3" i="1"/>
  <c r="BJ3" i="1" s="1"/>
  <c r="BK3" i="1" s="1"/>
  <c r="BN3" i="1" s="1"/>
  <c r="BH3" i="1"/>
  <c r="BF3" i="1"/>
  <c r="BA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AI3" i="1"/>
  <c r="AH3" i="1"/>
  <c r="AG3" i="1"/>
  <c r="AF3" i="1"/>
  <c r="AE3" i="1"/>
  <c r="AD3" i="1"/>
  <c r="AC3" i="1"/>
  <c r="AB3" i="1"/>
  <c r="AA3" i="1"/>
  <c r="H3" i="1" s="1"/>
  <c r="G3" i="1" s="1"/>
  <c r="Z3" i="1"/>
  <c r="A3" i="1" s="1"/>
  <c r="X3" i="1"/>
  <c r="W3" i="1"/>
  <c r="Q3" i="1"/>
  <c r="P3" i="1"/>
  <c r="O3" i="1"/>
  <c r="BU2" i="1"/>
  <c r="BR2" i="1"/>
  <c r="BQ2" i="1"/>
  <c r="BP2" i="1"/>
  <c r="BS2" i="1" s="1"/>
  <c r="BC2" i="1" s="1"/>
  <c r="BO2" i="1"/>
  <c r="BI2" i="1"/>
  <c r="BJ2" i="1" s="1"/>
  <c r="BK2" i="1" s="1"/>
  <c r="BN2" i="1" s="1"/>
  <c r="AZ2" i="1"/>
  <c r="X2" i="1"/>
  <c r="W2" i="1"/>
  <c r="Q2" i="1"/>
  <c r="P2" i="1"/>
  <c r="BA2" i="1" s="1"/>
  <c r="BF2" i="1" s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22" i="1" s="1"/>
  <c r="U1" i="1"/>
  <c r="BT14" i="1" s="1"/>
  <c r="BV14" i="1" s="1"/>
  <c r="BD14" i="1" s="1"/>
  <c r="T1" i="1"/>
  <c r="S1" i="1"/>
  <c r="R1" i="1"/>
  <c r="Q1" i="1"/>
  <c r="P1" i="1"/>
  <c r="O1" i="1"/>
  <c r="N1" i="1"/>
  <c r="M1" i="1"/>
  <c r="L1" i="1"/>
  <c r="BQ19" i="1" s="1"/>
  <c r="K1" i="1"/>
  <c r="BP22" i="1" s="1"/>
  <c r="J1" i="1"/>
  <c r="I1" i="1"/>
  <c r="H1" i="1"/>
  <c r="G1" i="1"/>
  <c r="F1" i="1"/>
  <c r="B1" i="1"/>
  <c r="A1" i="1"/>
  <c r="BR5" i="1" l="1"/>
  <c r="BU11" i="1"/>
  <c r="BV11" i="1" s="1"/>
  <c r="BD11" i="1" s="1"/>
  <c r="BV22" i="1"/>
  <c r="BD22" i="1" s="1"/>
  <c r="BV6" i="1"/>
  <c r="BD6" i="1" s="1"/>
  <c r="BF6" i="1" s="1"/>
  <c r="G15" i="1"/>
  <c r="A4" i="1"/>
  <c r="BU6" i="1"/>
  <c r="BR12" i="1"/>
  <c r="BB14" i="1"/>
  <c r="BP15" i="1"/>
  <c r="BS15" i="1" s="1"/>
  <c r="BC15" i="1" s="1"/>
  <c r="BT17" i="1"/>
  <c r="BV17" i="1" s="1"/>
  <c r="BD17" i="1" s="1"/>
  <c r="BF17" i="1" s="1"/>
  <c r="BB22" i="1"/>
  <c r="BF22" i="1" s="1"/>
  <c r="BI22" i="1" s="1"/>
  <c r="BJ5" i="1"/>
  <c r="BK5" i="1" s="1"/>
  <c r="BO5" i="1" s="1"/>
  <c r="BB6" i="1"/>
  <c r="BU17" i="1"/>
  <c r="BQ7" i="1"/>
  <c r="BS7" i="1" s="1"/>
  <c r="BC7" i="1" s="1"/>
  <c r="BF7" i="1" s="1"/>
  <c r="BU9" i="1"/>
  <c r="BV9" i="1" s="1"/>
  <c r="BD9" i="1" s="1"/>
  <c r="BH11" i="1"/>
  <c r="BT12" i="1"/>
  <c r="BV12" i="1" s="1"/>
  <c r="BD12" i="1" s="1"/>
  <c r="BF12" i="1" s="1"/>
  <c r="BB17" i="1"/>
  <c r="BH19" i="1"/>
  <c r="BT20" i="1"/>
  <c r="BV20" i="1" s="1"/>
  <c r="BD20" i="1" s="1"/>
  <c r="BQ10" i="1"/>
  <c r="BS10" i="1" s="1"/>
  <c r="BC10" i="1" s="1"/>
  <c r="BU12" i="1"/>
  <c r="BU20" i="1"/>
  <c r="BU4" i="1"/>
  <c r="BV4" i="1" s="1"/>
  <c r="BD4" i="1" s="1"/>
  <c r="BF4" i="1" s="1"/>
  <c r="BB12" i="1"/>
  <c r="BT15" i="1"/>
  <c r="BV15" i="1" s="1"/>
  <c r="BD15" i="1" s="1"/>
  <c r="BF15" i="1" s="1"/>
  <c r="BR18" i="1"/>
  <c r="BS18" i="1" s="1"/>
  <c r="BC18" i="1" s="1"/>
  <c r="BF18" i="1" s="1"/>
  <c r="BI18" i="1" s="1"/>
  <c r="BB20" i="1"/>
  <c r="BB4" i="1"/>
  <c r="BP5" i="1"/>
  <c r="BS5" i="1" s="1"/>
  <c r="BC5" i="1" s="1"/>
  <c r="BH6" i="1"/>
  <c r="BT7" i="1"/>
  <c r="Q12" i="1"/>
  <c r="G12" i="1" s="1"/>
  <c r="BQ13" i="1"/>
  <c r="BS13" i="1" s="1"/>
  <c r="BC13" i="1" s="1"/>
  <c r="Q20" i="1"/>
  <c r="G20" i="1" s="1"/>
  <c r="BU7" i="1"/>
  <c r="BR13" i="1"/>
  <c r="BB15" i="1"/>
  <c r="BH17" i="1"/>
  <c r="BT18" i="1"/>
  <c r="BR21" i="1"/>
  <c r="BS21" i="1" s="1"/>
  <c r="BC21" i="1" s="1"/>
  <c r="BT2" i="1"/>
  <c r="BV2" i="1" s="1"/>
  <c r="BD2" i="1" s="1"/>
  <c r="BP8" i="1"/>
  <c r="BU10" i="1"/>
  <c r="BV10" i="1" s="1"/>
  <c r="BD10" i="1" s="1"/>
  <c r="BU18" i="1"/>
  <c r="BQ8" i="1"/>
  <c r="BP11" i="1"/>
  <c r="BH12" i="1"/>
  <c r="BT13" i="1"/>
  <c r="BV13" i="1" s="1"/>
  <c r="BD13" i="1" s="1"/>
  <c r="BF13" i="1" s="1"/>
  <c r="BR16" i="1"/>
  <c r="BS16" i="1" s="1"/>
  <c r="BC16" i="1" s="1"/>
  <c r="BP19" i="1"/>
  <c r="BS19" i="1" s="1"/>
  <c r="BC19" i="1" s="1"/>
  <c r="BT21" i="1"/>
  <c r="BV21" i="1" s="1"/>
  <c r="BD21" i="1" s="1"/>
  <c r="BB2" i="1"/>
  <c r="BP3" i="1"/>
  <c r="BH4" i="1"/>
  <c r="BT5" i="1"/>
  <c r="BV5" i="1" s="1"/>
  <c r="BD5" i="1" s="1"/>
  <c r="BR8" i="1"/>
  <c r="BB10" i="1"/>
  <c r="BF10" i="1" s="1"/>
  <c r="BI10" i="1" s="1"/>
  <c r="BQ11" i="1"/>
  <c r="BU13" i="1"/>
  <c r="BU21" i="1"/>
  <c r="BQ3" i="1"/>
  <c r="BU5" i="1"/>
  <c r="BR11" i="1"/>
  <c r="BP14" i="1"/>
  <c r="BS14" i="1" s="1"/>
  <c r="BC14" i="1" s="1"/>
  <c r="BT16" i="1"/>
  <c r="BV16" i="1" s="1"/>
  <c r="BD16" i="1" s="1"/>
  <c r="BQ22" i="1"/>
  <c r="BS22" i="1" s="1"/>
  <c r="BC22" i="1" s="1"/>
  <c r="BR3" i="1"/>
  <c r="BP6" i="1"/>
  <c r="BH7" i="1"/>
  <c r="BT8" i="1"/>
  <c r="BQ14" i="1"/>
  <c r="BR22" i="1"/>
  <c r="BQ6" i="1"/>
  <c r="BU8" i="1"/>
  <c r="BB16" i="1"/>
  <c r="BP17" i="1"/>
  <c r="BH2" i="1"/>
  <c r="BT3" i="1"/>
  <c r="BR6" i="1"/>
  <c r="BP9" i="1"/>
  <c r="BS9" i="1" s="1"/>
  <c r="BC9" i="1" s="1"/>
  <c r="BF9" i="1" s="1"/>
  <c r="BQ17" i="1"/>
  <c r="BU3" i="1"/>
  <c r="BQ9" i="1"/>
  <c r="BB11" i="1"/>
  <c r="BF11" i="1" s="1"/>
  <c r="BP12" i="1"/>
  <c r="BS12" i="1" s="1"/>
  <c r="BC12" i="1" s="1"/>
  <c r="BP20" i="1"/>
  <c r="BS20" i="1" s="1"/>
  <c r="BC20" i="1" s="1"/>
  <c r="BF20" i="1" s="1"/>
  <c r="BI20" i="1" s="1"/>
  <c r="BJ18" i="1" l="1"/>
  <c r="BK18" i="1" s="1"/>
  <c r="BN18" i="1" s="1"/>
  <c r="BH18" i="1"/>
  <c r="BV7" i="1"/>
  <c r="BD7" i="1" s="1"/>
  <c r="BV3" i="1"/>
  <c r="BD3" i="1" s="1"/>
  <c r="BS11" i="1"/>
  <c r="BC11" i="1" s="1"/>
  <c r="BS17" i="1"/>
  <c r="BC17" i="1" s="1"/>
  <c r="BS8" i="1"/>
  <c r="BC8" i="1" s="1"/>
  <c r="BJ10" i="1"/>
  <c r="BH10" i="1"/>
  <c r="BJ22" i="1"/>
  <c r="BH22" i="1"/>
  <c r="BV18" i="1"/>
  <c r="BD18" i="1" s="1"/>
  <c r="BJ20" i="1"/>
  <c r="BK20" i="1" s="1"/>
  <c r="BO20" i="1" s="1"/>
  <c r="BH20" i="1"/>
  <c r="BV8" i="1"/>
  <c r="BD8" i="1" s="1"/>
  <c r="BS3" i="1"/>
  <c r="BC3" i="1" s="1"/>
  <c r="BS6" i="1"/>
  <c r="BC6" i="1" s="1"/>
</calcChain>
</file>

<file path=xl/sharedStrings.xml><?xml version="1.0" encoding="utf-8"?>
<sst xmlns="http://schemas.openxmlformats.org/spreadsheetml/2006/main" count="233" uniqueCount="147">
  <si>
    <t>List_Ordered</t>
  </si>
  <si>
    <t>List_Randomized</t>
  </si>
  <si>
    <t>Block</t>
  </si>
  <si>
    <t>bangt</t>
  </si>
  <si>
    <t>auf der</t>
  </si>
  <si>
    <t>Rennbahn</t>
  </si>
  <si>
    <t>hat</t>
  </si>
  <si>
    <t>die</t>
  </si>
  <si>
    <t>gesamten</t>
  </si>
  <si>
    <t>Ersparnisse</t>
  </si>
  <si>
    <t>verwettet</t>
  </si>
  <si>
    <t>Florin</t>
  </si>
  <si>
    <t>n</t>
  </si>
  <si>
    <t>Dummy</t>
  </si>
  <si>
    <t>NA</t>
  </si>
  <si>
    <t>Juna</t>
  </si>
  <si>
    <t>f</t>
  </si>
  <si>
    <t>Alternative</t>
  </si>
  <si>
    <t>Er</t>
  </si>
  <si>
    <t>Sie</t>
  </si>
  <si>
    <t>Wer</t>
  </si>
  <si>
    <t>erwacht</t>
  </si>
  <si>
    <t>am</t>
  </si>
  <si>
    <t>Bahnhof</t>
  </si>
  <si>
    <t>ist</t>
  </si>
  <si>
    <t>mit</t>
  </si>
  <si>
    <t>dem</t>
  </si>
  <si>
    <t>Nachtzug</t>
  </si>
  <si>
    <t>gefahren</t>
  </si>
  <si>
    <t>landet</t>
  </si>
  <si>
    <t>in der</t>
  </si>
  <si>
    <t>Anstalt</t>
  </si>
  <si>
    <t>einen</t>
  </si>
  <si>
    <t>schweren</t>
  </si>
  <si>
    <t>Burnout</t>
  </si>
  <si>
    <t>erlitten</t>
  </si>
  <si>
    <t>Wen_Was</t>
  </si>
  <si>
    <t>kommt</t>
  </si>
  <si>
    <t>von der</t>
  </si>
  <si>
    <t>Bandprobe</t>
  </si>
  <si>
    <t>ein</t>
  </si>
  <si>
    <t>exzellentes</t>
  </si>
  <si>
    <t>Solo</t>
  </si>
  <si>
    <t>hingelegt</t>
  </si>
  <si>
    <t>tüftelt</t>
  </si>
  <si>
    <t>Schließfach</t>
  </si>
  <si>
    <t>wichtige</t>
  </si>
  <si>
    <t>Zahlenkombination</t>
  </si>
  <si>
    <t>vergessen</t>
  </si>
  <si>
    <t>läuft</t>
  </si>
  <si>
    <t>zur</t>
  </si>
  <si>
    <t>Meisterschaft</t>
  </si>
  <si>
    <t>den</t>
  </si>
  <si>
    <t>letzten</t>
  </si>
  <si>
    <t>Bus</t>
  </si>
  <si>
    <t>verpasst</t>
  </si>
  <si>
    <t>Wo_Wohin_Woher</t>
  </si>
  <si>
    <t>verzweifelt</t>
  </si>
  <si>
    <t>im</t>
  </si>
  <si>
    <t>Konsulat</t>
  </si>
  <si>
    <t>wichtigen</t>
  </si>
  <si>
    <t>Reisepass</t>
  </si>
  <si>
    <t>verlegt</t>
  </si>
  <si>
    <t>Was</t>
  </si>
  <si>
    <t>reist</t>
  </si>
  <si>
    <t>ins</t>
  </si>
  <si>
    <t>Bistum</t>
  </si>
  <si>
    <t>edlen</t>
  </si>
  <si>
    <t>Bischof</t>
  </si>
  <si>
    <t>vermisst</t>
  </si>
  <si>
    <t>flieht</t>
  </si>
  <si>
    <t>in die</t>
  </si>
  <si>
    <t>Bibliothek</t>
  </si>
  <si>
    <t>möchte</t>
  </si>
  <si>
    <t>lauten</t>
  </si>
  <si>
    <t>Kollegen</t>
  </si>
  <si>
    <t>nicht hören</t>
  </si>
  <si>
    <t>in die Bibliothek fliehen</t>
  </si>
  <si>
    <t>in die Bibliothek laufen</t>
  </si>
  <si>
    <t>springt</t>
  </si>
  <si>
    <t>in den</t>
  </si>
  <si>
    <t>Pool</t>
  </si>
  <si>
    <t>ertrinkendes</t>
  </si>
  <si>
    <t>Kind</t>
  </si>
  <si>
    <t>gesichtet</t>
  </si>
  <si>
    <t>schleicht</t>
  </si>
  <si>
    <t>Palast</t>
  </si>
  <si>
    <t>das</t>
  </si>
  <si>
    <t>teure</t>
  </si>
  <si>
    <t>Porzellan</t>
  </si>
  <si>
    <t>stehlen</t>
  </si>
  <si>
    <t>wandert</t>
  </si>
  <si>
    <t>vom</t>
  </si>
  <si>
    <t>Berg</t>
  </si>
  <si>
    <t>weite</t>
  </si>
  <si>
    <t>Aussicht</t>
  </si>
  <si>
    <t>genossen</t>
  </si>
  <si>
    <t>joggt</t>
  </si>
  <si>
    <t>zum</t>
  </si>
  <si>
    <t>PKW</t>
  </si>
  <si>
    <t>Termin</t>
  </si>
  <si>
    <t>hüpft</t>
  </si>
  <si>
    <t>Küche</t>
  </si>
  <si>
    <t>oberen</t>
  </si>
  <si>
    <t>Hängeschrank</t>
  </si>
  <si>
    <t>erreichen</t>
  </si>
  <si>
    <t>fällt</t>
  </si>
  <si>
    <t>aus dem</t>
  </si>
  <si>
    <t>Rollstuhl</t>
  </si>
  <si>
    <t>offenen</t>
  </si>
  <si>
    <t>Gully</t>
  </si>
  <si>
    <t>übersehen</t>
  </si>
  <si>
    <t>jongliert</t>
  </si>
  <si>
    <t>Freizeitpark</t>
  </si>
  <si>
    <t>neuen</t>
  </si>
  <si>
    <t>Job</t>
  </si>
  <si>
    <t>gefunden</t>
  </si>
  <si>
    <t>aus der</t>
  </si>
  <si>
    <t>Kita</t>
  </si>
  <si>
    <t>beiden</t>
  </si>
  <si>
    <t>Zwillinge</t>
  </si>
  <si>
    <t>dabei</t>
  </si>
  <si>
    <t>aus der Schule</t>
  </si>
  <si>
    <t>rennt</t>
  </si>
  <si>
    <t>Laden</t>
  </si>
  <si>
    <t>gruseligen</t>
  </si>
  <si>
    <t>Mann</t>
  </si>
  <si>
    <t>gesehen</t>
  </si>
  <si>
    <t>segelt</t>
  </si>
  <si>
    <t>Bucht</t>
  </si>
  <si>
    <t>gebrauchtes</t>
  </si>
  <si>
    <t>Boot</t>
  </si>
  <si>
    <t>gekauft</t>
  </si>
  <si>
    <t>in dem Hafen</t>
  </si>
  <si>
    <t>rodelt</t>
  </si>
  <si>
    <t>Hügel</t>
  </si>
  <si>
    <t>diesen</t>
  </si>
  <si>
    <t>weißen</t>
  </si>
  <si>
    <t>Winter</t>
  </si>
  <si>
    <t>Spaß</t>
  </si>
  <si>
    <t>liegt</t>
  </si>
  <si>
    <t>Gasse</t>
  </si>
  <si>
    <t>falsche</t>
  </si>
  <si>
    <t>Person</t>
  </si>
  <si>
    <t>angestarrt</t>
  </si>
  <si>
    <t>in der Gasse liegen</t>
  </si>
  <si>
    <t>In der Gasse kämpfen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</si>
</sst>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6" borderId="0" xfId="0" applyFont="1" applyFill="1"/>
    <xf numFmtId="0" fontId="3" fillId="7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6A84-71AD-4FE5-A8D3-B6CB6EB57C28}">
  <dimension ref="A1:BV901"/>
  <sheetViews>
    <sheetView tabSelected="1" zoomScale="40" zoomScaleNormal="40" workbookViewId="0">
      <selection activeCell="G27" sqref="G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L_S125_I62_PEr</v>
      </c>
      <c r="B2" s="4"/>
      <c r="C2" s="5">
        <v>5</v>
      </c>
      <c r="D2" s="6">
        <v>48</v>
      </c>
      <c r="E2" s="7">
        <v>2.9</v>
      </c>
      <c r="F2" s="3">
        <v>125</v>
      </c>
      <c r="G2" s="3" t="str">
        <f t="shared" ref="G2:G22" si="1">CONCATENATE(H2," ",J2," ",O2," ",Q2," ",R2," ",S2," ",T2," ",W2," ",X2)</f>
        <v>Florin bangt auf der Rennbahn. Er hat die gesamten Ersparnisse verwettet.</v>
      </c>
      <c r="H2" s="3" t="str">
        <f t="shared" ref="H2:H22" si="2">IF(AJ2="NA",AA2,CONCATENATE(AJ2," ",AA2))</f>
        <v>Florin</v>
      </c>
      <c r="I2" s="3" t="str">
        <f t="shared" ref="I2:I22" si="3">IF(AV2="NA",AM2,CONCATENATE(AV2," ",AM2))</f>
        <v>Juna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auf der Rennbahn.</v>
      </c>
      <c r="P2" s="3" t="str">
        <f t="shared" ref="P2:P22" si="5">CONCATENATE(K2,L2,M2," ",N2)</f>
        <v>auf der Rennbahn</v>
      </c>
      <c r="Q2" s="3" t="str">
        <f t="shared" ref="Q2:Q22" si="6">AZ2</f>
        <v>Er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Ersparnisse</v>
      </c>
      <c r="X2" s="3" t="str">
        <f t="shared" ref="X2:X22" si="8">CONCATENATE(Y2,".")</f>
        <v>verwettet.</v>
      </c>
      <c r="Y2" s="3" t="s">
        <v>10</v>
      </c>
      <c r="Z2" s="3">
        <v>62</v>
      </c>
      <c r="AA2" s="3" t="s">
        <v>11</v>
      </c>
      <c r="AB2" s="3" t="s">
        <v>12</v>
      </c>
      <c r="AC2" s="3">
        <v>3.1142857140000002</v>
      </c>
      <c r="AD2" s="3">
        <v>1.6228411650000001</v>
      </c>
      <c r="AE2" s="3">
        <v>3</v>
      </c>
      <c r="AF2" s="5" t="s">
        <v>12</v>
      </c>
      <c r="AG2" s="8" t="s">
        <v>13</v>
      </c>
      <c r="AH2" s="9" t="s">
        <v>14</v>
      </c>
      <c r="AI2" s="10" t="s">
        <v>14</v>
      </c>
      <c r="AJ2" s="11" t="s">
        <v>14</v>
      </c>
      <c r="AK2" s="11" t="s">
        <v>14</v>
      </c>
      <c r="AL2" s="3">
        <v>90</v>
      </c>
      <c r="AM2" s="3" t="s">
        <v>15</v>
      </c>
      <c r="AN2" s="3" t="s">
        <v>16</v>
      </c>
      <c r="AO2" s="3">
        <v>5.7428571430000002</v>
      </c>
      <c r="AP2" s="3">
        <v>1.379319038</v>
      </c>
      <c r="AQ2" s="3">
        <v>6</v>
      </c>
      <c r="AR2" s="5" t="s">
        <v>12</v>
      </c>
      <c r="AS2" s="12" t="s">
        <v>17</v>
      </c>
      <c r="AT2" s="9" t="s">
        <v>14</v>
      </c>
      <c r="AU2" s="10" t="s">
        <v>14</v>
      </c>
      <c r="AV2" s="11" t="s">
        <v>14</v>
      </c>
      <c r="AW2" s="4" t="s">
        <v>14</v>
      </c>
      <c r="AX2" s="11" t="s">
        <v>18</v>
      </c>
      <c r="AY2" s="11" t="s">
        <v>19</v>
      </c>
      <c r="AZ2" s="13" t="str">
        <f>AX2</f>
        <v>Er</v>
      </c>
      <c r="BA2" s="3" t="str">
        <f t="shared" ref="BA2:BA22" si="9">CONCATENATE("Wer"," ",J2," ",P2,"?")</f>
        <v>Wer bangt auf der Rennbahn?</v>
      </c>
      <c r="BB2" s="14" t="str">
        <f t="shared" ref="BB2:BB22" si="10">IF(AK2="NA",CONCATENATE($BB$1," ","tat", " ",AA2,"?"),CONCATENATE($BB$1," ","tat", " ",AK2," ",AA2,"?"))</f>
        <v>Was tat Florin?</v>
      </c>
      <c r="BC2" s="3" t="str">
        <f t="shared" ref="BC2:BC22" si="11">BS2</f>
        <v>Wo bangt Florin?</v>
      </c>
      <c r="BD2" s="3" t="str">
        <f t="shared" ref="BD2:BD22" si="12">BV2</f>
        <v>Was hat Florin verwettet?</v>
      </c>
      <c r="BE2" s="5" t="s">
        <v>20</v>
      </c>
      <c r="BF2" s="5" t="str">
        <f>BA2</f>
        <v>Wer bangt auf der Rennbahn?</v>
      </c>
      <c r="BG2" s="5">
        <v>2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5" t="str">
        <f>IF(BI2="NA","NA",H2)</f>
        <v>NA</v>
      </c>
      <c r="BK2" s="3" t="str">
        <f t="shared" ref="BK2:BK9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bangt Florin?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bangt Florin?</v>
      </c>
      <c r="BT2" s="3" t="str">
        <f t="shared" ref="BT2:BT22" si="22">IF(AK2="NA",IF(U2="","",CONCATENATE(U$1," ",R2," ",H2," ",Y2,"?")),IF(U2="","",CONCATENATE(U$1," ",R2," ",AK2," ",AA2," ",Y2,"?")))</f>
        <v>Was hat Florin verwettet?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Florin verwettet?</v>
      </c>
    </row>
    <row r="3" spans="1:74" ht="14.25" customHeight="1" x14ac:dyDescent="0.35">
      <c r="A3" s="1" t="str">
        <f t="shared" si="0"/>
        <v>L2_S45_I138_PSie</v>
      </c>
      <c r="B3" s="1">
        <v>2</v>
      </c>
      <c r="C3" s="1">
        <v>45</v>
      </c>
      <c r="D3" s="6">
        <v>49</v>
      </c>
      <c r="E3">
        <v>3</v>
      </c>
      <c r="F3" s="1">
        <v>45</v>
      </c>
      <c r="G3" s="1" t="str">
        <f t="shared" si="1"/>
        <v>Anna erwacht am Bahnhof. Sie ist mit dem Nachtzug gefahren.</v>
      </c>
      <c r="H3" s="1" t="str">
        <f t="shared" si="2"/>
        <v>Anna</v>
      </c>
      <c r="I3" s="1" t="str">
        <f t="shared" si="3"/>
        <v>Josephine</v>
      </c>
      <c r="J3" s="1" t="s">
        <v>21</v>
      </c>
      <c r="K3" s="1" t="s">
        <v>22</v>
      </c>
      <c r="N3" s="1" t="s">
        <v>23</v>
      </c>
      <c r="O3" s="1" t="str">
        <f t="shared" si="4"/>
        <v>am Bahnhof.</v>
      </c>
      <c r="P3" s="1" t="str">
        <f t="shared" si="5"/>
        <v>am Bahnhof</v>
      </c>
      <c r="Q3" s="1" t="str">
        <f t="shared" si="6"/>
        <v>Sie</v>
      </c>
      <c r="R3" s="1" t="s">
        <v>24</v>
      </c>
      <c r="S3" s="1" t="s">
        <v>25</v>
      </c>
      <c r="T3" s="1" t="s">
        <v>26</v>
      </c>
      <c r="U3" s="1" t="s">
        <v>27</v>
      </c>
      <c r="W3" s="1" t="str">
        <f t="shared" si="7"/>
        <v>Nachtzug</v>
      </c>
      <c r="X3" s="1" t="str">
        <f t="shared" si="8"/>
        <v>gefahren.</v>
      </c>
      <c r="Y3" s="1" t="s">
        <v>28</v>
      </c>
      <c r="Z3" s="1">
        <f>[1]main!Z56</f>
        <v>138</v>
      </c>
      <c r="AA3" s="1" t="str">
        <f>[1]main!AA56</f>
        <v>Anna</v>
      </c>
      <c r="AB3" s="1" t="str">
        <f>[1]main!AB56</f>
        <v>f</v>
      </c>
      <c r="AC3" s="1">
        <f>[1]main!AC56</f>
        <v>6.914285714</v>
      </c>
      <c r="AD3" s="1">
        <f>[1]main!AD56</f>
        <v>0.28402864100000003</v>
      </c>
      <c r="AE3" s="1">
        <f>[1]main!AE56</f>
        <v>7</v>
      </c>
      <c r="AF3" s="2" t="str">
        <f>[1]main!AF56</f>
        <v>f</v>
      </c>
      <c r="AG3" s="1" t="str">
        <f>[1]main!AG56</f>
        <v>Target</v>
      </c>
      <c r="AH3" s="1">
        <f>[1]main!AH56</f>
        <v>3187</v>
      </c>
      <c r="AI3" s="1">
        <f>[1]main!AI56</f>
        <v>4380000000</v>
      </c>
      <c r="AJ3" s="1" t="str">
        <f>[1]main!AJ56</f>
        <v>NA</v>
      </c>
      <c r="AK3" s="1" t="str">
        <f>[1]main!AK56</f>
        <v>NA</v>
      </c>
      <c r="AL3" s="1">
        <f>[1]main!AL56</f>
        <v>106</v>
      </c>
      <c r="AM3" s="1" t="str">
        <f>[1]main!AM56</f>
        <v>Josephine</v>
      </c>
      <c r="AN3" s="1" t="str">
        <f>[1]main!AN56</f>
        <v>f</v>
      </c>
      <c r="AO3" s="1">
        <f>[1]main!AO56</f>
        <v>6.5714285710000002</v>
      </c>
      <c r="AP3" s="1">
        <f>[1]main!AP56</f>
        <v>1.1449560560000001</v>
      </c>
      <c r="AQ3" s="1">
        <f>[1]main!AQ56</f>
        <v>7</v>
      </c>
      <c r="AR3" s="1" t="str">
        <f>[1]main!AR56</f>
        <v>f</v>
      </c>
      <c r="AS3" s="1" t="str">
        <f>[1]main!AS56</f>
        <v>Alternative</v>
      </c>
      <c r="AT3" s="1" t="str">
        <f>[1]main!AT56</f>
        <v>NA</v>
      </c>
      <c r="AU3" s="1" t="str">
        <f>[1]main!AU56</f>
        <v>NA</v>
      </c>
      <c r="AV3" s="1" t="str">
        <f>[1]main!AV56</f>
        <v>NA</v>
      </c>
      <c r="AW3" s="1" t="str">
        <f>[1]main!AW56</f>
        <v>NA</v>
      </c>
      <c r="AX3" s="1" t="str">
        <f>[1]main!AX56</f>
        <v>Er</v>
      </c>
      <c r="AY3" s="1" t="str">
        <f>[1]main!AY56</f>
        <v>Sie</v>
      </c>
      <c r="AZ3" s="2" t="str">
        <f>[1]main!AZ56</f>
        <v>Sie</v>
      </c>
      <c r="BA3" s="1" t="str">
        <f t="shared" si="9"/>
        <v>Wer erwacht am Bahnhof?</v>
      </c>
      <c r="BB3" s="14" t="str">
        <f t="shared" si="10"/>
        <v>Was tat Anna?</v>
      </c>
      <c r="BC3" s="1" t="str">
        <f t="shared" si="11"/>
        <v>Wo erwacht Anna?</v>
      </c>
      <c r="BD3" s="1" t="str">
        <f t="shared" si="12"/>
        <v>Was ist Anna gefahren?</v>
      </c>
      <c r="BE3" s="1" t="s">
        <v>20</v>
      </c>
      <c r="BF3" s="1" t="str">
        <f>BA3</f>
        <v>Wer erwacht am Bahnhof?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si="15"/>
        <v>NA</v>
      </c>
      <c r="BL3" s="1" t="s">
        <v>14</v>
      </c>
      <c r="BM3" s="15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erwacht Anna?</v>
      </c>
      <c r="BQ3" s="1" t="str">
        <f t="shared" si="19"/>
        <v/>
      </c>
      <c r="BR3" s="1" t="str">
        <f t="shared" si="20"/>
        <v/>
      </c>
      <c r="BS3" s="1" t="str">
        <f t="shared" si="21"/>
        <v>Wo erwacht Anna?</v>
      </c>
      <c r="BT3" s="1" t="str">
        <f t="shared" si="22"/>
        <v>Was ist Anna gefahren?</v>
      </c>
      <c r="BU3" s="1" t="str">
        <f t="shared" si="23"/>
        <v/>
      </c>
      <c r="BV3" s="1" t="str">
        <f t="shared" si="24"/>
        <v>Was ist Anna gefahren?</v>
      </c>
    </row>
    <row r="4" spans="1:74" ht="14.25" customHeight="1" x14ac:dyDescent="0.35">
      <c r="A4" s="1" t="str">
        <f t="shared" si="0"/>
        <v>L2_S108_I191_PEr</v>
      </c>
      <c r="B4" s="1">
        <v>2</v>
      </c>
      <c r="C4" s="1">
        <v>108</v>
      </c>
      <c r="D4" s="6">
        <v>50</v>
      </c>
      <c r="E4">
        <v>3</v>
      </c>
      <c r="F4" s="1">
        <v>108</v>
      </c>
      <c r="G4" s="1" t="str">
        <f t="shared" si="1"/>
        <v>Der Astronaut landet in der Anstalt. Er hat einen schweren Burnout erlitten.</v>
      </c>
      <c r="H4" s="1" t="str">
        <f t="shared" si="2"/>
        <v>Der Astronaut</v>
      </c>
      <c r="I4" s="1" t="str">
        <f t="shared" si="3"/>
        <v>Die Astronautin</v>
      </c>
      <c r="J4" s="1" t="s">
        <v>29</v>
      </c>
      <c r="K4" s="1" t="s">
        <v>30</v>
      </c>
      <c r="N4" s="1" t="s">
        <v>31</v>
      </c>
      <c r="O4" s="1" t="str">
        <f t="shared" si="4"/>
        <v>in der Anstalt.</v>
      </c>
      <c r="P4" s="1" t="str">
        <f t="shared" si="5"/>
        <v>in der Anstalt</v>
      </c>
      <c r="Q4" s="1" t="str">
        <f t="shared" si="6"/>
        <v>Er</v>
      </c>
      <c r="R4" s="1" t="s">
        <v>6</v>
      </c>
      <c r="S4" s="1" t="s">
        <v>32</v>
      </c>
      <c r="T4" s="1" t="s">
        <v>33</v>
      </c>
      <c r="U4" s="1" t="s">
        <v>34</v>
      </c>
      <c r="W4" s="1" t="str">
        <f t="shared" si="7"/>
        <v>Burnout</v>
      </c>
      <c r="X4" s="1" t="str">
        <f t="shared" si="8"/>
        <v>erlitten.</v>
      </c>
      <c r="Y4" s="1" t="s">
        <v>35</v>
      </c>
      <c r="Z4" s="1">
        <f>[1]main!Z109</f>
        <v>191</v>
      </c>
      <c r="AA4" s="1" t="str">
        <f>[1]main!AA109</f>
        <v>Astronaut</v>
      </c>
      <c r="AB4" s="1" t="str">
        <f>[1]main!AB109</f>
        <v>NA</v>
      </c>
      <c r="AC4" s="1">
        <f>[1]main!AC109</f>
        <v>5.75</v>
      </c>
      <c r="AD4" s="1" t="str">
        <f>[1]main!AD109</f>
        <v>NA</v>
      </c>
      <c r="AE4" s="1" t="str">
        <f>[1]main!AE109</f>
        <v>NA</v>
      </c>
      <c r="AF4" s="2" t="str">
        <f>[1]main!AF109</f>
        <v>m</v>
      </c>
      <c r="AG4" s="1" t="str">
        <f>[1]main!AG109</f>
        <v>Filler</v>
      </c>
      <c r="AH4" s="1" t="str">
        <f>[1]main!AH109</f>
        <v>NA</v>
      </c>
      <c r="AI4" s="1" t="str">
        <f>[1]main!AI109</f>
        <v>NA</v>
      </c>
      <c r="AJ4" s="1" t="str">
        <f>[1]main!AJ109</f>
        <v>Der</v>
      </c>
      <c r="AK4" s="1" t="str">
        <f>[1]main!AK109</f>
        <v>der</v>
      </c>
      <c r="AL4" s="1">
        <f>[1]main!AL109</f>
        <v>48</v>
      </c>
      <c r="AM4" s="1" t="str">
        <f>[1]main!AM109</f>
        <v>Astronautin</v>
      </c>
      <c r="AN4" s="1" t="str">
        <f>[1]main!AN109</f>
        <v>NA</v>
      </c>
      <c r="AO4" s="1" t="str">
        <f>[1]main!AO109</f>
        <v>NA</v>
      </c>
      <c r="AP4" s="1" t="str">
        <f>[1]main!AP109</f>
        <v>NA</v>
      </c>
      <c r="AQ4" s="1" t="str">
        <f>[1]main!AQ109</f>
        <v>NA</v>
      </c>
      <c r="AR4" s="1" t="str">
        <f>[1]main!AR109</f>
        <v>NA</v>
      </c>
      <c r="AS4" s="1" t="str">
        <f>[1]main!AS109</f>
        <v>Alternative</v>
      </c>
      <c r="AT4" s="1" t="str">
        <f>[1]main!AT109</f>
        <v>NA</v>
      </c>
      <c r="AU4" s="1" t="str">
        <f>[1]main!AU109</f>
        <v>NA</v>
      </c>
      <c r="AV4" s="1" t="str">
        <f>[1]main!AV109</f>
        <v>Die</v>
      </c>
      <c r="AW4" s="1" t="str">
        <f>[1]main!AW109</f>
        <v>die</v>
      </c>
      <c r="AX4" s="1" t="str">
        <f>[1]main!AX109</f>
        <v>Er</v>
      </c>
      <c r="AY4" s="1" t="str">
        <f>[1]main!AY109</f>
        <v>Sie</v>
      </c>
      <c r="AZ4" s="2" t="str">
        <f>[1]main!AZ109</f>
        <v>Er</v>
      </c>
      <c r="BA4" s="1" t="str">
        <f t="shared" si="9"/>
        <v>Wer landet in der Anstalt?</v>
      </c>
      <c r="BB4" s="14" t="str">
        <f t="shared" si="10"/>
        <v>Was tat der Astronaut?</v>
      </c>
      <c r="BC4" s="1" t="str">
        <f t="shared" si="11"/>
        <v>Wo landet der Astronaut?</v>
      </c>
      <c r="BD4" s="1" t="str">
        <f t="shared" si="12"/>
        <v>Was hat der Astronaut erlitten?</v>
      </c>
      <c r="BE4" s="15" t="s">
        <v>36</v>
      </c>
      <c r="BF4" s="1" t="str">
        <f>BD4</f>
        <v>Was hat der Astronaut erlitten?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 t="shared" si="15"/>
        <v>NA</v>
      </c>
      <c r="BL4" s="1" t="s">
        <v>14</v>
      </c>
      <c r="BM4" s="15">
        <v>1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landet der Astronaut?</v>
      </c>
      <c r="BQ4" s="1" t="str">
        <f t="shared" si="19"/>
        <v/>
      </c>
      <c r="BR4" s="1" t="str">
        <f t="shared" si="20"/>
        <v/>
      </c>
      <c r="BS4" s="1" t="str">
        <f t="shared" si="21"/>
        <v>Wo landet der Astronaut?</v>
      </c>
      <c r="BT4" s="1" t="str">
        <f t="shared" si="22"/>
        <v>Was hat der Astronaut erlitten?</v>
      </c>
      <c r="BU4" s="1" t="str">
        <f t="shared" si="23"/>
        <v/>
      </c>
      <c r="BV4" s="1" t="str">
        <f t="shared" si="24"/>
        <v>Was hat der Astronaut erlitten?</v>
      </c>
    </row>
    <row r="5" spans="1:74" ht="14.25" customHeight="1" x14ac:dyDescent="0.35">
      <c r="A5" s="1" t="str">
        <f t="shared" si="0"/>
        <v>L2_S57_I130_PEr</v>
      </c>
      <c r="B5" s="1">
        <v>2</v>
      </c>
      <c r="C5" s="1">
        <v>57</v>
      </c>
      <c r="D5" s="6">
        <v>51</v>
      </c>
      <c r="E5">
        <v>3</v>
      </c>
      <c r="F5" s="1">
        <v>57</v>
      </c>
      <c r="G5" s="1" t="str">
        <f t="shared" si="1"/>
        <v>Emilia kommt von der Bandprobe. Er hat ein exzellentes Solo hingelegt.</v>
      </c>
      <c r="H5" s="1" t="str">
        <f t="shared" si="2"/>
        <v>Emilia</v>
      </c>
      <c r="I5" s="1" t="str">
        <f t="shared" si="3"/>
        <v>Noah</v>
      </c>
      <c r="J5" s="1" t="s">
        <v>37</v>
      </c>
      <c r="M5" s="1" t="s">
        <v>38</v>
      </c>
      <c r="N5" s="1" t="s">
        <v>39</v>
      </c>
      <c r="O5" s="1" t="str">
        <f t="shared" si="4"/>
        <v>von der Bandprobe.</v>
      </c>
      <c r="P5" s="1" t="str">
        <f t="shared" si="5"/>
        <v>von der Bandprobe</v>
      </c>
      <c r="Q5" s="1" t="str">
        <f t="shared" si="6"/>
        <v>Er</v>
      </c>
      <c r="R5" s="1" t="s">
        <v>6</v>
      </c>
      <c r="S5" s="1" t="s">
        <v>40</v>
      </c>
      <c r="T5" s="1" t="s">
        <v>41</v>
      </c>
      <c r="U5" s="1" t="s">
        <v>42</v>
      </c>
      <c r="W5" s="1" t="str">
        <f t="shared" si="7"/>
        <v>Solo</v>
      </c>
      <c r="X5" s="1" t="str">
        <f t="shared" si="8"/>
        <v>hingelegt.</v>
      </c>
      <c r="Y5" s="1" t="s">
        <v>43</v>
      </c>
      <c r="Z5" s="1">
        <f>[1]main!Z48</f>
        <v>130</v>
      </c>
      <c r="AA5" s="1" t="str">
        <f>[1]main!AA48</f>
        <v>Emilia</v>
      </c>
      <c r="AB5" s="1" t="str">
        <f>[1]main!AB48</f>
        <v>f</v>
      </c>
      <c r="AC5" s="1">
        <f>[1]main!AC48</f>
        <v>6.8571428570000004</v>
      </c>
      <c r="AD5" s="1">
        <f>[1]main!AD48</f>
        <v>0.35503580099999998</v>
      </c>
      <c r="AE5" s="1">
        <f>[1]main!AE48</f>
        <v>7</v>
      </c>
      <c r="AF5" s="2" t="str">
        <f>[1]main!AF48</f>
        <v>f</v>
      </c>
      <c r="AG5" s="1" t="str">
        <f>[1]main!AG48</f>
        <v>Target</v>
      </c>
      <c r="AH5" s="1" t="str">
        <f>[1]main!AH48</f>
        <v>NA</v>
      </c>
      <c r="AI5" s="1">
        <f>[1]main!AI48</f>
        <v>1940000000</v>
      </c>
      <c r="AJ5" s="1" t="str">
        <f>[1]main!AJ48</f>
        <v>NA</v>
      </c>
      <c r="AK5" s="1" t="str">
        <f>[1]main!AK48</f>
        <v>NA</v>
      </c>
      <c r="AL5" s="1">
        <f>[1]main!AL48</f>
        <v>49</v>
      </c>
      <c r="AM5" s="1" t="str">
        <f>[1]main!AM48</f>
        <v>Noah</v>
      </c>
      <c r="AN5" s="1" t="str">
        <f>[1]main!AN48</f>
        <v>n</v>
      </c>
      <c r="AO5" s="1">
        <f>[1]main!AO48</f>
        <v>1.8571428569999999</v>
      </c>
      <c r="AP5" s="1">
        <f>[1]main!AP48</f>
        <v>1.115211854</v>
      </c>
      <c r="AQ5" s="1">
        <f>[1]main!AQ48</f>
        <v>1</v>
      </c>
      <c r="AR5" s="1" t="str">
        <f>[1]main!AR48</f>
        <v>m</v>
      </c>
      <c r="AS5" s="1" t="str">
        <f>[1]main!AS48</f>
        <v>Alternative</v>
      </c>
      <c r="AT5" s="1" t="str">
        <f>[1]main!AT48</f>
        <v>NA</v>
      </c>
      <c r="AU5" s="1" t="str">
        <f>[1]main!AU48</f>
        <v>NA</v>
      </c>
      <c r="AV5" s="1" t="str">
        <f>[1]main!AV48</f>
        <v>NA</v>
      </c>
      <c r="AW5" s="1" t="str">
        <f>[1]main!AW48</f>
        <v>NA</v>
      </c>
      <c r="AX5" s="1" t="str">
        <f>[1]main!AX48</f>
        <v>Er</v>
      </c>
      <c r="AY5" s="1" t="str">
        <f>[1]main!AY48</f>
        <v>Sie</v>
      </c>
      <c r="AZ5" s="2" t="str">
        <f>[1]main!AZ48</f>
        <v>Er</v>
      </c>
      <c r="BA5" s="1" t="str">
        <f t="shared" si="9"/>
        <v>Wer kommt von der Bandprobe?</v>
      </c>
      <c r="BB5" s="14" t="str">
        <f t="shared" si="10"/>
        <v>Was tat Emilia?</v>
      </c>
      <c r="BC5" s="1" t="str">
        <f t="shared" si="11"/>
        <v>Woher kommt Emilia?</v>
      </c>
      <c r="BD5" s="1" t="str">
        <f t="shared" si="12"/>
        <v>Was hat Emilia hingelegt?</v>
      </c>
      <c r="BE5" s="1" t="s">
        <v>20</v>
      </c>
      <c r="BF5" s="1" t="str">
        <f>BA5</f>
        <v>Wer kommt von der Bandprobe?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14</v>
      </c>
      <c r="BM5" s="15">
        <v>0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kommt Emilia?</v>
      </c>
      <c r="BS5" s="1" t="str">
        <f t="shared" si="21"/>
        <v>Woher kommt Emilia?</v>
      </c>
      <c r="BT5" s="1" t="str">
        <f t="shared" si="22"/>
        <v>Was hat Emilia hingelegt?</v>
      </c>
      <c r="BU5" s="1" t="str">
        <f t="shared" si="23"/>
        <v/>
      </c>
      <c r="BV5" s="15" t="str">
        <f t="shared" si="24"/>
        <v>Was hat Emilia hingelegt?</v>
      </c>
    </row>
    <row r="6" spans="1:74" ht="14.25" customHeight="1" x14ac:dyDescent="0.35">
      <c r="A6" s="1" t="str">
        <f t="shared" si="0"/>
        <v>L2_S36_I68_PEr</v>
      </c>
      <c r="B6" s="1">
        <v>2</v>
      </c>
      <c r="C6" s="1">
        <v>36</v>
      </c>
      <c r="D6" s="6">
        <v>52</v>
      </c>
      <c r="E6">
        <v>3</v>
      </c>
      <c r="F6" s="1">
        <v>36</v>
      </c>
      <c r="G6" s="1" t="str">
        <f t="shared" si="1"/>
        <v>Jean tüftelt am Schließfach. Er hat die wichtige Zahlenkombination vergessen.</v>
      </c>
      <c r="H6" s="1" t="str">
        <f t="shared" si="2"/>
        <v>Jean</v>
      </c>
      <c r="I6" s="1" t="str">
        <f t="shared" si="3"/>
        <v>Greta</v>
      </c>
      <c r="J6" s="1" t="s">
        <v>44</v>
      </c>
      <c r="K6" s="1" t="s">
        <v>22</v>
      </c>
      <c r="N6" s="1" t="s">
        <v>45</v>
      </c>
      <c r="O6" s="1" t="str">
        <f t="shared" si="4"/>
        <v>am Schließfach.</v>
      </c>
      <c r="P6" s="1" t="str">
        <f t="shared" si="5"/>
        <v>am Schließfach</v>
      </c>
      <c r="Q6" s="1" t="str">
        <f t="shared" si="6"/>
        <v>Er</v>
      </c>
      <c r="R6" s="1" t="s">
        <v>6</v>
      </c>
      <c r="S6" s="1" t="s">
        <v>7</v>
      </c>
      <c r="T6" s="1" t="s">
        <v>46</v>
      </c>
      <c r="U6" s="1" t="s">
        <v>47</v>
      </c>
      <c r="W6" s="1" t="str">
        <f t="shared" si="7"/>
        <v>Zahlenkombination</v>
      </c>
      <c r="X6" s="1" t="str">
        <f t="shared" si="8"/>
        <v>vergessen.</v>
      </c>
      <c r="Y6" s="1" t="s">
        <v>48</v>
      </c>
      <c r="Z6" s="1">
        <f>[1]main!Z27</f>
        <v>68</v>
      </c>
      <c r="AA6" s="1" t="str">
        <f>[1]main!AA27</f>
        <v>Jean</v>
      </c>
      <c r="AB6" s="1" t="str">
        <f>[1]main!AB27</f>
        <v>n</v>
      </c>
      <c r="AC6" s="1">
        <f>[1]main!AC27</f>
        <v>3.4285714289999998</v>
      </c>
      <c r="AD6" s="1">
        <f>[1]main!AD27</f>
        <v>1.420143205</v>
      </c>
      <c r="AE6" s="1">
        <f>[1]main!AE27</f>
        <v>4</v>
      </c>
      <c r="AF6" s="2" t="str">
        <f>[1]main!AF27</f>
        <v>n</v>
      </c>
      <c r="AG6" s="1" t="str">
        <f>[1]main!AG27</f>
        <v>Target</v>
      </c>
      <c r="AH6" s="1" t="str">
        <f>[1]main!AH27</f>
        <v>NA</v>
      </c>
      <c r="AI6" s="1">
        <f>[1]main!AI27</f>
        <v>4610000000</v>
      </c>
      <c r="AJ6" s="1" t="str">
        <f>[1]main!AJ27</f>
        <v>NA</v>
      </c>
      <c r="AK6" s="1" t="str">
        <f>[1]main!AK27</f>
        <v>NA</v>
      </c>
      <c r="AL6" s="1">
        <f>[1]main!AL27</f>
        <v>117</v>
      </c>
      <c r="AM6" s="1" t="str">
        <f>[1]main!AM27</f>
        <v>Greta</v>
      </c>
      <c r="AN6" s="1" t="str">
        <f>[1]main!AN27</f>
        <v>f</v>
      </c>
      <c r="AO6" s="1">
        <f>[1]main!AO27</f>
        <v>6.7428571430000002</v>
      </c>
      <c r="AP6" s="1">
        <f>[1]main!AP27</f>
        <v>0.56061191099999996</v>
      </c>
      <c r="AQ6" s="1">
        <f>[1]main!AQ27</f>
        <v>7</v>
      </c>
      <c r="AR6" s="1" t="str">
        <f>[1]main!AR27</f>
        <v>f</v>
      </c>
      <c r="AS6" s="1" t="str">
        <f>[1]main!AS27</f>
        <v>Alternative</v>
      </c>
      <c r="AT6" s="1" t="str">
        <f>[1]main!AT27</f>
        <v>NA</v>
      </c>
      <c r="AU6" s="1" t="str">
        <f>[1]main!AU27</f>
        <v>NA</v>
      </c>
      <c r="AV6" s="1" t="str">
        <f>[1]main!AV27</f>
        <v>NA</v>
      </c>
      <c r="AW6" s="1" t="str">
        <f>[1]main!AW27</f>
        <v>NA</v>
      </c>
      <c r="AX6" s="1" t="str">
        <f>[1]main!AX27</f>
        <v>Er</v>
      </c>
      <c r="AY6" s="1" t="str">
        <f>[1]main!AY27</f>
        <v>Sie</v>
      </c>
      <c r="AZ6" s="2" t="str">
        <f>[1]main!AZ27</f>
        <v>Er</v>
      </c>
      <c r="BA6" s="1" t="str">
        <f t="shared" si="9"/>
        <v>Wer tüftelt am Schließfach?</v>
      </c>
      <c r="BB6" s="14" t="str">
        <f t="shared" si="10"/>
        <v>Was tat Jean?</v>
      </c>
      <c r="BC6" s="1" t="str">
        <f t="shared" si="11"/>
        <v>Wo tüftelt Jean?</v>
      </c>
      <c r="BD6" s="1" t="str">
        <f t="shared" si="12"/>
        <v>Was hat Jean vergessen?</v>
      </c>
      <c r="BE6" s="15" t="s">
        <v>36</v>
      </c>
      <c r="BF6" s="1" t="str">
        <f>BD6</f>
        <v>Was hat Jean vergessen?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 t="shared" si="15"/>
        <v>NA</v>
      </c>
      <c r="BL6" s="1" t="s">
        <v>14</v>
      </c>
      <c r="BM6" s="15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>Wo tüftelt Jean?</v>
      </c>
      <c r="BQ6" s="1" t="str">
        <f t="shared" si="19"/>
        <v/>
      </c>
      <c r="BR6" s="1" t="str">
        <f t="shared" si="20"/>
        <v/>
      </c>
      <c r="BS6" s="1" t="str">
        <f t="shared" si="21"/>
        <v>Wo tüftelt Jean?</v>
      </c>
      <c r="BT6" s="1" t="str">
        <f t="shared" si="22"/>
        <v>Was hat Jean vergessen?</v>
      </c>
      <c r="BU6" s="1" t="str">
        <f t="shared" si="23"/>
        <v/>
      </c>
      <c r="BV6" s="1" t="str">
        <f t="shared" si="24"/>
        <v>Was hat Jean vergessen?</v>
      </c>
    </row>
    <row r="7" spans="1:74" ht="14.25" customHeight="1" x14ac:dyDescent="0.35">
      <c r="A7" s="1" t="str">
        <f t="shared" si="0"/>
        <v>L2_S83_I166_PEr</v>
      </c>
      <c r="B7" s="1">
        <v>2</v>
      </c>
      <c r="C7" s="1">
        <v>83</v>
      </c>
      <c r="D7" s="6">
        <v>53</v>
      </c>
      <c r="E7">
        <v>3</v>
      </c>
      <c r="F7" s="1">
        <v>83</v>
      </c>
      <c r="G7" s="1" t="str">
        <f t="shared" si="1"/>
        <v>Die Reiseveranstalterin läuft zur Meisterschaft. Er hat den letzten Bus verpasst.</v>
      </c>
      <c r="H7" s="1" t="str">
        <f t="shared" si="2"/>
        <v>Die Reiseveranstalterin</v>
      </c>
      <c r="I7" s="1" t="str">
        <f t="shared" si="3"/>
        <v>Der Reiseveranstalter</v>
      </c>
      <c r="J7" s="1" t="s">
        <v>49</v>
      </c>
      <c r="L7" s="1" t="s">
        <v>50</v>
      </c>
      <c r="N7" s="1" t="s">
        <v>51</v>
      </c>
      <c r="O7" s="1" t="str">
        <f t="shared" si="4"/>
        <v>zur Meisterschaft.</v>
      </c>
      <c r="P7" s="1" t="str">
        <f t="shared" si="5"/>
        <v>zur Meisterschaft</v>
      </c>
      <c r="Q7" s="1" t="str">
        <f t="shared" si="6"/>
        <v>Er</v>
      </c>
      <c r="R7" s="1" t="s">
        <v>6</v>
      </c>
      <c r="S7" s="1" t="s">
        <v>52</v>
      </c>
      <c r="T7" s="1" t="s">
        <v>53</v>
      </c>
      <c r="U7" s="1" t="s">
        <v>54</v>
      </c>
      <c r="W7" s="1" t="str">
        <f t="shared" si="7"/>
        <v>Bus</v>
      </c>
      <c r="X7" s="1" t="str">
        <f t="shared" si="8"/>
        <v>verpasst.</v>
      </c>
      <c r="Y7" s="1" t="s">
        <v>55</v>
      </c>
      <c r="Z7" s="1">
        <f>[1]main!Z84</f>
        <v>166</v>
      </c>
      <c r="AA7" s="1" t="str">
        <f>[1]main!AA84</f>
        <v>Reiseveranstalterin</v>
      </c>
      <c r="AB7" s="1" t="str">
        <f>[1]main!AB84</f>
        <v>NA</v>
      </c>
      <c r="AC7" s="1">
        <f>[1]main!AC84</f>
        <v>3.1</v>
      </c>
      <c r="AD7" s="1" t="str">
        <f>[1]main!AD84</f>
        <v>NA</v>
      </c>
      <c r="AE7" s="1" t="str">
        <f>[1]main!AE84</f>
        <v>NA</v>
      </c>
      <c r="AF7" s="2" t="str">
        <f>[1]main!AF84</f>
        <v>f</v>
      </c>
      <c r="AG7" s="1" t="str">
        <f>[1]main!AG84</f>
        <v>Filler</v>
      </c>
      <c r="AH7" s="1" t="str">
        <f>[1]main!AH84</f>
        <v>NA</v>
      </c>
      <c r="AI7" s="1" t="str">
        <f>[1]main!AI84</f>
        <v>NA</v>
      </c>
      <c r="AJ7" s="1" t="str">
        <f>[1]main!AJ84</f>
        <v>Die</v>
      </c>
      <c r="AK7" s="1" t="str">
        <f>[1]main!AK84</f>
        <v>die</v>
      </c>
      <c r="AL7" s="1">
        <f>[1]main!AL84</f>
        <v>23</v>
      </c>
      <c r="AM7" s="1" t="str">
        <f>[1]main!AM84</f>
        <v>Reiseveranstalter</v>
      </c>
      <c r="AN7" s="1" t="str">
        <f>[1]main!AN84</f>
        <v>NA</v>
      </c>
      <c r="AO7" s="1" t="str">
        <f>[1]main!AO84</f>
        <v>NA</v>
      </c>
      <c r="AP7" s="1" t="str">
        <f>[1]main!AP84</f>
        <v>NA</v>
      </c>
      <c r="AQ7" s="1" t="str">
        <f>[1]main!AQ84</f>
        <v>NA</v>
      </c>
      <c r="AR7" s="1" t="str">
        <f>[1]main!AR84</f>
        <v>NA</v>
      </c>
      <c r="AS7" s="1" t="str">
        <f>[1]main!AS84</f>
        <v>Alternative</v>
      </c>
      <c r="AT7" s="1" t="str">
        <f>[1]main!AT84</f>
        <v>NA</v>
      </c>
      <c r="AU7" s="1" t="str">
        <f>[1]main!AU84</f>
        <v>NA</v>
      </c>
      <c r="AV7" s="1" t="str">
        <f>[1]main!AV84</f>
        <v>Der</v>
      </c>
      <c r="AW7" s="1" t="str">
        <f>[1]main!AW84</f>
        <v>der</v>
      </c>
      <c r="AX7" s="1" t="str">
        <f>[1]main!AX84</f>
        <v>Er</v>
      </c>
      <c r="AY7" s="1" t="str">
        <f>[1]main!AY84</f>
        <v>Sie</v>
      </c>
      <c r="AZ7" s="2" t="str">
        <f>[1]main!AZ84</f>
        <v>Er</v>
      </c>
      <c r="BA7" s="1" t="str">
        <f t="shared" si="9"/>
        <v>Wer läuft zur Meisterschaft?</v>
      </c>
      <c r="BB7" s="14" t="str">
        <f t="shared" si="10"/>
        <v>Was tat die Reiseveranstalterin?</v>
      </c>
      <c r="BC7" s="1" t="str">
        <f t="shared" si="11"/>
        <v>Wohin läuft die Reiseveranstalterin?</v>
      </c>
      <c r="BD7" s="1" t="str">
        <f t="shared" si="12"/>
        <v>Was hat die Reiseveranstalterin verpasst?</v>
      </c>
      <c r="BE7" s="1" t="s">
        <v>56</v>
      </c>
      <c r="BF7" s="1" t="str">
        <f>BC7</f>
        <v>Wohin läuft die Reiseveranstalterin?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IF(BI7="NA","NA",P7)</f>
        <v>NA</v>
      </c>
      <c r="BK7" s="1" t="str">
        <f t="shared" si="15"/>
        <v>NA</v>
      </c>
      <c r="BL7" s="1" t="s">
        <v>14</v>
      </c>
      <c r="BM7" s="15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läuft die Reiseveranstalterin?</v>
      </c>
      <c r="BR7" s="1" t="str">
        <f t="shared" si="20"/>
        <v/>
      </c>
      <c r="BS7" s="1" t="str">
        <f t="shared" si="21"/>
        <v>Wohin läuft die Reiseveranstalterin?</v>
      </c>
      <c r="BT7" s="1" t="str">
        <f t="shared" si="22"/>
        <v>Was hat die Reiseveranstalterin verpasst?</v>
      </c>
      <c r="BU7" s="1" t="str">
        <f t="shared" si="23"/>
        <v/>
      </c>
      <c r="BV7" s="1" t="str">
        <f t="shared" si="24"/>
        <v>Was hat die Reiseveranstalterin verpasst?</v>
      </c>
    </row>
    <row r="8" spans="1:74" ht="14.25" customHeight="1" x14ac:dyDescent="0.35">
      <c r="A8" s="1" t="str">
        <f t="shared" si="0"/>
        <v>L2_S82_I165_PEr</v>
      </c>
      <c r="B8" s="1">
        <v>2</v>
      </c>
      <c r="C8" s="1">
        <v>82</v>
      </c>
      <c r="D8" s="6">
        <v>54</v>
      </c>
      <c r="E8">
        <v>3</v>
      </c>
      <c r="F8" s="1">
        <v>82</v>
      </c>
      <c r="G8" s="1" t="str">
        <f t="shared" si="1"/>
        <v>Die Sozialarbeiterin verzweifelt im Konsulat. Er hat den wichtigen Reisepass verlegt.</v>
      </c>
      <c r="H8" s="1" t="str">
        <f t="shared" si="2"/>
        <v>Die Sozialarbeiterin</v>
      </c>
      <c r="I8" s="1" t="str">
        <f t="shared" si="3"/>
        <v>Der Sozialarbeiter</v>
      </c>
      <c r="J8" s="1" t="s">
        <v>57</v>
      </c>
      <c r="K8" s="1" t="s">
        <v>58</v>
      </c>
      <c r="N8" s="1" t="s">
        <v>59</v>
      </c>
      <c r="O8" s="1" t="str">
        <f t="shared" si="4"/>
        <v>im Konsulat.</v>
      </c>
      <c r="P8" s="1" t="str">
        <f t="shared" si="5"/>
        <v>im Konsulat</v>
      </c>
      <c r="Q8" s="1" t="str">
        <f t="shared" si="6"/>
        <v>Er</v>
      </c>
      <c r="R8" s="1" t="s">
        <v>6</v>
      </c>
      <c r="S8" s="1" t="s">
        <v>52</v>
      </c>
      <c r="T8" s="1" t="s">
        <v>60</v>
      </c>
      <c r="U8" s="1" t="s">
        <v>61</v>
      </c>
      <c r="W8" s="1" t="str">
        <f t="shared" si="7"/>
        <v>Reisepass</v>
      </c>
      <c r="X8" s="1" t="str">
        <f t="shared" si="8"/>
        <v>verlegt.</v>
      </c>
      <c r="Y8" s="1" t="s">
        <v>62</v>
      </c>
      <c r="Z8" s="1">
        <f>[1]main!Z83</f>
        <v>165</v>
      </c>
      <c r="AA8" s="1" t="str">
        <f>[1]main!AA83</f>
        <v>Sozialarbeiterin</v>
      </c>
      <c r="AB8" s="1" t="str">
        <f>[1]main!AB83</f>
        <v>NA</v>
      </c>
      <c r="AC8" s="1">
        <f>[1]main!AC83</f>
        <v>3.0750000000000002</v>
      </c>
      <c r="AD8" s="1" t="str">
        <f>[1]main!AD83</f>
        <v>NA</v>
      </c>
      <c r="AE8" s="1" t="str">
        <f>[1]main!AE83</f>
        <v>NA</v>
      </c>
      <c r="AF8" s="2" t="str">
        <f>[1]main!AF83</f>
        <v>f</v>
      </c>
      <c r="AG8" s="1" t="str">
        <f>[1]main!AG83</f>
        <v>Filler</v>
      </c>
      <c r="AH8" s="1" t="str">
        <f>[1]main!AH83</f>
        <v>NA</v>
      </c>
      <c r="AI8" s="1" t="str">
        <f>[1]main!AI83</f>
        <v>NA</v>
      </c>
      <c r="AJ8" s="1" t="str">
        <f>[1]main!AJ83</f>
        <v>Die</v>
      </c>
      <c r="AK8" s="1" t="str">
        <f>[1]main!AK83</f>
        <v>die</v>
      </c>
      <c r="AL8" s="1">
        <f>[1]main!AL83</f>
        <v>22</v>
      </c>
      <c r="AM8" s="1" t="str">
        <f>[1]main!AM83</f>
        <v>Sozialarbeiter</v>
      </c>
      <c r="AN8" s="1" t="str">
        <f>[1]main!AN83</f>
        <v>NA</v>
      </c>
      <c r="AO8" s="1" t="str">
        <f>[1]main!AO83</f>
        <v>NA</v>
      </c>
      <c r="AP8" s="1" t="str">
        <f>[1]main!AP83</f>
        <v>NA</v>
      </c>
      <c r="AQ8" s="1" t="str">
        <f>[1]main!AQ83</f>
        <v>NA</v>
      </c>
      <c r="AR8" s="1" t="str">
        <f>[1]main!AR83</f>
        <v>NA</v>
      </c>
      <c r="AS8" s="1" t="str">
        <f>[1]main!AS83</f>
        <v>Alternative</v>
      </c>
      <c r="AT8" s="1" t="str">
        <f>[1]main!AT83</f>
        <v>NA</v>
      </c>
      <c r="AU8" s="1" t="str">
        <f>[1]main!AU83</f>
        <v>NA</v>
      </c>
      <c r="AV8" s="1" t="str">
        <f>[1]main!AV83</f>
        <v>Der</v>
      </c>
      <c r="AW8" s="1" t="str">
        <f>[1]main!AW83</f>
        <v>der</v>
      </c>
      <c r="AX8" s="1" t="str">
        <f>[1]main!AX83</f>
        <v>Er</v>
      </c>
      <c r="AY8" s="1" t="str">
        <f>[1]main!AY83</f>
        <v>Sie</v>
      </c>
      <c r="AZ8" s="2" t="str">
        <f>[1]main!AZ83</f>
        <v>Er</v>
      </c>
      <c r="BA8" s="1" t="str">
        <f t="shared" si="9"/>
        <v>Wer verzweifelt im Konsulat?</v>
      </c>
      <c r="BB8" s="14" t="str">
        <f t="shared" si="10"/>
        <v>Was tat die Sozialarbeiterin?</v>
      </c>
      <c r="BC8" s="1" t="str">
        <f t="shared" si="11"/>
        <v>Wo verzweifelt die Sozialarbeiterin?</v>
      </c>
      <c r="BD8" s="1" t="str">
        <f t="shared" si="12"/>
        <v>Was hat die Sozialarbeiterin verlegt?</v>
      </c>
      <c r="BE8" s="1" t="s">
        <v>63</v>
      </c>
      <c r="BF8" s="1" t="str">
        <f>BB8</f>
        <v>Was tat die Sozialarbeiterin?</v>
      </c>
      <c r="BG8" s="1">
        <v>2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 t="shared" si="15"/>
        <v>NA</v>
      </c>
      <c r="BL8" s="1" t="s">
        <v>14</v>
      </c>
      <c r="BM8" s="15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verzweifelt die Sozialarbeiterin?</v>
      </c>
      <c r="BQ8" s="1" t="str">
        <f t="shared" si="19"/>
        <v/>
      </c>
      <c r="BR8" s="1" t="str">
        <f t="shared" si="20"/>
        <v/>
      </c>
      <c r="BS8" s="1" t="str">
        <f t="shared" si="21"/>
        <v>Wo verzweifelt die Sozialarbeiterin?</v>
      </c>
      <c r="BT8" s="1" t="str">
        <f t="shared" si="22"/>
        <v>Was hat die Sozialarbeiterin verlegt?</v>
      </c>
      <c r="BU8" s="1" t="str">
        <f t="shared" si="23"/>
        <v/>
      </c>
      <c r="BV8" s="1" t="str">
        <f t="shared" si="24"/>
        <v>Was hat die Sozialarbeiterin verlegt?</v>
      </c>
    </row>
    <row r="9" spans="1:74" ht="14.25" customHeight="1" x14ac:dyDescent="0.35">
      <c r="A9" s="1" t="str">
        <f t="shared" si="0"/>
        <v>L2_S63_I146_PEr</v>
      </c>
      <c r="B9" s="1">
        <v>2</v>
      </c>
      <c r="C9" s="1">
        <v>63</v>
      </c>
      <c r="D9" s="6">
        <v>55</v>
      </c>
      <c r="E9">
        <v>3</v>
      </c>
      <c r="F9" s="1">
        <v>63</v>
      </c>
      <c r="G9" s="1" t="str">
        <f t="shared" si="1"/>
        <v>Die Balletttänzerin reist ins Bistum. Er hat den edlen Bischof vermisst.</v>
      </c>
      <c r="H9" s="1" t="str">
        <f t="shared" si="2"/>
        <v>Die Balletttänzerin</v>
      </c>
      <c r="I9" s="1" t="str">
        <f t="shared" si="3"/>
        <v>Der Balletttänzer</v>
      </c>
      <c r="J9" s="1" t="s">
        <v>64</v>
      </c>
      <c r="L9" s="1" t="s">
        <v>65</v>
      </c>
      <c r="N9" s="1" t="s">
        <v>66</v>
      </c>
      <c r="O9" s="1" t="str">
        <f t="shared" si="4"/>
        <v>ins Bistum.</v>
      </c>
      <c r="P9" s="1" t="str">
        <f t="shared" si="5"/>
        <v>ins Bistum</v>
      </c>
      <c r="Q9" s="1" t="str">
        <f t="shared" si="6"/>
        <v>Er</v>
      </c>
      <c r="R9" s="1" t="s">
        <v>6</v>
      </c>
      <c r="S9" s="1" t="s">
        <v>52</v>
      </c>
      <c r="T9" s="1" t="s">
        <v>67</v>
      </c>
      <c r="V9" s="1" t="s">
        <v>68</v>
      </c>
      <c r="W9" s="1" t="str">
        <f t="shared" si="7"/>
        <v>Bischof</v>
      </c>
      <c r="X9" s="1" t="str">
        <f t="shared" si="8"/>
        <v>vermisst.</v>
      </c>
      <c r="Y9" s="1" t="s">
        <v>69</v>
      </c>
      <c r="Z9" s="1">
        <f>[1]main!Z64</f>
        <v>146</v>
      </c>
      <c r="AA9" s="1" t="str">
        <f>[1]main!AA64</f>
        <v>Balletttänzerin</v>
      </c>
      <c r="AB9" s="1" t="str">
        <f>[1]main!AB64</f>
        <v>NA</v>
      </c>
      <c r="AC9" s="1">
        <f>[1]main!AC64</f>
        <v>1.5249999999999999</v>
      </c>
      <c r="AD9" s="1" t="str">
        <f>[1]main!AD64</f>
        <v>NA</v>
      </c>
      <c r="AE9" s="1" t="str">
        <f>[1]main!AE64</f>
        <v>NA</v>
      </c>
      <c r="AF9" s="2" t="str">
        <f>[1]main!AF64</f>
        <v>f</v>
      </c>
      <c r="AG9" s="1" t="str">
        <f>[1]main!AG64</f>
        <v>Filler</v>
      </c>
      <c r="AH9" s="1" t="str">
        <f>[1]main!AH64</f>
        <v>NA</v>
      </c>
      <c r="AI9" s="1" t="str">
        <f>[1]main!AI64</f>
        <v>NA</v>
      </c>
      <c r="AJ9" s="1" t="str">
        <f>[1]main!AJ64</f>
        <v>Die</v>
      </c>
      <c r="AK9" s="1" t="str">
        <f>[1]main!AK64</f>
        <v>die</v>
      </c>
      <c r="AL9" s="1">
        <f>[1]main!AL64</f>
        <v>3</v>
      </c>
      <c r="AM9" s="1" t="str">
        <f>[1]main!AM64</f>
        <v>Balletttänzer</v>
      </c>
      <c r="AN9" s="1" t="str">
        <f>[1]main!AN64</f>
        <v>NA</v>
      </c>
      <c r="AO9" s="1" t="str">
        <f>[1]main!AO64</f>
        <v>NA</v>
      </c>
      <c r="AP9" s="1" t="str">
        <f>[1]main!AP64</f>
        <v>NA</v>
      </c>
      <c r="AQ9" s="1" t="str">
        <f>[1]main!AQ64</f>
        <v>NA</v>
      </c>
      <c r="AR9" s="1" t="str">
        <f>[1]main!AR64</f>
        <v>NA</v>
      </c>
      <c r="AS9" s="1" t="str">
        <f>[1]main!AS64</f>
        <v>Alternative</v>
      </c>
      <c r="AT9" s="1" t="str">
        <f>[1]main!AT64</f>
        <v>NA</v>
      </c>
      <c r="AU9" s="1" t="str">
        <f>[1]main!AU64</f>
        <v>NA</v>
      </c>
      <c r="AV9" s="1" t="str">
        <f>[1]main!AV64</f>
        <v>Der</v>
      </c>
      <c r="AW9" s="1" t="str">
        <f>[1]main!AW64</f>
        <v>der</v>
      </c>
      <c r="AX9" s="1" t="str">
        <f>[1]main!AX64</f>
        <v>Er</v>
      </c>
      <c r="AY9" s="1" t="str">
        <f>[1]main!AY64</f>
        <v>Sie</v>
      </c>
      <c r="AZ9" s="2" t="str">
        <f>[1]main!AZ64</f>
        <v>Er</v>
      </c>
      <c r="BA9" s="1" t="str">
        <f t="shared" si="9"/>
        <v>Wer reist ins Bistum?</v>
      </c>
      <c r="BB9" s="14" t="str">
        <f t="shared" si="10"/>
        <v>Was tat die Balletttänzerin?</v>
      </c>
      <c r="BC9" s="1" t="str">
        <f t="shared" si="11"/>
        <v>Wohin reist die Balletttänzerin?</v>
      </c>
      <c r="BD9" s="1" t="str">
        <f t="shared" si="12"/>
        <v>Wen hat die Balletttänzerin vermisst?</v>
      </c>
      <c r="BE9" s="1" t="s">
        <v>56</v>
      </c>
      <c r="BF9" s="1" t="str">
        <f>BC9</f>
        <v>Wohin reist die Balletttänzerin?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15"/>
        <v>NA</v>
      </c>
      <c r="BL9" s="1" t="s">
        <v>14</v>
      </c>
      <c r="BM9" s="15">
        <v>0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reist die Balletttänzerin?</v>
      </c>
      <c r="BR9" s="1" t="str">
        <f t="shared" si="20"/>
        <v/>
      </c>
      <c r="BS9" s="1" t="str">
        <f t="shared" si="21"/>
        <v>Wohin reist die Balletttänzerin?</v>
      </c>
      <c r="BT9" s="1" t="str">
        <f t="shared" si="22"/>
        <v/>
      </c>
      <c r="BU9" s="1" t="str">
        <f t="shared" si="23"/>
        <v>Wen hat die Balletttänzerin vermisst?</v>
      </c>
      <c r="BV9" s="15" t="str">
        <f t="shared" si="24"/>
        <v>Wen hat die Balletttänzerin vermisst?</v>
      </c>
    </row>
    <row r="10" spans="1:74" ht="14.25" customHeight="1" x14ac:dyDescent="0.35">
      <c r="A10" s="1" t="str">
        <f t="shared" si="0"/>
        <v>L2_S102_I185_PEr</v>
      </c>
      <c r="B10" s="1">
        <v>2</v>
      </c>
      <c r="C10" s="1">
        <v>102</v>
      </c>
      <c r="D10" s="6">
        <v>56</v>
      </c>
      <c r="E10">
        <v>3</v>
      </c>
      <c r="F10" s="1">
        <v>102</v>
      </c>
      <c r="G10" s="1" t="str">
        <f t="shared" si="1"/>
        <v>Der Schuldirektor flieht in die Bibliothek. Er möchte die lauten Kollegen nicht hören.</v>
      </c>
      <c r="H10" s="1" t="str">
        <f t="shared" si="2"/>
        <v>Der Schuldirektor</v>
      </c>
      <c r="I10" s="1" t="str">
        <f t="shared" si="3"/>
        <v>Die Schuldirektorin</v>
      </c>
      <c r="J10" s="1" t="s">
        <v>70</v>
      </c>
      <c r="L10" s="1" t="s">
        <v>71</v>
      </c>
      <c r="N10" s="1" t="s">
        <v>72</v>
      </c>
      <c r="O10" s="1" t="str">
        <f t="shared" si="4"/>
        <v>in die Bibliothek.</v>
      </c>
      <c r="P10" s="1" t="str">
        <f t="shared" si="5"/>
        <v>in die Bibliothek</v>
      </c>
      <c r="Q10" s="1" t="str">
        <f t="shared" si="6"/>
        <v>Er</v>
      </c>
      <c r="R10" s="1" t="s">
        <v>73</v>
      </c>
      <c r="S10" s="1" t="s">
        <v>7</v>
      </c>
      <c r="T10" s="1" t="s">
        <v>74</v>
      </c>
      <c r="V10" s="1" t="s">
        <v>75</v>
      </c>
      <c r="W10" s="1" t="str">
        <f t="shared" si="7"/>
        <v>Kollegen</v>
      </c>
      <c r="X10" s="1" t="str">
        <f t="shared" si="8"/>
        <v>nicht hören.</v>
      </c>
      <c r="Y10" s="1" t="s">
        <v>76</v>
      </c>
      <c r="Z10" s="1">
        <f>[1]main!Z103</f>
        <v>185</v>
      </c>
      <c r="AA10" s="1" t="str">
        <f>[1]main!AA103</f>
        <v>Schuldirektor</v>
      </c>
      <c r="AB10" s="1" t="str">
        <f>[1]main!AB103</f>
        <v>NA</v>
      </c>
      <c r="AC10" s="1">
        <f>[1]main!AC103</f>
        <v>5.15</v>
      </c>
      <c r="AD10" s="1" t="str">
        <f>[1]main!AD103</f>
        <v>NA</v>
      </c>
      <c r="AE10" s="1" t="str">
        <f>[1]main!AE103</f>
        <v>NA</v>
      </c>
      <c r="AF10" s="2" t="str">
        <f>[1]main!AF103</f>
        <v>m</v>
      </c>
      <c r="AG10" s="1" t="str">
        <f>[1]main!AG103</f>
        <v>Filler</v>
      </c>
      <c r="AH10" s="1" t="str">
        <f>[1]main!AH103</f>
        <v>NA</v>
      </c>
      <c r="AI10" s="1" t="str">
        <f>[1]main!AI103</f>
        <v>NA</v>
      </c>
      <c r="AJ10" s="1" t="str">
        <f>[1]main!AJ103</f>
        <v>Der</v>
      </c>
      <c r="AK10" s="1" t="str">
        <f>[1]main!AK103</f>
        <v>der</v>
      </c>
      <c r="AL10" s="1">
        <f>[1]main!AL103</f>
        <v>42</v>
      </c>
      <c r="AM10" s="1" t="str">
        <f>[1]main!AM103</f>
        <v>Schuldirektorin</v>
      </c>
      <c r="AN10" s="1" t="str">
        <f>[1]main!AN103</f>
        <v>NA</v>
      </c>
      <c r="AO10" s="1" t="str">
        <f>[1]main!AO103</f>
        <v>NA</v>
      </c>
      <c r="AP10" s="1" t="str">
        <f>[1]main!AP103</f>
        <v>NA</v>
      </c>
      <c r="AQ10" s="1" t="str">
        <f>[1]main!AQ103</f>
        <v>NA</v>
      </c>
      <c r="AR10" s="1" t="str">
        <f>[1]main!AR103</f>
        <v>NA</v>
      </c>
      <c r="AS10" s="1" t="str">
        <f>[1]main!AS103</f>
        <v>Alternative</v>
      </c>
      <c r="AT10" s="1" t="str">
        <f>[1]main!AT103</f>
        <v>NA</v>
      </c>
      <c r="AU10" s="1" t="str">
        <f>[1]main!AU103</f>
        <v>NA</v>
      </c>
      <c r="AV10" s="1" t="str">
        <f>[1]main!AV103</f>
        <v>Die</v>
      </c>
      <c r="AW10" s="1" t="str">
        <f>[1]main!AW103</f>
        <v>die</v>
      </c>
      <c r="AX10" s="1" t="str">
        <f>[1]main!AX103</f>
        <v>Er</v>
      </c>
      <c r="AY10" s="1" t="str">
        <f>[1]main!AY103</f>
        <v>Sie</v>
      </c>
      <c r="AZ10" s="2" t="str">
        <f>[1]main!AZ103</f>
        <v>Er</v>
      </c>
      <c r="BA10" s="1" t="str">
        <f t="shared" si="9"/>
        <v>Wer flieht in die Bibliothek?</v>
      </c>
      <c r="BB10" s="14" t="str">
        <f t="shared" si="10"/>
        <v>Was tat der Schuldirektor?</v>
      </c>
      <c r="BC10" s="1" t="str">
        <f t="shared" si="11"/>
        <v>Wohin flieht der Schuldirektor?</v>
      </c>
      <c r="BD10" s="1" t="str">
        <f t="shared" si="12"/>
        <v>Wen möchte der Schuldirektor nicht hören?</v>
      </c>
      <c r="BE10" s="1" t="s">
        <v>63</v>
      </c>
      <c r="BF10" s="1" t="str">
        <f>BB10</f>
        <v>Was tat der Schuldirektor?</v>
      </c>
      <c r="BG10" s="1">
        <v>1</v>
      </c>
      <c r="BH10" s="1">
        <f t="shared" si="13"/>
        <v>1</v>
      </c>
      <c r="BI10" s="1" t="str">
        <f t="shared" si="14"/>
        <v>Was tat der Schuldirektor?</v>
      </c>
      <c r="BJ10" s="1" t="str">
        <f>IF(BI10="NA","NA",J10)</f>
        <v>flieht</v>
      </c>
      <c r="BK10" s="1" t="s">
        <v>77</v>
      </c>
      <c r="BL10" s="1" t="s">
        <v>78</v>
      </c>
      <c r="BM10" s="15">
        <v>0</v>
      </c>
      <c r="BN10" s="1" t="str">
        <f t="shared" si="16"/>
        <v>in die Bibliothek laufen</v>
      </c>
      <c r="BO10" s="1" t="str">
        <f t="shared" si="17"/>
        <v>in die Bibliothek fliehen</v>
      </c>
      <c r="BP10" s="1" t="str">
        <f t="shared" si="18"/>
        <v/>
      </c>
      <c r="BQ10" s="1" t="str">
        <f t="shared" si="19"/>
        <v>Wohin flieht der Schuldirektor?</v>
      </c>
      <c r="BR10" s="1" t="str">
        <f t="shared" si="20"/>
        <v/>
      </c>
      <c r="BS10" s="1" t="str">
        <f t="shared" si="21"/>
        <v>Wohin flieht der Schuldirektor?</v>
      </c>
      <c r="BT10" s="1" t="str">
        <f t="shared" si="22"/>
        <v/>
      </c>
      <c r="BU10" s="1" t="str">
        <f t="shared" si="23"/>
        <v>Wen möchte der Schuldirektor nicht hören?</v>
      </c>
      <c r="BV10" s="1" t="str">
        <f t="shared" si="24"/>
        <v>Wen möchte der Schuldirektor nicht hören?</v>
      </c>
    </row>
    <row r="11" spans="1:74" ht="14.25" customHeight="1" x14ac:dyDescent="0.35">
      <c r="A11" s="1" t="str">
        <f t="shared" si="0"/>
        <v>L2_S42_I135_PSie</v>
      </c>
      <c r="B11" s="1">
        <v>2</v>
      </c>
      <c r="C11" s="1">
        <v>42</v>
      </c>
      <c r="D11" s="6">
        <v>57</v>
      </c>
      <c r="E11">
        <v>3</v>
      </c>
      <c r="F11" s="1">
        <v>42</v>
      </c>
      <c r="G11" s="1" t="str">
        <f t="shared" si="1"/>
        <v>Leonie springt in den Pool. Sie hat ein ertrinkendes Kind gesichtet.</v>
      </c>
      <c r="H11" s="1" t="str">
        <f t="shared" si="2"/>
        <v>Leonie</v>
      </c>
      <c r="I11" s="1" t="str">
        <f t="shared" si="3"/>
        <v>Lotte</v>
      </c>
      <c r="J11" s="1" t="s">
        <v>79</v>
      </c>
      <c r="L11" s="1" t="s">
        <v>80</v>
      </c>
      <c r="N11" s="1" t="s">
        <v>81</v>
      </c>
      <c r="O11" s="1" t="str">
        <f t="shared" si="4"/>
        <v>in den Pool.</v>
      </c>
      <c r="P11" s="1" t="str">
        <f t="shared" si="5"/>
        <v>in den Pool</v>
      </c>
      <c r="Q11" s="1" t="str">
        <f t="shared" si="6"/>
        <v>Sie</v>
      </c>
      <c r="R11" s="1" t="s">
        <v>6</v>
      </c>
      <c r="S11" s="1" t="s">
        <v>40</v>
      </c>
      <c r="T11" s="1" t="s">
        <v>82</v>
      </c>
      <c r="V11" s="1" t="s">
        <v>83</v>
      </c>
      <c r="W11" s="1" t="str">
        <f t="shared" si="7"/>
        <v>Kind</v>
      </c>
      <c r="X11" s="1" t="str">
        <f t="shared" si="8"/>
        <v>gesichtet.</v>
      </c>
      <c r="Y11" s="1" t="s">
        <v>84</v>
      </c>
      <c r="Z11" s="1">
        <f>[1]main!Z53</f>
        <v>135</v>
      </c>
      <c r="AA11" s="1" t="str">
        <f>[1]main!AA53</f>
        <v>Leonie</v>
      </c>
      <c r="AB11" s="1" t="str">
        <f>[1]main!AB53</f>
        <v>f</v>
      </c>
      <c r="AC11" s="1">
        <f>[1]main!AC53</f>
        <v>6.8857142859999998</v>
      </c>
      <c r="AD11" s="1">
        <f>[1]main!AD53</f>
        <v>0.322802851</v>
      </c>
      <c r="AE11" s="1">
        <f>[1]main!AE53</f>
        <v>7</v>
      </c>
      <c r="AF11" s="2" t="str">
        <f>[1]main!AF53</f>
        <v>f</v>
      </c>
      <c r="AG11" s="1" t="str">
        <f>[1]main!AG53</f>
        <v>Target</v>
      </c>
      <c r="AH11" s="1" t="str">
        <f>[1]main!AH53</f>
        <v>NA</v>
      </c>
      <c r="AI11" s="1">
        <f>[1]main!AI53</f>
        <v>48000000</v>
      </c>
      <c r="AJ11" s="1" t="str">
        <f>[1]main!AJ53</f>
        <v>NA</v>
      </c>
      <c r="AK11" s="1" t="str">
        <f>[1]main!AK53</f>
        <v>NA</v>
      </c>
      <c r="AL11" s="1">
        <f>[1]main!AL53</f>
        <v>103</v>
      </c>
      <c r="AM11" s="1" t="str">
        <f>[1]main!AM53</f>
        <v>Lotte</v>
      </c>
      <c r="AN11" s="1" t="str">
        <f>[1]main!AN53</f>
        <v>f</v>
      </c>
      <c r="AO11" s="1">
        <f>[1]main!AO53</f>
        <v>6.542857143</v>
      </c>
      <c r="AP11" s="1">
        <f>[1]main!AP53</f>
        <v>0.81683957500000004</v>
      </c>
      <c r="AQ11" s="1">
        <f>[1]main!AQ53</f>
        <v>7</v>
      </c>
      <c r="AR11" s="1" t="str">
        <f>[1]main!AR53</f>
        <v>f</v>
      </c>
      <c r="AS11" s="1" t="str">
        <f>[1]main!AS53</f>
        <v>Alternative</v>
      </c>
      <c r="AT11" s="1" t="str">
        <f>[1]main!AT53</f>
        <v>NA</v>
      </c>
      <c r="AU11" s="1" t="str">
        <f>[1]main!AU53</f>
        <v>NA</v>
      </c>
      <c r="AV11" s="1" t="str">
        <f>[1]main!AV53</f>
        <v>NA</v>
      </c>
      <c r="AW11" s="1" t="str">
        <f>[1]main!AW53</f>
        <v>NA</v>
      </c>
      <c r="AX11" s="1" t="str">
        <f>[1]main!AX53</f>
        <v>Er</v>
      </c>
      <c r="AY11" s="1" t="str">
        <f>[1]main!AY53</f>
        <v>Sie</v>
      </c>
      <c r="AZ11" s="2" t="str">
        <f>[1]main!AZ53</f>
        <v>Sie</v>
      </c>
      <c r="BA11" s="1" t="str">
        <f t="shared" si="9"/>
        <v>Wer springt in den Pool?</v>
      </c>
      <c r="BB11" s="14" t="str">
        <f t="shared" si="10"/>
        <v>Was tat Leonie?</v>
      </c>
      <c r="BC11" s="1" t="str">
        <f t="shared" si="11"/>
        <v>Wohin springt Leonie?</v>
      </c>
      <c r="BD11" s="1" t="str">
        <f t="shared" si="12"/>
        <v>Wen hat Leonie gesichtet?</v>
      </c>
      <c r="BE11" s="1" t="s">
        <v>63</v>
      </c>
      <c r="BF11" s="1" t="str">
        <f>BB11</f>
        <v>Was tat Leonie?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IF(BI11="NA","NA",J11)</f>
        <v>NA</v>
      </c>
      <c r="BK11" s="1" t="str">
        <f t="shared" ref="BK11:BK16" si="25">BJ11</f>
        <v>NA</v>
      </c>
      <c r="BL11" s="1" t="s">
        <v>14</v>
      </c>
      <c r="BM11" s="15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/>
      </c>
      <c r="BQ11" s="1" t="str">
        <f t="shared" si="19"/>
        <v>Wohin springt Leonie?</v>
      </c>
      <c r="BR11" s="1" t="str">
        <f t="shared" si="20"/>
        <v/>
      </c>
      <c r="BS11" s="1" t="str">
        <f t="shared" si="21"/>
        <v>Wohin springt Leonie?</v>
      </c>
      <c r="BT11" s="1" t="str">
        <f t="shared" si="22"/>
        <v/>
      </c>
      <c r="BU11" s="1" t="str">
        <f t="shared" si="23"/>
        <v>Wen hat Leonie gesichtet?</v>
      </c>
      <c r="BV11" s="1" t="str">
        <f t="shared" si="24"/>
        <v>Wen hat Leonie gesichtet?</v>
      </c>
    </row>
    <row r="12" spans="1:74" ht="14.25" customHeight="1" x14ac:dyDescent="0.35">
      <c r="A12" s="1" t="str">
        <f t="shared" si="0"/>
        <v>L2_S120_I203_PSie</v>
      </c>
      <c r="B12" s="1">
        <v>2</v>
      </c>
      <c r="C12" s="1">
        <v>120</v>
      </c>
      <c r="D12" s="6">
        <v>58</v>
      </c>
      <c r="E12">
        <v>3</v>
      </c>
      <c r="F12" s="1">
        <v>120</v>
      </c>
      <c r="G12" s="1" t="str">
        <f t="shared" si="1"/>
        <v>Der Kollege schleicht in den Palast. Sie möchte das teure Porzellan stehlen.</v>
      </c>
      <c r="H12" s="1" t="str">
        <f t="shared" si="2"/>
        <v>Der Kollege</v>
      </c>
      <c r="I12" s="1" t="str">
        <f t="shared" si="3"/>
        <v>Die Kollegin</v>
      </c>
      <c r="J12" s="1" t="s">
        <v>85</v>
      </c>
      <c r="L12" s="1" t="s">
        <v>80</v>
      </c>
      <c r="N12" s="1" t="s">
        <v>86</v>
      </c>
      <c r="O12" s="1" t="str">
        <f t="shared" si="4"/>
        <v>in den Palast.</v>
      </c>
      <c r="P12" s="1" t="str">
        <f t="shared" si="5"/>
        <v>in den Palast</v>
      </c>
      <c r="Q12" s="1" t="str">
        <f t="shared" si="6"/>
        <v>Sie</v>
      </c>
      <c r="R12" s="1" t="s">
        <v>73</v>
      </c>
      <c r="S12" s="1" t="s">
        <v>87</v>
      </c>
      <c r="T12" s="1" t="s">
        <v>88</v>
      </c>
      <c r="U12" s="1" t="s">
        <v>89</v>
      </c>
      <c r="W12" s="1" t="str">
        <f t="shared" si="7"/>
        <v>Porzellan</v>
      </c>
      <c r="X12" s="1" t="str">
        <f t="shared" si="8"/>
        <v>stehlen.</v>
      </c>
      <c r="Y12" s="1" t="s">
        <v>90</v>
      </c>
      <c r="Z12" s="1">
        <f>[1]main!Z121</f>
        <v>203</v>
      </c>
      <c r="AA12" s="1" t="str">
        <f>[1]main!AA121</f>
        <v>Kollege</v>
      </c>
      <c r="AB12" s="1" t="str">
        <f>[1]main!AB121</f>
        <v>NA</v>
      </c>
      <c r="AC12" s="1">
        <f>[1]main!AC121</f>
        <v>6.7</v>
      </c>
      <c r="AD12" s="1" t="str">
        <f>[1]main!AD121</f>
        <v>NA</v>
      </c>
      <c r="AE12" s="1" t="str">
        <f>[1]main!AE121</f>
        <v>NA</v>
      </c>
      <c r="AF12" s="2" t="str">
        <f>[1]main!AF121</f>
        <v>m</v>
      </c>
      <c r="AG12" s="1" t="str">
        <f>[1]main!AG121</f>
        <v>Filler</v>
      </c>
      <c r="AH12" s="1" t="str">
        <f>[1]main!AH121</f>
        <v>NA</v>
      </c>
      <c r="AI12" s="1" t="str">
        <f>[1]main!AI121</f>
        <v>NA</v>
      </c>
      <c r="AJ12" s="1" t="str">
        <f>[1]main!AJ121</f>
        <v>Der</v>
      </c>
      <c r="AK12" s="1" t="str">
        <f>[1]main!AK121</f>
        <v>der</v>
      </c>
      <c r="AL12" s="1">
        <f>[1]main!AL121</f>
        <v>60</v>
      </c>
      <c r="AM12" s="1" t="str">
        <f>[1]main!AM121</f>
        <v>Kollegin</v>
      </c>
      <c r="AN12" s="1" t="str">
        <f>[1]main!AN121</f>
        <v>NA</v>
      </c>
      <c r="AO12" s="1" t="str">
        <f>[1]main!AO121</f>
        <v>NA</v>
      </c>
      <c r="AP12" s="1" t="str">
        <f>[1]main!AP121</f>
        <v>NA</v>
      </c>
      <c r="AQ12" s="1" t="str">
        <f>[1]main!AQ121</f>
        <v>NA</v>
      </c>
      <c r="AR12" s="1" t="str">
        <f>[1]main!AR121</f>
        <v>NA</v>
      </c>
      <c r="AS12" s="1" t="str">
        <f>[1]main!AS121</f>
        <v>Alternative</v>
      </c>
      <c r="AT12" s="1" t="str">
        <f>[1]main!AT121</f>
        <v>NA</v>
      </c>
      <c r="AU12" s="1" t="str">
        <f>[1]main!AU121</f>
        <v>NA</v>
      </c>
      <c r="AV12" s="1" t="str">
        <f>[1]main!AV121</f>
        <v>Die</v>
      </c>
      <c r="AW12" s="1" t="str">
        <f>[1]main!AW121</f>
        <v>die</v>
      </c>
      <c r="AX12" s="1" t="str">
        <f>[1]main!AX121</f>
        <v>Er</v>
      </c>
      <c r="AY12" s="1" t="str">
        <f>[1]main!AY121</f>
        <v>Sie</v>
      </c>
      <c r="AZ12" s="2" t="str">
        <f>[1]main!AZ121</f>
        <v>Sie</v>
      </c>
      <c r="BA12" s="1" t="str">
        <f t="shared" si="9"/>
        <v>Wer schleicht in den Palast?</v>
      </c>
      <c r="BB12" s="14" t="str">
        <f t="shared" si="10"/>
        <v>Was tat der Kollege?</v>
      </c>
      <c r="BC12" s="1" t="str">
        <f t="shared" si="11"/>
        <v>Wohin schleicht der Kollege?</v>
      </c>
      <c r="BD12" s="1" t="str">
        <f t="shared" si="12"/>
        <v>Was möchte der Kollege stehlen?</v>
      </c>
      <c r="BE12" s="15" t="s">
        <v>36</v>
      </c>
      <c r="BF12" s="1" t="str">
        <f>BD12</f>
        <v>Was möchte der Kollege stehlen?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14</v>
      </c>
      <c r="BM12" s="15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/>
      </c>
      <c r="BQ12" s="1" t="str">
        <f t="shared" si="19"/>
        <v>Wohin schleicht der Kollege?</v>
      </c>
      <c r="BR12" s="1" t="str">
        <f t="shared" si="20"/>
        <v/>
      </c>
      <c r="BS12" s="1" t="str">
        <f t="shared" si="21"/>
        <v>Wohin schleicht der Kollege?</v>
      </c>
      <c r="BT12" s="1" t="str">
        <f t="shared" si="22"/>
        <v>Was möchte der Kollege stehlen?</v>
      </c>
      <c r="BU12" s="1" t="str">
        <f t="shared" si="23"/>
        <v/>
      </c>
      <c r="BV12" s="1" t="str">
        <f t="shared" si="24"/>
        <v>Was möchte der Kollege stehlen?</v>
      </c>
    </row>
    <row r="13" spans="1:74" ht="14.25" customHeight="1" x14ac:dyDescent="0.35">
      <c r="A13" s="1" t="str">
        <f t="shared" si="0"/>
        <v>L2_S88_I171_PEr</v>
      </c>
      <c r="B13" s="1">
        <v>2</v>
      </c>
      <c r="C13" s="1">
        <v>88</v>
      </c>
      <c r="D13" s="6">
        <v>59</v>
      </c>
      <c r="E13">
        <v>3</v>
      </c>
      <c r="F13" s="1">
        <v>88</v>
      </c>
      <c r="G13" s="1" t="str">
        <f t="shared" si="1"/>
        <v>Die Psychologin wandert vom Berg. Er hat die weite Aussicht genossen.</v>
      </c>
      <c r="H13" s="1" t="str">
        <f t="shared" si="2"/>
        <v>Die Psychologin</v>
      </c>
      <c r="I13" s="1" t="str">
        <f t="shared" si="3"/>
        <v>Der Psycholog</v>
      </c>
      <c r="J13" s="1" t="s">
        <v>91</v>
      </c>
      <c r="M13" s="1" t="s">
        <v>92</v>
      </c>
      <c r="N13" s="1" t="s">
        <v>93</v>
      </c>
      <c r="O13" s="1" t="str">
        <f t="shared" si="4"/>
        <v>vom Berg.</v>
      </c>
      <c r="P13" s="1" t="str">
        <f t="shared" si="5"/>
        <v>vom Berg</v>
      </c>
      <c r="Q13" s="1" t="str">
        <f t="shared" si="6"/>
        <v>Er</v>
      </c>
      <c r="R13" s="1" t="s">
        <v>6</v>
      </c>
      <c r="S13" s="1" t="s">
        <v>7</v>
      </c>
      <c r="T13" s="1" t="s">
        <v>94</v>
      </c>
      <c r="U13" s="1" t="s">
        <v>95</v>
      </c>
      <c r="W13" s="1" t="str">
        <f t="shared" si="7"/>
        <v>Aussicht</v>
      </c>
      <c r="X13" s="1" t="str">
        <f t="shared" si="8"/>
        <v>genossen.</v>
      </c>
      <c r="Y13" s="1" t="s">
        <v>96</v>
      </c>
      <c r="Z13" s="1">
        <f>[1]main!Z89</f>
        <v>171</v>
      </c>
      <c r="AA13" s="1" t="str">
        <f>[1]main!AA89</f>
        <v>Psychologin</v>
      </c>
      <c r="AB13" s="1" t="str">
        <f>[1]main!AB89</f>
        <v>NA</v>
      </c>
      <c r="AC13" s="1">
        <f>[1]main!AC89</f>
        <v>3.7749999999999999</v>
      </c>
      <c r="AD13" s="1" t="str">
        <f>[1]main!AD89</f>
        <v>NA</v>
      </c>
      <c r="AE13" s="1" t="str">
        <f>[1]main!AE89</f>
        <v>NA</v>
      </c>
      <c r="AF13" s="2" t="str">
        <f>[1]main!AF89</f>
        <v>f</v>
      </c>
      <c r="AG13" s="1" t="str">
        <f>[1]main!AG89</f>
        <v>Filler</v>
      </c>
      <c r="AH13" s="1" t="str">
        <f>[1]main!AH89</f>
        <v>NA</v>
      </c>
      <c r="AI13" s="1" t="str">
        <f>[1]main!AI89</f>
        <v>NA</v>
      </c>
      <c r="AJ13" s="1" t="str">
        <f>[1]main!AJ89</f>
        <v>Die</v>
      </c>
      <c r="AK13" s="1" t="str">
        <f>[1]main!AK89</f>
        <v>die</v>
      </c>
      <c r="AL13" s="1">
        <f>[1]main!AL89</f>
        <v>28</v>
      </c>
      <c r="AM13" s="1" t="str">
        <f>[1]main!AM89</f>
        <v>Psycholog</v>
      </c>
      <c r="AN13" s="1" t="str">
        <f>[1]main!AN89</f>
        <v>NA</v>
      </c>
      <c r="AO13" s="1" t="str">
        <f>[1]main!AO89</f>
        <v>NA</v>
      </c>
      <c r="AP13" s="1" t="str">
        <f>[1]main!AP89</f>
        <v>NA</v>
      </c>
      <c r="AQ13" s="1" t="str">
        <f>[1]main!AQ89</f>
        <v>NA</v>
      </c>
      <c r="AR13" s="1" t="str">
        <f>[1]main!AR89</f>
        <v>NA</v>
      </c>
      <c r="AS13" s="1" t="str">
        <f>[1]main!AS89</f>
        <v>Alternative</v>
      </c>
      <c r="AT13" s="1" t="str">
        <f>[1]main!AT89</f>
        <v>NA</v>
      </c>
      <c r="AU13" s="1" t="str">
        <f>[1]main!AU89</f>
        <v>NA</v>
      </c>
      <c r="AV13" s="1" t="str">
        <f>[1]main!AV89</f>
        <v>Der</v>
      </c>
      <c r="AW13" s="1" t="str">
        <f>[1]main!AW89</f>
        <v>der</v>
      </c>
      <c r="AX13" s="1" t="str">
        <f>[1]main!AX89</f>
        <v>Er</v>
      </c>
      <c r="AY13" s="1" t="str">
        <f>[1]main!AY89</f>
        <v>Sie</v>
      </c>
      <c r="AZ13" s="2" t="str">
        <f>[1]main!AZ89</f>
        <v>Er</v>
      </c>
      <c r="BA13" s="1" t="str">
        <f t="shared" si="9"/>
        <v>Wer wandert vom Berg?</v>
      </c>
      <c r="BB13" s="14" t="str">
        <f t="shared" si="10"/>
        <v>Was tat die Psychologin?</v>
      </c>
      <c r="BC13" s="1" t="str">
        <f t="shared" si="11"/>
        <v>Woher wandert die Psychologin?</v>
      </c>
      <c r="BD13" s="1" t="str">
        <f t="shared" si="12"/>
        <v>Was hat die Psychologin genossen?</v>
      </c>
      <c r="BE13" s="15" t="s">
        <v>36</v>
      </c>
      <c r="BF13" s="1" t="str">
        <f>BD13</f>
        <v>Was hat die Psychologin genossen?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5"/>
        <v>NA</v>
      </c>
      <c r="BL13" s="1" t="s">
        <v>14</v>
      </c>
      <c r="BM13" s="15">
        <v>1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/>
      </c>
      <c r="BR13" s="1" t="str">
        <f t="shared" si="20"/>
        <v>Woher wandert die Psychologin?</v>
      </c>
      <c r="BS13" s="1" t="str">
        <f t="shared" si="21"/>
        <v>Woher wandert die Psychologin?</v>
      </c>
      <c r="BT13" s="1" t="str">
        <f t="shared" si="22"/>
        <v>Was hat die Psychologin genossen?</v>
      </c>
      <c r="BU13" s="1" t="str">
        <f t="shared" si="23"/>
        <v/>
      </c>
      <c r="BV13" s="1" t="str">
        <f t="shared" si="24"/>
        <v>Was hat die Psychologin genossen?</v>
      </c>
    </row>
    <row r="14" spans="1:74" ht="14.25" customHeight="1" x14ac:dyDescent="0.35">
      <c r="A14" s="1" t="str">
        <f t="shared" si="0"/>
        <v>L2_S37_I69_PEr</v>
      </c>
      <c r="B14" s="1">
        <v>2</v>
      </c>
      <c r="C14" s="1">
        <v>37</v>
      </c>
      <c r="D14" s="6">
        <v>60</v>
      </c>
      <c r="E14">
        <v>3</v>
      </c>
      <c r="F14" s="1">
        <v>37</v>
      </c>
      <c r="G14" s="1" t="str">
        <f t="shared" si="1"/>
        <v>Luca joggt zum PKW. Er hat einen wichtigen Termin vergessen.</v>
      </c>
      <c r="H14" s="1" t="str">
        <f t="shared" si="2"/>
        <v>Luca</v>
      </c>
      <c r="I14" s="1" t="str">
        <f t="shared" si="3"/>
        <v>Lara</v>
      </c>
      <c r="J14" s="1" t="s">
        <v>97</v>
      </c>
      <c r="L14" s="1" t="s">
        <v>98</v>
      </c>
      <c r="N14" s="1" t="s">
        <v>99</v>
      </c>
      <c r="O14" s="1" t="str">
        <f t="shared" si="4"/>
        <v>zum PKW.</v>
      </c>
      <c r="P14" s="1" t="str">
        <f t="shared" si="5"/>
        <v>zum PKW</v>
      </c>
      <c r="Q14" s="1" t="str">
        <f t="shared" si="6"/>
        <v>Er</v>
      </c>
      <c r="R14" s="1" t="s">
        <v>6</v>
      </c>
      <c r="S14" s="1" t="s">
        <v>32</v>
      </c>
      <c r="T14" s="1" t="s">
        <v>60</v>
      </c>
      <c r="U14" s="1" t="s">
        <v>100</v>
      </c>
      <c r="W14" s="1" t="str">
        <f t="shared" si="7"/>
        <v>Termin</v>
      </c>
      <c r="X14" s="1" t="str">
        <f t="shared" si="8"/>
        <v>vergessen.</v>
      </c>
      <c r="Y14" s="1" t="s">
        <v>48</v>
      </c>
      <c r="Z14" s="1">
        <f>[1]main!Z28</f>
        <v>69</v>
      </c>
      <c r="AA14" s="1" t="str">
        <f>[1]main!AA28</f>
        <v>Luca</v>
      </c>
      <c r="AB14" s="1" t="str">
        <f>[1]main!AB28</f>
        <v>n</v>
      </c>
      <c r="AC14" s="1">
        <f>[1]main!AC28</f>
        <v>3.457142857</v>
      </c>
      <c r="AD14" s="1">
        <f>[1]main!AD28</f>
        <v>1.5967403769999999</v>
      </c>
      <c r="AE14" s="1">
        <f>[1]main!AE28</f>
        <v>4</v>
      </c>
      <c r="AF14" s="2" t="str">
        <f>[1]main!AF28</f>
        <v>n</v>
      </c>
      <c r="AG14" s="1" t="str">
        <f>[1]main!AG28</f>
        <v>Target</v>
      </c>
      <c r="AH14" s="1" t="str">
        <f>[1]main!AH28</f>
        <v>NA</v>
      </c>
      <c r="AI14" s="1">
        <f>[1]main!AI28</f>
        <v>2680000000</v>
      </c>
      <c r="AJ14" s="1" t="str">
        <f>[1]main!AJ28</f>
        <v>NA</v>
      </c>
      <c r="AK14" s="1" t="str">
        <f>[1]main!AK28</f>
        <v>NA</v>
      </c>
      <c r="AL14" s="1">
        <f>[1]main!AL28</f>
        <v>118</v>
      </c>
      <c r="AM14" s="1" t="str">
        <f>[1]main!AM28</f>
        <v>Lara</v>
      </c>
      <c r="AN14" s="1" t="str">
        <f>[1]main!AN28</f>
        <v>f</v>
      </c>
      <c r="AO14" s="1">
        <f>[1]main!AO28</f>
        <v>6.7428571430000002</v>
      </c>
      <c r="AP14" s="1">
        <f>[1]main!AP28</f>
        <v>0.61082668900000003</v>
      </c>
      <c r="AQ14" s="1">
        <f>[1]main!AQ28</f>
        <v>7</v>
      </c>
      <c r="AR14" s="1" t="str">
        <f>[1]main!AR28</f>
        <v>f</v>
      </c>
      <c r="AS14" s="1" t="str">
        <f>[1]main!AS28</f>
        <v>Alternative</v>
      </c>
      <c r="AT14" s="1" t="str">
        <f>[1]main!AT28</f>
        <v>NA</v>
      </c>
      <c r="AU14" s="1" t="str">
        <f>[1]main!AU28</f>
        <v>NA</v>
      </c>
      <c r="AV14" s="1" t="str">
        <f>[1]main!AV28</f>
        <v>NA</v>
      </c>
      <c r="AW14" s="1" t="str">
        <f>[1]main!AW28</f>
        <v>NA</v>
      </c>
      <c r="AX14" s="1" t="str">
        <f>[1]main!AX28</f>
        <v>Er</v>
      </c>
      <c r="AY14" s="1" t="str">
        <f>[1]main!AY28</f>
        <v>Sie</v>
      </c>
      <c r="AZ14" s="2" t="str">
        <f>[1]main!AZ28</f>
        <v>Er</v>
      </c>
      <c r="BA14" s="1" t="str">
        <f t="shared" si="9"/>
        <v>Wer joggt zum PKW?</v>
      </c>
      <c r="BB14" s="14" t="str">
        <f t="shared" si="10"/>
        <v>Was tat Luca?</v>
      </c>
      <c r="BC14" s="1" t="str">
        <f t="shared" si="11"/>
        <v>Wohin joggt Luca?</v>
      </c>
      <c r="BD14" s="1" t="str">
        <f t="shared" si="12"/>
        <v>Was hat Luca vergessen?</v>
      </c>
      <c r="BE14" s="1" t="s">
        <v>20</v>
      </c>
      <c r="BF14" s="1" t="str">
        <f>BA14</f>
        <v>Wer joggt zum PKW?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si="25"/>
        <v>NA</v>
      </c>
      <c r="BL14" s="1" t="s">
        <v>14</v>
      </c>
      <c r="BM14" s="15">
        <v>0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>Wohin joggt Luca?</v>
      </c>
      <c r="BR14" s="1" t="str">
        <f t="shared" si="20"/>
        <v/>
      </c>
      <c r="BS14" s="1" t="str">
        <f t="shared" si="21"/>
        <v>Wohin joggt Luca?</v>
      </c>
      <c r="BT14" s="1" t="str">
        <f t="shared" si="22"/>
        <v>Was hat Luca vergessen?</v>
      </c>
      <c r="BU14" s="1" t="str">
        <f t="shared" si="23"/>
        <v/>
      </c>
      <c r="BV14" s="1" t="str">
        <f t="shared" si="24"/>
        <v>Was hat Luca vergessen?</v>
      </c>
    </row>
    <row r="15" spans="1:74" ht="14.25" customHeight="1" x14ac:dyDescent="0.35">
      <c r="A15" s="1" t="str">
        <f t="shared" si="0"/>
        <v>L2_S24_I76_PSie</v>
      </c>
      <c r="B15" s="1">
        <v>2</v>
      </c>
      <c r="C15" s="1">
        <v>24</v>
      </c>
      <c r="D15" s="6">
        <v>61</v>
      </c>
      <c r="E15">
        <v>3</v>
      </c>
      <c r="F15" s="1">
        <v>24</v>
      </c>
      <c r="G15" s="1" t="str">
        <f t="shared" si="1"/>
        <v>Marian hüpft in der Küche. Sie möchte den oberen Hängeschrank erreichen.</v>
      </c>
      <c r="H15" s="1" t="str">
        <f t="shared" si="2"/>
        <v>Marian</v>
      </c>
      <c r="I15" s="1" t="str">
        <f t="shared" si="3"/>
        <v>Philipp</v>
      </c>
      <c r="J15" s="1" t="s">
        <v>101</v>
      </c>
      <c r="K15" s="1" t="s">
        <v>30</v>
      </c>
      <c r="N15" s="1" t="s">
        <v>102</v>
      </c>
      <c r="O15" s="1" t="str">
        <f t="shared" si="4"/>
        <v>in der Küche.</v>
      </c>
      <c r="P15" s="1" t="str">
        <f t="shared" si="5"/>
        <v>in der Küche</v>
      </c>
      <c r="Q15" s="1" t="str">
        <f t="shared" si="6"/>
        <v>Sie</v>
      </c>
      <c r="R15" s="1" t="s">
        <v>73</v>
      </c>
      <c r="S15" s="1" t="s">
        <v>52</v>
      </c>
      <c r="T15" s="1" t="s">
        <v>103</v>
      </c>
      <c r="U15" s="1" t="s">
        <v>104</v>
      </c>
      <c r="W15" s="1" t="str">
        <f t="shared" si="7"/>
        <v>Hängeschrank</v>
      </c>
      <c r="X15" s="1" t="str">
        <f t="shared" si="8"/>
        <v>erreichen.</v>
      </c>
      <c r="Y15" s="1" t="s">
        <v>105</v>
      </c>
      <c r="Z15" s="1">
        <f>[1]main!Z35</f>
        <v>76</v>
      </c>
      <c r="AA15" s="1" t="str">
        <f>[1]main!AA35</f>
        <v>Marian</v>
      </c>
      <c r="AB15" s="1" t="str">
        <f>[1]main!AB35</f>
        <v>n</v>
      </c>
      <c r="AC15" s="1">
        <f>[1]main!AC35</f>
        <v>4.0571428569999997</v>
      </c>
      <c r="AD15" s="1">
        <f>[1]main!AD35</f>
        <v>2.0138178130000002</v>
      </c>
      <c r="AE15" s="1">
        <f>[1]main!AE35</f>
        <v>4</v>
      </c>
      <c r="AF15" s="2" t="str">
        <f>[1]main!AF35</f>
        <v>n</v>
      </c>
      <c r="AG15" s="1" t="str">
        <f>[1]main!AG35</f>
        <v>Target</v>
      </c>
      <c r="AH15" s="1" t="str">
        <f>[1]main!AH35</f>
        <v>NA</v>
      </c>
      <c r="AI15" s="1" t="str">
        <f>[1]main!AI35</f>
        <v>197000000 </v>
      </c>
      <c r="AJ15" s="1" t="str">
        <f>[1]main!AJ35</f>
        <v>NA</v>
      </c>
      <c r="AK15" s="1" t="str">
        <f>[1]main!AK35</f>
        <v>NA</v>
      </c>
      <c r="AL15" s="1">
        <f>[1]main!AL35</f>
        <v>26</v>
      </c>
      <c r="AM15" s="1" t="str">
        <f>[1]main!AM35</f>
        <v>Philipp</v>
      </c>
      <c r="AN15" s="1" t="str">
        <f>[1]main!AN35</f>
        <v>m</v>
      </c>
      <c r="AO15" s="1">
        <f>[1]main!AO35</f>
        <v>1.2571428570000001</v>
      </c>
      <c r="AP15" s="1">
        <f>[1]main!AP35</f>
        <v>1.0666841739999999</v>
      </c>
      <c r="AQ15" s="1">
        <f>[1]main!AQ35</f>
        <v>1</v>
      </c>
      <c r="AR15" s="1" t="str">
        <f>[1]main!AR35</f>
        <v>m</v>
      </c>
      <c r="AS15" s="1" t="str">
        <f>[1]main!AS35</f>
        <v>Alternative</v>
      </c>
      <c r="AT15" s="1" t="str">
        <f>[1]main!AT35</f>
        <v>NA</v>
      </c>
      <c r="AU15" s="1" t="str">
        <f>[1]main!AU35</f>
        <v>NA</v>
      </c>
      <c r="AV15" s="1" t="str">
        <f>[1]main!AV35</f>
        <v>NA</v>
      </c>
      <c r="AW15" s="1" t="str">
        <f>[1]main!AW35</f>
        <v>NA</v>
      </c>
      <c r="AX15" s="1" t="str">
        <f>[1]main!AX35</f>
        <v>Er</v>
      </c>
      <c r="AY15" s="1" t="str">
        <f>[1]main!AY35</f>
        <v>Sie</v>
      </c>
      <c r="AZ15" s="2" t="str">
        <f>[1]main!AZ35</f>
        <v>Sie</v>
      </c>
      <c r="BA15" s="1" t="str">
        <f t="shared" si="9"/>
        <v>Wer hüpft in der Küche?</v>
      </c>
      <c r="BB15" s="14" t="str">
        <f t="shared" si="10"/>
        <v>Was tat Marian?</v>
      </c>
      <c r="BC15" s="1" t="str">
        <f t="shared" si="11"/>
        <v>Wo hüpft Marian?</v>
      </c>
      <c r="BD15" s="1" t="str">
        <f t="shared" si="12"/>
        <v>Was möchte Marian erreichen?</v>
      </c>
      <c r="BE15" s="15" t="s">
        <v>36</v>
      </c>
      <c r="BF15" s="1" t="str">
        <f>BD15</f>
        <v>Was möchte Marian erreichen?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IF(BI15="NA","NA",CONCATENATE(S15," ",T15," ",W15))</f>
        <v>NA</v>
      </c>
      <c r="BK15" s="1" t="str">
        <f t="shared" si="25"/>
        <v>NA</v>
      </c>
      <c r="BL15" s="1" t="s">
        <v>14</v>
      </c>
      <c r="BM15" s="15">
        <v>1</v>
      </c>
      <c r="BN15" s="1" t="str">
        <f t="shared" si="16"/>
        <v>NA</v>
      </c>
      <c r="BO15" s="1" t="str">
        <f t="shared" si="17"/>
        <v>NA</v>
      </c>
      <c r="BP15" s="1" t="str">
        <f t="shared" si="18"/>
        <v>Wo hüpft Marian?</v>
      </c>
      <c r="BQ15" s="1" t="str">
        <f t="shared" si="19"/>
        <v/>
      </c>
      <c r="BR15" s="1" t="str">
        <f t="shared" si="20"/>
        <v/>
      </c>
      <c r="BS15" s="1" t="str">
        <f t="shared" si="21"/>
        <v>Wo hüpft Marian?</v>
      </c>
      <c r="BT15" s="1" t="str">
        <f t="shared" si="22"/>
        <v>Was möchte Marian erreichen?</v>
      </c>
      <c r="BU15" s="1" t="str">
        <f t="shared" si="23"/>
        <v/>
      </c>
      <c r="BV15" s="1" t="str">
        <f t="shared" si="24"/>
        <v>Was möchte Marian erreichen?</v>
      </c>
    </row>
    <row r="16" spans="1:74" ht="14.25" customHeight="1" x14ac:dyDescent="0.35">
      <c r="A16" s="1" t="str">
        <f t="shared" si="0"/>
        <v>L2_S85_I168_PEr</v>
      </c>
      <c r="B16" s="1">
        <v>2</v>
      </c>
      <c r="C16" s="1">
        <v>85</v>
      </c>
      <c r="D16" s="6">
        <v>62</v>
      </c>
      <c r="E16">
        <v>3</v>
      </c>
      <c r="F16" s="1">
        <v>85</v>
      </c>
      <c r="G16" s="1" t="str">
        <f t="shared" si="1"/>
        <v>Die Immobilienmaklerin fällt aus dem Rollstuhl. Er hat den offenen Gully übersehen.</v>
      </c>
      <c r="H16" s="1" t="str">
        <f t="shared" si="2"/>
        <v>Die Immobilienmaklerin</v>
      </c>
      <c r="I16" s="1" t="str">
        <f t="shared" si="3"/>
        <v>Der Immobilienmakler</v>
      </c>
      <c r="J16" s="1" t="s">
        <v>106</v>
      </c>
      <c r="M16" s="1" t="s">
        <v>107</v>
      </c>
      <c r="N16" s="1" t="s">
        <v>108</v>
      </c>
      <c r="O16" s="1" t="str">
        <f t="shared" si="4"/>
        <v>aus dem Rollstuhl.</v>
      </c>
      <c r="P16" s="1" t="str">
        <f t="shared" si="5"/>
        <v>aus dem Rollstuhl</v>
      </c>
      <c r="Q16" s="1" t="str">
        <f t="shared" si="6"/>
        <v>Er</v>
      </c>
      <c r="R16" s="1" t="s">
        <v>6</v>
      </c>
      <c r="S16" s="1" t="s">
        <v>52</v>
      </c>
      <c r="T16" s="1" t="s">
        <v>109</v>
      </c>
      <c r="U16" s="1" t="s">
        <v>110</v>
      </c>
      <c r="W16" s="1" t="str">
        <f t="shared" si="7"/>
        <v>Gully</v>
      </c>
      <c r="X16" s="1" t="str">
        <f t="shared" si="8"/>
        <v>übersehen.</v>
      </c>
      <c r="Y16" s="1" t="s">
        <v>111</v>
      </c>
      <c r="Z16" s="1">
        <f>[1]main!Z86</f>
        <v>168</v>
      </c>
      <c r="AA16" s="1" t="str">
        <f>[1]main!AA86</f>
        <v>Immobilienmaklerin</v>
      </c>
      <c r="AB16" s="1" t="str">
        <f>[1]main!AB86</f>
        <v>NA</v>
      </c>
      <c r="AC16" s="1">
        <f>[1]main!AC86</f>
        <v>3.35</v>
      </c>
      <c r="AD16" s="1" t="str">
        <f>[1]main!AD86</f>
        <v>NA</v>
      </c>
      <c r="AE16" s="1" t="str">
        <f>[1]main!AE86</f>
        <v>NA</v>
      </c>
      <c r="AF16" s="2" t="str">
        <f>[1]main!AF86</f>
        <v>f</v>
      </c>
      <c r="AG16" s="1" t="str">
        <f>[1]main!AG86</f>
        <v>Filler</v>
      </c>
      <c r="AH16" s="1" t="str">
        <f>[1]main!AH86</f>
        <v>NA</v>
      </c>
      <c r="AI16" s="1" t="str">
        <f>[1]main!AI86</f>
        <v>NA</v>
      </c>
      <c r="AJ16" s="1" t="str">
        <f>[1]main!AJ86</f>
        <v>Die</v>
      </c>
      <c r="AK16" s="1" t="str">
        <f>[1]main!AK86</f>
        <v>die</v>
      </c>
      <c r="AL16" s="1">
        <f>[1]main!AL86</f>
        <v>25</v>
      </c>
      <c r="AM16" s="1" t="str">
        <f>[1]main!AM86</f>
        <v>Immobilienmakler</v>
      </c>
      <c r="AN16" s="1" t="str">
        <f>[1]main!AN86</f>
        <v>NA</v>
      </c>
      <c r="AO16" s="1" t="str">
        <f>[1]main!AO86</f>
        <v>NA</v>
      </c>
      <c r="AP16" s="1" t="str">
        <f>[1]main!AP86</f>
        <v>NA</v>
      </c>
      <c r="AQ16" s="1" t="str">
        <f>[1]main!AQ86</f>
        <v>NA</v>
      </c>
      <c r="AR16" s="1" t="str">
        <f>[1]main!AR86</f>
        <v>NA</v>
      </c>
      <c r="AS16" s="1" t="str">
        <f>[1]main!AS86</f>
        <v>Alternative</v>
      </c>
      <c r="AT16" s="1" t="str">
        <f>[1]main!AT86</f>
        <v>NA</v>
      </c>
      <c r="AU16" s="1" t="str">
        <f>[1]main!AU86</f>
        <v>NA</v>
      </c>
      <c r="AV16" s="1" t="str">
        <f>[1]main!AV86</f>
        <v>Der</v>
      </c>
      <c r="AW16" s="1" t="str">
        <f>[1]main!AW86</f>
        <v>der</v>
      </c>
      <c r="AX16" s="1" t="str">
        <f>[1]main!AX86</f>
        <v>Er</v>
      </c>
      <c r="AY16" s="1" t="str">
        <f>[1]main!AY86</f>
        <v>Sie</v>
      </c>
      <c r="AZ16" s="2" t="str">
        <f>[1]main!AZ86</f>
        <v>Er</v>
      </c>
      <c r="BA16" s="1" t="str">
        <f t="shared" si="9"/>
        <v>Wer fällt aus dem Rollstuhl?</v>
      </c>
      <c r="BB16" s="14" t="str">
        <f t="shared" si="10"/>
        <v>Was tat die Immobilienmaklerin?</v>
      </c>
      <c r="BC16" s="1" t="str">
        <f t="shared" si="11"/>
        <v>Woher fällt die Immobilienmaklerin?</v>
      </c>
      <c r="BD16" s="1" t="str">
        <f t="shared" si="12"/>
        <v>Was hat die Immobilienmaklerin übersehen?</v>
      </c>
      <c r="BE16" s="1" t="s">
        <v>20</v>
      </c>
      <c r="BF16" s="1" t="str">
        <f>BA16</f>
        <v>Wer fällt aus dem Rollstuhl?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IF(BI16="NA","NA",H16)</f>
        <v>NA</v>
      </c>
      <c r="BK16" s="1" t="str">
        <f t="shared" si="25"/>
        <v>NA</v>
      </c>
      <c r="BL16" s="1" t="s">
        <v>14</v>
      </c>
      <c r="BM16" s="15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/>
      </c>
      <c r="BR16" s="1" t="str">
        <f t="shared" si="20"/>
        <v>Woher fällt die Immobilienmaklerin?</v>
      </c>
      <c r="BS16" s="1" t="str">
        <f t="shared" si="21"/>
        <v>Woher fällt die Immobilienmaklerin?</v>
      </c>
      <c r="BT16" s="1" t="str">
        <f t="shared" si="22"/>
        <v>Was hat die Immobilienmaklerin übersehen?</v>
      </c>
      <c r="BU16" s="1" t="str">
        <f t="shared" si="23"/>
        <v/>
      </c>
      <c r="BV16" s="1" t="str">
        <f t="shared" si="24"/>
        <v>Was hat die Immobilienmaklerin übersehen?</v>
      </c>
    </row>
    <row r="17" spans="1:74" ht="14.25" customHeight="1" x14ac:dyDescent="0.35">
      <c r="A17" s="1" t="str">
        <f t="shared" si="0"/>
        <v>L2_S16_I6_PEr</v>
      </c>
      <c r="B17" s="1">
        <v>2</v>
      </c>
      <c r="C17" s="1">
        <v>16</v>
      </c>
      <c r="D17" s="6">
        <v>63</v>
      </c>
      <c r="E17">
        <v>3</v>
      </c>
      <c r="F17" s="1">
        <v>16</v>
      </c>
      <c r="G17" s="1" t="str">
        <f t="shared" si="1"/>
        <v>Tobias jongliert im Freizeitpark. Er hat einen neuen Job gefunden.</v>
      </c>
      <c r="H17" s="1" t="str">
        <f t="shared" si="2"/>
        <v>Tobias</v>
      </c>
      <c r="I17" s="1" t="str">
        <f t="shared" si="3"/>
        <v>Clemens</v>
      </c>
      <c r="J17" s="1" t="s">
        <v>112</v>
      </c>
      <c r="K17" s="1" t="s">
        <v>58</v>
      </c>
      <c r="N17" s="1" t="s">
        <v>113</v>
      </c>
      <c r="O17" s="1" t="str">
        <f t="shared" si="4"/>
        <v>im Freizeitpark.</v>
      </c>
      <c r="P17" s="1" t="str">
        <f t="shared" si="5"/>
        <v>im Freizeitpark</v>
      </c>
      <c r="Q17" s="1" t="str">
        <f t="shared" si="6"/>
        <v>Er</v>
      </c>
      <c r="R17" s="1" t="s">
        <v>6</v>
      </c>
      <c r="S17" s="1" t="s">
        <v>32</v>
      </c>
      <c r="T17" s="1" t="s">
        <v>114</v>
      </c>
      <c r="U17" s="1" t="s">
        <v>115</v>
      </c>
      <c r="W17" s="1" t="str">
        <f t="shared" si="7"/>
        <v>Job</v>
      </c>
      <c r="X17" s="1" t="str">
        <f t="shared" si="8"/>
        <v>gefunden.</v>
      </c>
      <c r="Y17" s="1" t="s">
        <v>116</v>
      </c>
      <c r="Z17" s="1">
        <f>[1]main!Z7</f>
        <v>6</v>
      </c>
      <c r="AA17" s="1" t="str">
        <f>[1]main!AA7</f>
        <v>Tobias</v>
      </c>
      <c r="AB17" s="1" t="str">
        <f>[1]main!AB7</f>
        <v>m</v>
      </c>
      <c r="AC17" s="1">
        <f>[1]main!AC7</f>
        <v>1.114285714</v>
      </c>
      <c r="AD17" s="1">
        <f>[1]main!AD7</f>
        <v>0.322802851</v>
      </c>
      <c r="AE17" s="1">
        <f>[1]main!AE7</f>
        <v>1</v>
      </c>
      <c r="AF17" s="2" t="str">
        <f>[1]main!AF7</f>
        <v>m</v>
      </c>
      <c r="AG17" s="1" t="str">
        <f>[1]main!AG7</f>
        <v>Target</v>
      </c>
      <c r="AH17" s="1" t="str">
        <f>[1]main!AH7</f>
        <v>NA</v>
      </c>
      <c r="AI17" s="1">
        <f>[1]main!AI7</f>
        <v>4920000000</v>
      </c>
      <c r="AJ17" s="1" t="str">
        <f>[1]main!AJ7</f>
        <v>NA</v>
      </c>
      <c r="AK17" s="1" t="str">
        <f>[1]main!AK7</f>
        <v>NA</v>
      </c>
      <c r="AL17" s="1">
        <f>[1]main!AL7</f>
        <v>38</v>
      </c>
      <c r="AM17" s="1" t="str">
        <f>[1]main!AM7</f>
        <v>Clemens</v>
      </c>
      <c r="AN17" s="1" t="str">
        <f>[1]main!AN7</f>
        <v>m</v>
      </c>
      <c r="AO17" s="1">
        <f>[1]main!AO7</f>
        <v>1.5142857139999999</v>
      </c>
      <c r="AP17" s="1">
        <f>[1]main!AP7</f>
        <v>1.0674716849999999</v>
      </c>
      <c r="AQ17" s="1">
        <f>[1]main!AQ7</f>
        <v>1</v>
      </c>
      <c r="AR17" s="1" t="str">
        <f>[1]main!AR7</f>
        <v>m</v>
      </c>
      <c r="AS17" s="1" t="str">
        <f>[1]main!AS7</f>
        <v>Alternative</v>
      </c>
      <c r="AT17" s="1" t="str">
        <f>[1]main!AT7</f>
        <v>NA</v>
      </c>
      <c r="AU17" s="1" t="str">
        <f>[1]main!AU7</f>
        <v>NA</v>
      </c>
      <c r="AV17" s="1" t="str">
        <f>[1]main!AV7</f>
        <v>NA</v>
      </c>
      <c r="AW17" s="1" t="str">
        <f>[1]main!AW7</f>
        <v>NA</v>
      </c>
      <c r="AX17" s="1" t="str">
        <f>[1]main!AX7</f>
        <v>Er</v>
      </c>
      <c r="AY17" s="1" t="str">
        <f>[1]main!AY7</f>
        <v>Sie</v>
      </c>
      <c r="AZ17" s="2" t="str">
        <f>[1]main!AZ7</f>
        <v>Er</v>
      </c>
      <c r="BA17" s="1" t="str">
        <f t="shared" si="9"/>
        <v>Wer jongliert im Freizeitpark?</v>
      </c>
      <c r="BB17" s="14" t="str">
        <f t="shared" si="10"/>
        <v>Was tat Tobias?</v>
      </c>
      <c r="BC17" s="1" t="str">
        <f t="shared" si="11"/>
        <v>Wo jongliert Tobias?</v>
      </c>
      <c r="BD17" s="1" t="str">
        <f t="shared" si="12"/>
        <v>Was hat Tobias gefunden?</v>
      </c>
      <c r="BE17" s="15" t="s">
        <v>36</v>
      </c>
      <c r="BF17" s="1" t="str">
        <f>BD17</f>
        <v>Was hat Tobias gefunden?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IF(BJ17="","",BJ17)</f>
        <v>NA</v>
      </c>
      <c r="BL17" s="1" t="s">
        <v>14</v>
      </c>
      <c r="BM17" s="15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>Wo jongliert Tobias?</v>
      </c>
      <c r="BQ17" s="1" t="str">
        <f t="shared" si="19"/>
        <v/>
      </c>
      <c r="BR17" s="1" t="str">
        <f t="shared" si="20"/>
        <v/>
      </c>
      <c r="BS17" s="1" t="str">
        <f t="shared" si="21"/>
        <v>Wo jongliert Tobias?</v>
      </c>
      <c r="BT17" s="1" t="str">
        <f t="shared" si="22"/>
        <v>Was hat Tobias gefunden?</v>
      </c>
      <c r="BU17" s="1" t="str">
        <f t="shared" si="23"/>
        <v/>
      </c>
      <c r="BV17" s="1" t="str">
        <f t="shared" si="24"/>
        <v>Was hat Tobias gefunden?</v>
      </c>
    </row>
    <row r="18" spans="1:74" ht="14.25" customHeight="1" x14ac:dyDescent="0.35">
      <c r="A18" s="1" t="str">
        <f t="shared" si="0"/>
        <v>L2_S43_I136_PSie</v>
      </c>
      <c r="B18" s="1">
        <v>2</v>
      </c>
      <c r="C18" s="1">
        <v>43</v>
      </c>
      <c r="D18" s="6">
        <v>64</v>
      </c>
      <c r="E18">
        <v>3</v>
      </c>
      <c r="F18" s="1">
        <v>43</v>
      </c>
      <c r="G18" s="1" t="str">
        <f t="shared" si="1"/>
        <v>Mia kommt aus der Kita. Sie hat die beiden Zwillinge dabei.</v>
      </c>
      <c r="H18" s="1" t="str">
        <f t="shared" si="2"/>
        <v>Mia</v>
      </c>
      <c r="I18" s="1" t="str">
        <f t="shared" si="3"/>
        <v>Yvonne</v>
      </c>
      <c r="J18" s="1" t="s">
        <v>37</v>
      </c>
      <c r="M18" s="1" t="s">
        <v>117</v>
      </c>
      <c r="N18" s="1" t="s">
        <v>118</v>
      </c>
      <c r="O18" s="1" t="str">
        <f t="shared" si="4"/>
        <v>aus der Kita.</v>
      </c>
      <c r="P18" s="1" t="str">
        <f t="shared" si="5"/>
        <v>aus der Kita</v>
      </c>
      <c r="Q18" s="1" t="str">
        <f t="shared" si="6"/>
        <v>Sie</v>
      </c>
      <c r="R18" s="1" t="s">
        <v>6</v>
      </c>
      <c r="S18" s="1" t="s">
        <v>7</v>
      </c>
      <c r="T18" s="1" t="s">
        <v>119</v>
      </c>
      <c r="V18" s="1" t="s">
        <v>120</v>
      </c>
      <c r="W18" s="1" t="str">
        <f t="shared" si="7"/>
        <v>Zwillinge</v>
      </c>
      <c r="X18" s="1" t="str">
        <f t="shared" si="8"/>
        <v>dabei.</v>
      </c>
      <c r="Y18" s="1" t="s">
        <v>121</v>
      </c>
      <c r="Z18" s="1">
        <f>[1]main!Z54</f>
        <v>136</v>
      </c>
      <c r="AA18" s="1" t="str">
        <f>[1]main!AA54</f>
        <v>Mia</v>
      </c>
      <c r="AB18" s="1" t="str">
        <f>[1]main!AB54</f>
        <v>f</v>
      </c>
      <c r="AC18" s="1">
        <f>[1]main!AC54</f>
        <v>6.8857142859999998</v>
      </c>
      <c r="AD18" s="1">
        <f>[1]main!AD54</f>
        <v>0.322802851</v>
      </c>
      <c r="AE18" s="1">
        <f>[1]main!AE54</f>
        <v>7</v>
      </c>
      <c r="AF18" s="2" t="str">
        <f>[1]main!AF54</f>
        <v>f</v>
      </c>
      <c r="AG18" s="1" t="str">
        <f>[1]main!AG54</f>
        <v>Target</v>
      </c>
      <c r="AH18" s="1" t="str">
        <f>[1]main!AH54</f>
        <v>NA</v>
      </c>
      <c r="AI18" s="1">
        <f>[1]main!AI54</f>
        <v>3100000000</v>
      </c>
      <c r="AJ18" s="1" t="str">
        <f>[1]main!AJ54</f>
        <v>NA</v>
      </c>
      <c r="AK18" s="1" t="str">
        <f>[1]main!AK54</f>
        <v>NA</v>
      </c>
      <c r="AL18" s="1">
        <f>[1]main!AL54</f>
        <v>104</v>
      </c>
      <c r="AM18" s="1" t="str">
        <f>[1]main!AM54</f>
        <v>Yvonne</v>
      </c>
      <c r="AN18" s="1" t="str">
        <f>[1]main!AN54</f>
        <v>f</v>
      </c>
      <c r="AO18" s="1">
        <f>[1]main!AO54</f>
        <v>6.542857143</v>
      </c>
      <c r="AP18" s="1">
        <f>[1]main!AP54</f>
        <v>0.85208592299999997</v>
      </c>
      <c r="AQ18" s="1">
        <f>[1]main!AQ54</f>
        <v>7</v>
      </c>
      <c r="AR18" s="1" t="str">
        <f>[1]main!AR54</f>
        <v>f</v>
      </c>
      <c r="AS18" s="1" t="str">
        <f>[1]main!AS54</f>
        <v>Alternative</v>
      </c>
      <c r="AT18" s="1" t="str">
        <f>[1]main!AT54</f>
        <v>NA</v>
      </c>
      <c r="AU18" s="1" t="str">
        <f>[1]main!AU54</f>
        <v>NA</v>
      </c>
      <c r="AV18" s="1" t="str">
        <f>[1]main!AV54</f>
        <v>NA</v>
      </c>
      <c r="AW18" s="1" t="str">
        <f>[1]main!AW54</f>
        <v>NA</v>
      </c>
      <c r="AX18" s="1" t="str">
        <f>[1]main!AX54</f>
        <v>Er</v>
      </c>
      <c r="AY18" s="1" t="str">
        <f>[1]main!AY54</f>
        <v>Sie</v>
      </c>
      <c r="AZ18" s="2" t="str">
        <f>[1]main!AZ54</f>
        <v>Sie</v>
      </c>
      <c r="BA18" s="1" t="str">
        <f t="shared" si="9"/>
        <v>Wer kommt aus der Kita?</v>
      </c>
      <c r="BB18" s="14" t="str">
        <f t="shared" si="10"/>
        <v>Was tat Mia?</v>
      </c>
      <c r="BC18" s="1" t="str">
        <f t="shared" si="11"/>
        <v>Woher kommt Mia?</v>
      </c>
      <c r="BD18" s="1" t="str">
        <f t="shared" si="12"/>
        <v>Wen hat Mia dabei?</v>
      </c>
      <c r="BE18" s="1" t="s">
        <v>56</v>
      </c>
      <c r="BF18" s="1" t="str">
        <f>BC18</f>
        <v>Woher kommt Mia?</v>
      </c>
      <c r="BG18" s="1">
        <v>1</v>
      </c>
      <c r="BH18" s="1">
        <f t="shared" si="13"/>
        <v>1</v>
      </c>
      <c r="BI18" s="1" t="str">
        <f t="shared" si="14"/>
        <v>Woher kommt Mia?</v>
      </c>
      <c r="BJ18" s="1" t="str">
        <f>IF(BI18="NA","NA",P18)</f>
        <v>aus der Kita</v>
      </c>
      <c r="BK18" s="1" t="str">
        <f>BJ18</f>
        <v>aus der Kita</v>
      </c>
      <c r="BL18" s="1" t="s">
        <v>122</v>
      </c>
      <c r="BM18" s="15">
        <v>1</v>
      </c>
      <c r="BN18" s="1" t="str">
        <f t="shared" si="16"/>
        <v>aus der Kita</v>
      </c>
      <c r="BO18" s="1" t="str">
        <f t="shared" si="17"/>
        <v>aus der Schule</v>
      </c>
      <c r="BP18" s="1" t="str">
        <f t="shared" si="18"/>
        <v/>
      </c>
      <c r="BQ18" s="1" t="str">
        <f t="shared" si="19"/>
        <v/>
      </c>
      <c r="BR18" s="1" t="str">
        <f t="shared" si="20"/>
        <v>Woher kommt Mia?</v>
      </c>
      <c r="BS18" s="1" t="str">
        <f t="shared" si="21"/>
        <v>Woher kommt Mia?</v>
      </c>
      <c r="BT18" s="1" t="str">
        <f t="shared" si="22"/>
        <v/>
      </c>
      <c r="BU18" s="1" t="str">
        <f t="shared" si="23"/>
        <v>Wen hat Mia dabei?</v>
      </c>
      <c r="BV18" s="1" t="str">
        <f t="shared" si="24"/>
        <v>Wen hat Mia dabei?</v>
      </c>
    </row>
    <row r="19" spans="1:74" ht="14.25" customHeight="1" x14ac:dyDescent="0.35">
      <c r="A19" s="1" t="str">
        <f t="shared" si="0"/>
        <v>L2_S81_I164_PEr</v>
      </c>
      <c r="B19" s="1">
        <v>2</v>
      </c>
      <c r="C19" s="1">
        <v>81</v>
      </c>
      <c r="D19" s="6">
        <v>65</v>
      </c>
      <c r="E19">
        <v>3</v>
      </c>
      <c r="F19" s="1">
        <v>81</v>
      </c>
      <c r="G19" s="1" t="str">
        <f t="shared" si="1"/>
        <v>Die Bankkassiererin rennt in den Laden. Er hat einen gruseligen Mann gesehen.</v>
      </c>
      <c r="H19" s="1" t="str">
        <f t="shared" si="2"/>
        <v>Die Bankkassiererin</v>
      </c>
      <c r="I19" s="1" t="str">
        <f t="shared" si="3"/>
        <v>Der Bankkassierer</v>
      </c>
      <c r="J19" s="1" t="s">
        <v>123</v>
      </c>
      <c r="L19" s="1" t="s">
        <v>80</v>
      </c>
      <c r="N19" s="1" t="s">
        <v>124</v>
      </c>
      <c r="O19" s="1" t="str">
        <f t="shared" si="4"/>
        <v>in den Laden.</v>
      </c>
      <c r="P19" s="1" t="str">
        <f t="shared" si="5"/>
        <v>in den Laden</v>
      </c>
      <c r="Q19" s="1" t="str">
        <f t="shared" si="6"/>
        <v>Er</v>
      </c>
      <c r="R19" s="1" t="s">
        <v>6</v>
      </c>
      <c r="S19" s="1" t="s">
        <v>32</v>
      </c>
      <c r="T19" s="1" t="s">
        <v>125</v>
      </c>
      <c r="V19" s="1" t="s">
        <v>126</v>
      </c>
      <c r="W19" s="1" t="str">
        <f t="shared" si="7"/>
        <v>Mann</v>
      </c>
      <c r="X19" s="1" t="str">
        <f t="shared" si="8"/>
        <v>gesehen.</v>
      </c>
      <c r="Y19" s="1" t="s">
        <v>127</v>
      </c>
      <c r="Z19" s="1">
        <f>[1]main!Z82</f>
        <v>164</v>
      </c>
      <c r="AA19" s="1" t="str">
        <f>[1]main!AA82</f>
        <v>Bankkassiererin</v>
      </c>
      <c r="AB19" s="1" t="str">
        <f>[1]main!AB82</f>
        <v>NA</v>
      </c>
      <c r="AC19" s="1">
        <f>[1]main!AC82</f>
        <v>3</v>
      </c>
      <c r="AD19" s="1" t="str">
        <f>[1]main!AD82</f>
        <v>NA</v>
      </c>
      <c r="AE19" s="1" t="str">
        <f>[1]main!AE82</f>
        <v>NA</v>
      </c>
      <c r="AF19" s="2" t="str">
        <f>[1]main!AF82</f>
        <v>f</v>
      </c>
      <c r="AG19" s="1" t="str">
        <f>[1]main!AG82</f>
        <v>Filler</v>
      </c>
      <c r="AH19" s="1" t="str">
        <f>[1]main!AH82</f>
        <v>NA</v>
      </c>
      <c r="AI19" s="1" t="str">
        <f>[1]main!AI82</f>
        <v>NA</v>
      </c>
      <c r="AJ19" s="1" t="str">
        <f>[1]main!AJ82</f>
        <v>Die</v>
      </c>
      <c r="AK19" s="1" t="str">
        <f>[1]main!AK82</f>
        <v>die</v>
      </c>
      <c r="AL19" s="1">
        <f>[1]main!AL82</f>
        <v>21</v>
      </c>
      <c r="AM19" s="1" t="str">
        <f>[1]main!AM82</f>
        <v>Bankkassierer</v>
      </c>
      <c r="AN19" s="1" t="str">
        <f>[1]main!AN82</f>
        <v>NA</v>
      </c>
      <c r="AO19" s="1" t="str">
        <f>[1]main!AO82</f>
        <v>NA</v>
      </c>
      <c r="AP19" s="1" t="str">
        <f>[1]main!AP82</f>
        <v>NA</v>
      </c>
      <c r="AQ19" s="1" t="str">
        <f>[1]main!AQ82</f>
        <v>NA</v>
      </c>
      <c r="AR19" s="1" t="str">
        <f>[1]main!AR82</f>
        <v>NA</v>
      </c>
      <c r="AS19" s="1" t="str">
        <f>[1]main!AS82</f>
        <v>Alternative</v>
      </c>
      <c r="AT19" s="1" t="str">
        <f>[1]main!AT82</f>
        <v>NA</v>
      </c>
      <c r="AU19" s="1" t="str">
        <f>[1]main!AU82</f>
        <v>NA</v>
      </c>
      <c r="AV19" s="1" t="str">
        <f>[1]main!AV82</f>
        <v>Der</v>
      </c>
      <c r="AW19" s="1" t="str">
        <f>[1]main!AW82</f>
        <v>der</v>
      </c>
      <c r="AX19" s="1" t="str">
        <f>[1]main!AX82</f>
        <v>Er</v>
      </c>
      <c r="AY19" s="1" t="str">
        <f>[1]main!AY82</f>
        <v>Sie</v>
      </c>
      <c r="AZ19" s="2" t="str">
        <f>[1]main!AZ82</f>
        <v>Er</v>
      </c>
      <c r="BA19" s="1" t="str">
        <f t="shared" si="9"/>
        <v>Wer rennt in den Laden?</v>
      </c>
      <c r="BB19" s="14" t="str">
        <f t="shared" si="10"/>
        <v>Was tat die Bankkassiererin?</v>
      </c>
      <c r="BC19" s="1" t="str">
        <f t="shared" si="11"/>
        <v>Wohin rennt die Bankkassiererin?</v>
      </c>
      <c r="BD19" s="1" t="str">
        <f t="shared" si="12"/>
        <v>Wen hat die Bankkassiererin gesehen?</v>
      </c>
      <c r="BE19" s="1" t="s">
        <v>20</v>
      </c>
      <c r="BF19" s="1" t="str">
        <f>BA19</f>
        <v>Wer rennt in den Laden?</v>
      </c>
      <c r="BG19" s="1">
        <v>2</v>
      </c>
      <c r="BH19" s="1">
        <f t="shared" si="13"/>
        <v>0</v>
      </c>
      <c r="BI19" s="1" t="str">
        <f t="shared" si="14"/>
        <v>NA</v>
      </c>
      <c r="BJ19" s="1" t="str">
        <f>IF(BI19="NA","NA",H19)</f>
        <v>NA</v>
      </c>
      <c r="BK19" s="1" t="str">
        <f>BJ19</f>
        <v>NA</v>
      </c>
      <c r="BL19" s="1" t="s">
        <v>14</v>
      </c>
      <c r="BM19" s="15">
        <v>0</v>
      </c>
      <c r="BN19" s="1" t="str">
        <f t="shared" si="16"/>
        <v>NA</v>
      </c>
      <c r="BO19" s="1" t="str">
        <f t="shared" si="17"/>
        <v>NA</v>
      </c>
      <c r="BP19" s="1" t="str">
        <f t="shared" si="18"/>
        <v/>
      </c>
      <c r="BQ19" s="1" t="str">
        <f t="shared" si="19"/>
        <v>Wohin rennt die Bankkassiererin?</v>
      </c>
      <c r="BR19" s="1" t="str">
        <f t="shared" si="20"/>
        <v/>
      </c>
      <c r="BS19" s="1" t="str">
        <f t="shared" si="21"/>
        <v>Wohin rennt die Bankkassiererin?</v>
      </c>
      <c r="BT19" s="1" t="str">
        <f t="shared" si="22"/>
        <v/>
      </c>
      <c r="BU19" s="1" t="str">
        <f t="shared" si="23"/>
        <v>Wen hat die Bankkassiererin gesehen?</v>
      </c>
      <c r="BV19" s="1" t="str">
        <f t="shared" si="24"/>
        <v>Wen hat die Bankkassiererin gesehen?</v>
      </c>
    </row>
    <row r="20" spans="1:74" ht="14.25" customHeight="1" x14ac:dyDescent="0.35">
      <c r="A20" s="1" t="str">
        <f t="shared" si="0"/>
        <v>L2_S79_I162_PSie</v>
      </c>
      <c r="B20" s="1">
        <v>2</v>
      </c>
      <c r="C20" s="1">
        <v>79</v>
      </c>
      <c r="D20" s="6">
        <v>66</v>
      </c>
      <c r="E20">
        <v>3</v>
      </c>
      <c r="F20" s="1">
        <v>79</v>
      </c>
      <c r="G20" s="1" t="str">
        <f t="shared" si="1"/>
        <v>Die Telefonistin segelt in der Bucht. Sie hat ein gebrauchtes Boot gekauft.</v>
      </c>
      <c r="H20" s="1" t="str">
        <f t="shared" si="2"/>
        <v>Die Telefonistin</v>
      </c>
      <c r="I20" s="1" t="str">
        <f t="shared" si="3"/>
        <v>Der Telefonist</v>
      </c>
      <c r="J20" s="1" t="s">
        <v>128</v>
      </c>
      <c r="K20" s="1" t="s">
        <v>30</v>
      </c>
      <c r="N20" s="1" t="s">
        <v>129</v>
      </c>
      <c r="O20" s="1" t="str">
        <f t="shared" si="4"/>
        <v>in der Bucht.</v>
      </c>
      <c r="P20" s="1" t="str">
        <f t="shared" si="5"/>
        <v>in der Bucht</v>
      </c>
      <c r="Q20" s="1" t="str">
        <f t="shared" si="6"/>
        <v>Sie</v>
      </c>
      <c r="R20" s="1" t="s">
        <v>6</v>
      </c>
      <c r="S20" s="1" t="s">
        <v>40</v>
      </c>
      <c r="T20" s="1" t="s">
        <v>130</v>
      </c>
      <c r="U20" s="1" t="s">
        <v>131</v>
      </c>
      <c r="W20" s="1" t="str">
        <f t="shared" si="7"/>
        <v>Boot</v>
      </c>
      <c r="X20" s="1" t="str">
        <f t="shared" si="8"/>
        <v>gekauft.</v>
      </c>
      <c r="Y20" s="1" t="s">
        <v>132</v>
      </c>
      <c r="Z20" s="1">
        <f>[1]main!Z80</f>
        <v>162</v>
      </c>
      <c r="AA20" s="1" t="str">
        <f>[1]main!AA80</f>
        <v>Telefonistin</v>
      </c>
      <c r="AB20" s="1" t="str">
        <f>[1]main!AB80</f>
        <v>NA</v>
      </c>
      <c r="AC20" s="1">
        <f>[1]main!AC80</f>
        <v>2.7749999999999999</v>
      </c>
      <c r="AD20" s="1" t="str">
        <f>[1]main!AD80</f>
        <v>NA</v>
      </c>
      <c r="AE20" s="1" t="str">
        <f>[1]main!AE80</f>
        <v>NA</v>
      </c>
      <c r="AF20" s="2" t="str">
        <f>[1]main!AF80</f>
        <v>f</v>
      </c>
      <c r="AG20" s="1" t="str">
        <f>[1]main!AG80</f>
        <v>Filler</v>
      </c>
      <c r="AH20" s="1" t="str">
        <f>[1]main!AH80</f>
        <v>NA</v>
      </c>
      <c r="AI20" s="1" t="str">
        <f>[1]main!AI80</f>
        <v>NA</v>
      </c>
      <c r="AJ20" s="1" t="str">
        <f>[1]main!AJ80</f>
        <v>Die</v>
      </c>
      <c r="AK20" s="1" t="str">
        <f>[1]main!AK80</f>
        <v>die</v>
      </c>
      <c r="AL20" s="1">
        <f>[1]main!AL80</f>
        <v>19</v>
      </c>
      <c r="AM20" s="1" t="str">
        <f>[1]main!AM80</f>
        <v>Telefonist</v>
      </c>
      <c r="AN20" s="1" t="str">
        <f>[1]main!AN80</f>
        <v>NA</v>
      </c>
      <c r="AO20" s="1" t="str">
        <f>[1]main!AO80</f>
        <v>NA</v>
      </c>
      <c r="AP20" s="1" t="str">
        <f>[1]main!AP80</f>
        <v>NA</v>
      </c>
      <c r="AQ20" s="1" t="str">
        <f>[1]main!AQ80</f>
        <v>NA</v>
      </c>
      <c r="AR20" s="1" t="str">
        <f>[1]main!AR80</f>
        <v>NA</v>
      </c>
      <c r="AS20" s="1" t="str">
        <f>[1]main!AS80</f>
        <v>Alternative</v>
      </c>
      <c r="AT20" s="1" t="str">
        <f>[1]main!AT80</f>
        <v>NA</v>
      </c>
      <c r="AU20" s="1" t="str">
        <f>[1]main!AU80</f>
        <v>NA</v>
      </c>
      <c r="AV20" s="1" t="str">
        <f>[1]main!AV80</f>
        <v>Der</v>
      </c>
      <c r="AW20" s="1" t="str">
        <f>[1]main!AW80</f>
        <v>der</v>
      </c>
      <c r="AX20" s="1" t="str">
        <f>[1]main!AX80</f>
        <v>Er</v>
      </c>
      <c r="AY20" s="1" t="str">
        <f>[1]main!AY80</f>
        <v>Sie</v>
      </c>
      <c r="AZ20" s="2" t="str">
        <f>[1]main!AZ80</f>
        <v>Sie</v>
      </c>
      <c r="BA20" s="1" t="str">
        <f t="shared" si="9"/>
        <v>Wer segelt in der Bucht?</v>
      </c>
      <c r="BB20" s="14" t="str">
        <f t="shared" si="10"/>
        <v>Was tat die Telefonistin?</v>
      </c>
      <c r="BC20" s="1" t="str">
        <f t="shared" si="11"/>
        <v>Wo segelt die Telefonistin?</v>
      </c>
      <c r="BD20" s="1" t="str">
        <f t="shared" si="12"/>
        <v>Was hat die Telefonistin gekauft?</v>
      </c>
      <c r="BE20" s="1" t="s">
        <v>56</v>
      </c>
      <c r="BF20" s="1" t="str">
        <f>BC20</f>
        <v>Wo segelt die Telefonistin?</v>
      </c>
      <c r="BG20" s="1">
        <v>1</v>
      </c>
      <c r="BH20" s="1">
        <f t="shared" si="13"/>
        <v>1</v>
      </c>
      <c r="BI20" s="1" t="str">
        <f t="shared" si="14"/>
        <v>Wo segelt die Telefonistin?</v>
      </c>
      <c r="BJ20" s="1" t="str">
        <f>IF(BI20="NA","NA",P20)</f>
        <v>in der Bucht</v>
      </c>
      <c r="BK20" s="1" t="str">
        <f>BJ20</f>
        <v>in der Bucht</v>
      </c>
      <c r="BL20" s="1" t="s">
        <v>133</v>
      </c>
      <c r="BM20" s="15">
        <v>0</v>
      </c>
      <c r="BN20" s="1" t="str">
        <f t="shared" si="16"/>
        <v>in dem Hafen</v>
      </c>
      <c r="BO20" s="1" t="str">
        <f t="shared" si="17"/>
        <v>in der Bucht</v>
      </c>
      <c r="BP20" s="1" t="str">
        <f t="shared" si="18"/>
        <v>Wo segelt die Telefonistin?</v>
      </c>
      <c r="BQ20" s="1" t="str">
        <f t="shared" si="19"/>
        <v/>
      </c>
      <c r="BR20" s="1" t="str">
        <f t="shared" si="20"/>
        <v/>
      </c>
      <c r="BS20" s="1" t="str">
        <f t="shared" si="21"/>
        <v>Wo segelt die Telefonistin?</v>
      </c>
      <c r="BT20" s="1" t="str">
        <f t="shared" si="22"/>
        <v>Was hat die Telefonistin gekauft?</v>
      </c>
      <c r="BU20" s="1" t="str">
        <f t="shared" si="23"/>
        <v/>
      </c>
      <c r="BV20" s="1" t="str">
        <f t="shared" si="24"/>
        <v>Was hat die Telefonistin gekauft?</v>
      </c>
    </row>
    <row r="21" spans="1:74" ht="14.25" customHeight="1" x14ac:dyDescent="0.35">
      <c r="A21" s="1" t="str">
        <f t="shared" si="0"/>
        <v>L2_S97_I180_PSie</v>
      </c>
      <c r="B21" s="1">
        <v>2</v>
      </c>
      <c r="C21" s="1">
        <v>97</v>
      </c>
      <c r="D21" s="6">
        <v>67</v>
      </c>
      <c r="E21">
        <v>3</v>
      </c>
      <c r="F21" s="1">
        <v>97</v>
      </c>
      <c r="G21" s="1" t="str">
        <f t="shared" si="1"/>
        <v>Der Statistiker rodelt vom Hügel. Sie hat diesen weißen Winter Spaß.</v>
      </c>
      <c r="H21" s="1" t="str">
        <f t="shared" si="2"/>
        <v>Der Statistiker</v>
      </c>
      <c r="I21" s="1" t="str">
        <f t="shared" si="3"/>
        <v>Die Statistikerin</v>
      </c>
      <c r="J21" s="1" t="s">
        <v>134</v>
      </c>
      <c r="M21" s="1" t="s">
        <v>92</v>
      </c>
      <c r="N21" s="1" t="s">
        <v>135</v>
      </c>
      <c r="O21" s="1" t="str">
        <f t="shared" si="4"/>
        <v>vom Hügel.</v>
      </c>
      <c r="P21" s="1" t="str">
        <f t="shared" si="5"/>
        <v>vom Hügel</v>
      </c>
      <c r="Q21" s="1" t="str">
        <f t="shared" si="6"/>
        <v>Sie</v>
      </c>
      <c r="R21" s="1" t="s">
        <v>6</v>
      </c>
      <c r="S21" s="1" t="s">
        <v>136</v>
      </c>
      <c r="T21" s="1" t="s">
        <v>137</v>
      </c>
      <c r="U21" s="1" t="s">
        <v>138</v>
      </c>
      <c r="W21" s="1" t="str">
        <f t="shared" si="7"/>
        <v>Winter</v>
      </c>
      <c r="X21" s="1" t="str">
        <f t="shared" si="8"/>
        <v>Spaß.</v>
      </c>
      <c r="Y21" s="1" t="s">
        <v>139</v>
      </c>
      <c r="Z21" s="1">
        <f>[1]main!Z98</f>
        <v>180</v>
      </c>
      <c r="AA21" s="1" t="str">
        <f>[1]main!AA98</f>
        <v>Statistiker</v>
      </c>
      <c r="AB21" s="1" t="str">
        <f>[1]main!AB98</f>
        <v>NA</v>
      </c>
      <c r="AC21" s="1">
        <f>[1]main!AC98</f>
        <v>4.625</v>
      </c>
      <c r="AD21" s="1" t="str">
        <f>[1]main!AD98</f>
        <v>NA</v>
      </c>
      <c r="AE21" s="1" t="str">
        <f>[1]main!AE98</f>
        <v>NA</v>
      </c>
      <c r="AF21" s="2" t="str">
        <f>[1]main!AF98</f>
        <v>m</v>
      </c>
      <c r="AG21" s="1" t="str">
        <f>[1]main!AG98</f>
        <v>Filler</v>
      </c>
      <c r="AH21" s="1" t="str">
        <f>[1]main!AH98</f>
        <v>NA</v>
      </c>
      <c r="AI21" s="1" t="str">
        <f>[1]main!AI98</f>
        <v>NA</v>
      </c>
      <c r="AJ21" s="1" t="str">
        <f>[1]main!AJ98</f>
        <v>Der</v>
      </c>
      <c r="AK21" s="1" t="str">
        <f>[1]main!AK98</f>
        <v>der</v>
      </c>
      <c r="AL21" s="1">
        <f>[1]main!AL98</f>
        <v>37</v>
      </c>
      <c r="AM21" s="1" t="str">
        <f>[1]main!AM98</f>
        <v>Statistikerin</v>
      </c>
      <c r="AN21" s="1" t="str">
        <f>[1]main!AN98</f>
        <v>NA</v>
      </c>
      <c r="AO21" s="1" t="str">
        <f>[1]main!AO98</f>
        <v>NA</v>
      </c>
      <c r="AP21" s="1" t="str">
        <f>[1]main!AP98</f>
        <v>NA</v>
      </c>
      <c r="AQ21" s="1" t="str">
        <f>[1]main!AQ98</f>
        <v>NA</v>
      </c>
      <c r="AR21" s="1" t="str">
        <f>[1]main!AR98</f>
        <v>NA</v>
      </c>
      <c r="AS21" s="1" t="str">
        <f>[1]main!AS98</f>
        <v>Alternative</v>
      </c>
      <c r="AT21" s="1" t="str">
        <f>[1]main!AT98</f>
        <v>NA</v>
      </c>
      <c r="AU21" s="1" t="str">
        <f>[1]main!AU98</f>
        <v>NA</v>
      </c>
      <c r="AV21" s="1" t="str">
        <f>[1]main!AV98</f>
        <v>Die</v>
      </c>
      <c r="AW21" s="1" t="str">
        <f>[1]main!AW98</f>
        <v>die</v>
      </c>
      <c r="AX21" s="1" t="str">
        <f>[1]main!AX98</f>
        <v>Er</v>
      </c>
      <c r="AY21" s="1" t="str">
        <f>[1]main!AY98</f>
        <v>Sie</v>
      </c>
      <c r="AZ21" s="2" t="str">
        <f>[1]main!AZ98</f>
        <v>Sie</v>
      </c>
      <c r="BA21" s="1" t="str">
        <f t="shared" si="9"/>
        <v>Wer rodelt vom Hügel?</v>
      </c>
      <c r="BB21" s="14" t="str">
        <f t="shared" si="10"/>
        <v>Was tat der Statistiker?</v>
      </c>
      <c r="BC21" s="1" t="str">
        <f t="shared" si="11"/>
        <v>Woher rodelt der Statistiker?</v>
      </c>
      <c r="BD21" s="1" t="str">
        <f t="shared" si="12"/>
        <v>Was hat der Statistiker Spaß?</v>
      </c>
      <c r="BE21" s="1" t="s">
        <v>20</v>
      </c>
      <c r="BF21" s="1" t="str">
        <f>BA21</f>
        <v>Wer rodelt vom Hügel?</v>
      </c>
      <c r="BG21" s="1">
        <v>2</v>
      </c>
      <c r="BH21" s="1">
        <f t="shared" si="13"/>
        <v>0</v>
      </c>
      <c r="BI21" s="1" t="str">
        <f t="shared" si="14"/>
        <v>NA</v>
      </c>
      <c r="BJ21" s="1" t="str">
        <f>IF(BI21="NA","NA",H21)</f>
        <v>NA</v>
      </c>
      <c r="BK21" s="1" t="str">
        <f>BJ21</f>
        <v>NA</v>
      </c>
      <c r="BL21" s="1" t="s">
        <v>14</v>
      </c>
      <c r="BM21" s="15">
        <v>0</v>
      </c>
      <c r="BN21" s="1" t="str">
        <f t="shared" si="16"/>
        <v>NA</v>
      </c>
      <c r="BO21" s="1" t="str">
        <f t="shared" si="17"/>
        <v>NA</v>
      </c>
      <c r="BP21" s="1" t="str">
        <f t="shared" si="18"/>
        <v/>
      </c>
      <c r="BQ21" s="1" t="str">
        <f t="shared" si="19"/>
        <v/>
      </c>
      <c r="BR21" s="1" t="str">
        <f t="shared" si="20"/>
        <v>Woher rodelt der Statistiker?</v>
      </c>
      <c r="BS21" s="1" t="str">
        <f t="shared" si="21"/>
        <v>Woher rodelt der Statistiker?</v>
      </c>
      <c r="BT21" s="1" t="str">
        <f t="shared" si="22"/>
        <v>Was hat der Statistiker Spaß?</v>
      </c>
      <c r="BU21" s="1" t="str">
        <f t="shared" si="23"/>
        <v/>
      </c>
      <c r="BV21" s="1" t="str">
        <f t="shared" si="24"/>
        <v>Was hat der Statistiker Spaß?</v>
      </c>
    </row>
    <row r="22" spans="1:74" ht="14.25" customHeight="1" x14ac:dyDescent="0.35">
      <c r="A22" s="1" t="str">
        <f t="shared" si="0"/>
        <v>L2_S66_I149_PEr</v>
      </c>
      <c r="B22" s="1">
        <v>2</v>
      </c>
      <c r="C22" s="1">
        <v>66</v>
      </c>
      <c r="D22" s="6">
        <v>68</v>
      </c>
      <c r="E22">
        <v>3</v>
      </c>
      <c r="F22" s="1">
        <v>66</v>
      </c>
      <c r="G22" s="1" t="str">
        <f t="shared" si="1"/>
        <v>Die Cheerleaderin liegt in der Gasse. Er hat die falsche Person angestarrt.</v>
      </c>
      <c r="H22" s="1" t="str">
        <f t="shared" si="2"/>
        <v>Die Cheerleaderin</v>
      </c>
      <c r="I22" s="1" t="str">
        <f t="shared" si="3"/>
        <v>Der Cheerleader</v>
      </c>
      <c r="J22" s="15" t="s">
        <v>140</v>
      </c>
      <c r="K22" s="1" t="s">
        <v>30</v>
      </c>
      <c r="N22" s="1" t="s">
        <v>141</v>
      </c>
      <c r="O22" s="1" t="str">
        <f t="shared" si="4"/>
        <v>in der Gasse.</v>
      </c>
      <c r="P22" s="1" t="str">
        <f t="shared" si="5"/>
        <v>in der Gasse</v>
      </c>
      <c r="Q22" s="1" t="str">
        <f t="shared" si="6"/>
        <v>Er</v>
      </c>
      <c r="R22" s="1" t="s">
        <v>6</v>
      </c>
      <c r="S22" s="1" t="s">
        <v>7</v>
      </c>
      <c r="T22" s="1" t="s">
        <v>142</v>
      </c>
      <c r="V22" s="1" t="s">
        <v>143</v>
      </c>
      <c r="W22" s="1" t="str">
        <f t="shared" si="7"/>
        <v>Person</v>
      </c>
      <c r="X22" s="1" t="str">
        <f t="shared" si="8"/>
        <v>angestarrt.</v>
      </c>
      <c r="Y22" s="1" t="s">
        <v>144</v>
      </c>
      <c r="Z22" s="1">
        <f>[1]main!Z67</f>
        <v>149</v>
      </c>
      <c r="AA22" s="1" t="str">
        <f>[1]main!AA67</f>
        <v>Cheerleaderin</v>
      </c>
      <c r="AB22" s="1" t="str">
        <f>[1]main!AB67</f>
        <v>NA</v>
      </c>
      <c r="AC22" s="1">
        <f>[1]main!AC67</f>
        <v>1.875</v>
      </c>
      <c r="AD22" s="1" t="str">
        <f>[1]main!AD67</f>
        <v>NA</v>
      </c>
      <c r="AE22" s="1" t="str">
        <f>[1]main!AE67</f>
        <v>NA</v>
      </c>
      <c r="AF22" s="2" t="str">
        <f>[1]main!AF67</f>
        <v>f</v>
      </c>
      <c r="AG22" s="1" t="str">
        <f>[1]main!AG67</f>
        <v>Filler</v>
      </c>
      <c r="AH22" s="1" t="str">
        <f>[1]main!AH67</f>
        <v>NA</v>
      </c>
      <c r="AI22" s="1" t="str">
        <f>[1]main!AI67</f>
        <v>NA</v>
      </c>
      <c r="AJ22" s="1" t="str">
        <f>[1]main!AJ67</f>
        <v>Die</v>
      </c>
      <c r="AK22" s="1" t="str">
        <f>[1]main!AK67</f>
        <v>die</v>
      </c>
      <c r="AL22" s="1">
        <f>[1]main!AL67</f>
        <v>6</v>
      </c>
      <c r="AM22" s="1" t="str">
        <f>[1]main!AM67</f>
        <v>Cheerleader</v>
      </c>
      <c r="AN22" s="1" t="str">
        <f>[1]main!AN67</f>
        <v>NA</v>
      </c>
      <c r="AO22" s="1" t="str">
        <f>[1]main!AO67</f>
        <v>NA</v>
      </c>
      <c r="AP22" s="1" t="str">
        <f>[1]main!AP67</f>
        <v>NA</v>
      </c>
      <c r="AQ22" s="1" t="str">
        <f>[1]main!AQ67</f>
        <v>NA</v>
      </c>
      <c r="AR22" s="1" t="str">
        <f>[1]main!AR67</f>
        <v>NA</v>
      </c>
      <c r="AS22" s="1" t="str">
        <f>[1]main!AS67</f>
        <v>Alternative</v>
      </c>
      <c r="AT22" s="1" t="str">
        <f>[1]main!AT67</f>
        <v>NA</v>
      </c>
      <c r="AU22" s="1" t="str">
        <f>[1]main!AU67</f>
        <v>NA</v>
      </c>
      <c r="AV22" s="1" t="str">
        <f>[1]main!AV67</f>
        <v>Der</v>
      </c>
      <c r="AW22" s="1" t="str">
        <f>[1]main!AW67</f>
        <v>der</v>
      </c>
      <c r="AX22" s="1" t="str">
        <f>[1]main!AX67</f>
        <v>Er</v>
      </c>
      <c r="AY22" s="1" t="str">
        <f>[1]main!AY67</f>
        <v>Sie</v>
      </c>
      <c r="AZ22" s="2" t="str">
        <f>[1]main!AZ67</f>
        <v>Er</v>
      </c>
      <c r="BA22" s="1" t="str">
        <f t="shared" si="9"/>
        <v>Wer liegt in der Gasse?</v>
      </c>
      <c r="BB22" s="14" t="str">
        <f t="shared" si="10"/>
        <v>Was tat die Cheerleaderin?</v>
      </c>
      <c r="BC22" s="1" t="str">
        <f t="shared" si="11"/>
        <v>Wo liegt die Cheerleaderin?</v>
      </c>
      <c r="BD22" s="1" t="str">
        <f t="shared" si="12"/>
        <v>Wen hat die Cheerleaderin angestarrt?</v>
      </c>
      <c r="BE22" s="1" t="s">
        <v>63</v>
      </c>
      <c r="BF22" s="1" t="str">
        <f>BB22</f>
        <v>Was tat die Cheerleaderin?</v>
      </c>
      <c r="BG22" s="1">
        <v>1</v>
      </c>
      <c r="BH22" s="1">
        <f t="shared" si="13"/>
        <v>1</v>
      </c>
      <c r="BI22" s="1" t="str">
        <f t="shared" si="14"/>
        <v>Was tat die Cheerleaderin?</v>
      </c>
      <c r="BJ22" s="1" t="str">
        <f>IF(BI22="NA","NA",J22)</f>
        <v>liegt</v>
      </c>
      <c r="BK22" s="1" t="s">
        <v>145</v>
      </c>
      <c r="BL22" s="1" t="s">
        <v>146</v>
      </c>
      <c r="BM22" s="15">
        <v>1</v>
      </c>
      <c r="BN22" s="1" t="str">
        <f t="shared" si="16"/>
        <v>in der Gasse liegen</v>
      </c>
      <c r="BO22" s="1" t="str">
        <f t="shared" si="17"/>
        <v>In der Gasse kämpfen</v>
      </c>
      <c r="BP22" s="1" t="str">
        <f t="shared" si="18"/>
        <v>Wo liegt die Cheerleaderin?</v>
      </c>
      <c r="BQ22" s="1" t="str">
        <f t="shared" si="19"/>
        <v/>
      </c>
      <c r="BR22" s="1" t="str">
        <f t="shared" si="20"/>
        <v/>
      </c>
      <c r="BS22" s="1" t="str">
        <f t="shared" si="21"/>
        <v>Wo liegt die Cheerleaderin?</v>
      </c>
      <c r="BT22" s="1" t="str">
        <f t="shared" si="22"/>
        <v/>
      </c>
      <c r="BU22" s="1" t="str">
        <f t="shared" si="23"/>
        <v>Wen hat die Cheerleaderin angestarrt?</v>
      </c>
      <c r="BV22" s="15" t="str">
        <f t="shared" si="24"/>
        <v>Wen hat die Cheerleaderin angestarrt?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4" priority="5" operator="containsText" text="xx">
      <formula>NOT(ISERROR(SEARCH(("xx"),(R3))))</formula>
    </cfRule>
  </conditionalFormatting>
  <conditionalFormatting sqref="BE6 BE10">
    <cfRule type="containsText" dxfId="3" priority="2" operator="containsText" text="xx">
      <formula>NOT(ISERROR(SEARCH(("xx"),(BE6))))</formula>
    </cfRule>
  </conditionalFormatting>
  <conditionalFormatting sqref="BE14 BE18">
    <cfRule type="containsText" dxfId="2" priority="3" operator="containsText" text="xx">
      <formula>NOT(ISERROR(SEARCH(("xx"),(BE14))))</formula>
    </cfRule>
  </conditionalFormatting>
  <conditionalFormatting sqref="BE22">
    <cfRule type="containsText" dxfId="1" priority="4" operator="containsText" text="xx">
      <formula>NOT(ISERROR(SEARCH(("xx"),(BE22))))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2022-05-10T09:35:54Z</dcterms:created>
  <dcterms:modified xsi:type="dcterms:W3CDTF">2022-05-10T09:36:01Z</dcterms:modified>
</cp:coreProperties>
</file>