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raw\"/>
    </mc:Choice>
  </mc:AlternateContent>
  <xr:revisionPtr revIDLastSave="0" documentId="13_ncr:1_{D1081391-2986-4FD2-BE9F-60C775B4F824}" xr6:coauthVersionLast="47" xr6:coauthVersionMax="47" xr10:uidLastSave="{00000000-0000-0000-0000-000000000000}"/>
  <bookViews>
    <workbookView xWindow="-110" yWindow="-110" windowWidth="19420" windowHeight="10300" activeTab="2" xr2:uid="{7647181E-BB9A-42F3-BC32-BF93E60C680D}"/>
  </bookViews>
  <sheets>
    <sheet name="raw" sheetId="3" r:id="rId1"/>
    <sheet name="before" sheetId="1" r:id="rId2"/>
    <sheet name="after" sheetId="2" r:id="rId3"/>
  </sheets>
  <definedNames>
    <definedName name="_xlnm._FilterDatabase" localSheetId="2" hidden="1">after!$A$1:$F$121</definedName>
    <definedName name="_xlnm._FilterDatabase" localSheetId="0" hidden="1">raw!$A$1:$G$406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6" i="2" l="1"/>
  <c r="E106" i="2" s="1"/>
  <c r="C107" i="2"/>
  <c r="E107" i="2" s="1"/>
  <c r="C108" i="2"/>
  <c r="E108" i="2" s="1"/>
  <c r="C109" i="2"/>
  <c r="E109" i="2" s="1"/>
  <c r="C110" i="2"/>
  <c r="E110" i="2" s="1"/>
  <c r="C111" i="2"/>
  <c r="E111" i="2" s="1"/>
  <c r="C112" i="2"/>
  <c r="E112" i="2" s="1"/>
  <c r="C113" i="2"/>
  <c r="E113" i="2" s="1"/>
  <c r="C114" i="2"/>
  <c r="E114" i="2" s="1"/>
  <c r="C115" i="2"/>
  <c r="E115" i="2" s="1"/>
  <c r="C116" i="2"/>
  <c r="E116" i="2" s="1"/>
  <c r="C117" i="2"/>
  <c r="E117" i="2" s="1"/>
  <c r="C118" i="2"/>
  <c r="E118" i="2" s="1"/>
  <c r="C119" i="2"/>
  <c r="E119" i="2" s="1"/>
  <c r="C120" i="2"/>
  <c r="E120" i="2" s="1"/>
  <c r="C121" i="2"/>
  <c r="E121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E101" i="2" s="1"/>
  <c r="C102" i="2"/>
  <c r="E102" i="2" s="1"/>
  <c r="C103" i="2"/>
  <c r="E103" i="2" s="1"/>
  <c r="C104" i="2"/>
  <c r="E104" i="2" s="1"/>
  <c r="C105" i="2"/>
  <c r="E105" i="2" s="1"/>
  <c r="C86" i="2"/>
  <c r="E86" i="2" s="1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E93" i="2" s="1"/>
  <c r="C94" i="2"/>
  <c r="E94" i="2" s="1"/>
  <c r="C95" i="2"/>
  <c r="E95" i="2" s="1"/>
  <c r="C80" i="2"/>
  <c r="E80" i="2" s="1"/>
  <c r="C81" i="2"/>
  <c r="E81" i="2" s="1"/>
  <c r="C82" i="2"/>
  <c r="E82" i="2" s="1"/>
  <c r="C83" i="2"/>
  <c r="E83" i="2" s="1"/>
  <c r="C84" i="2"/>
  <c r="E84" i="2" s="1"/>
  <c r="C85" i="2"/>
  <c r="E85" i="2" s="1"/>
  <c r="C2" i="2"/>
  <c r="E2" i="2" s="1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63" i="2"/>
  <c r="E63" i="2" s="1"/>
  <c r="C62" i="2"/>
  <c r="E62" i="2" s="1"/>
  <c r="E89" i="1"/>
  <c r="C88" i="1"/>
  <c r="C91" i="1"/>
  <c r="C94" i="1"/>
  <c r="C96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90" i="1"/>
  <c r="C99" i="1" l="1"/>
  <c r="C98" i="1"/>
  <c r="C97" i="1"/>
  <c r="C95" i="1"/>
  <c r="C93" i="1"/>
  <c r="C92" i="1"/>
</calcChain>
</file>

<file path=xl/sharedStrings.xml><?xml version="1.0" encoding="utf-8"?>
<sst xmlns="http://schemas.openxmlformats.org/spreadsheetml/2006/main" count="1240" uniqueCount="883">
  <si>
    <t>role_name</t>
  </si>
  <si>
    <t>Kellnerin</t>
  </si>
  <si>
    <t>Stabturnerin</t>
  </si>
  <si>
    <t>Balletttänzerin</t>
  </si>
  <si>
    <t>Kosmetikerin</t>
  </si>
  <si>
    <t>Flugbegleiterin</t>
  </si>
  <si>
    <t>Stepperin</t>
  </si>
  <si>
    <t>Sekretärin</t>
  </si>
  <si>
    <t>Strickerin</t>
  </si>
  <si>
    <t>Cheerleaderin</t>
  </si>
  <si>
    <t>Friseurin</t>
  </si>
  <si>
    <t>Babysitterin</t>
  </si>
  <si>
    <t>Kleidermacherin</t>
  </si>
  <si>
    <t>Hochzeitsplanerin</t>
  </si>
  <si>
    <t>Floristin</t>
  </si>
  <si>
    <t>Haushälterin</t>
  </si>
  <si>
    <t>Kinderbetreuerin</t>
  </si>
  <si>
    <t>Tanzlehrerin</t>
  </si>
  <si>
    <t>Aerobic-Lehrerin</t>
  </si>
  <si>
    <t>Kindergärtnerin</t>
  </si>
  <si>
    <t>Eiskunstläuferin</t>
  </si>
  <si>
    <t>Innenarchitektin</t>
  </si>
  <si>
    <t>Stripperin</t>
  </si>
  <si>
    <t>Flötistin</t>
  </si>
  <si>
    <t>Grundschullehrerin</t>
  </si>
  <si>
    <t>Synchronschwimmerin</t>
  </si>
  <si>
    <t>Weberin</t>
  </si>
  <si>
    <t>Bibliothekarin</t>
  </si>
  <si>
    <t>Wahrsagerin</t>
  </si>
  <si>
    <t>Einkäuferin</t>
  </si>
  <si>
    <t>Tänzerin</t>
  </si>
  <si>
    <t>Gerichtsreporterin</t>
  </si>
  <si>
    <t>Turnerin</t>
  </si>
  <si>
    <t>Stepptänzerin</t>
  </si>
  <si>
    <t>Ernährungsberaterin</t>
  </si>
  <si>
    <t>Sportlehrerin</t>
  </si>
  <si>
    <t>Kolumnistin</t>
  </si>
  <si>
    <t>Betreuerin</t>
  </si>
  <si>
    <t>Telefonistin</t>
  </si>
  <si>
    <t>Frisörin</t>
  </si>
  <si>
    <t>Masseurin</t>
  </si>
  <si>
    <t>Arzthelferin</t>
  </si>
  <si>
    <t>Bankkassiererin</t>
  </si>
  <si>
    <t>Buchhalterin</t>
  </si>
  <si>
    <t>Sozialarbeiterin</t>
  </si>
  <si>
    <t>Gymnasiallehrerin</t>
  </si>
  <si>
    <t>Reiseveranstalterin</t>
  </si>
  <si>
    <t>Choreographin</t>
  </si>
  <si>
    <t>Beratungslehrerin</t>
  </si>
  <si>
    <t>Bingo-Spielerin</t>
  </si>
  <si>
    <t>Zahnhygienikerin</t>
  </si>
  <si>
    <t>Klavierspielerin</t>
  </si>
  <si>
    <t>Immobilienmaklerin</t>
  </si>
  <si>
    <t>Korrekturleserin</t>
  </si>
  <si>
    <t>Assistentin</t>
  </si>
  <si>
    <t>Hundefriseurin</t>
  </si>
  <si>
    <t>Schulpsychologin</t>
  </si>
  <si>
    <t>Antiquitätenhändlerin</t>
  </si>
  <si>
    <t>Bäckerin</t>
  </si>
  <si>
    <t>Beratungspsychologin</t>
  </si>
  <si>
    <t>Beschäftigungstherapeutin</t>
  </si>
  <si>
    <t>Kassiererin</t>
  </si>
  <si>
    <t>Reporterin</t>
  </si>
  <si>
    <t>Polizeidisponentin</t>
  </si>
  <si>
    <t>Bedienung</t>
  </si>
  <si>
    <t>Tierpflegerin</t>
  </si>
  <si>
    <t>Romanautorin</t>
  </si>
  <si>
    <t>Psychologin</t>
  </si>
  <si>
    <t>Nachrichtensprecherin</t>
  </si>
  <si>
    <t>Studentin</t>
  </si>
  <si>
    <t>Tierärztin</t>
  </si>
  <si>
    <t>Physiotherapeutin</t>
  </si>
  <si>
    <t>Sängerin</t>
  </si>
  <si>
    <t>Tennisspielerin</t>
  </si>
  <si>
    <t>Dichterin</t>
  </si>
  <si>
    <t>Fotografin</t>
  </si>
  <si>
    <t>Köchin</t>
  </si>
  <si>
    <t>Autorin</t>
  </si>
  <si>
    <t>Künstlerin</t>
  </si>
  <si>
    <t>Pferdetrainer</t>
  </si>
  <si>
    <t>Nachbarin</t>
  </si>
  <si>
    <t>Kinderarztin</t>
  </si>
  <si>
    <t>Reiseleiterin</t>
  </si>
  <si>
    <t>Schwimmerin</t>
  </si>
  <si>
    <t>Akrobatin</t>
  </si>
  <si>
    <t>Journalist</t>
  </si>
  <si>
    <t>Student</t>
  </si>
  <si>
    <t>Psychiater</t>
  </si>
  <si>
    <t>Teenager</t>
  </si>
  <si>
    <t>Demonstrant</t>
  </si>
  <si>
    <t>Gerichtsschreiber</t>
  </si>
  <si>
    <t>Naturschützer</t>
  </si>
  <si>
    <t>Patient</t>
  </si>
  <si>
    <t>Unterhaltungskünstler</t>
  </si>
  <si>
    <t>Schriftsteller</t>
  </si>
  <si>
    <t>Skifahrer</t>
  </si>
  <si>
    <t>Jurist</t>
  </si>
  <si>
    <t>Chefkonditor</t>
  </si>
  <si>
    <t>Filmvorführer</t>
  </si>
  <si>
    <t>Gastwirt</t>
  </si>
  <si>
    <t>Röntgentechniker</t>
  </si>
  <si>
    <t>Zoologe</t>
  </si>
  <si>
    <t>Grafiker</t>
  </si>
  <si>
    <t>Gynäkologe</t>
  </si>
  <si>
    <t>Astrologe</t>
  </si>
  <si>
    <t>Kunsthandwerker</t>
  </si>
  <si>
    <t>Historiker</t>
  </si>
  <si>
    <t>Krankenpfleger</t>
  </si>
  <si>
    <t>Verkäufer</t>
  </si>
  <si>
    <t>Buchhalter</t>
  </si>
  <si>
    <t>Rechtsanwalt</t>
  </si>
  <si>
    <t>Aktivist</t>
  </si>
  <si>
    <t>Versicherungsvertreter</t>
  </si>
  <si>
    <t>Bildhauer</t>
  </si>
  <si>
    <t>Psychologe</t>
  </si>
  <si>
    <t>Pharmazeut</t>
  </si>
  <si>
    <t>Redakteur</t>
  </si>
  <si>
    <t>Statistiker</t>
  </si>
  <si>
    <t>Richter</t>
  </si>
  <si>
    <t>Physiker</t>
  </si>
  <si>
    <t>Astronom</t>
  </si>
  <si>
    <t>Mathematiker</t>
  </si>
  <si>
    <t>Professor</t>
  </si>
  <si>
    <t>Landschaftsgärtner</t>
  </si>
  <si>
    <t>Neurochirurg</t>
  </si>
  <si>
    <t>Radiotechniker</t>
  </si>
  <si>
    <t>Neurologe</t>
  </si>
  <si>
    <t>Radfahrer</t>
  </si>
  <si>
    <t>Sportler</t>
  </si>
  <si>
    <t>Chiropraktiker</t>
  </si>
  <si>
    <t>Camper</t>
  </si>
  <si>
    <t>Drehbuchautor</t>
  </si>
  <si>
    <t>Erfinder</t>
  </si>
  <si>
    <t>Verdächtige</t>
  </si>
  <si>
    <t>Führungskraft</t>
  </si>
  <si>
    <t>Obdachloser</t>
  </si>
  <si>
    <t>Programmierer</t>
  </si>
  <si>
    <t>Zollinspektor</t>
  </si>
  <si>
    <t>Schneider</t>
  </si>
  <si>
    <t>Basketballspieler</t>
  </si>
  <si>
    <t>Computertechniker</t>
  </si>
  <si>
    <t>Diplomat</t>
  </si>
  <si>
    <t>Geologe</t>
  </si>
  <si>
    <t>Barkeeper</t>
  </si>
  <si>
    <t>Chirurg</t>
  </si>
  <si>
    <t>Filmregisseur</t>
  </si>
  <si>
    <t>Komponist</t>
  </si>
  <si>
    <t>Schuhmacher</t>
  </si>
  <si>
    <t>Golfer</t>
  </si>
  <si>
    <t>Komödiant</t>
  </si>
  <si>
    <t>Meteorologe</t>
  </si>
  <si>
    <t>Radiosprecher</t>
  </si>
  <si>
    <t>Schuldirektor</t>
  </si>
  <si>
    <t>Arbeitsbeamter</t>
  </si>
  <si>
    <t>Fallschirmspringer</t>
  </si>
  <si>
    <t>Millionär</t>
  </si>
  <si>
    <t>Jongleur</t>
  </si>
  <si>
    <t>Regierungsbeamte</t>
  </si>
  <si>
    <t>Zahnarzt</t>
  </si>
  <si>
    <t>Bürgermeister</t>
  </si>
  <si>
    <t>Chef</t>
  </si>
  <si>
    <t>Leutnant</t>
  </si>
  <si>
    <t>Mörder</t>
  </si>
  <si>
    <t>Architekt</t>
  </si>
  <si>
    <t>Schlagzeuger</t>
  </si>
  <si>
    <t>Entdecker</t>
  </si>
  <si>
    <t>Billardspieler</t>
  </si>
  <si>
    <t>Börsenmakler</t>
  </si>
  <si>
    <t>Alkoholiker</t>
  </si>
  <si>
    <t>Gitarrenspieler</t>
  </si>
  <si>
    <t>Postbote</t>
  </si>
  <si>
    <t>Universitätspräsident</t>
  </si>
  <si>
    <t>Politiker</t>
  </si>
  <si>
    <t>Spion</t>
  </si>
  <si>
    <t>Bergsteiger</t>
  </si>
  <si>
    <t>Fluglotse</t>
  </si>
  <si>
    <t>Platzwart</t>
  </si>
  <si>
    <t>Sanitärarbeiter</t>
  </si>
  <si>
    <t>Geschichtsprofessor</t>
  </si>
  <si>
    <t>Ingenieur</t>
  </si>
  <si>
    <t>Polizeibeamte</t>
  </si>
  <si>
    <t>Surfer</t>
  </si>
  <si>
    <t>Kellner</t>
  </si>
  <si>
    <t>Kieferorthopäde</t>
  </si>
  <si>
    <t>Berufssportler</t>
  </si>
  <si>
    <t>Bestattungsunternehmer</t>
  </si>
  <si>
    <t>Senator</t>
  </si>
  <si>
    <t>Polizist</t>
  </si>
  <si>
    <t>Anhalter</t>
  </si>
  <si>
    <t>Förster</t>
  </si>
  <si>
    <t>Handwerker</t>
  </si>
  <si>
    <t>Hausmeister</t>
  </si>
  <si>
    <t>Vorarbeiter</t>
  </si>
  <si>
    <t>Glöckner</t>
  </si>
  <si>
    <t>Auktionator</t>
  </si>
  <si>
    <t>Drogendealer</t>
  </si>
  <si>
    <t>Kriminelle</t>
  </si>
  <si>
    <t>Trainer</t>
  </si>
  <si>
    <t>Killer</t>
  </si>
  <si>
    <t>Pilot</t>
  </si>
  <si>
    <t>Bewährungshelfer</t>
  </si>
  <si>
    <t>Astronaut</t>
  </si>
  <si>
    <t>Holzschnitzer</t>
  </si>
  <si>
    <t>Schütze</t>
  </si>
  <si>
    <t>Admiral</t>
  </si>
  <si>
    <t>Holzarbeiter</t>
  </si>
  <si>
    <t>Polizeiwachtmeister</t>
  </si>
  <si>
    <t>Steinmetz</t>
  </si>
  <si>
    <t>Pfandleiher</t>
  </si>
  <si>
    <t>Gefängniswärter</t>
  </si>
  <si>
    <t>Bauunternehmer</t>
  </si>
  <si>
    <t>Holzfäller</t>
  </si>
  <si>
    <t>Limousinenfahrer</t>
  </si>
  <si>
    <t>Elektriker</t>
  </si>
  <si>
    <t>Privatdetektiv</t>
  </si>
  <si>
    <t>Sportreporter</t>
  </si>
  <si>
    <t>Fleischer</t>
  </si>
  <si>
    <t>Tätowierer</t>
  </si>
  <si>
    <t>Schmuggler</t>
  </si>
  <si>
    <t>Stellvertreter</t>
  </si>
  <si>
    <t>Serienmörder</t>
  </si>
  <si>
    <t>Eisenbahnschaffner</t>
  </si>
  <si>
    <t>Gewichtheber</t>
  </si>
  <si>
    <t>Klempner</t>
  </si>
  <si>
    <t>Wildhüter</t>
  </si>
  <si>
    <t>Fischer</t>
  </si>
  <si>
    <t>Landwirt</t>
  </si>
  <si>
    <t>Wärter</t>
  </si>
  <si>
    <t>Schreiner</t>
  </si>
  <si>
    <t>Schweißer</t>
  </si>
  <si>
    <t>Autoverkäufer</t>
  </si>
  <si>
    <t>Boxer</t>
  </si>
  <si>
    <t>Barbier</t>
  </si>
  <si>
    <t>Dachdecker</t>
  </si>
  <si>
    <t>Bauarbeiter</t>
  </si>
  <si>
    <t>Brunnenbohrer</t>
  </si>
  <si>
    <t>Automechaniker</t>
  </si>
  <si>
    <t>Fußballspieler</t>
  </si>
  <si>
    <t>Kollege</t>
  </si>
  <si>
    <t>Fußballtrainer</t>
  </si>
  <si>
    <t>Wrestler</t>
  </si>
  <si>
    <t>total_mean</t>
  </si>
  <si>
    <t>Kinderärztin</t>
  </si>
  <si>
    <t>Goal</t>
  </si>
  <si>
    <t>count</t>
  </si>
  <si>
    <t>difference</t>
  </si>
  <si>
    <t>LKW-Fahrer</t>
  </si>
  <si>
    <t>role_name-kennison</t>
  </si>
  <si>
    <t>female_mean</t>
  </si>
  <si>
    <t>female_sd</t>
  </si>
  <si>
    <t>male_mean</t>
  </si>
  <si>
    <t>male_sd</t>
  </si>
  <si>
    <t>bride</t>
  </si>
  <si>
    <t>mother</t>
  </si>
  <si>
    <t>nun</t>
  </si>
  <si>
    <t>chick</t>
  </si>
  <si>
    <t>maid</t>
  </si>
  <si>
    <t>waitress</t>
  </si>
  <si>
    <t>baton_twirler</t>
  </si>
  <si>
    <t>rape_victim</t>
  </si>
  <si>
    <t>cosmetologist</t>
  </si>
  <si>
    <t>ballet_dancer</t>
  </si>
  <si>
    <t>manicurist</t>
  </si>
  <si>
    <t>ballerina</t>
  </si>
  <si>
    <t>hula_dancer</t>
  </si>
  <si>
    <t>soap_opera_fan</t>
  </si>
  <si>
    <t>air_stewardess</t>
  </si>
  <si>
    <t>beautician</t>
  </si>
  <si>
    <t>quilter</t>
  </si>
  <si>
    <t>knitter</t>
  </si>
  <si>
    <t>secretary</t>
  </si>
  <si>
    <t>cheerleader</t>
  </si>
  <si>
    <t>fashion_model</t>
  </si>
  <si>
    <t>hairdresser</t>
  </si>
  <si>
    <t>babysitter</t>
  </si>
  <si>
    <t>dress_maker</t>
  </si>
  <si>
    <t>exotic_dancer</t>
  </si>
  <si>
    <t>magician’s_assistant</t>
  </si>
  <si>
    <t>receptionist</t>
  </si>
  <si>
    <t>sunbather</t>
  </si>
  <si>
    <t>wedding_planner</t>
  </si>
  <si>
    <t>flight_attendant</t>
  </si>
  <si>
    <t>single_parent</t>
  </si>
  <si>
    <t>florist</t>
  </si>
  <si>
    <t>housekeeper</t>
  </si>
  <si>
    <t>boutique_owner</t>
  </si>
  <si>
    <t>child_care_worker</t>
  </si>
  <si>
    <t>dance_instructor</t>
  </si>
  <si>
    <t>aerobics_instructor</t>
  </si>
  <si>
    <t>kindergarten_teacher</t>
  </si>
  <si>
    <t>softball_player</t>
  </si>
  <si>
    <t>interior_decorator</t>
  </si>
  <si>
    <t>figure_skater</t>
  </si>
  <si>
    <t>stripper</t>
  </si>
  <si>
    <t>etiquette_expert</t>
  </si>
  <si>
    <t>flute_player</t>
  </si>
  <si>
    <t>elementary_school_teacher</t>
  </si>
  <si>
    <t>registered_nurse</t>
  </si>
  <si>
    <t>synchronized_swimmer</t>
  </si>
  <si>
    <t>weaver</t>
  </si>
  <si>
    <t>fortune_teller</t>
  </si>
  <si>
    <t>librarian</t>
  </si>
  <si>
    <t>nurse</t>
  </si>
  <si>
    <t>shopper</t>
  </si>
  <si>
    <t>cake_decorator</t>
  </si>
  <si>
    <t>dancer</t>
  </si>
  <si>
    <t>gymnast</t>
  </si>
  <si>
    <t>court_reporter</t>
  </si>
  <si>
    <t>tap_dancer</t>
  </si>
  <si>
    <t>dietician</t>
  </si>
  <si>
    <t>exercise_instructor</t>
  </si>
  <si>
    <t>file_clerk</t>
  </si>
  <si>
    <t>advice_columnist</t>
  </si>
  <si>
    <t>child_advocate</t>
  </si>
  <si>
    <t>caregiver</t>
  </si>
  <si>
    <t>nutritionist</t>
  </si>
  <si>
    <t>telephone_operator</t>
  </si>
  <si>
    <t>cat_owner</t>
  </si>
  <si>
    <t>cleaner</t>
  </si>
  <si>
    <t>hair_cutter</t>
  </si>
  <si>
    <t>massage_therapist</t>
  </si>
  <si>
    <t>victim</t>
  </si>
  <si>
    <t>bank_teller</t>
  </si>
  <si>
    <t>physician’s_assistant</t>
  </si>
  <si>
    <t>bookkeeper</t>
  </si>
  <si>
    <t>social_worker</t>
  </si>
  <si>
    <t>high_school_teacher</t>
  </si>
  <si>
    <t>travel_agent</t>
  </si>
  <si>
    <t>choreographer</t>
  </si>
  <si>
    <t>switchboard_operator</t>
  </si>
  <si>
    <t>bingo_player</t>
  </si>
  <si>
    <t>guidance_counselor</t>
  </si>
  <si>
    <t>rock_band_groupie</t>
  </si>
  <si>
    <t>dental_hygienist</t>
  </si>
  <si>
    <t>piano_player</t>
  </si>
  <si>
    <t>bird_owner</t>
  </si>
  <si>
    <t>proofreader</t>
  </si>
  <si>
    <t>real_estate_agent</t>
  </si>
  <si>
    <t>assistant</t>
  </si>
  <si>
    <t>dog_groomer</t>
  </si>
  <si>
    <t>school_psychologist</t>
  </si>
  <si>
    <t>baker</t>
  </si>
  <si>
    <t>antique_dealer</t>
  </si>
  <si>
    <t>counseling_psychologist</t>
  </si>
  <si>
    <t>occupational_therapist</t>
  </si>
  <si>
    <t>cashier</t>
  </si>
  <si>
    <t>reporter</t>
  </si>
  <si>
    <t>socialite</t>
  </si>
  <si>
    <t>police_dispatcher</t>
  </si>
  <si>
    <t>animal_caretaker</t>
  </si>
  <si>
    <t>server</t>
  </si>
  <si>
    <t>humanitarian</t>
  </si>
  <si>
    <t>novelist</t>
  </si>
  <si>
    <t>caterer</t>
  </si>
  <si>
    <t>paralegal</t>
  </si>
  <si>
    <t>public_relations_director</t>
  </si>
  <si>
    <t>clerk</t>
  </si>
  <si>
    <t>clinical_psychologist</t>
  </si>
  <si>
    <t>candy_maker</t>
  </si>
  <si>
    <t>newscaster</t>
  </si>
  <si>
    <t>movie_star</t>
  </si>
  <si>
    <t>coed</t>
  </si>
  <si>
    <t>data_processor</t>
  </si>
  <si>
    <t>tambourine_player</t>
  </si>
  <si>
    <t>veterinarian</t>
  </si>
  <si>
    <t>physical_therapist</t>
  </si>
  <si>
    <t>singer</t>
  </si>
  <si>
    <t>tennis_player</t>
  </si>
  <si>
    <t>acupuncturist</t>
  </si>
  <si>
    <t>baby</t>
  </si>
  <si>
    <t>cook</t>
  </si>
  <si>
    <t>customer</t>
  </si>
  <si>
    <t>photographer</t>
  </si>
  <si>
    <t>poet</t>
  </si>
  <si>
    <t>artist</t>
  </si>
  <si>
    <t>camp_counselor</t>
  </si>
  <si>
    <t>author</t>
  </si>
  <si>
    <t>horse_trainer</t>
  </si>
  <si>
    <t>neighbor</t>
  </si>
  <si>
    <t>tour_guide</t>
  </si>
  <si>
    <t>pediatrician</t>
  </si>
  <si>
    <t>swimmer</t>
  </si>
  <si>
    <t>acrobat</t>
  </si>
  <si>
    <t>oceanographer</t>
  </si>
  <si>
    <t>journalist</t>
  </si>
  <si>
    <t>student</t>
  </si>
  <si>
    <t>toddler</t>
  </si>
  <si>
    <t>allergist</t>
  </si>
  <si>
    <t>child</t>
  </si>
  <si>
    <t>person</t>
  </si>
  <si>
    <t>psychiatrist</t>
  </si>
  <si>
    <t>teenager</t>
  </si>
  <si>
    <t>conservationist</t>
  </si>
  <si>
    <t>patient</t>
  </si>
  <si>
    <t>hotel_guest</t>
  </si>
  <si>
    <t>Grundschuldirektor</t>
  </si>
  <si>
    <t>law_clerk</t>
  </si>
  <si>
    <t>Wirtschaftswissenschaftler</t>
  </si>
  <si>
    <t>protestor</t>
  </si>
  <si>
    <t>entertainer</t>
  </si>
  <si>
    <t>phlebotomist</t>
  </si>
  <si>
    <t>writer</t>
  </si>
  <si>
    <t>kid</t>
  </si>
  <si>
    <t>skier</t>
  </si>
  <si>
    <t>stenographer</t>
  </si>
  <si>
    <t>Sporttaucher</t>
  </si>
  <si>
    <t>jurist</t>
  </si>
  <si>
    <t>fan</t>
  </si>
  <si>
    <t>Juraprofessor</t>
  </si>
  <si>
    <t>pastry_chef</t>
  </si>
  <si>
    <t>x-ray_technician</t>
  </si>
  <si>
    <t>Aufseher</t>
  </si>
  <si>
    <t>innkeeper</t>
  </si>
  <si>
    <t>projectionist</t>
  </si>
  <si>
    <t>zoologist</t>
  </si>
  <si>
    <t>Geschäftsführer</t>
  </si>
  <si>
    <t>dog_owner</t>
  </si>
  <si>
    <t>graphic_designer</t>
  </si>
  <si>
    <t>gynecologist</t>
  </si>
  <si>
    <t>Systemanalytiker</t>
  </si>
  <si>
    <t>humanities_professor</t>
  </si>
  <si>
    <t>Arzt</t>
  </si>
  <si>
    <t>philanthropist</t>
  </si>
  <si>
    <t>client</t>
  </si>
  <si>
    <t>short_order_cook</t>
  </si>
  <si>
    <t>artisan</t>
  </si>
  <si>
    <t>Trompeter</t>
  </si>
  <si>
    <t>astrologist</t>
  </si>
  <si>
    <t>attorney</t>
  </si>
  <si>
    <t>historian</t>
  </si>
  <si>
    <t>hospital_orderly</t>
  </si>
  <si>
    <t>salesperson</t>
  </si>
  <si>
    <t>chair_person</t>
  </si>
  <si>
    <t>accountant</t>
  </si>
  <si>
    <t>concierge</t>
  </si>
  <si>
    <t>lawyer</t>
  </si>
  <si>
    <t>political_activist</t>
  </si>
  <si>
    <t>insurance_agent</t>
  </si>
  <si>
    <t>economist</t>
  </si>
  <si>
    <t>elementary_school_principal</t>
  </si>
  <si>
    <t>sculptor</t>
  </si>
  <si>
    <t>forensic_psychologist</t>
  </si>
  <si>
    <t>informant</t>
  </si>
  <si>
    <t>lab_technician</t>
  </si>
  <si>
    <t>editor</t>
  </si>
  <si>
    <t>pharmacist</t>
  </si>
  <si>
    <t>rock_band_roadie</t>
  </si>
  <si>
    <t>theatrical_director</t>
  </si>
  <si>
    <t>drug_addict</t>
  </si>
  <si>
    <t>doctor</t>
  </si>
  <si>
    <t>statistician</t>
  </si>
  <si>
    <t>motel_manager</t>
  </si>
  <si>
    <t>scuba_diver</t>
  </si>
  <si>
    <t>law_professor</t>
  </si>
  <si>
    <t>leader</t>
  </si>
  <si>
    <t>income_tax_preparer</t>
  </si>
  <si>
    <t>supervisor</t>
  </si>
  <si>
    <t>judge</t>
  </si>
  <si>
    <t>shop_lifter</t>
  </si>
  <si>
    <t>chairman</t>
  </si>
  <si>
    <t>manager</t>
  </si>
  <si>
    <t>systems_analyst</t>
  </si>
  <si>
    <t>personal_trainer</t>
  </si>
  <si>
    <t>physicist</t>
  </si>
  <si>
    <t>lender</t>
  </si>
  <si>
    <t>physician</t>
  </si>
  <si>
    <t>research_scientist</t>
  </si>
  <si>
    <t>astronomer</t>
  </si>
  <si>
    <t>trumpet_player</t>
  </si>
  <si>
    <t>mathematician</t>
  </si>
  <si>
    <t>postal_worker</t>
  </si>
  <si>
    <t>professor</t>
  </si>
  <si>
    <t>landscaper</t>
  </si>
  <si>
    <t>neurosurgeon</t>
  </si>
  <si>
    <t>radio_technician</t>
  </si>
  <si>
    <t>bowler</t>
  </si>
  <si>
    <t>district_attorney</t>
  </si>
  <si>
    <t>cyclist</t>
  </si>
  <si>
    <t>athlete</t>
  </si>
  <si>
    <t>neurologist</t>
  </si>
  <si>
    <t>chiropractor</t>
  </si>
  <si>
    <t>banker</t>
  </si>
  <si>
    <t>camper</t>
  </si>
  <si>
    <t>car_racing_fan</t>
  </si>
  <si>
    <t>embezzler</t>
  </si>
  <si>
    <t>inventor</t>
  </si>
  <si>
    <t>chef</t>
  </si>
  <si>
    <t>screenwriter</t>
  </si>
  <si>
    <t>suspect</t>
  </si>
  <si>
    <t>computer_programmer</t>
  </si>
  <si>
    <t>executive</t>
  </si>
  <si>
    <t>customs_inspector</t>
  </si>
  <si>
    <t>homeless_person</t>
  </si>
  <si>
    <t>tailor</t>
  </si>
  <si>
    <t>basketball_player</t>
  </si>
  <si>
    <t>diplomat</t>
  </si>
  <si>
    <t>geologist</t>
  </si>
  <si>
    <t>computer_technician</t>
  </si>
  <si>
    <t>bartender</t>
  </si>
  <si>
    <t>surgeon</t>
  </si>
  <si>
    <t>composer</t>
  </si>
  <si>
    <t>movie_director</t>
  </si>
  <si>
    <t>shoemaker</t>
  </si>
  <si>
    <t>biker</t>
  </si>
  <si>
    <t>thief</t>
  </si>
  <si>
    <t>golfer</t>
  </si>
  <si>
    <t>high_school_principal</t>
  </si>
  <si>
    <t>comedian</t>
  </si>
  <si>
    <t>painter</t>
  </si>
  <si>
    <t>meteorologist</t>
  </si>
  <si>
    <t>radio_announcer</t>
  </si>
  <si>
    <t>labor_official</t>
  </si>
  <si>
    <t>millionaire</t>
  </si>
  <si>
    <t>parachutist</t>
  </si>
  <si>
    <t>clown</t>
  </si>
  <si>
    <t>juggler</t>
  </si>
  <si>
    <t>government_official</t>
  </si>
  <si>
    <t>dentist</t>
  </si>
  <si>
    <t>Supreme_Court_Justice</t>
  </si>
  <si>
    <t>boss</t>
  </si>
  <si>
    <t>mayor</t>
  </si>
  <si>
    <t>murderer</t>
  </si>
  <si>
    <t>lieutenant</t>
  </si>
  <si>
    <t>architect</t>
  </si>
  <si>
    <t>drummer</t>
  </si>
  <si>
    <t>prisoner</t>
  </si>
  <si>
    <t>explorer</t>
  </si>
  <si>
    <t>pool_player</t>
  </si>
  <si>
    <t>stock_broker</t>
  </si>
  <si>
    <t>alcoholic</t>
  </si>
  <si>
    <t>guitar_player</t>
  </si>
  <si>
    <t>mailman</t>
  </si>
  <si>
    <t>park_manager</t>
  </si>
  <si>
    <t>tuba_player</t>
  </si>
  <si>
    <t>university_president</t>
  </si>
  <si>
    <t>salesman</t>
  </si>
  <si>
    <t>politician</t>
  </si>
  <si>
    <t>spy</t>
  </si>
  <si>
    <t>air_traffic_controller</t>
  </si>
  <si>
    <t>groundskeeper</t>
  </si>
  <si>
    <t>mountain_climber</t>
  </si>
  <si>
    <t>sanitation_worker</t>
  </si>
  <si>
    <t>aviator</t>
  </si>
  <si>
    <t>history_professor</t>
  </si>
  <si>
    <t>engineer</t>
  </si>
  <si>
    <t>police_officer</t>
  </si>
  <si>
    <t>surfer</t>
  </si>
  <si>
    <t>orthodontist</t>
  </si>
  <si>
    <t>governor</t>
  </si>
  <si>
    <t>waiter</t>
  </si>
  <si>
    <t>professional_athlete</t>
  </si>
  <si>
    <t>senator</t>
  </si>
  <si>
    <t>funeral_director</t>
  </si>
  <si>
    <t>policeman</t>
  </si>
  <si>
    <t>Soldat</t>
  </si>
  <si>
    <t>craftsman</t>
  </si>
  <si>
    <t>Jäger</t>
  </si>
  <si>
    <t>forest_ranger</t>
  </si>
  <si>
    <t>hitchhiker</t>
  </si>
  <si>
    <t>Rennwagenfahrer</t>
  </si>
  <si>
    <t>janitor</t>
  </si>
  <si>
    <t>meat_packer</t>
  </si>
  <si>
    <t>rancher</t>
  </si>
  <si>
    <t>foreman</t>
  </si>
  <si>
    <t>bell_hop</t>
  </si>
  <si>
    <t>Werkzeugmacher</t>
  </si>
  <si>
    <t>inmate</t>
  </si>
  <si>
    <t>auctioneer</t>
  </si>
  <si>
    <t>criminal</t>
  </si>
  <si>
    <t>homicide_detective</t>
  </si>
  <si>
    <t>Trucker</t>
  </si>
  <si>
    <t>coach</t>
  </si>
  <si>
    <t>drug_dealer</t>
  </si>
  <si>
    <t>drafting_worker</t>
  </si>
  <si>
    <t>killer</t>
  </si>
  <si>
    <t>Baseballspieler</t>
  </si>
  <si>
    <t>pilot</t>
  </si>
  <si>
    <t>probation_officer</t>
  </si>
  <si>
    <t>astronaut</t>
  </si>
  <si>
    <t>highway_worker</t>
  </si>
  <si>
    <t>shooter</t>
  </si>
  <si>
    <t>magician</t>
  </si>
  <si>
    <t>wood_carver</t>
  </si>
  <si>
    <t>caddy</t>
  </si>
  <si>
    <t>admiral</t>
  </si>
  <si>
    <t>FBI_agent</t>
  </si>
  <si>
    <t>wood_worker</t>
  </si>
  <si>
    <t>police_sergeant</t>
  </si>
  <si>
    <t>stone_cutter</t>
  </si>
  <si>
    <t>pawn_broker</t>
  </si>
  <si>
    <t>jailor</t>
  </si>
  <si>
    <t>watchman</t>
  </si>
  <si>
    <t>building_contractor</t>
  </si>
  <si>
    <t>limo_driver</t>
  </si>
  <si>
    <t>logger</t>
  </si>
  <si>
    <t>private_detective</t>
  </si>
  <si>
    <t>electrician</t>
  </si>
  <si>
    <t>sportscaster</t>
  </si>
  <si>
    <t>butcher</t>
  </si>
  <si>
    <t>rapist</t>
  </si>
  <si>
    <t>tattooist</t>
  </si>
  <si>
    <t>deputy</t>
  </si>
  <si>
    <t>fire_fighter</t>
  </si>
  <si>
    <t>congressman</t>
  </si>
  <si>
    <t>smuggler</t>
  </si>
  <si>
    <t>guard</t>
  </si>
  <si>
    <t>serial_killer</t>
  </si>
  <si>
    <t>miner</t>
  </si>
  <si>
    <t>railroad_conductor</t>
  </si>
  <si>
    <t>game_warden</t>
  </si>
  <si>
    <t>plumber</t>
  </si>
  <si>
    <t>weight_lifter</t>
  </si>
  <si>
    <t>fisherman</t>
  </si>
  <si>
    <t>soldier</t>
  </si>
  <si>
    <t>garbage_collector</t>
  </si>
  <si>
    <t>hunter</t>
  </si>
  <si>
    <t>race_car_driver</t>
  </si>
  <si>
    <t>farmer</t>
  </si>
  <si>
    <t>warden</t>
  </si>
  <si>
    <t>tool_maker</t>
  </si>
  <si>
    <t>carpenter</t>
  </si>
  <si>
    <t>sailor</t>
  </si>
  <si>
    <t>sheriff</t>
  </si>
  <si>
    <t>welder</t>
  </si>
  <si>
    <t>boxer</t>
  </si>
  <si>
    <t>car_salesman</t>
  </si>
  <si>
    <t>deacon</t>
  </si>
  <si>
    <t>trucker</t>
  </si>
  <si>
    <t>barber</t>
  </si>
  <si>
    <t>general</t>
  </si>
  <si>
    <t>gunman</t>
  </si>
  <si>
    <t>roofer</t>
  </si>
  <si>
    <t>baseball_player</t>
  </si>
  <si>
    <t>colonel</t>
  </si>
  <si>
    <t>construction_worker</t>
  </si>
  <si>
    <t>well_driller</t>
  </si>
  <si>
    <t>dude</t>
  </si>
  <si>
    <t>auto_mechanic</t>
  </si>
  <si>
    <t>bellboy</t>
  </si>
  <si>
    <t>wrestler</t>
  </si>
  <si>
    <t>priest</t>
  </si>
  <si>
    <t>butler</t>
  </si>
  <si>
    <t>football_player</t>
  </si>
  <si>
    <t>guy</t>
  </si>
  <si>
    <t>fellow</t>
  </si>
  <si>
    <t>groom</t>
  </si>
  <si>
    <t>football_coach</t>
  </si>
  <si>
    <t>father</t>
  </si>
  <si>
    <t>Akrobat</t>
  </si>
  <si>
    <t>Akupunkteur</t>
  </si>
  <si>
    <t>Ratgeber-Kolumnist</t>
  </si>
  <si>
    <t>Aerobic-Lehrer</t>
  </si>
  <si>
    <t>Allergologe</t>
  </si>
  <si>
    <t>Tierpfleger</t>
  </si>
  <si>
    <t>Antiquitätenhändler</t>
  </si>
  <si>
    <t>Künstler</t>
  </si>
  <si>
    <t>Assistent</t>
  </si>
  <si>
    <t>Autor</t>
  </si>
  <si>
    <t>Flieger</t>
  </si>
  <si>
    <t>Baby</t>
  </si>
  <si>
    <t>Babysitter</t>
  </si>
  <si>
    <t>Bäcker</t>
  </si>
  <si>
    <t>Ballerina</t>
  </si>
  <si>
    <t>Bankangestellte</t>
  </si>
  <si>
    <t>Stabturner</t>
  </si>
  <si>
    <t>Hotelpage</t>
  </si>
  <si>
    <t>Biker</t>
  </si>
  <si>
    <t>Bingo-Spieler</t>
  </si>
  <si>
    <t>Vogelbesitzer</t>
  </si>
  <si>
    <t>Boutique-Besitzer</t>
  </si>
  <si>
    <t>Bowler</t>
  </si>
  <si>
    <t>Braut</t>
  </si>
  <si>
    <t>Butler</t>
  </si>
  <si>
    <t>Caddy</t>
  </si>
  <si>
    <t>Tortendekorateur</t>
  </si>
  <si>
    <t>Campingbetreuer</t>
  </si>
  <si>
    <t>Bonbonmacher</t>
  </si>
  <si>
    <t>Autorennsport-Fan</t>
  </si>
  <si>
    <t>Kartenspieler</t>
  </si>
  <si>
    <t>Betreuer</t>
  </si>
  <si>
    <t>Kassierer</t>
  </si>
  <si>
    <t>Katzenbesitzer</t>
  </si>
  <si>
    <t>Caterer</t>
  </si>
  <si>
    <t>Prominenter</t>
  </si>
  <si>
    <t>Vorsitzende_Person</t>
  </si>
  <si>
    <t>Vorsitzender</t>
  </si>
  <si>
    <t>Cheerleader</t>
  </si>
  <si>
    <t>Chefkoch</t>
  </si>
  <si>
    <t>Küken</t>
  </si>
  <si>
    <t>Kind</t>
  </si>
  <si>
    <t>Anwalt_des_Kindes</t>
  </si>
  <si>
    <t>Choreograph</t>
  </si>
  <si>
    <t>Reinigungskraft</t>
  </si>
  <si>
    <t>Angestellter</t>
  </si>
  <si>
    <t>Kunde</t>
  </si>
  <si>
    <t>Klinischer_Psychologe</t>
  </si>
  <si>
    <t>Clown</t>
  </si>
  <si>
    <t>Oberst</t>
  </si>
  <si>
    <t>Präsident_der_Gesellschaft</t>
  </si>
  <si>
    <t>Computerprogrammierer</t>
  </si>
  <si>
    <t>Concierge</t>
  </si>
  <si>
    <t>Kongressabgeordneter</t>
  </si>
  <si>
    <t>Koch</t>
  </si>
  <si>
    <t>Keksbäcker</t>
  </si>
  <si>
    <t>Beratungspsychologe</t>
  </si>
  <si>
    <t>Gerichtsreporter</t>
  </si>
  <si>
    <t>Krimineller</t>
  </si>
  <si>
    <t>Sektenmitglied</t>
  </si>
  <si>
    <t>Tanzlehrer</t>
  </si>
  <si>
    <t>Tänzer</t>
  </si>
  <si>
    <t>Datenverarbeiter</t>
  </si>
  <si>
    <t>Diakon</t>
  </si>
  <si>
    <t>Zahnhygieniker</t>
  </si>
  <si>
    <t>Ernährungsberater</t>
  </si>
  <si>
    <t>Staatsanwalt</t>
  </si>
  <si>
    <t>Hundefriseur</t>
  </si>
  <si>
    <t>Hundebesitzer</t>
  </si>
  <si>
    <t>Entwurfsarbeiter</t>
  </si>
  <si>
    <t>Kleidermacher</t>
  </si>
  <si>
    <t>Drogensüchtiger</t>
  </si>
  <si>
    <t>Kumpel</t>
  </si>
  <si>
    <t>Grundschullehrer</t>
  </si>
  <si>
    <t>Veruntreuer</t>
  </si>
  <si>
    <t>medizinische_Notfallversorgung</t>
  </si>
  <si>
    <t>Knigge-Experte</t>
  </si>
  <si>
    <t>exotische_Tänzerin</t>
  </si>
  <si>
    <t>Fan</t>
  </si>
  <si>
    <t>Modemodell</t>
  </si>
  <si>
    <t>Vater</t>
  </si>
  <si>
    <t>FBI-Agent</t>
  </si>
  <si>
    <t>Bundesrichter</t>
  </si>
  <si>
    <t>Büroangestellter</t>
  </si>
  <si>
    <t>Feuerwehrmann</t>
  </si>
  <si>
    <t>Flugbegleiter</t>
  </si>
  <si>
    <t>Florist</t>
  </si>
  <si>
    <t>Flötenspieler</t>
  </si>
  <si>
    <t>forensischer_Psychologe</t>
  </si>
  <si>
    <t>Forstwirtschaftsingenieur</t>
  </si>
  <si>
    <t>Müllabfuhr</t>
  </si>
  <si>
    <t>Allgemein</t>
  </si>
  <si>
    <t>Regierungsbeamter</t>
  </si>
  <si>
    <t>Gouverneur</t>
  </si>
  <si>
    <t>Bräutigam</t>
  </si>
  <si>
    <t>Wachmann</t>
  </si>
  <si>
    <t>Beratungslehrer</t>
  </si>
  <si>
    <t>Kerl</t>
  </si>
  <si>
    <t>Turner</t>
  </si>
  <si>
    <t>Haarschneider</t>
  </si>
  <si>
    <t>Friseur</t>
  </si>
  <si>
    <t>Bediener_von_schwerem_Gerät</t>
  </si>
  <si>
    <t>Gymnasiallehrer</t>
  </si>
  <si>
    <t>Arbeiter_auf_der_Autobahn</t>
  </si>
  <si>
    <t>Kommissar_der_Mordkommission</t>
  </si>
  <si>
    <t>Hotelgast</t>
  </si>
  <si>
    <t>Hula-Tänzerin</t>
  </si>
  <si>
    <t>humanitäre_Hilfe</t>
  </si>
  <si>
    <t>Professor_der_Geisteswissenschaften</t>
  </si>
  <si>
    <t>Einkommensteuer-Vorbereiter</t>
  </si>
  <si>
    <t>Informant</t>
  </si>
  <si>
    <t>Häftling</t>
  </si>
  <si>
    <t>Innenarchitekt</t>
  </si>
  <si>
    <t>Karaoke-Sänger</t>
  </si>
  <si>
    <t>Stricker</t>
  </si>
  <si>
    <t>Laborantin</t>
  </si>
  <si>
    <t>Leiter</t>
  </si>
  <si>
    <t>Verleiher</t>
  </si>
  <si>
    <t>Bibliothekar</t>
  </si>
  <si>
    <t>Zauberer</t>
  </si>
  <si>
    <t>Assistentin_des_Zauberers</t>
  </si>
  <si>
    <t>Zimmermädchen</t>
  </si>
  <si>
    <t>Maniküre</t>
  </si>
  <si>
    <t>Fleischpacker</t>
  </si>
  <si>
    <t>Bergmann</t>
  </si>
  <si>
    <t>Motel-Manager</t>
  </si>
  <si>
    <t>Mutter</t>
  </si>
  <si>
    <t>Bergsteigerin</t>
  </si>
  <si>
    <t>Filmstar</t>
  </si>
  <si>
    <t>Kindermädchen</t>
  </si>
  <si>
    <t>Nachbar</t>
  </si>
  <si>
    <t>Nachrichtensprecher</t>
  </si>
  <si>
    <t>Notar</t>
  </si>
  <si>
    <t>Romanautor</t>
  </si>
  <si>
    <t>Nonne</t>
  </si>
  <si>
    <t>Krankenschwester</t>
  </si>
  <si>
    <t>Pflegeheimangestellte</t>
  </si>
  <si>
    <t>Ozeanograph</t>
  </si>
  <si>
    <t>Orchesterdirigent</t>
  </si>
  <si>
    <t>Maler</t>
  </si>
  <si>
    <t>Handleser</t>
  </si>
  <si>
    <t>Rechtsanwaltsgehilfe</t>
  </si>
  <si>
    <t>Elternteil</t>
  </si>
  <si>
    <t>Parkmanager</t>
  </si>
  <si>
    <t>Party-Planer</t>
  </si>
  <si>
    <t>Kinderarzt</t>
  </si>
  <si>
    <t>Person</t>
  </si>
  <si>
    <t>Personal_Trainer</t>
  </si>
  <si>
    <t>Philanthrop</t>
  </si>
  <si>
    <t>Phlebotomist</t>
  </si>
  <si>
    <t>Fotograf</t>
  </si>
  <si>
    <t>Klavierspieler</t>
  </si>
  <si>
    <t>Podologe</t>
  </si>
  <si>
    <t>Dichter</t>
  </si>
  <si>
    <t>Polizeibeamter</t>
  </si>
  <si>
    <t>politischer_Aktivist</t>
  </si>
  <si>
    <t>Postbeamter</t>
  </si>
  <si>
    <t>Priester</t>
  </si>
  <si>
    <t>Korrekturleser</t>
  </si>
  <si>
    <t>Demonstranten</t>
  </si>
  <si>
    <t>Direktor_für_Öffentlichkeitsarbeit</t>
  </si>
  <si>
    <t>Rancher</t>
  </si>
  <si>
    <t>Vergewaltigungsopfer</t>
  </si>
  <si>
    <t>Vergewaltiger</t>
  </si>
  <si>
    <t>Immobilienmakler</t>
  </si>
  <si>
    <t>Empfangsdame</t>
  </si>
  <si>
    <t>examinierte_Krankenschwester</t>
  </si>
  <si>
    <t>Reha-Berater</t>
  </si>
  <si>
    <t>Reporter</t>
  </si>
  <si>
    <t>Forschungswissenschaftler</t>
  </si>
  <si>
    <t>Rockband-Groupie</t>
  </si>
  <si>
    <t>Rockband-Roadie</t>
  </si>
  <si>
    <t>Autorin_von_Liebesromanen</t>
  </si>
  <si>
    <t>Seemann</t>
  </si>
  <si>
    <t>Schulpsychologe</t>
  </si>
  <si>
    <t>Server</t>
  </si>
  <si>
    <t>Sheriff</t>
  </si>
  <si>
    <t>Ladendieb</t>
  </si>
  <si>
    <t>Einkäufer</t>
  </si>
  <si>
    <t>Schnellkoch</t>
  </si>
  <si>
    <t>Sänger</t>
  </si>
  <si>
    <t>Alleinerziehende</t>
  </si>
  <si>
    <t>Seifenoper-Fan</t>
  </si>
  <si>
    <t>Sozialarbeiter</t>
  </si>
  <si>
    <t>Salonlöwe</t>
  </si>
  <si>
    <t>Softballspieler</t>
  </si>
  <si>
    <t>Stenograf</t>
  </si>
  <si>
    <t>Stripper</t>
  </si>
  <si>
    <t>Sonnenanbeter</t>
  </si>
  <si>
    <t>Richter_am_Obersten_Gerichtshof</t>
  </si>
  <si>
    <t>Verdächtiger</t>
  </si>
  <si>
    <t>Schwimmer</t>
  </si>
  <si>
    <t>Tamburinspieler</t>
  </si>
  <si>
    <t>Tarotkartenleser</t>
  </si>
  <si>
    <t>Tierpräparator</t>
  </si>
  <si>
    <t>Tennisspieler</t>
  </si>
  <si>
    <t>Theatermacher</t>
  </si>
  <si>
    <t>Dieb</t>
  </si>
  <si>
    <t>Kleinkind</t>
  </si>
  <si>
    <t>Reiseleiter</t>
  </si>
  <si>
    <t>Reiseveranstalter</t>
  </si>
  <si>
    <t>Tuba-Spieler</t>
  </si>
  <si>
    <t>Schreibkraft</t>
  </si>
  <si>
    <t>Tierarzt</t>
  </si>
  <si>
    <t>Opfer</t>
  </si>
  <si>
    <t>Jugendlicher</t>
  </si>
  <si>
    <t>card_player</t>
  </si>
  <si>
    <t>celebrity</t>
  </si>
  <si>
    <t>company_president</t>
  </si>
  <si>
    <t>cookie_maker</t>
  </si>
  <si>
    <t>cult_member</t>
  </si>
  <si>
    <t>emergency_medical_care</t>
  </si>
  <si>
    <t>federal_judge</t>
  </si>
  <si>
    <t>forestry_engineer</t>
  </si>
  <si>
    <t>heavy_equipment_operator</t>
  </si>
  <si>
    <t>karaoke_singer</t>
  </si>
  <si>
    <t>nanny</t>
  </si>
  <si>
    <t>notary_public</t>
  </si>
  <si>
    <t>nursing_home_worker</t>
  </si>
  <si>
    <t>orchestra_conductor</t>
  </si>
  <si>
    <t>palm_reader</t>
  </si>
  <si>
    <t>parent</t>
  </si>
  <si>
    <t>party_planner</t>
  </si>
  <si>
    <t>podiatrist</t>
  </si>
  <si>
    <t>rehabilitation_counselor</t>
  </si>
  <si>
    <t>romance_novelist</t>
  </si>
  <si>
    <t>tarot_card_reader</t>
  </si>
  <si>
    <t>taxidermist</t>
  </si>
  <si>
    <t>typist</t>
  </si>
  <si>
    <t>youngster</t>
  </si>
  <si>
    <t>filler_die_rausflogen</t>
  </si>
  <si>
    <t>Wehrmann</t>
  </si>
  <si>
    <t>Gouvaneur</t>
  </si>
  <si>
    <t>Gast</t>
  </si>
  <si>
    <t>finalPick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</si>
</sst>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after!$B$1</c:f>
              <c:strCache>
                <c:ptCount val="1"/>
                <c:pt idx="0">
                  <c:v>total_mean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after!$B$2:$B$120</c:f>
              <c:numCache>
                <c:formatCode>General</c:formatCode>
                <c:ptCount val="60"/>
                <c:pt idx="0">
                  <c:v>1.375</c:v>
                </c:pt>
                <c:pt idx="1">
                  <c:v>1.4</c:v>
                </c:pt>
                <c:pt idx="2">
                  <c:v>1.5249999999999999</c:v>
                </c:pt>
                <c:pt idx="3">
                  <c:v>1.675</c:v>
                </c:pt>
                <c:pt idx="4">
                  <c:v>1.7</c:v>
                </c:pt>
                <c:pt idx="5">
                  <c:v>1.875</c:v>
                </c:pt>
                <c:pt idx="6">
                  <c:v>1.9</c:v>
                </c:pt>
                <c:pt idx="7">
                  <c:v>2.0249999999999999</c:v>
                </c:pt>
                <c:pt idx="8">
                  <c:v>2.0750000000000002</c:v>
                </c:pt>
                <c:pt idx="9">
                  <c:v>2.15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2.25</c:v>
                </c:pt>
                <c:pt idx="13">
                  <c:v>2.3250000000000002</c:v>
                </c:pt>
                <c:pt idx="14">
                  <c:v>2.4500000000000002</c:v>
                </c:pt>
                <c:pt idx="15">
                  <c:v>2.5</c:v>
                </c:pt>
                <c:pt idx="16">
                  <c:v>2.6749999999999998</c:v>
                </c:pt>
                <c:pt idx="17">
                  <c:v>2.7</c:v>
                </c:pt>
                <c:pt idx="18">
                  <c:v>2.7749999999999999</c:v>
                </c:pt>
                <c:pt idx="19">
                  <c:v>2.9249999999999998</c:v>
                </c:pt>
                <c:pt idx="20">
                  <c:v>3</c:v>
                </c:pt>
                <c:pt idx="21">
                  <c:v>3.0750000000000002</c:v>
                </c:pt>
                <c:pt idx="22">
                  <c:v>3.1</c:v>
                </c:pt>
                <c:pt idx="23">
                  <c:v>3.2250000000000001</c:v>
                </c:pt>
                <c:pt idx="24">
                  <c:v>3.35</c:v>
                </c:pt>
                <c:pt idx="25">
                  <c:v>3.45</c:v>
                </c:pt>
                <c:pt idx="26">
                  <c:v>3.55</c:v>
                </c:pt>
                <c:pt idx="27">
                  <c:v>3.7749999999999999</c:v>
                </c:pt>
                <c:pt idx="28">
                  <c:v>3.875</c:v>
                </c:pt>
                <c:pt idx="29">
                  <c:v>3.9249999999999998</c:v>
                </c:pt>
                <c:pt idx="30">
                  <c:v>4.05</c:v>
                </c:pt>
                <c:pt idx="31">
                  <c:v>4.1500000000000004</c:v>
                </c:pt>
                <c:pt idx="32">
                  <c:v>4.25</c:v>
                </c:pt>
                <c:pt idx="33">
                  <c:v>4.3499999999999996</c:v>
                </c:pt>
                <c:pt idx="34">
                  <c:v>4.45</c:v>
                </c:pt>
                <c:pt idx="35">
                  <c:v>4.55</c:v>
                </c:pt>
                <c:pt idx="36">
                  <c:v>4.625</c:v>
                </c:pt>
                <c:pt idx="37">
                  <c:v>4.75</c:v>
                </c:pt>
                <c:pt idx="38">
                  <c:v>4.8499999999999996</c:v>
                </c:pt>
                <c:pt idx="39">
                  <c:v>4.95</c:v>
                </c:pt>
                <c:pt idx="40">
                  <c:v>5.05</c:v>
                </c:pt>
                <c:pt idx="41">
                  <c:v>5.15</c:v>
                </c:pt>
                <c:pt idx="42">
                  <c:v>5.2750000000000004</c:v>
                </c:pt>
                <c:pt idx="43">
                  <c:v>5.3250000000000002</c:v>
                </c:pt>
                <c:pt idx="44">
                  <c:v>5.45</c:v>
                </c:pt>
                <c:pt idx="45">
                  <c:v>5.55</c:v>
                </c:pt>
                <c:pt idx="46">
                  <c:v>5.625</c:v>
                </c:pt>
                <c:pt idx="47">
                  <c:v>5.75</c:v>
                </c:pt>
                <c:pt idx="48">
                  <c:v>5.85</c:v>
                </c:pt>
                <c:pt idx="49">
                  <c:v>5.9249999999999998</c:v>
                </c:pt>
                <c:pt idx="50">
                  <c:v>6.05</c:v>
                </c:pt>
                <c:pt idx="51">
                  <c:v>6.15</c:v>
                </c:pt>
                <c:pt idx="52">
                  <c:v>6.2</c:v>
                </c:pt>
                <c:pt idx="53">
                  <c:v>6.2249999999999996</c:v>
                </c:pt>
                <c:pt idx="54">
                  <c:v>6.25</c:v>
                </c:pt>
                <c:pt idx="55">
                  <c:v>6.3250000000000002</c:v>
                </c:pt>
                <c:pt idx="56">
                  <c:v>6.375</c:v>
                </c:pt>
                <c:pt idx="57">
                  <c:v>6.4</c:v>
                </c:pt>
                <c:pt idx="58">
                  <c:v>6.5750000000000002</c:v>
                </c:pt>
                <c:pt idx="59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E-4C27-AAA8-5458007F97F0}"/>
            </c:ext>
          </c:extLst>
        </c:ser>
        <c:ser>
          <c:idx val="1"/>
          <c:order val="1"/>
          <c:tx>
            <c:strRef>
              <c:f>after!$C$1</c:f>
              <c:strCache>
                <c:ptCount val="1"/>
                <c:pt idx="0">
                  <c:v>Goal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after!$C$2:$C$120</c:f>
              <c:numCache>
                <c:formatCode>General</c:formatCode>
                <c:ptCount val="60"/>
                <c:pt idx="0">
                  <c:v>1</c:v>
                </c:pt>
                <c:pt idx="1">
                  <c:v>1.0499999999999998</c:v>
                </c:pt>
                <c:pt idx="2">
                  <c:v>1.0999999999999996</c:v>
                </c:pt>
                <c:pt idx="3">
                  <c:v>1.1999999999999997</c:v>
                </c:pt>
                <c:pt idx="4">
                  <c:v>1.2999999999999998</c:v>
                </c:pt>
                <c:pt idx="5">
                  <c:v>1.4</c:v>
                </c:pt>
                <c:pt idx="6">
                  <c:v>1.5</c:v>
                </c:pt>
                <c:pt idx="7">
                  <c:v>1.5999999999999996</c:v>
                </c:pt>
                <c:pt idx="8">
                  <c:v>1.6999999999999997</c:v>
                </c:pt>
                <c:pt idx="9">
                  <c:v>1.7999999999999998</c:v>
                </c:pt>
                <c:pt idx="10">
                  <c:v>1.9</c:v>
                </c:pt>
                <c:pt idx="11">
                  <c:v>2</c:v>
                </c:pt>
                <c:pt idx="12">
                  <c:v>2.0999999999999996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2.4</c:v>
                </c:pt>
                <c:pt idx="16">
                  <c:v>2.5</c:v>
                </c:pt>
                <c:pt idx="17">
                  <c:v>2.5999999999999996</c:v>
                </c:pt>
                <c:pt idx="18">
                  <c:v>2.7</c:v>
                </c:pt>
                <c:pt idx="19">
                  <c:v>2.8</c:v>
                </c:pt>
                <c:pt idx="20">
                  <c:v>2.9</c:v>
                </c:pt>
                <c:pt idx="21">
                  <c:v>3</c:v>
                </c:pt>
                <c:pt idx="22">
                  <c:v>3.1</c:v>
                </c:pt>
                <c:pt idx="23">
                  <c:v>3.2</c:v>
                </c:pt>
                <c:pt idx="24">
                  <c:v>3.3</c:v>
                </c:pt>
                <c:pt idx="25">
                  <c:v>3.4</c:v>
                </c:pt>
                <c:pt idx="26">
                  <c:v>3.5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4.05</c:v>
                </c:pt>
                <c:pt idx="31">
                  <c:v>4.1500000000000004</c:v>
                </c:pt>
                <c:pt idx="32">
                  <c:v>4.25</c:v>
                </c:pt>
                <c:pt idx="33">
                  <c:v>4.3499999999999996</c:v>
                </c:pt>
                <c:pt idx="34">
                  <c:v>4.45</c:v>
                </c:pt>
                <c:pt idx="35">
                  <c:v>4.55</c:v>
                </c:pt>
                <c:pt idx="36">
                  <c:v>4.6500000000000004</c:v>
                </c:pt>
                <c:pt idx="37">
                  <c:v>4.75</c:v>
                </c:pt>
                <c:pt idx="38">
                  <c:v>4.8499999999999996</c:v>
                </c:pt>
                <c:pt idx="39">
                  <c:v>4.95</c:v>
                </c:pt>
                <c:pt idx="40">
                  <c:v>5.05</c:v>
                </c:pt>
                <c:pt idx="41">
                  <c:v>5.15</c:v>
                </c:pt>
                <c:pt idx="42">
                  <c:v>5.25</c:v>
                </c:pt>
                <c:pt idx="43">
                  <c:v>5.35</c:v>
                </c:pt>
                <c:pt idx="44">
                  <c:v>5.45</c:v>
                </c:pt>
                <c:pt idx="45">
                  <c:v>5.55</c:v>
                </c:pt>
                <c:pt idx="46">
                  <c:v>5.65</c:v>
                </c:pt>
                <c:pt idx="47">
                  <c:v>5.75</c:v>
                </c:pt>
                <c:pt idx="48">
                  <c:v>5.85</c:v>
                </c:pt>
                <c:pt idx="49">
                  <c:v>5.95</c:v>
                </c:pt>
                <c:pt idx="50">
                  <c:v>6.0500000000000007</c:v>
                </c:pt>
                <c:pt idx="51">
                  <c:v>6.15</c:v>
                </c:pt>
                <c:pt idx="52">
                  <c:v>6.25</c:v>
                </c:pt>
                <c:pt idx="53">
                  <c:v>6.35</c:v>
                </c:pt>
                <c:pt idx="54">
                  <c:v>6.45</c:v>
                </c:pt>
                <c:pt idx="55">
                  <c:v>6.5500000000000007</c:v>
                </c:pt>
                <c:pt idx="56">
                  <c:v>6.65</c:v>
                </c:pt>
                <c:pt idx="57">
                  <c:v>6.75</c:v>
                </c:pt>
                <c:pt idx="58">
                  <c:v>6.85</c:v>
                </c:pt>
                <c:pt idx="59">
                  <c:v>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E-4C27-AAA8-5458007F97F0}"/>
            </c:ext>
          </c:extLst>
        </c:ser>
        <c:ser>
          <c:idx val="2"/>
          <c:order val="2"/>
          <c:tx>
            <c:strRef>
              <c:f>after!$F$1</c:f>
              <c:strCache>
                <c:ptCount val="1"/>
                <c:pt idx="0">
                  <c:v>finalPick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after!$F$2:$F$114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9E-4C27-AAA8-5458007F9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785535"/>
        <c:axId val="392779711"/>
      </c:lineChart>
      <c:catAx>
        <c:axId val="39278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779711"/>
        <c:crosses val="autoZero"/>
        <c:auto val="1"/>
        <c:lblAlgn val="ctr"/>
        <c:lblOffset val="100"/>
        <c:noMultiLvlLbl val="0"/>
      </c:catAx>
      <c:valAx>
        <c:axId val="39277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78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487198</xdr:colOff>
      <xdr:row>1</xdr:row>
      <xdr:rowOff>57154</xdr:rowOff>
    </xdr:from>
    <xdr:to>
      <xdr:col>14</xdr:col>
      <xdr:colOff>487198</xdr:colOff>
      <xdr:row>29</xdr:row>
      <xdr:rowOff>41169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4E23C4B-EBA0-D49E-E5D5-DBE7A7309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1B06-C053-449F-8361-CB5B059DBBC0}">
  <dimension ref="A1:I407"/>
  <sheetViews>
    <sheetView workbookViewId="0">
      <selection activeCell="G406" sqref="G406"/>
    </sheetView>
  </sheetViews>
  <sheetFormatPr baseColWidth="10" defaultRowHeight="14.5" x14ac:dyDescent="0.35"/>
  <cols>
    <col min="1" max="1" width="25" bestFit="1" customWidth="1"/>
    <col min="2" max="2" width="32.6328125" bestFit="1" customWidth="1"/>
    <col min="3" max="3" width="14.54296875" bestFit="1" customWidth="1"/>
    <col min="4" max="4" width="11.7265625" bestFit="1" customWidth="1"/>
    <col min="5" max="5" width="12.90625" bestFit="1" customWidth="1"/>
    <col min="6" max="6" width="10.08984375" bestFit="1" customWidth="1"/>
    <col min="7" max="7" width="12.6328125" bestFit="1" customWidth="1"/>
    <col min="8" max="8" width="18" bestFit="1" customWidth="1"/>
  </cols>
  <sheetData>
    <row r="1" spans="1:8" x14ac:dyDescent="0.35">
      <c r="A1" t="s">
        <v>247</v>
      </c>
      <c r="B1" t="s">
        <v>0</v>
      </c>
      <c r="C1" t="s">
        <v>248</v>
      </c>
      <c r="D1" t="s">
        <v>249</v>
      </c>
      <c r="E1" t="s">
        <v>250</v>
      </c>
      <c r="F1" t="s">
        <v>251</v>
      </c>
      <c r="G1" t="s">
        <v>241</v>
      </c>
      <c r="H1" t="s">
        <v>878</v>
      </c>
    </row>
    <row r="2" spans="1:8" ht="29" x14ac:dyDescent="0.35">
      <c r="A2" t="s">
        <v>252</v>
      </c>
      <c r="B2" t="s">
        <v>671</v>
      </c>
      <c r="C2">
        <v>1</v>
      </c>
      <c r="D2">
        <v>0</v>
      </c>
      <c r="E2">
        <v>1</v>
      </c>
      <c r="F2">
        <v>0</v>
      </c>
      <c r="G2">
        <v>1</v>
      </c>
      <c r="H2" s="3" t="s">
        <v>879</v>
      </c>
    </row>
    <row r="3" spans="1:8" x14ac:dyDescent="0.35">
      <c r="A3" t="s">
        <v>253</v>
      </c>
      <c r="B3" t="s">
        <v>774</v>
      </c>
      <c r="C3">
        <v>1.05</v>
      </c>
      <c r="D3">
        <v>0.22</v>
      </c>
      <c r="E3">
        <v>1</v>
      </c>
      <c r="F3">
        <v>0</v>
      </c>
      <c r="G3">
        <v>1.0249999999999999</v>
      </c>
      <c r="H3" s="3" t="s">
        <v>728</v>
      </c>
    </row>
    <row r="4" spans="1:8" x14ac:dyDescent="0.35">
      <c r="A4" t="s">
        <v>254</v>
      </c>
      <c r="B4" t="s">
        <v>782</v>
      </c>
      <c r="C4">
        <v>1.05</v>
      </c>
      <c r="D4">
        <v>0.22</v>
      </c>
      <c r="E4">
        <v>1.1000000000000001</v>
      </c>
      <c r="F4">
        <v>0.31</v>
      </c>
      <c r="G4">
        <v>1.075</v>
      </c>
      <c r="H4" s="3" t="s">
        <v>671</v>
      </c>
    </row>
    <row r="5" spans="1:8" x14ac:dyDescent="0.35">
      <c r="A5" t="s">
        <v>255</v>
      </c>
      <c r="B5" t="s">
        <v>688</v>
      </c>
      <c r="C5">
        <v>1.35</v>
      </c>
      <c r="D5">
        <v>0.81</v>
      </c>
      <c r="E5">
        <v>1.05</v>
      </c>
      <c r="F5">
        <v>0.22</v>
      </c>
      <c r="G5">
        <v>1.2</v>
      </c>
      <c r="H5" s="3" t="s">
        <v>767</v>
      </c>
    </row>
    <row r="6" spans="1:8" x14ac:dyDescent="0.35">
      <c r="A6" t="s">
        <v>256</v>
      </c>
      <c r="B6" t="s">
        <v>769</v>
      </c>
      <c r="C6">
        <v>1.4</v>
      </c>
      <c r="D6">
        <v>0.68</v>
      </c>
      <c r="E6">
        <v>1.3</v>
      </c>
      <c r="F6">
        <v>0.56999999999999995</v>
      </c>
      <c r="G6">
        <v>1.35</v>
      </c>
      <c r="H6" s="3" t="s">
        <v>759</v>
      </c>
    </row>
    <row r="7" spans="1:8" x14ac:dyDescent="0.35">
      <c r="A7" t="s">
        <v>257</v>
      </c>
      <c r="B7" t="s">
        <v>1</v>
      </c>
      <c r="C7">
        <v>1.35</v>
      </c>
      <c r="D7">
        <v>0.93</v>
      </c>
      <c r="E7">
        <v>1.4</v>
      </c>
      <c r="F7">
        <v>0.88</v>
      </c>
      <c r="G7">
        <v>1.375</v>
      </c>
      <c r="H7" s="3" t="s">
        <v>880</v>
      </c>
    </row>
    <row r="8" spans="1:8" x14ac:dyDescent="0.35">
      <c r="A8" t="s">
        <v>258</v>
      </c>
      <c r="B8" t="s">
        <v>664</v>
      </c>
      <c r="C8">
        <v>1.5</v>
      </c>
      <c r="D8">
        <v>0.61</v>
      </c>
      <c r="E8">
        <v>1.3</v>
      </c>
      <c r="F8">
        <v>0.47</v>
      </c>
      <c r="G8">
        <v>1.4</v>
      </c>
      <c r="H8" s="3" t="s">
        <v>696</v>
      </c>
    </row>
    <row r="9" spans="1:8" x14ac:dyDescent="0.35">
      <c r="A9" t="s">
        <v>259</v>
      </c>
      <c r="B9" t="s">
        <v>810</v>
      </c>
      <c r="C9">
        <v>1.6</v>
      </c>
      <c r="D9">
        <v>0.94</v>
      </c>
      <c r="E9">
        <v>1.2</v>
      </c>
      <c r="F9">
        <v>0.41</v>
      </c>
      <c r="G9">
        <v>1.4</v>
      </c>
      <c r="H9" s="3" t="s">
        <v>881</v>
      </c>
    </row>
    <row r="10" spans="1:8" x14ac:dyDescent="0.35">
      <c r="A10" t="s">
        <v>261</v>
      </c>
      <c r="B10" t="s">
        <v>3</v>
      </c>
      <c r="C10">
        <v>1.6</v>
      </c>
      <c r="D10">
        <v>0.88</v>
      </c>
      <c r="E10">
        <v>1.45</v>
      </c>
      <c r="F10">
        <v>0.6</v>
      </c>
      <c r="G10">
        <v>1.5249999999999999</v>
      </c>
      <c r="H10" s="3" t="s">
        <v>769</v>
      </c>
    </row>
    <row r="11" spans="1:8" x14ac:dyDescent="0.35">
      <c r="A11" t="s">
        <v>260</v>
      </c>
      <c r="B11" t="s">
        <v>4</v>
      </c>
      <c r="C11">
        <v>1.45</v>
      </c>
      <c r="D11">
        <v>0.6</v>
      </c>
      <c r="E11">
        <v>1.6</v>
      </c>
      <c r="F11">
        <v>0.94</v>
      </c>
      <c r="G11">
        <v>1.5249999999999999</v>
      </c>
      <c r="H11" s="3" t="s">
        <v>700</v>
      </c>
    </row>
    <row r="12" spans="1:8" x14ac:dyDescent="0.35">
      <c r="A12" t="s">
        <v>864</v>
      </c>
      <c r="B12" t="s">
        <v>777</v>
      </c>
      <c r="C12">
        <v>1.55</v>
      </c>
      <c r="D12">
        <v>0.6</v>
      </c>
      <c r="E12">
        <v>1.5</v>
      </c>
      <c r="F12">
        <v>0.61</v>
      </c>
      <c r="G12">
        <v>1.5249999999999999</v>
      </c>
      <c r="H12" s="3" t="s">
        <v>697</v>
      </c>
    </row>
    <row r="13" spans="1:8" x14ac:dyDescent="0.35">
      <c r="A13" t="s">
        <v>262</v>
      </c>
      <c r="B13" t="s">
        <v>770</v>
      </c>
      <c r="C13">
        <v>1.8</v>
      </c>
      <c r="D13">
        <v>0.89</v>
      </c>
      <c r="E13">
        <v>1.3</v>
      </c>
      <c r="F13">
        <v>0.56999999999999995</v>
      </c>
      <c r="G13">
        <v>1.55</v>
      </c>
      <c r="H13" s="3" t="s">
        <v>720</v>
      </c>
    </row>
    <row r="14" spans="1:8" x14ac:dyDescent="0.35">
      <c r="A14" t="s">
        <v>263</v>
      </c>
      <c r="B14" t="s">
        <v>662</v>
      </c>
      <c r="C14">
        <v>1.5</v>
      </c>
      <c r="D14">
        <v>0.76</v>
      </c>
      <c r="E14">
        <v>1.65</v>
      </c>
      <c r="F14">
        <v>0.67</v>
      </c>
      <c r="G14">
        <v>1.575</v>
      </c>
    </row>
    <row r="15" spans="1:8" x14ac:dyDescent="0.35">
      <c r="A15" t="s">
        <v>264</v>
      </c>
      <c r="B15" t="s">
        <v>754</v>
      </c>
      <c r="C15">
        <v>1.45</v>
      </c>
      <c r="D15">
        <v>0.69</v>
      </c>
      <c r="E15">
        <v>1.7</v>
      </c>
      <c r="F15">
        <v>0.86</v>
      </c>
      <c r="G15">
        <v>1.575</v>
      </c>
    </row>
    <row r="16" spans="1:8" x14ac:dyDescent="0.35">
      <c r="A16" t="s">
        <v>265</v>
      </c>
      <c r="B16" t="s">
        <v>830</v>
      </c>
      <c r="C16">
        <v>1.65</v>
      </c>
      <c r="D16">
        <v>0.81</v>
      </c>
      <c r="E16">
        <v>1.55</v>
      </c>
      <c r="F16">
        <v>0.6</v>
      </c>
      <c r="G16">
        <v>1.6</v>
      </c>
    </row>
    <row r="17" spans="1:7" x14ac:dyDescent="0.35">
      <c r="A17" t="s">
        <v>266</v>
      </c>
      <c r="B17" t="s">
        <v>5</v>
      </c>
      <c r="C17">
        <v>1.8</v>
      </c>
      <c r="D17">
        <v>0.89</v>
      </c>
      <c r="E17">
        <v>1.55</v>
      </c>
      <c r="F17">
        <v>0.69</v>
      </c>
      <c r="G17">
        <v>1.675</v>
      </c>
    </row>
    <row r="18" spans="1:7" x14ac:dyDescent="0.35">
      <c r="A18" t="s">
        <v>267</v>
      </c>
      <c r="B18" t="s">
        <v>4</v>
      </c>
      <c r="C18">
        <v>1.55</v>
      </c>
      <c r="D18">
        <v>0.51</v>
      </c>
      <c r="E18">
        <v>1.85</v>
      </c>
      <c r="F18">
        <v>0.88</v>
      </c>
      <c r="G18">
        <v>1.7</v>
      </c>
    </row>
    <row r="19" spans="1:7" x14ac:dyDescent="0.35">
      <c r="A19" t="s">
        <v>268</v>
      </c>
      <c r="B19" t="s">
        <v>6</v>
      </c>
      <c r="C19">
        <v>1.75</v>
      </c>
      <c r="D19">
        <v>0.79</v>
      </c>
      <c r="E19">
        <v>1.65</v>
      </c>
      <c r="F19">
        <v>0.59</v>
      </c>
      <c r="G19">
        <v>1.7</v>
      </c>
    </row>
    <row r="20" spans="1:7" x14ac:dyDescent="0.35">
      <c r="A20" t="s">
        <v>269</v>
      </c>
      <c r="B20" t="s">
        <v>762</v>
      </c>
      <c r="C20">
        <v>1.85</v>
      </c>
      <c r="D20">
        <v>0.67</v>
      </c>
      <c r="E20">
        <v>1.8</v>
      </c>
      <c r="F20">
        <v>0.83</v>
      </c>
      <c r="G20">
        <v>1.825</v>
      </c>
    </row>
    <row r="21" spans="1:7" x14ac:dyDescent="0.35">
      <c r="A21" t="s">
        <v>270</v>
      </c>
      <c r="B21" t="s">
        <v>7</v>
      </c>
      <c r="C21">
        <v>1.85</v>
      </c>
      <c r="D21">
        <v>0.75</v>
      </c>
      <c r="E21">
        <v>1.8</v>
      </c>
      <c r="F21">
        <v>0.77</v>
      </c>
      <c r="G21">
        <v>1.825</v>
      </c>
    </row>
    <row r="22" spans="1:7" x14ac:dyDescent="0.35">
      <c r="A22" t="s">
        <v>271</v>
      </c>
      <c r="B22" t="s">
        <v>686</v>
      </c>
      <c r="C22">
        <v>1.65</v>
      </c>
      <c r="D22">
        <v>0.75</v>
      </c>
      <c r="E22">
        <v>2.1</v>
      </c>
      <c r="F22">
        <v>1.1200000000000001</v>
      </c>
      <c r="G22">
        <v>1.875</v>
      </c>
    </row>
    <row r="23" spans="1:7" x14ac:dyDescent="0.35">
      <c r="A23" t="s">
        <v>272</v>
      </c>
      <c r="B23" t="s">
        <v>727</v>
      </c>
      <c r="C23">
        <v>1.9</v>
      </c>
      <c r="D23">
        <v>0.97</v>
      </c>
      <c r="E23">
        <v>1.85</v>
      </c>
      <c r="F23">
        <v>0.99</v>
      </c>
      <c r="G23">
        <v>1.875</v>
      </c>
    </row>
    <row r="24" spans="1:7" x14ac:dyDescent="0.35">
      <c r="A24" t="s">
        <v>273</v>
      </c>
      <c r="B24" t="s">
        <v>748</v>
      </c>
      <c r="C24">
        <v>2.1</v>
      </c>
      <c r="D24">
        <v>0.97</v>
      </c>
      <c r="E24">
        <v>1.65</v>
      </c>
      <c r="F24">
        <v>0.81</v>
      </c>
      <c r="G24">
        <v>1.875</v>
      </c>
    </row>
    <row r="25" spans="1:7" x14ac:dyDescent="0.35">
      <c r="A25" t="s">
        <v>274</v>
      </c>
      <c r="B25" t="s">
        <v>660</v>
      </c>
      <c r="C25">
        <v>1.85</v>
      </c>
      <c r="D25">
        <v>0.93</v>
      </c>
      <c r="E25">
        <v>1.95</v>
      </c>
      <c r="F25">
        <v>0.89</v>
      </c>
      <c r="G25">
        <v>1.9</v>
      </c>
    </row>
    <row r="26" spans="1:7" x14ac:dyDescent="0.35">
      <c r="A26" t="s">
        <v>275</v>
      </c>
      <c r="B26" t="s">
        <v>718</v>
      </c>
      <c r="C26">
        <v>2.15</v>
      </c>
      <c r="D26">
        <v>0.99</v>
      </c>
      <c r="E26">
        <v>1.7</v>
      </c>
      <c r="F26">
        <v>0.8</v>
      </c>
      <c r="G26">
        <v>1.925</v>
      </c>
    </row>
    <row r="27" spans="1:7" x14ac:dyDescent="0.35">
      <c r="A27" t="s">
        <v>276</v>
      </c>
      <c r="B27" t="s">
        <v>725</v>
      </c>
      <c r="C27">
        <v>2.35</v>
      </c>
      <c r="D27">
        <v>1.46</v>
      </c>
      <c r="E27">
        <v>1.5</v>
      </c>
      <c r="F27">
        <v>0.61</v>
      </c>
      <c r="G27">
        <v>1.925</v>
      </c>
    </row>
    <row r="28" spans="1:7" x14ac:dyDescent="0.35">
      <c r="A28" t="s">
        <v>277</v>
      </c>
      <c r="B28" t="s">
        <v>768</v>
      </c>
      <c r="C28">
        <v>1.85</v>
      </c>
      <c r="D28">
        <v>0.88</v>
      </c>
      <c r="E28">
        <v>2</v>
      </c>
      <c r="F28">
        <v>1.26</v>
      </c>
      <c r="G28">
        <v>1.925</v>
      </c>
    </row>
    <row r="29" spans="1:7" x14ac:dyDescent="0.35">
      <c r="A29" t="s">
        <v>278</v>
      </c>
      <c r="B29" t="s">
        <v>813</v>
      </c>
      <c r="C29">
        <v>2.15</v>
      </c>
      <c r="D29">
        <v>0.88</v>
      </c>
      <c r="E29">
        <v>1.75</v>
      </c>
      <c r="F29">
        <v>0.79</v>
      </c>
      <c r="G29">
        <v>1.95</v>
      </c>
    </row>
    <row r="30" spans="1:7" x14ac:dyDescent="0.35">
      <c r="A30" t="s">
        <v>279</v>
      </c>
      <c r="B30" t="s">
        <v>836</v>
      </c>
      <c r="C30">
        <v>1.95</v>
      </c>
      <c r="D30">
        <v>0.76</v>
      </c>
      <c r="E30">
        <v>1.95</v>
      </c>
      <c r="F30">
        <v>0.83</v>
      </c>
      <c r="G30">
        <v>1.95</v>
      </c>
    </row>
    <row r="31" spans="1:7" x14ac:dyDescent="0.35">
      <c r="A31" t="s">
        <v>280</v>
      </c>
      <c r="B31" t="s">
        <v>13</v>
      </c>
      <c r="C31">
        <v>1.75</v>
      </c>
      <c r="D31">
        <v>0.72</v>
      </c>
      <c r="E31">
        <v>2.2000000000000002</v>
      </c>
      <c r="F31">
        <v>1.01</v>
      </c>
      <c r="G31">
        <v>1.9750000000000001</v>
      </c>
    </row>
    <row r="32" spans="1:7" x14ac:dyDescent="0.35">
      <c r="A32" t="s">
        <v>281</v>
      </c>
      <c r="B32" t="s">
        <v>733</v>
      </c>
      <c r="C32">
        <v>1.9</v>
      </c>
      <c r="D32">
        <v>0.79</v>
      </c>
      <c r="E32">
        <v>2.15</v>
      </c>
      <c r="F32">
        <v>0.99</v>
      </c>
      <c r="G32">
        <v>2.0249999999999999</v>
      </c>
    </row>
    <row r="33" spans="1:7" x14ac:dyDescent="0.35">
      <c r="A33" t="s">
        <v>283</v>
      </c>
      <c r="B33" t="s">
        <v>734</v>
      </c>
      <c r="C33">
        <v>1.95</v>
      </c>
      <c r="D33">
        <v>0.76</v>
      </c>
      <c r="E33">
        <v>2.15</v>
      </c>
      <c r="F33">
        <v>1.1399999999999999</v>
      </c>
      <c r="G33">
        <v>2.0499999999999998</v>
      </c>
    </row>
    <row r="34" spans="1:7" x14ac:dyDescent="0.35">
      <c r="A34" t="s">
        <v>282</v>
      </c>
      <c r="B34" t="s">
        <v>829</v>
      </c>
      <c r="C34">
        <v>2.15</v>
      </c>
      <c r="D34">
        <v>1.1399999999999999</v>
      </c>
      <c r="E34">
        <v>1.95</v>
      </c>
      <c r="F34">
        <v>0.94</v>
      </c>
      <c r="G34">
        <v>2.0499999999999998</v>
      </c>
    </row>
    <row r="35" spans="1:7" x14ac:dyDescent="0.35">
      <c r="A35" t="s">
        <v>284</v>
      </c>
      <c r="B35" t="s">
        <v>15</v>
      </c>
      <c r="C35">
        <v>1.95</v>
      </c>
      <c r="D35">
        <v>1.1000000000000001</v>
      </c>
      <c r="E35">
        <v>2.2000000000000002</v>
      </c>
      <c r="F35">
        <v>0.89</v>
      </c>
      <c r="G35">
        <v>2.0750000000000002</v>
      </c>
    </row>
    <row r="36" spans="1:7" x14ac:dyDescent="0.35">
      <c r="A36" t="s">
        <v>285</v>
      </c>
      <c r="B36" t="s">
        <v>669</v>
      </c>
      <c r="C36">
        <v>2</v>
      </c>
      <c r="D36">
        <v>0.73</v>
      </c>
      <c r="E36">
        <v>2.2000000000000002</v>
      </c>
      <c r="F36">
        <v>1.1499999999999999</v>
      </c>
      <c r="G36">
        <v>2.1</v>
      </c>
    </row>
    <row r="37" spans="1:7" x14ac:dyDescent="0.35">
      <c r="A37" t="s">
        <v>857</v>
      </c>
      <c r="B37" t="s">
        <v>703</v>
      </c>
      <c r="C37">
        <v>2.2000000000000002</v>
      </c>
      <c r="D37">
        <v>0.88</v>
      </c>
      <c r="E37">
        <v>2</v>
      </c>
      <c r="F37">
        <v>0.65</v>
      </c>
      <c r="G37">
        <v>2.1</v>
      </c>
    </row>
    <row r="38" spans="1:7" x14ac:dyDescent="0.35">
      <c r="A38" t="s">
        <v>861</v>
      </c>
      <c r="B38" t="s">
        <v>737</v>
      </c>
      <c r="C38">
        <v>2.0499999999999998</v>
      </c>
      <c r="D38">
        <v>0.83</v>
      </c>
      <c r="E38">
        <v>2.15</v>
      </c>
      <c r="F38">
        <v>1.0900000000000001</v>
      </c>
      <c r="G38">
        <v>2.1</v>
      </c>
    </row>
    <row r="39" spans="1:7" x14ac:dyDescent="0.35">
      <c r="A39" t="s">
        <v>286</v>
      </c>
      <c r="B39" t="s">
        <v>16</v>
      </c>
      <c r="C39">
        <v>2</v>
      </c>
      <c r="D39">
        <v>0.86</v>
      </c>
      <c r="E39">
        <v>2.25</v>
      </c>
      <c r="F39">
        <v>0.97</v>
      </c>
      <c r="G39">
        <v>2.125</v>
      </c>
    </row>
    <row r="40" spans="1:7" x14ac:dyDescent="0.35">
      <c r="A40" t="s">
        <v>287</v>
      </c>
      <c r="B40" t="s">
        <v>708</v>
      </c>
      <c r="C40">
        <v>2.0499999999999998</v>
      </c>
      <c r="D40">
        <v>0.89</v>
      </c>
      <c r="E40">
        <v>2.25</v>
      </c>
      <c r="F40">
        <v>0.91</v>
      </c>
      <c r="G40">
        <v>2.15</v>
      </c>
    </row>
    <row r="41" spans="1:7" x14ac:dyDescent="0.35">
      <c r="A41" t="s">
        <v>868</v>
      </c>
      <c r="B41" t="s">
        <v>788</v>
      </c>
      <c r="C41">
        <v>2.1</v>
      </c>
      <c r="D41">
        <v>0.97</v>
      </c>
      <c r="E41">
        <v>2.2000000000000002</v>
      </c>
      <c r="F41">
        <v>1.06</v>
      </c>
      <c r="G41">
        <v>2.15</v>
      </c>
    </row>
    <row r="42" spans="1:7" x14ac:dyDescent="0.35">
      <c r="A42" t="s">
        <v>288</v>
      </c>
      <c r="B42" t="s">
        <v>651</v>
      </c>
      <c r="C42">
        <v>2.1</v>
      </c>
      <c r="D42">
        <v>1.02</v>
      </c>
      <c r="E42">
        <v>2.25</v>
      </c>
      <c r="F42">
        <v>1.21</v>
      </c>
      <c r="G42">
        <v>2.1749999999999998</v>
      </c>
    </row>
    <row r="43" spans="1:7" x14ac:dyDescent="0.35">
      <c r="A43" t="s">
        <v>289</v>
      </c>
      <c r="B43" t="s">
        <v>19</v>
      </c>
      <c r="C43">
        <v>1.95</v>
      </c>
      <c r="D43">
        <v>0.69</v>
      </c>
      <c r="E43">
        <v>2.4</v>
      </c>
      <c r="F43">
        <v>0.82</v>
      </c>
      <c r="G43">
        <v>2.1749999999999998</v>
      </c>
    </row>
    <row r="44" spans="1:7" x14ac:dyDescent="0.35">
      <c r="A44" t="s">
        <v>290</v>
      </c>
      <c r="B44" t="s">
        <v>833</v>
      </c>
      <c r="C44">
        <v>1.5</v>
      </c>
      <c r="D44">
        <v>0.69</v>
      </c>
      <c r="E44">
        <v>2.85</v>
      </c>
      <c r="F44">
        <v>1.53</v>
      </c>
      <c r="G44">
        <v>2.1749999999999998</v>
      </c>
    </row>
    <row r="45" spans="1:7" x14ac:dyDescent="0.35">
      <c r="A45" t="s">
        <v>292</v>
      </c>
      <c r="B45" t="s">
        <v>20</v>
      </c>
      <c r="C45">
        <v>2.25</v>
      </c>
      <c r="D45">
        <v>1.02</v>
      </c>
      <c r="E45">
        <v>2.15</v>
      </c>
      <c r="F45">
        <v>1.23</v>
      </c>
      <c r="G45">
        <v>2.2000000000000002</v>
      </c>
    </row>
    <row r="46" spans="1:7" x14ac:dyDescent="0.35">
      <c r="A46" t="s">
        <v>291</v>
      </c>
      <c r="B46" t="s">
        <v>760</v>
      </c>
      <c r="C46">
        <v>2.2999999999999998</v>
      </c>
      <c r="D46">
        <v>1.03</v>
      </c>
      <c r="E46">
        <v>2.1</v>
      </c>
      <c r="F46">
        <v>0.72</v>
      </c>
      <c r="G46">
        <v>2.2000000000000002</v>
      </c>
    </row>
    <row r="47" spans="1:7" x14ac:dyDescent="0.35">
      <c r="A47" t="s">
        <v>293</v>
      </c>
      <c r="B47" t="s">
        <v>835</v>
      </c>
      <c r="C47">
        <v>2.2999999999999998</v>
      </c>
      <c r="D47">
        <v>1.17</v>
      </c>
      <c r="E47">
        <v>2.1</v>
      </c>
      <c r="F47">
        <v>1.33</v>
      </c>
      <c r="G47">
        <v>2.2000000000000002</v>
      </c>
    </row>
    <row r="48" spans="1:7" x14ac:dyDescent="0.35">
      <c r="A48" t="s">
        <v>294</v>
      </c>
      <c r="B48" t="s">
        <v>724</v>
      </c>
      <c r="C48">
        <v>2.35</v>
      </c>
      <c r="D48">
        <v>0.99</v>
      </c>
      <c r="E48">
        <v>2.1</v>
      </c>
      <c r="F48">
        <v>1.02</v>
      </c>
      <c r="G48">
        <v>2.2250000000000001</v>
      </c>
    </row>
    <row r="49" spans="1:7" x14ac:dyDescent="0.35">
      <c r="A49" t="s">
        <v>296</v>
      </c>
      <c r="B49" t="s">
        <v>721</v>
      </c>
      <c r="C49">
        <v>2.2999999999999998</v>
      </c>
      <c r="D49">
        <v>1.03</v>
      </c>
      <c r="E49">
        <v>2.2000000000000002</v>
      </c>
      <c r="F49">
        <v>1.1100000000000001</v>
      </c>
      <c r="G49">
        <v>2.25</v>
      </c>
    </row>
    <row r="50" spans="1:7" x14ac:dyDescent="0.35">
      <c r="A50" t="s">
        <v>295</v>
      </c>
      <c r="B50" t="s">
        <v>735</v>
      </c>
      <c r="C50">
        <v>2.0499999999999998</v>
      </c>
      <c r="D50">
        <v>1</v>
      </c>
      <c r="E50">
        <v>2.4500000000000002</v>
      </c>
      <c r="F50">
        <v>1.1499999999999999</v>
      </c>
      <c r="G50">
        <v>2.25</v>
      </c>
    </row>
    <row r="51" spans="1:7" x14ac:dyDescent="0.35">
      <c r="A51" t="s">
        <v>297</v>
      </c>
      <c r="B51" t="s">
        <v>814</v>
      </c>
      <c r="C51">
        <v>2.2000000000000002</v>
      </c>
      <c r="D51">
        <v>1.1100000000000001</v>
      </c>
      <c r="E51">
        <v>2.35</v>
      </c>
      <c r="F51">
        <v>1.1399999999999999</v>
      </c>
      <c r="G51">
        <v>2.2749999999999999</v>
      </c>
    </row>
    <row r="52" spans="1:7" x14ac:dyDescent="0.35">
      <c r="A52" t="s">
        <v>298</v>
      </c>
      <c r="B52" t="s">
        <v>25</v>
      </c>
      <c r="C52">
        <v>2.6</v>
      </c>
      <c r="D52">
        <v>1.1000000000000001</v>
      </c>
      <c r="E52">
        <v>2</v>
      </c>
      <c r="F52">
        <v>0.97</v>
      </c>
      <c r="G52">
        <v>2.2999999999999998</v>
      </c>
    </row>
    <row r="53" spans="1:7" x14ac:dyDescent="0.35">
      <c r="A53" t="s">
        <v>299</v>
      </c>
      <c r="B53" t="s">
        <v>26</v>
      </c>
      <c r="C53">
        <v>2.5</v>
      </c>
      <c r="D53">
        <v>0.89</v>
      </c>
      <c r="E53">
        <v>2.1</v>
      </c>
      <c r="F53">
        <v>1.17</v>
      </c>
      <c r="G53">
        <v>2.2999999999999998</v>
      </c>
    </row>
    <row r="54" spans="1:7" x14ac:dyDescent="0.35">
      <c r="A54" t="s">
        <v>300</v>
      </c>
      <c r="B54" t="s">
        <v>28</v>
      </c>
      <c r="C54">
        <v>2.4</v>
      </c>
      <c r="D54">
        <v>1.05</v>
      </c>
      <c r="E54">
        <v>2.25</v>
      </c>
      <c r="F54">
        <v>0.97</v>
      </c>
      <c r="G54">
        <v>2.3250000000000002</v>
      </c>
    </row>
    <row r="55" spans="1:7" x14ac:dyDescent="0.35">
      <c r="A55" t="s">
        <v>301</v>
      </c>
      <c r="B55" t="s">
        <v>766</v>
      </c>
      <c r="C55">
        <v>2.4500000000000002</v>
      </c>
      <c r="D55">
        <v>1</v>
      </c>
      <c r="E55">
        <v>2.2000000000000002</v>
      </c>
      <c r="F55">
        <v>1.06</v>
      </c>
      <c r="G55">
        <v>2.3250000000000002</v>
      </c>
    </row>
    <row r="56" spans="1:7" x14ac:dyDescent="0.35">
      <c r="A56" t="s">
        <v>302</v>
      </c>
      <c r="B56" t="s">
        <v>783</v>
      </c>
      <c r="C56">
        <v>2.2999999999999998</v>
      </c>
      <c r="D56">
        <v>0.92</v>
      </c>
      <c r="E56">
        <v>2.35</v>
      </c>
      <c r="F56">
        <v>0.99</v>
      </c>
      <c r="G56">
        <v>2.3250000000000002</v>
      </c>
    </row>
    <row r="57" spans="1:7" x14ac:dyDescent="0.35">
      <c r="A57" t="s">
        <v>303</v>
      </c>
      <c r="B57" t="s">
        <v>826</v>
      </c>
      <c r="C57">
        <v>2.25</v>
      </c>
      <c r="D57">
        <v>0.97</v>
      </c>
      <c r="E57">
        <v>2.5499999999999998</v>
      </c>
      <c r="F57">
        <v>1.28</v>
      </c>
      <c r="G57">
        <v>2.4</v>
      </c>
    </row>
    <row r="58" spans="1:7" x14ac:dyDescent="0.35">
      <c r="A58" t="s">
        <v>304</v>
      </c>
      <c r="B58" t="s">
        <v>674</v>
      </c>
      <c r="C58">
        <v>2.65</v>
      </c>
      <c r="D58">
        <v>1.04</v>
      </c>
      <c r="E58">
        <v>2.2000000000000002</v>
      </c>
      <c r="F58">
        <v>0.95</v>
      </c>
      <c r="G58">
        <v>2.4249999999999998</v>
      </c>
    </row>
    <row r="59" spans="1:7" x14ac:dyDescent="0.35">
      <c r="A59" t="s">
        <v>874</v>
      </c>
      <c r="B59" t="s">
        <v>841</v>
      </c>
      <c r="C59">
        <v>2.75</v>
      </c>
      <c r="D59">
        <v>1.29</v>
      </c>
      <c r="E59">
        <v>2.1</v>
      </c>
      <c r="F59">
        <v>0.91</v>
      </c>
      <c r="G59">
        <v>2.4249999999999998</v>
      </c>
    </row>
    <row r="60" spans="1:7" x14ac:dyDescent="0.35">
      <c r="A60" t="s">
        <v>305</v>
      </c>
      <c r="B60" t="s">
        <v>709</v>
      </c>
      <c r="C60">
        <v>2.35</v>
      </c>
      <c r="D60">
        <v>0.88</v>
      </c>
      <c r="E60">
        <v>2.5499999999999998</v>
      </c>
      <c r="F60">
        <v>1.1000000000000001</v>
      </c>
      <c r="G60">
        <v>2.4500000000000002</v>
      </c>
    </row>
    <row r="61" spans="1:7" x14ac:dyDescent="0.35">
      <c r="A61" t="s">
        <v>307</v>
      </c>
      <c r="B61" t="s">
        <v>705</v>
      </c>
      <c r="C61">
        <v>2.75</v>
      </c>
      <c r="D61">
        <v>0.85</v>
      </c>
      <c r="E61">
        <v>2.25</v>
      </c>
      <c r="F61">
        <v>0.85</v>
      </c>
      <c r="G61">
        <v>2.5</v>
      </c>
    </row>
    <row r="62" spans="1:7" x14ac:dyDescent="0.35">
      <c r="A62" t="s">
        <v>306</v>
      </c>
      <c r="B62" t="s">
        <v>746</v>
      </c>
      <c r="C62">
        <v>2.35</v>
      </c>
      <c r="D62">
        <v>1.0900000000000001</v>
      </c>
      <c r="E62">
        <v>2.65</v>
      </c>
      <c r="F62">
        <v>1.0900000000000001</v>
      </c>
      <c r="G62">
        <v>2.5</v>
      </c>
    </row>
    <row r="63" spans="1:7" x14ac:dyDescent="0.35">
      <c r="A63" t="s">
        <v>866</v>
      </c>
      <c r="B63" t="s">
        <v>784</v>
      </c>
      <c r="C63">
        <v>2.4500000000000002</v>
      </c>
      <c r="D63">
        <v>1.19</v>
      </c>
      <c r="E63">
        <v>2.5499999999999998</v>
      </c>
      <c r="F63">
        <v>1</v>
      </c>
      <c r="G63">
        <v>2.5</v>
      </c>
    </row>
    <row r="64" spans="1:7" x14ac:dyDescent="0.35">
      <c r="A64" t="s">
        <v>873</v>
      </c>
      <c r="B64" t="s">
        <v>820</v>
      </c>
      <c r="C64">
        <v>2.1</v>
      </c>
      <c r="D64">
        <v>1.02</v>
      </c>
      <c r="E64">
        <v>2.9</v>
      </c>
      <c r="F64">
        <v>1.02</v>
      </c>
      <c r="G64">
        <v>2.5</v>
      </c>
    </row>
    <row r="65" spans="1:7" x14ac:dyDescent="0.35">
      <c r="A65" t="s">
        <v>308</v>
      </c>
      <c r="B65" t="s">
        <v>33</v>
      </c>
      <c r="C65">
        <v>2.35</v>
      </c>
      <c r="D65">
        <v>1.18</v>
      </c>
      <c r="E65">
        <v>2.95</v>
      </c>
      <c r="F65">
        <v>1.28</v>
      </c>
      <c r="G65">
        <v>2.65</v>
      </c>
    </row>
    <row r="66" spans="1:7" x14ac:dyDescent="0.35">
      <c r="A66" t="s">
        <v>309</v>
      </c>
      <c r="B66" t="s">
        <v>713</v>
      </c>
      <c r="C66">
        <v>2.7</v>
      </c>
      <c r="D66">
        <v>0.92</v>
      </c>
      <c r="E66">
        <v>2.65</v>
      </c>
      <c r="F66">
        <v>1.23</v>
      </c>
      <c r="G66">
        <v>2.6749999999999998</v>
      </c>
    </row>
    <row r="67" spans="1:7" x14ac:dyDescent="0.35">
      <c r="A67" t="s">
        <v>310</v>
      </c>
      <c r="B67" t="s">
        <v>35</v>
      </c>
      <c r="C67">
        <v>2.7</v>
      </c>
      <c r="D67">
        <v>0.92</v>
      </c>
      <c r="E67">
        <v>2.65</v>
      </c>
      <c r="F67">
        <v>1.31</v>
      </c>
      <c r="G67">
        <v>2.6749999999999998</v>
      </c>
    </row>
    <row r="68" spans="1:7" x14ac:dyDescent="0.35">
      <c r="A68" t="s">
        <v>311</v>
      </c>
      <c r="B68" t="s">
        <v>731</v>
      </c>
      <c r="C68">
        <v>2.65</v>
      </c>
      <c r="D68">
        <v>1.18</v>
      </c>
      <c r="E68">
        <v>2.7</v>
      </c>
      <c r="F68">
        <v>1.03</v>
      </c>
      <c r="G68">
        <v>2.6749999999999998</v>
      </c>
    </row>
    <row r="69" spans="1:7" x14ac:dyDescent="0.35">
      <c r="A69" t="s">
        <v>312</v>
      </c>
      <c r="B69" t="s">
        <v>650</v>
      </c>
      <c r="C69">
        <v>3</v>
      </c>
      <c r="D69">
        <v>1.34</v>
      </c>
      <c r="E69">
        <v>2.4</v>
      </c>
      <c r="F69">
        <v>1.1000000000000001</v>
      </c>
      <c r="G69">
        <v>2.7</v>
      </c>
    </row>
    <row r="70" spans="1:7" x14ac:dyDescent="0.35">
      <c r="A70" t="s">
        <v>313</v>
      </c>
      <c r="B70" t="s">
        <v>690</v>
      </c>
      <c r="C70">
        <v>2.5</v>
      </c>
      <c r="D70">
        <v>1.1000000000000001</v>
      </c>
      <c r="E70">
        <v>2.9</v>
      </c>
      <c r="F70">
        <v>1.45</v>
      </c>
      <c r="G70">
        <v>2.7</v>
      </c>
    </row>
    <row r="71" spans="1:7" x14ac:dyDescent="0.35">
      <c r="A71" t="s">
        <v>876</v>
      </c>
      <c r="B71" t="s">
        <v>850</v>
      </c>
      <c r="C71">
        <v>2.95</v>
      </c>
      <c r="D71">
        <v>0.83</v>
      </c>
      <c r="E71">
        <v>2.4700000000000002</v>
      </c>
      <c r="F71">
        <v>1.1200000000000001</v>
      </c>
      <c r="G71">
        <v>2.71</v>
      </c>
    </row>
    <row r="72" spans="1:7" x14ac:dyDescent="0.35">
      <c r="A72" t="s">
        <v>314</v>
      </c>
      <c r="B72" t="s">
        <v>679</v>
      </c>
      <c r="C72">
        <v>2.74</v>
      </c>
      <c r="D72">
        <v>1.1000000000000001</v>
      </c>
      <c r="E72">
        <v>2.8</v>
      </c>
      <c r="F72">
        <v>1.01</v>
      </c>
      <c r="G72">
        <v>2.77</v>
      </c>
    </row>
    <row r="73" spans="1:7" x14ac:dyDescent="0.35">
      <c r="A73" t="s">
        <v>315</v>
      </c>
      <c r="B73" t="s">
        <v>713</v>
      </c>
      <c r="C73">
        <v>2.5499999999999998</v>
      </c>
      <c r="D73">
        <v>0.94</v>
      </c>
      <c r="E73">
        <v>3</v>
      </c>
      <c r="F73">
        <v>1.17</v>
      </c>
      <c r="G73">
        <v>2.7749999999999999</v>
      </c>
    </row>
    <row r="74" spans="1:7" x14ac:dyDescent="0.35">
      <c r="A74" t="s">
        <v>316</v>
      </c>
      <c r="B74" t="s">
        <v>38</v>
      </c>
      <c r="C74">
        <v>2.85</v>
      </c>
      <c r="D74">
        <v>1.04</v>
      </c>
      <c r="E74">
        <v>2.7</v>
      </c>
      <c r="F74">
        <v>0.92</v>
      </c>
      <c r="G74">
        <v>2.7749999999999999</v>
      </c>
    </row>
    <row r="75" spans="1:7" x14ac:dyDescent="0.35">
      <c r="A75" t="s">
        <v>317</v>
      </c>
      <c r="B75" t="s">
        <v>681</v>
      </c>
      <c r="C75">
        <v>2.85</v>
      </c>
      <c r="D75">
        <v>1.1399999999999999</v>
      </c>
      <c r="E75">
        <v>2.75</v>
      </c>
      <c r="F75">
        <v>0.97</v>
      </c>
      <c r="G75">
        <v>2.8</v>
      </c>
    </row>
    <row r="76" spans="1:7" x14ac:dyDescent="0.35">
      <c r="A76" t="s">
        <v>318</v>
      </c>
      <c r="B76" t="s">
        <v>692</v>
      </c>
      <c r="C76">
        <v>2.95</v>
      </c>
      <c r="D76">
        <v>1</v>
      </c>
      <c r="E76">
        <v>2.65</v>
      </c>
      <c r="F76">
        <v>1.1399999999999999</v>
      </c>
      <c r="G76">
        <v>2.8</v>
      </c>
    </row>
    <row r="77" spans="1:7" x14ac:dyDescent="0.35">
      <c r="A77" t="s">
        <v>319</v>
      </c>
      <c r="B77" t="s">
        <v>747</v>
      </c>
      <c r="C77">
        <v>2.75</v>
      </c>
      <c r="D77">
        <v>1.1200000000000001</v>
      </c>
      <c r="E77">
        <v>2.85</v>
      </c>
      <c r="F77">
        <v>1.42</v>
      </c>
      <c r="G77">
        <v>2.8</v>
      </c>
    </row>
    <row r="78" spans="1:7" x14ac:dyDescent="0.35">
      <c r="A78" t="s">
        <v>870</v>
      </c>
      <c r="B78" t="s">
        <v>792</v>
      </c>
      <c r="C78">
        <v>2.5499999999999998</v>
      </c>
      <c r="D78">
        <v>1.1000000000000001</v>
      </c>
      <c r="E78">
        <v>3.05</v>
      </c>
      <c r="F78">
        <v>1.23</v>
      </c>
      <c r="G78">
        <v>2.8</v>
      </c>
    </row>
    <row r="79" spans="1:7" x14ac:dyDescent="0.35">
      <c r="A79" t="s">
        <v>320</v>
      </c>
      <c r="B79" t="s">
        <v>40</v>
      </c>
      <c r="C79">
        <v>3.2</v>
      </c>
      <c r="D79">
        <v>1.1499999999999999</v>
      </c>
      <c r="E79">
        <v>2.65</v>
      </c>
      <c r="F79">
        <v>0.88</v>
      </c>
      <c r="G79">
        <v>2.9249999999999998</v>
      </c>
    </row>
    <row r="80" spans="1:7" x14ac:dyDescent="0.35">
      <c r="A80" t="s">
        <v>321</v>
      </c>
      <c r="B80" t="s">
        <v>852</v>
      </c>
      <c r="C80">
        <v>2.95</v>
      </c>
      <c r="D80">
        <v>1</v>
      </c>
      <c r="E80">
        <v>2.95</v>
      </c>
      <c r="F80">
        <v>1.1000000000000001</v>
      </c>
      <c r="G80">
        <v>2.95</v>
      </c>
    </row>
    <row r="81" spans="1:7" x14ac:dyDescent="0.35">
      <c r="A81" t="s">
        <v>322</v>
      </c>
      <c r="B81" t="s">
        <v>42</v>
      </c>
      <c r="C81">
        <v>3.1</v>
      </c>
      <c r="D81">
        <v>1.37</v>
      </c>
      <c r="E81">
        <v>2.9</v>
      </c>
      <c r="F81">
        <v>1.62</v>
      </c>
      <c r="G81">
        <v>3</v>
      </c>
    </row>
    <row r="82" spans="1:7" x14ac:dyDescent="0.35">
      <c r="A82" t="s">
        <v>323</v>
      </c>
      <c r="B82" t="s">
        <v>41</v>
      </c>
      <c r="C82">
        <v>3</v>
      </c>
      <c r="D82">
        <v>0.97</v>
      </c>
      <c r="E82">
        <v>3</v>
      </c>
      <c r="F82">
        <v>0.92</v>
      </c>
      <c r="G82">
        <v>3</v>
      </c>
    </row>
    <row r="83" spans="1:7" x14ac:dyDescent="0.35">
      <c r="A83" t="s">
        <v>324</v>
      </c>
      <c r="B83" t="s">
        <v>109</v>
      </c>
      <c r="C83">
        <v>3</v>
      </c>
      <c r="D83">
        <v>1.08</v>
      </c>
      <c r="E83">
        <v>3.05</v>
      </c>
      <c r="F83">
        <v>1</v>
      </c>
      <c r="G83">
        <v>3.0249999999999999</v>
      </c>
    </row>
    <row r="84" spans="1:7" x14ac:dyDescent="0.35">
      <c r="A84" t="s">
        <v>325</v>
      </c>
      <c r="B84" t="s">
        <v>831</v>
      </c>
      <c r="C84">
        <v>2.7</v>
      </c>
      <c r="D84">
        <v>0.8</v>
      </c>
      <c r="E84">
        <v>3.45</v>
      </c>
      <c r="F84">
        <v>0.94</v>
      </c>
      <c r="G84">
        <v>3.0750000000000002</v>
      </c>
    </row>
    <row r="85" spans="1:7" x14ac:dyDescent="0.35">
      <c r="A85" t="s">
        <v>326</v>
      </c>
      <c r="B85" t="s">
        <v>750</v>
      </c>
      <c r="C85">
        <v>3.2</v>
      </c>
      <c r="D85">
        <v>1.01</v>
      </c>
      <c r="E85">
        <v>3</v>
      </c>
      <c r="F85">
        <v>0.97</v>
      </c>
      <c r="G85">
        <v>3.1</v>
      </c>
    </row>
    <row r="86" spans="1:7" x14ac:dyDescent="0.35">
      <c r="A86" t="s">
        <v>327</v>
      </c>
      <c r="B86" t="s">
        <v>848</v>
      </c>
      <c r="C86">
        <v>3.25</v>
      </c>
      <c r="D86">
        <v>1.41</v>
      </c>
      <c r="E86">
        <v>2.95</v>
      </c>
      <c r="F86">
        <v>1.23</v>
      </c>
      <c r="G86">
        <v>3.1</v>
      </c>
    </row>
    <row r="87" spans="1:7" x14ac:dyDescent="0.35">
      <c r="A87" t="s">
        <v>328</v>
      </c>
      <c r="B87" t="s">
        <v>691</v>
      </c>
      <c r="C87">
        <v>3.1</v>
      </c>
      <c r="D87">
        <v>1.25</v>
      </c>
      <c r="E87">
        <v>3.25</v>
      </c>
      <c r="F87">
        <v>1.25</v>
      </c>
      <c r="G87">
        <v>3.1749999999999998</v>
      </c>
    </row>
    <row r="88" spans="1:7" x14ac:dyDescent="0.35">
      <c r="A88" t="s">
        <v>329</v>
      </c>
      <c r="B88" t="s">
        <v>38</v>
      </c>
      <c r="C88">
        <v>3.15</v>
      </c>
      <c r="D88">
        <v>1.04</v>
      </c>
      <c r="E88">
        <v>3.25</v>
      </c>
      <c r="F88">
        <v>1.41</v>
      </c>
      <c r="G88">
        <v>3.2</v>
      </c>
    </row>
    <row r="89" spans="1:7" x14ac:dyDescent="0.35">
      <c r="A89" t="s">
        <v>330</v>
      </c>
      <c r="B89" t="s">
        <v>667</v>
      </c>
      <c r="C89">
        <v>3.4</v>
      </c>
      <c r="D89">
        <v>0.82</v>
      </c>
      <c r="E89">
        <v>3.05</v>
      </c>
      <c r="F89">
        <v>1</v>
      </c>
      <c r="G89">
        <v>3.2250000000000001</v>
      </c>
    </row>
    <row r="90" spans="1:7" x14ac:dyDescent="0.35">
      <c r="A90" t="s">
        <v>331</v>
      </c>
      <c r="B90" t="s">
        <v>744</v>
      </c>
      <c r="C90">
        <v>3.15</v>
      </c>
      <c r="D90">
        <v>0.99</v>
      </c>
      <c r="E90">
        <v>3.3</v>
      </c>
      <c r="F90">
        <v>0.8</v>
      </c>
      <c r="G90">
        <v>3.2250000000000001</v>
      </c>
    </row>
    <row r="91" spans="1:7" x14ac:dyDescent="0.35">
      <c r="A91" t="s">
        <v>332</v>
      </c>
      <c r="B91" t="s">
        <v>818</v>
      </c>
      <c r="C91">
        <v>2.95</v>
      </c>
      <c r="D91">
        <v>1.36</v>
      </c>
      <c r="E91">
        <v>3.55</v>
      </c>
      <c r="F91">
        <v>1.93</v>
      </c>
      <c r="G91">
        <v>3.25</v>
      </c>
    </row>
    <row r="92" spans="1:7" x14ac:dyDescent="0.35">
      <c r="A92" t="s">
        <v>333</v>
      </c>
      <c r="B92" t="s">
        <v>712</v>
      </c>
      <c r="C92">
        <v>3.35</v>
      </c>
      <c r="D92">
        <v>1.23</v>
      </c>
      <c r="E92">
        <v>3.25</v>
      </c>
      <c r="F92">
        <v>1.33</v>
      </c>
      <c r="G92">
        <v>3.3</v>
      </c>
    </row>
    <row r="93" spans="1:7" x14ac:dyDescent="0.35">
      <c r="A93" t="s">
        <v>334</v>
      </c>
      <c r="B93" t="s">
        <v>799</v>
      </c>
      <c r="C93">
        <v>3.15</v>
      </c>
      <c r="D93">
        <v>1.27</v>
      </c>
      <c r="E93">
        <v>3.5</v>
      </c>
      <c r="F93">
        <v>1.32</v>
      </c>
      <c r="G93">
        <v>3.3250000000000002</v>
      </c>
    </row>
    <row r="94" spans="1:7" x14ac:dyDescent="0.35">
      <c r="A94" t="s">
        <v>335</v>
      </c>
      <c r="B94" t="s">
        <v>668</v>
      </c>
      <c r="C94">
        <v>3.6</v>
      </c>
      <c r="D94">
        <v>1.27</v>
      </c>
      <c r="E94">
        <v>3.1</v>
      </c>
      <c r="F94">
        <v>1.02</v>
      </c>
      <c r="G94">
        <v>3.35</v>
      </c>
    </row>
    <row r="95" spans="1:7" x14ac:dyDescent="0.35">
      <c r="A95" t="s">
        <v>336</v>
      </c>
      <c r="B95" t="s">
        <v>806</v>
      </c>
      <c r="C95">
        <v>3.5</v>
      </c>
      <c r="D95">
        <v>1.28</v>
      </c>
      <c r="E95">
        <v>3.2</v>
      </c>
      <c r="F95">
        <v>1.32</v>
      </c>
      <c r="G95">
        <v>3.35</v>
      </c>
    </row>
    <row r="96" spans="1:7" x14ac:dyDescent="0.35">
      <c r="A96" t="s">
        <v>337</v>
      </c>
      <c r="B96" t="s">
        <v>812</v>
      </c>
      <c r="C96">
        <v>3.25</v>
      </c>
      <c r="D96">
        <v>0.85</v>
      </c>
      <c r="E96">
        <v>3.45</v>
      </c>
      <c r="F96">
        <v>0.94</v>
      </c>
      <c r="G96">
        <v>3.35</v>
      </c>
    </row>
    <row r="97" spans="1:9" x14ac:dyDescent="0.35">
      <c r="A97" t="s">
        <v>338</v>
      </c>
      <c r="B97" t="s">
        <v>656</v>
      </c>
      <c r="C97">
        <v>3.25</v>
      </c>
      <c r="D97">
        <v>0.85</v>
      </c>
      <c r="E97">
        <v>3.5</v>
      </c>
      <c r="F97">
        <v>0.76</v>
      </c>
      <c r="G97">
        <v>3.375</v>
      </c>
    </row>
    <row r="98" spans="1:9" x14ac:dyDescent="0.35">
      <c r="A98" t="s">
        <v>339</v>
      </c>
      <c r="B98" t="s">
        <v>715</v>
      </c>
      <c r="C98">
        <v>3.45</v>
      </c>
      <c r="D98">
        <v>0.83</v>
      </c>
      <c r="E98">
        <v>3.4</v>
      </c>
      <c r="F98">
        <v>1.05</v>
      </c>
      <c r="G98">
        <v>3.4249999999999998</v>
      </c>
    </row>
    <row r="99" spans="1:9" x14ac:dyDescent="0.35">
      <c r="A99" t="s">
        <v>340</v>
      </c>
      <c r="B99" t="s">
        <v>822</v>
      </c>
      <c r="C99">
        <v>3.4</v>
      </c>
      <c r="D99">
        <v>1.27</v>
      </c>
      <c r="E99">
        <v>3.5</v>
      </c>
      <c r="F99">
        <v>0.83</v>
      </c>
      <c r="G99">
        <v>3.45</v>
      </c>
    </row>
    <row r="100" spans="1:9" x14ac:dyDescent="0.35">
      <c r="A100" t="s">
        <v>865</v>
      </c>
      <c r="B100" t="s">
        <v>780</v>
      </c>
      <c r="C100">
        <v>3.5</v>
      </c>
      <c r="D100">
        <v>0.76</v>
      </c>
      <c r="E100">
        <v>3.42</v>
      </c>
      <c r="F100">
        <v>1.02</v>
      </c>
      <c r="G100">
        <v>3.46</v>
      </c>
    </row>
    <row r="101" spans="1:9" x14ac:dyDescent="0.35">
      <c r="A101" t="s">
        <v>342</v>
      </c>
      <c r="B101" t="s">
        <v>654</v>
      </c>
      <c r="C101">
        <v>3.45</v>
      </c>
      <c r="D101">
        <v>1.36</v>
      </c>
      <c r="E101">
        <v>3.5</v>
      </c>
      <c r="F101">
        <v>1.61</v>
      </c>
      <c r="G101">
        <v>3.4750000000000001</v>
      </c>
    </row>
    <row r="102" spans="1:9" x14ac:dyDescent="0.35">
      <c r="A102" t="s">
        <v>341</v>
      </c>
      <c r="B102" t="s">
        <v>661</v>
      </c>
      <c r="C102">
        <v>3.3</v>
      </c>
      <c r="D102">
        <v>1.1299999999999999</v>
      </c>
      <c r="E102">
        <v>3.65</v>
      </c>
      <c r="F102">
        <v>1.42</v>
      </c>
      <c r="G102">
        <v>3.4750000000000001</v>
      </c>
    </row>
    <row r="103" spans="1:9" x14ac:dyDescent="0.35">
      <c r="A103" t="s">
        <v>343</v>
      </c>
      <c r="B103" t="s">
        <v>704</v>
      </c>
      <c r="C103">
        <v>3.25</v>
      </c>
      <c r="D103">
        <v>1.33</v>
      </c>
      <c r="E103">
        <v>3.7</v>
      </c>
      <c r="F103">
        <v>1.17</v>
      </c>
      <c r="G103">
        <v>3.4750000000000001</v>
      </c>
    </row>
    <row r="104" spans="1:9" x14ac:dyDescent="0.35">
      <c r="A104" t="s">
        <v>344</v>
      </c>
      <c r="B104" t="s">
        <v>60</v>
      </c>
      <c r="C104">
        <v>3.55</v>
      </c>
      <c r="D104">
        <v>1.1499999999999999</v>
      </c>
      <c r="E104">
        <v>3.45</v>
      </c>
      <c r="F104">
        <v>1.05</v>
      </c>
      <c r="G104">
        <v>3.5</v>
      </c>
    </row>
    <row r="105" spans="1:9" x14ac:dyDescent="0.35">
      <c r="A105" t="s">
        <v>345</v>
      </c>
      <c r="B105" t="s">
        <v>680</v>
      </c>
      <c r="C105">
        <v>3.45</v>
      </c>
      <c r="D105">
        <v>0.6</v>
      </c>
      <c r="E105">
        <v>3.65</v>
      </c>
      <c r="F105">
        <v>0.81</v>
      </c>
      <c r="G105">
        <v>3.55</v>
      </c>
    </row>
    <row r="106" spans="1:9" x14ac:dyDescent="0.35">
      <c r="A106" t="s">
        <v>346</v>
      </c>
      <c r="B106" t="s">
        <v>816</v>
      </c>
      <c r="C106">
        <v>3.6</v>
      </c>
      <c r="D106">
        <v>0.75</v>
      </c>
      <c r="E106">
        <v>3.5</v>
      </c>
      <c r="F106">
        <v>1.1000000000000001</v>
      </c>
      <c r="G106">
        <v>3.55</v>
      </c>
      <c r="I106" s="1"/>
    </row>
    <row r="107" spans="1:9" x14ac:dyDescent="0.35">
      <c r="A107" t="s">
        <v>347</v>
      </c>
      <c r="B107" t="s">
        <v>832</v>
      </c>
      <c r="C107">
        <v>3.35</v>
      </c>
      <c r="D107">
        <v>1.23</v>
      </c>
      <c r="E107">
        <v>3.75</v>
      </c>
      <c r="F107">
        <v>0.97</v>
      </c>
      <c r="G107">
        <v>3.55</v>
      </c>
    </row>
    <row r="108" spans="1:9" x14ac:dyDescent="0.35">
      <c r="A108" t="s">
        <v>348</v>
      </c>
      <c r="B108" t="s">
        <v>63</v>
      </c>
      <c r="C108">
        <v>3.75</v>
      </c>
      <c r="D108">
        <v>1.29</v>
      </c>
      <c r="E108">
        <v>3.5</v>
      </c>
      <c r="F108">
        <v>1.36</v>
      </c>
      <c r="G108">
        <v>3.625</v>
      </c>
    </row>
    <row r="109" spans="1:9" x14ac:dyDescent="0.35">
      <c r="A109" t="s">
        <v>349</v>
      </c>
      <c r="B109" t="s">
        <v>653</v>
      </c>
      <c r="C109">
        <v>3.9</v>
      </c>
      <c r="D109">
        <v>0.91</v>
      </c>
      <c r="E109">
        <v>3.4</v>
      </c>
      <c r="F109">
        <v>0.99</v>
      </c>
      <c r="G109">
        <v>3.65</v>
      </c>
    </row>
    <row r="110" spans="1:9" x14ac:dyDescent="0.35">
      <c r="A110" t="s">
        <v>350</v>
      </c>
      <c r="B110" t="s">
        <v>823</v>
      </c>
      <c r="C110">
        <v>3.75</v>
      </c>
      <c r="D110">
        <v>0.72</v>
      </c>
      <c r="E110">
        <v>3.55</v>
      </c>
      <c r="F110">
        <v>1.28</v>
      </c>
      <c r="G110">
        <v>3.65</v>
      </c>
    </row>
    <row r="111" spans="1:9" x14ac:dyDescent="0.35">
      <c r="A111" t="s">
        <v>351</v>
      </c>
      <c r="B111" t="s">
        <v>755</v>
      </c>
      <c r="C111">
        <v>3.7</v>
      </c>
      <c r="D111">
        <v>0.92</v>
      </c>
      <c r="E111">
        <v>3.65</v>
      </c>
      <c r="F111">
        <v>0.75</v>
      </c>
      <c r="G111">
        <v>3.6749999999999998</v>
      </c>
    </row>
    <row r="112" spans="1:9" x14ac:dyDescent="0.35">
      <c r="A112" t="s">
        <v>352</v>
      </c>
      <c r="B112" t="s">
        <v>781</v>
      </c>
      <c r="C112">
        <v>3.75</v>
      </c>
      <c r="D112">
        <v>1.07</v>
      </c>
      <c r="E112">
        <v>3.65</v>
      </c>
      <c r="F112">
        <v>0.75</v>
      </c>
      <c r="G112">
        <v>3.7</v>
      </c>
    </row>
    <row r="113" spans="1:9" x14ac:dyDescent="0.35">
      <c r="A113" t="s">
        <v>353</v>
      </c>
      <c r="B113" t="s">
        <v>682</v>
      </c>
      <c r="C113">
        <v>3.85</v>
      </c>
      <c r="D113">
        <v>0.75</v>
      </c>
      <c r="E113">
        <v>3.6</v>
      </c>
      <c r="F113">
        <v>1.05</v>
      </c>
      <c r="G113">
        <v>3.7250000000000001</v>
      </c>
    </row>
    <row r="114" spans="1:9" x14ac:dyDescent="0.35">
      <c r="A114" t="s">
        <v>863</v>
      </c>
      <c r="B114" t="s">
        <v>761</v>
      </c>
      <c r="C114">
        <v>3.6</v>
      </c>
      <c r="D114">
        <v>1.19</v>
      </c>
      <c r="E114">
        <v>3.9</v>
      </c>
      <c r="F114">
        <v>0.64</v>
      </c>
      <c r="G114">
        <v>3.75</v>
      </c>
    </row>
    <row r="115" spans="1:9" x14ac:dyDescent="0.35">
      <c r="A115" t="s">
        <v>354</v>
      </c>
      <c r="B115" t="s">
        <v>789</v>
      </c>
      <c r="C115">
        <v>3.75</v>
      </c>
      <c r="D115">
        <v>1.21</v>
      </c>
      <c r="E115">
        <v>3.75</v>
      </c>
      <c r="F115">
        <v>1.1200000000000001</v>
      </c>
      <c r="G115">
        <v>3.75</v>
      </c>
    </row>
    <row r="116" spans="1:9" x14ac:dyDescent="0.35">
      <c r="A116" t="s">
        <v>355</v>
      </c>
      <c r="B116" t="s">
        <v>808</v>
      </c>
      <c r="C116">
        <v>3.55</v>
      </c>
      <c r="D116">
        <v>1.23</v>
      </c>
      <c r="E116">
        <v>3.95</v>
      </c>
      <c r="F116">
        <v>1.23</v>
      </c>
      <c r="G116">
        <v>3.75</v>
      </c>
    </row>
    <row r="117" spans="1:9" x14ac:dyDescent="0.35">
      <c r="A117" t="s">
        <v>356</v>
      </c>
      <c r="B117" t="s">
        <v>693</v>
      </c>
      <c r="C117">
        <v>3.8</v>
      </c>
      <c r="D117">
        <v>0.7</v>
      </c>
      <c r="E117">
        <v>3.75</v>
      </c>
      <c r="F117">
        <v>1.21</v>
      </c>
      <c r="G117">
        <v>3.7749999999999999</v>
      </c>
      <c r="I117" s="1"/>
    </row>
    <row r="118" spans="1:9" x14ac:dyDescent="0.35">
      <c r="A118" t="s">
        <v>357</v>
      </c>
      <c r="B118" t="s">
        <v>695</v>
      </c>
      <c r="C118">
        <v>3.5</v>
      </c>
      <c r="D118">
        <v>1.28</v>
      </c>
      <c r="E118">
        <v>4.05</v>
      </c>
      <c r="F118">
        <v>0.89</v>
      </c>
      <c r="G118">
        <v>3.7749999999999999</v>
      </c>
    </row>
    <row r="119" spans="1:9" x14ac:dyDescent="0.35">
      <c r="A119" t="s">
        <v>872</v>
      </c>
      <c r="B119" t="s">
        <v>815</v>
      </c>
      <c r="C119">
        <v>3.55</v>
      </c>
      <c r="D119">
        <v>1.05</v>
      </c>
      <c r="E119">
        <v>4</v>
      </c>
      <c r="F119">
        <v>1.03</v>
      </c>
      <c r="G119">
        <v>3.7749999999999999</v>
      </c>
    </row>
    <row r="120" spans="1:9" x14ac:dyDescent="0.35">
      <c r="A120" t="s">
        <v>358</v>
      </c>
      <c r="B120" t="s">
        <v>676</v>
      </c>
      <c r="C120">
        <v>3.8</v>
      </c>
      <c r="D120">
        <v>0.52</v>
      </c>
      <c r="E120">
        <v>3.8</v>
      </c>
      <c r="F120">
        <v>1.32</v>
      </c>
      <c r="G120">
        <v>3.8</v>
      </c>
    </row>
    <row r="121" spans="1:9" x14ac:dyDescent="0.35">
      <c r="A121" t="s">
        <v>359</v>
      </c>
      <c r="B121" t="s">
        <v>779</v>
      </c>
      <c r="C121">
        <v>3.7</v>
      </c>
      <c r="D121">
        <v>0.73</v>
      </c>
      <c r="E121">
        <v>3.9</v>
      </c>
      <c r="F121">
        <v>0.45</v>
      </c>
      <c r="G121">
        <v>3.8</v>
      </c>
    </row>
    <row r="122" spans="1:9" x14ac:dyDescent="0.35">
      <c r="A122" t="s">
        <v>360</v>
      </c>
      <c r="B122" t="s">
        <v>776</v>
      </c>
      <c r="C122">
        <v>3.75</v>
      </c>
      <c r="D122">
        <v>0.79</v>
      </c>
      <c r="E122">
        <v>3.89</v>
      </c>
      <c r="F122">
        <v>0.81</v>
      </c>
      <c r="G122">
        <v>3.82</v>
      </c>
    </row>
    <row r="123" spans="1:9" x14ac:dyDescent="0.35">
      <c r="A123" t="s">
        <v>855</v>
      </c>
      <c r="B123" t="s">
        <v>683</v>
      </c>
      <c r="C123">
        <v>4</v>
      </c>
      <c r="D123">
        <v>0.32</v>
      </c>
      <c r="E123">
        <v>3.65</v>
      </c>
      <c r="F123">
        <v>0.75</v>
      </c>
      <c r="G123">
        <v>3.8250000000000002</v>
      </c>
    </row>
    <row r="124" spans="1:9" x14ac:dyDescent="0.35">
      <c r="A124" t="s">
        <v>361</v>
      </c>
      <c r="B124" t="s">
        <v>69</v>
      </c>
      <c r="C124">
        <v>3.95</v>
      </c>
      <c r="D124">
        <v>0.22</v>
      </c>
      <c r="E124">
        <v>3.7</v>
      </c>
      <c r="F124">
        <v>0.88</v>
      </c>
      <c r="G124">
        <v>3.8250000000000002</v>
      </c>
    </row>
    <row r="125" spans="1:9" x14ac:dyDescent="0.35">
      <c r="A125" t="s">
        <v>362</v>
      </c>
      <c r="B125" t="s">
        <v>710</v>
      </c>
      <c r="C125">
        <v>3.85</v>
      </c>
      <c r="D125">
        <v>0.59</v>
      </c>
      <c r="E125">
        <v>3.85</v>
      </c>
      <c r="F125">
        <v>1.0900000000000001</v>
      </c>
      <c r="G125">
        <v>3.85</v>
      </c>
    </row>
    <row r="126" spans="1:9" x14ac:dyDescent="0.35">
      <c r="A126" t="s">
        <v>363</v>
      </c>
      <c r="B126" t="s">
        <v>840</v>
      </c>
      <c r="C126">
        <v>4.0999999999999996</v>
      </c>
      <c r="D126">
        <v>1.55</v>
      </c>
      <c r="E126">
        <v>3.6</v>
      </c>
      <c r="F126">
        <v>1.05</v>
      </c>
      <c r="G126">
        <v>3.85</v>
      </c>
    </row>
    <row r="127" spans="1:9" x14ac:dyDescent="0.35">
      <c r="A127" t="s">
        <v>364</v>
      </c>
      <c r="B127" t="s">
        <v>851</v>
      </c>
      <c r="C127">
        <v>4.05</v>
      </c>
      <c r="D127">
        <v>1.1000000000000001</v>
      </c>
      <c r="E127">
        <v>3.65</v>
      </c>
      <c r="F127">
        <v>1.39</v>
      </c>
      <c r="G127">
        <v>3.85</v>
      </c>
    </row>
    <row r="128" spans="1:9" x14ac:dyDescent="0.35">
      <c r="A128" t="s">
        <v>365</v>
      </c>
      <c r="B128" t="s">
        <v>71</v>
      </c>
      <c r="C128">
        <v>3.7</v>
      </c>
      <c r="D128">
        <v>0.8</v>
      </c>
      <c r="E128">
        <v>4.05</v>
      </c>
      <c r="F128">
        <v>1.23</v>
      </c>
      <c r="G128">
        <v>3.875</v>
      </c>
    </row>
    <row r="129" spans="1:7" x14ac:dyDescent="0.35">
      <c r="A129" t="s">
        <v>366</v>
      </c>
      <c r="B129" t="s">
        <v>828</v>
      </c>
      <c r="C129">
        <v>3.75</v>
      </c>
      <c r="D129">
        <v>0.55000000000000004</v>
      </c>
      <c r="E129">
        <v>4</v>
      </c>
      <c r="F129">
        <v>0.32</v>
      </c>
      <c r="G129">
        <v>3.875</v>
      </c>
    </row>
    <row r="130" spans="1:7" x14ac:dyDescent="0.35">
      <c r="A130" t="s">
        <v>367</v>
      </c>
      <c r="B130" t="s">
        <v>843</v>
      </c>
      <c r="C130">
        <v>3.85</v>
      </c>
      <c r="D130">
        <v>0.75</v>
      </c>
      <c r="E130">
        <v>3.9</v>
      </c>
      <c r="F130">
        <v>0.85</v>
      </c>
      <c r="G130">
        <v>3.875</v>
      </c>
    </row>
    <row r="131" spans="1:7" x14ac:dyDescent="0.35">
      <c r="A131" t="s">
        <v>368</v>
      </c>
      <c r="B131" t="s">
        <v>649</v>
      </c>
      <c r="C131">
        <v>4</v>
      </c>
      <c r="D131">
        <v>0.46</v>
      </c>
      <c r="E131">
        <v>3.8</v>
      </c>
      <c r="F131">
        <v>0.89</v>
      </c>
      <c r="G131">
        <v>3.9</v>
      </c>
    </row>
    <row r="132" spans="1:7" x14ac:dyDescent="0.35">
      <c r="A132" t="s">
        <v>369</v>
      </c>
      <c r="B132" t="s">
        <v>659</v>
      </c>
      <c r="C132">
        <v>3.85</v>
      </c>
      <c r="D132">
        <v>0.75</v>
      </c>
      <c r="E132">
        <v>3.95</v>
      </c>
      <c r="F132">
        <v>0.51</v>
      </c>
      <c r="G132">
        <v>3.9</v>
      </c>
    </row>
    <row r="133" spans="1:7" x14ac:dyDescent="0.35">
      <c r="A133" t="s">
        <v>370</v>
      </c>
      <c r="B133" t="s">
        <v>702</v>
      </c>
      <c r="C133">
        <v>3.95</v>
      </c>
      <c r="D133">
        <v>0.89</v>
      </c>
      <c r="E133">
        <v>3.85</v>
      </c>
      <c r="F133">
        <v>1.1399999999999999</v>
      </c>
      <c r="G133">
        <v>3.9</v>
      </c>
    </row>
    <row r="134" spans="1:7" x14ac:dyDescent="0.35">
      <c r="A134" t="s">
        <v>371</v>
      </c>
      <c r="B134" t="s">
        <v>694</v>
      </c>
      <c r="C134">
        <v>3.75</v>
      </c>
      <c r="D134">
        <v>0.72</v>
      </c>
      <c r="E134">
        <v>4.05</v>
      </c>
      <c r="F134">
        <v>0.51</v>
      </c>
      <c r="G134">
        <v>3.9</v>
      </c>
    </row>
    <row r="135" spans="1:7" x14ac:dyDescent="0.35">
      <c r="A135" t="s">
        <v>869</v>
      </c>
      <c r="B135" t="s">
        <v>790</v>
      </c>
      <c r="C135">
        <v>3.9</v>
      </c>
      <c r="D135">
        <v>0.45</v>
      </c>
      <c r="E135">
        <v>3.9</v>
      </c>
      <c r="F135">
        <v>0.55000000000000004</v>
      </c>
      <c r="G135">
        <v>3.9</v>
      </c>
    </row>
    <row r="136" spans="1:7" x14ac:dyDescent="0.35">
      <c r="A136" t="s">
        <v>372</v>
      </c>
      <c r="B136" t="s">
        <v>798</v>
      </c>
      <c r="C136">
        <v>4</v>
      </c>
      <c r="D136">
        <v>0.79</v>
      </c>
      <c r="E136">
        <v>3.8</v>
      </c>
      <c r="F136">
        <v>0.52</v>
      </c>
      <c r="G136">
        <v>3.9</v>
      </c>
    </row>
    <row r="137" spans="1:7" x14ac:dyDescent="0.35">
      <c r="A137" t="s">
        <v>373</v>
      </c>
      <c r="B137" t="s">
        <v>801</v>
      </c>
      <c r="C137">
        <v>3.9</v>
      </c>
      <c r="D137">
        <v>0.79</v>
      </c>
      <c r="E137">
        <v>3.9</v>
      </c>
      <c r="F137">
        <v>0.85</v>
      </c>
      <c r="G137">
        <v>3.9</v>
      </c>
    </row>
    <row r="138" spans="1:7" x14ac:dyDescent="0.35">
      <c r="A138" t="s">
        <v>374</v>
      </c>
      <c r="B138" t="s">
        <v>655</v>
      </c>
      <c r="C138">
        <v>3.8</v>
      </c>
      <c r="D138">
        <v>1.01</v>
      </c>
      <c r="E138">
        <v>4.05</v>
      </c>
      <c r="F138">
        <v>0.6</v>
      </c>
      <c r="G138">
        <v>3.9249999999999998</v>
      </c>
    </row>
    <row r="139" spans="1:7" x14ac:dyDescent="0.35">
      <c r="A139" t="s">
        <v>376</v>
      </c>
      <c r="B139" t="s">
        <v>657</v>
      </c>
      <c r="C139">
        <v>3.9</v>
      </c>
      <c r="D139">
        <v>0.31</v>
      </c>
      <c r="E139">
        <v>3.95</v>
      </c>
      <c r="F139">
        <v>0.6</v>
      </c>
      <c r="G139">
        <v>3.9249999999999998</v>
      </c>
    </row>
    <row r="140" spans="1:7" x14ac:dyDescent="0.35">
      <c r="A140" t="s">
        <v>375</v>
      </c>
      <c r="B140" t="s">
        <v>675</v>
      </c>
      <c r="C140">
        <v>3.55</v>
      </c>
      <c r="D140">
        <v>1.05</v>
      </c>
      <c r="E140">
        <v>4.3</v>
      </c>
      <c r="F140">
        <v>1.17</v>
      </c>
      <c r="G140">
        <v>3.9249999999999998</v>
      </c>
    </row>
    <row r="141" spans="1:7" x14ac:dyDescent="0.35">
      <c r="A141" t="s">
        <v>377</v>
      </c>
      <c r="B141" t="s">
        <v>79</v>
      </c>
      <c r="C141">
        <v>3.85</v>
      </c>
      <c r="D141">
        <v>1.35</v>
      </c>
      <c r="E141">
        <v>4</v>
      </c>
      <c r="F141">
        <v>1.52</v>
      </c>
      <c r="G141">
        <v>3.9249999999999998</v>
      </c>
    </row>
    <row r="142" spans="1:7" x14ac:dyDescent="0.35">
      <c r="A142" t="s">
        <v>378</v>
      </c>
      <c r="B142" t="s">
        <v>778</v>
      </c>
      <c r="C142">
        <v>3.95</v>
      </c>
      <c r="D142">
        <v>0.22</v>
      </c>
      <c r="E142">
        <v>3.95</v>
      </c>
      <c r="F142">
        <v>0.76</v>
      </c>
      <c r="G142">
        <v>3.95</v>
      </c>
    </row>
    <row r="143" spans="1:7" x14ac:dyDescent="0.35">
      <c r="A143" t="s">
        <v>380</v>
      </c>
      <c r="B143" t="s">
        <v>793</v>
      </c>
      <c r="C143">
        <v>3.85</v>
      </c>
      <c r="D143">
        <v>1.18</v>
      </c>
      <c r="E143">
        <v>4.0999999999999996</v>
      </c>
      <c r="F143">
        <v>1.45</v>
      </c>
      <c r="G143">
        <v>3.9750000000000001</v>
      </c>
    </row>
    <row r="144" spans="1:7" x14ac:dyDescent="0.35">
      <c r="A144" t="s">
        <v>381</v>
      </c>
      <c r="B144" t="s">
        <v>839</v>
      </c>
      <c r="C144">
        <v>3.9</v>
      </c>
      <c r="D144">
        <v>0.55000000000000004</v>
      </c>
      <c r="E144">
        <v>4.05</v>
      </c>
      <c r="F144">
        <v>1</v>
      </c>
      <c r="G144">
        <v>3.9750000000000001</v>
      </c>
    </row>
    <row r="145" spans="1:7" x14ac:dyDescent="0.35">
      <c r="A145" t="s">
        <v>379</v>
      </c>
      <c r="B145" t="s">
        <v>847</v>
      </c>
      <c r="C145">
        <v>4</v>
      </c>
      <c r="D145">
        <v>0.79</v>
      </c>
      <c r="E145">
        <v>3.95</v>
      </c>
      <c r="F145">
        <v>1</v>
      </c>
      <c r="G145">
        <v>3.9750000000000001</v>
      </c>
    </row>
    <row r="146" spans="1:7" x14ac:dyDescent="0.35">
      <c r="A146" t="s">
        <v>382</v>
      </c>
      <c r="B146" t="s">
        <v>648</v>
      </c>
      <c r="C146">
        <v>3.85</v>
      </c>
      <c r="D146">
        <v>1.42</v>
      </c>
      <c r="E146">
        <v>4.1500000000000004</v>
      </c>
      <c r="F146">
        <v>1.42</v>
      </c>
      <c r="G146">
        <v>4</v>
      </c>
    </row>
    <row r="147" spans="1:7" x14ac:dyDescent="0.35">
      <c r="A147" t="s">
        <v>383</v>
      </c>
      <c r="B147" t="s">
        <v>785</v>
      </c>
      <c r="C147">
        <v>4.0999999999999996</v>
      </c>
      <c r="D147">
        <v>1.33</v>
      </c>
      <c r="E147">
        <v>3.9</v>
      </c>
      <c r="F147">
        <v>1.1200000000000001</v>
      </c>
      <c r="G147">
        <v>4</v>
      </c>
    </row>
    <row r="148" spans="1:7" x14ac:dyDescent="0.35">
      <c r="A148" t="s">
        <v>384</v>
      </c>
      <c r="B148" t="s">
        <v>85</v>
      </c>
      <c r="C148">
        <v>4.1500000000000004</v>
      </c>
      <c r="D148">
        <v>1.27</v>
      </c>
      <c r="E148">
        <v>3.9</v>
      </c>
      <c r="F148">
        <v>1.21</v>
      </c>
      <c r="G148">
        <v>4.0250000000000004</v>
      </c>
    </row>
    <row r="149" spans="1:7" x14ac:dyDescent="0.35">
      <c r="A149" t="s">
        <v>385</v>
      </c>
      <c r="B149" t="s">
        <v>86</v>
      </c>
      <c r="C149">
        <v>4</v>
      </c>
      <c r="D149">
        <v>0</v>
      </c>
      <c r="E149">
        <v>4.05</v>
      </c>
      <c r="F149">
        <v>0.51</v>
      </c>
      <c r="G149">
        <v>4.0250000000000004</v>
      </c>
    </row>
    <row r="150" spans="1:7" x14ac:dyDescent="0.35">
      <c r="A150" t="s">
        <v>386</v>
      </c>
      <c r="B150" t="s">
        <v>846</v>
      </c>
      <c r="C150">
        <v>4</v>
      </c>
      <c r="D150">
        <v>0</v>
      </c>
      <c r="E150">
        <v>4.05</v>
      </c>
      <c r="F150">
        <v>0.39</v>
      </c>
      <c r="G150">
        <v>4.0250000000000004</v>
      </c>
    </row>
    <row r="151" spans="1:7" x14ac:dyDescent="0.35">
      <c r="A151" t="s">
        <v>387</v>
      </c>
      <c r="B151" t="s">
        <v>652</v>
      </c>
      <c r="C151">
        <v>4.55</v>
      </c>
      <c r="D151">
        <v>1.05</v>
      </c>
      <c r="E151">
        <v>3.55</v>
      </c>
      <c r="F151">
        <v>0.83</v>
      </c>
      <c r="G151">
        <v>4.05</v>
      </c>
    </row>
    <row r="152" spans="1:7" x14ac:dyDescent="0.35">
      <c r="A152" t="s">
        <v>388</v>
      </c>
      <c r="B152" t="s">
        <v>689</v>
      </c>
      <c r="C152">
        <v>4</v>
      </c>
      <c r="D152">
        <v>0.46</v>
      </c>
      <c r="E152">
        <v>4.0999999999999996</v>
      </c>
      <c r="F152">
        <v>0.31</v>
      </c>
      <c r="G152">
        <v>4.05</v>
      </c>
    </row>
    <row r="153" spans="1:7" x14ac:dyDescent="0.35">
      <c r="A153" t="s">
        <v>389</v>
      </c>
      <c r="B153" t="s">
        <v>794</v>
      </c>
      <c r="C153">
        <v>4</v>
      </c>
      <c r="D153">
        <v>0</v>
      </c>
      <c r="E153">
        <v>4.0999999999999996</v>
      </c>
      <c r="F153">
        <v>0.45</v>
      </c>
      <c r="G153">
        <v>4.05</v>
      </c>
    </row>
    <row r="154" spans="1:7" x14ac:dyDescent="0.35">
      <c r="A154" t="s">
        <v>390</v>
      </c>
      <c r="B154" t="s">
        <v>87</v>
      </c>
      <c r="C154">
        <v>3.85</v>
      </c>
      <c r="D154">
        <v>0.59</v>
      </c>
      <c r="E154">
        <v>4.25</v>
      </c>
      <c r="F154">
        <v>1.25</v>
      </c>
      <c r="G154">
        <v>4.05</v>
      </c>
    </row>
    <row r="155" spans="1:7" x14ac:dyDescent="0.35">
      <c r="A155" t="s">
        <v>391</v>
      </c>
      <c r="B155" t="s">
        <v>88</v>
      </c>
      <c r="C155">
        <v>4</v>
      </c>
      <c r="D155">
        <v>0.32</v>
      </c>
      <c r="E155">
        <v>4.0999999999999996</v>
      </c>
      <c r="F155">
        <v>0.31</v>
      </c>
      <c r="G155">
        <v>4.05</v>
      </c>
    </row>
    <row r="156" spans="1:7" x14ac:dyDescent="0.35">
      <c r="A156" t="s">
        <v>392</v>
      </c>
      <c r="B156" t="s">
        <v>91</v>
      </c>
      <c r="C156">
        <v>4.5</v>
      </c>
      <c r="D156">
        <v>1.1499999999999999</v>
      </c>
      <c r="E156">
        <v>3.65</v>
      </c>
      <c r="F156">
        <v>0.75</v>
      </c>
      <c r="G156">
        <v>4.0750000000000002</v>
      </c>
    </row>
    <row r="157" spans="1:7" x14ac:dyDescent="0.35">
      <c r="A157" t="s">
        <v>394</v>
      </c>
      <c r="B157" t="s">
        <v>753</v>
      </c>
      <c r="C157">
        <v>3.95</v>
      </c>
      <c r="D157">
        <v>0.6</v>
      </c>
      <c r="E157">
        <v>4.2</v>
      </c>
      <c r="F157">
        <v>0.41</v>
      </c>
      <c r="G157">
        <v>4.0750000000000002</v>
      </c>
    </row>
    <row r="158" spans="1:7" x14ac:dyDescent="0.35">
      <c r="A158" t="s">
        <v>396</v>
      </c>
      <c r="B158" t="s">
        <v>90</v>
      </c>
      <c r="C158">
        <v>3.7</v>
      </c>
      <c r="D158">
        <v>1.38</v>
      </c>
      <c r="E158">
        <v>4.45</v>
      </c>
      <c r="F158">
        <v>1.23</v>
      </c>
      <c r="G158">
        <v>4.0750000000000002</v>
      </c>
    </row>
    <row r="159" spans="1:7" x14ac:dyDescent="0.35">
      <c r="A159" t="s">
        <v>393</v>
      </c>
      <c r="B159" t="s">
        <v>92</v>
      </c>
      <c r="C159">
        <v>4</v>
      </c>
      <c r="D159">
        <v>0.56000000000000005</v>
      </c>
      <c r="E159">
        <v>4.1500000000000004</v>
      </c>
      <c r="F159">
        <v>0.88</v>
      </c>
      <c r="G159">
        <v>4.0750000000000002</v>
      </c>
    </row>
    <row r="160" spans="1:7" x14ac:dyDescent="0.35">
      <c r="A160" t="s">
        <v>398</v>
      </c>
      <c r="B160" t="s">
        <v>807</v>
      </c>
      <c r="C160">
        <v>4.25</v>
      </c>
      <c r="D160">
        <v>0.91</v>
      </c>
      <c r="E160">
        <v>3.9</v>
      </c>
      <c r="F160">
        <v>0.97</v>
      </c>
      <c r="G160">
        <v>4.0750000000000002</v>
      </c>
    </row>
    <row r="161" spans="1:7" x14ac:dyDescent="0.35">
      <c r="A161" t="s">
        <v>399</v>
      </c>
      <c r="B161" t="s">
        <v>93</v>
      </c>
      <c r="C161">
        <v>4.05</v>
      </c>
      <c r="D161">
        <v>0.22</v>
      </c>
      <c r="E161">
        <v>4.1500000000000004</v>
      </c>
      <c r="F161">
        <v>0.49</v>
      </c>
      <c r="G161">
        <v>4.0999999999999996</v>
      </c>
    </row>
    <row r="162" spans="1:7" x14ac:dyDescent="0.35">
      <c r="A162" t="s">
        <v>400</v>
      </c>
      <c r="B162" t="s">
        <v>797</v>
      </c>
      <c r="C162">
        <v>4.3</v>
      </c>
      <c r="D162">
        <v>0.98</v>
      </c>
      <c r="E162">
        <v>3.9</v>
      </c>
      <c r="F162">
        <v>0.55000000000000004</v>
      </c>
      <c r="G162">
        <v>4.0999999999999996</v>
      </c>
    </row>
    <row r="163" spans="1:7" x14ac:dyDescent="0.35">
      <c r="A163" t="s">
        <v>402</v>
      </c>
      <c r="B163" t="s">
        <v>689</v>
      </c>
      <c r="C163">
        <v>4.05</v>
      </c>
      <c r="D163">
        <v>0.22</v>
      </c>
      <c r="E163">
        <v>4.25</v>
      </c>
      <c r="F163">
        <v>0.64</v>
      </c>
      <c r="G163">
        <v>4.1500000000000004</v>
      </c>
    </row>
    <row r="164" spans="1:7" x14ac:dyDescent="0.35">
      <c r="A164" t="s">
        <v>403</v>
      </c>
      <c r="B164" t="s">
        <v>95</v>
      </c>
      <c r="C164">
        <v>4.2</v>
      </c>
      <c r="D164">
        <v>0.52</v>
      </c>
      <c r="E164">
        <v>4.0999999999999996</v>
      </c>
      <c r="F164">
        <v>0.91</v>
      </c>
      <c r="G164">
        <v>4.1500000000000004</v>
      </c>
    </row>
    <row r="165" spans="1:7" x14ac:dyDescent="0.35">
      <c r="A165" t="s">
        <v>404</v>
      </c>
      <c r="B165" t="s">
        <v>834</v>
      </c>
      <c r="C165">
        <v>4.1500000000000004</v>
      </c>
      <c r="D165">
        <v>1.46</v>
      </c>
      <c r="E165">
        <v>4.1500000000000004</v>
      </c>
      <c r="F165">
        <v>1.35</v>
      </c>
      <c r="G165">
        <v>4.1500000000000004</v>
      </c>
    </row>
    <row r="166" spans="1:7" x14ac:dyDescent="0.35">
      <c r="A166" t="s">
        <v>401</v>
      </c>
      <c r="B166" t="s">
        <v>94</v>
      </c>
      <c r="C166">
        <v>4.25</v>
      </c>
      <c r="D166">
        <v>0.97</v>
      </c>
      <c r="E166">
        <v>4.05</v>
      </c>
      <c r="F166">
        <v>0.39</v>
      </c>
      <c r="G166">
        <v>4.1500000000000004</v>
      </c>
    </row>
    <row r="167" spans="1:7" x14ac:dyDescent="0.35">
      <c r="A167" t="s">
        <v>406</v>
      </c>
      <c r="B167" t="s">
        <v>96</v>
      </c>
      <c r="C167">
        <v>4.2</v>
      </c>
      <c r="D167">
        <v>0.83</v>
      </c>
      <c r="E167">
        <v>4.1500000000000004</v>
      </c>
      <c r="F167">
        <v>0.99</v>
      </c>
      <c r="G167">
        <v>4.1749999999999998</v>
      </c>
    </row>
    <row r="168" spans="1:7" x14ac:dyDescent="0.35">
      <c r="A168" t="s">
        <v>407</v>
      </c>
      <c r="B168" t="s">
        <v>726</v>
      </c>
      <c r="C168">
        <v>4</v>
      </c>
      <c r="D168">
        <v>0.65</v>
      </c>
      <c r="E168">
        <v>4.4000000000000004</v>
      </c>
      <c r="F168">
        <v>1.47</v>
      </c>
      <c r="G168">
        <v>4.2</v>
      </c>
    </row>
    <row r="169" spans="1:7" x14ac:dyDescent="0.35">
      <c r="A169" t="s">
        <v>409</v>
      </c>
      <c r="B169" t="s">
        <v>97</v>
      </c>
      <c r="C169">
        <v>4.05</v>
      </c>
      <c r="D169">
        <v>1.1499999999999999</v>
      </c>
      <c r="E169">
        <v>4.3499999999999996</v>
      </c>
      <c r="F169">
        <v>1.27</v>
      </c>
      <c r="G169">
        <v>4.2</v>
      </c>
    </row>
    <row r="170" spans="1:7" x14ac:dyDescent="0.35">
      <c r="A170" t="s">
        <v>412</v>
      </c>
      <c r="B170" t="s">
        <v>99</v>
      </c>
      <c r="C170">
        <v>4</v>
      </c>
      <c r="D170">
        <v>1.49</v>
      </c>
      <c r="E170">
        <v>4.5</v>
      </c>
      <c r="F170">
        <v>1.4</v>
      </c>
      <c r="G170">
        <v>4.25</v>
      </c>
    </row>
    <row r="171" spans="1:7" x14ac:dyDescent="0.35">
      <c r="A171" t="s">
        <v>413</v>
      </c>
      <c r="B171" t="s">
        <v>98</v>
      </c>
      <c r="C171">
        <v>4.5</v>
      </c>
      <c r="D171">
        <v>0.83</v>
      </c>
      <c r="E171">
        <v>4</v>
      </c>
      <c r="F171">
        <v>0.67</v>
      </c>
      <c r="G171">
        <v>4.25</v>
      </c>
    </row>
    <row r="172" spans="1:7" x14ac:dyDescent="0.35">
      <c r="A172" t="s">
        <v>410</v>
      </c>
      <c r="B172" t="s">
        <v>100</v>
      </c>
      <c r="C172">
        <v>4.25</v>
      </c>
      <c r="D172">
        <v>1.1599999999999999</v>
      </c>
      <c r="E172">
        <v>4.25</v>
      </c>
      <c r="F172">
        <v>0.85</v>
      </c>
      <c r="G172">
        <v>4.25</v>
      </c>
    </row>
    <row r="173" spans="1:7" x14ac:dyDescent="0.35">
      <c r="A173" t="s">
        <v>414</v>
      </c>
      <c r="B173" t="s">
        <v>101</v>
      </c>
      <c r="C173">
        <v>4.3</v>
      </c>
      <c r="D173">
        <v>0.98</v>
      </c>
      <c r="E173">
        <v>4.2</v>
      </c>
      <c r="F173">
        <v>1.1100000000000001</v>
      </c>
      <c r="G173">
        <v>4.25</v>
      </c>
    </row>
    <row r="174" spans="1:7" x14ac:dyDescent="0.35">
      <c r="A174" t="s">
        <v>416</v>
      </c>
      <c r="B174" t="s">
        <v>716</v>
      </c>
      <c r="C174">
        <v>4</v>
      </c>
      <c r="D174">
        <v>1.08</v>
      </c>
      <c r="E174">
        <v>4.55</v>
      </c>
      <c r="F174">
        <v>1.05</v>
      </c>
      <c r="G174">
        <v>4.2750000000000004</v>
      </c>
    </row>
    <row r="175" spans="1:7" x14ac:dyDescent="0.35">
      <c r="A175" t="s">
        <v>859</v>
      </c>
      <c r="B175" t="s">
        <v>723</v>
      </c>
      <c r="C175">
        <v>4.2</v>
      </c>
      <c r="D175">
        <v>0.7</v>
      </c>
      <c r="E175">
        <v>4.3499999999999996</v>
      </c>
      <c r="F175">
        <v>0.67</v>
      </c>
      <c r="G175">
        <v>4.2750000000000004</v>
      </c>
    </row>
    <row r="176" spans="1:7" x14ac:dyDescent="0.35">
      <c r="A176" t="s">
        <v>417</v>
      </c>
      <c r="B176" t="s">
        <v>102</v>
      </c>
      <c r="C176">
        <v>4.2</v>
      </c>
      <c r="D176">
        <v>0.52</v>
      </c>
      <c r="E176">
        <v>4.3499999999999996</v>
      </c>
      <c r="F176">
        <v>0.49</v>
      </c>
      <c r="G176">
        <v>4.2750000000000004</v>
      </c>
    </row>
    <row r="177" spans="1:7" x14ac:dyDescent="0.35">
      <c r="A177" t="s">
        <v>877</v>
      </c>
      <c r="B177" t="s">
        <v>853</v>
      </c>
      <c r="C177">
        <v>4.2</v>
      </c>
      <c r="D177">
        <v>0.52</v>
      </c>
      <c r="E177">
        <v>4.3499999999999996</v>
      </c>
      <c r="F177">
        <v>0.93</v>
      </c>
      <c r="G177">
        <v>4.2750000000000004</v>
      </c>
    </row>
    <row r="178" spans="1:7" x14ac:dyDescent="0.35">
      <c r="A178" t="s">
        <v>418</v>
      </c>
      <c r="B178" t="s">
        <v>103</v>
      </c>
      <c r="C178">
        <v>3.95</v>
      </c>
      <c r="D178">
        <v>0.94</v>
      </c>
      <c r="E178">
        <v>4.6500000000000004</v>
      </c>
      <c r="F178">
        <v>1.5</v>
      </c>
      <c r="G178">
        <v>4.3</v>
      </c>
    </row>
    <row r="179" spans="1:7" x14ac:dyDescent="0.35">
      <c r="A179" t="s">
        <v>420</v>
      </c>
      <c r="B179" t="s">
        <v>756</v>
      </c>
      <c r="C179">
        <v>4.4000000000000004</v>
      </c>
      <c r="D179">
        <v>1.31</v>
      </c>
      <c r="E179">
        <v>4.2</v>
      </c>
      <c r="F179">
        <v>1.44</v>
      </c>
      <c r="G179">
        <v>4.3</v>
      </c>
    </row>
    <row r="180" spans="1:7" x14ac:dyDescent="0.35">
      <c r="A180" t="s">
        <v>422</v>
      </c>
      <c r="B180" t="s">
        <v>796</v>
      </c>
      <c r="C180">
        <v>4.5</v>
      </c>
      <c r="D180">
        <v>0.83</v>
      </c>
      <c r="E180">
        <v>4.0999999999999996</v>
      </c>
      <c r="F180">
        <v>1.07</v>
      </c>
      <c r="G180">
        <v>4.3</v>
      </c>
    </row>
    <row r="181" spans="1:7" x14ac:dyDescent="0.35">
      <c r="A181" t="s">
        <v>423</v>
      </c>
      <c r="B181" t="s">
        <v>694</v>
      </c>
      <c r="C181">
        <v>4.1500000000000004</v>
      </c>
      <c r="D181">
        <v>0.75</v>
      </c>
      <c r="E181">
        <v>4.5</v>
      </c>
      <c r="F181">
        <v>1.28</v>
      </c>
      <c r="G181">
        <v>4.3250000000000002</v>
      </c>
    </row>
    <row r="182" spans="1:7" x14ac:dyDescent="0.35">
      <c r="A182" t="s">
        <v>424</v>
      </c>
      <c r="B182" t="s">
        <v>827</v>
      </c>
      <c r="C182">
        <v>4.3499999999999996</v>
      </c>
      <c r="D182">
        <v>0.93</v>
      </c>
      <c r="E182">
        <v>4.3</v>
      </c>
      <c r="F182">
        <v>1.22</v>
      </c>
      <c r="G182">
        <v>4.3250000000000002</v>
      </c>
    </row>
    <row r="183" spans="1:7" x14ac:dyDescent="0.35">
      <c r="A183" t="s">
        <v>425</v>
      </c>
      <c r="B183" t="s">
        <v>105</v>
      </c>
      <c r="C183">
        <v>4.2</v>
      </c>
      <c r="D183">
        <v>0.83</v>
      </c>
      <c r="E183">
        <v>4.5</v>
      </c>
      <c r="F183">
        <v>0.95</v>
      </c>
      <c r="G183">
        <v>4.3499999999999996</v>
      </c>
    </row>
    <row r="184" spans="1:7" x14ac:dyDescent="0.35">
      <c r="A184" t="s">
        <v>427</v>
      </c>
      <c r="B184" t="s">
        <v>104</v>
      </c>
      <c r="C184">
        <v>4.3499999999999996</v>
      </c>
      <c r="D184">
        <v>1.0900000000000001</v>
      </c>
      <c r="E184">
        <v>4.3499999999999996</v>
      </c>
      <c r="F184">
        <v>1.18</v>
      </c>
      <c r="G184">
        <v>4.3499999999999996</v>
      </c>
    </row>
    <row r="185" spans="1:7" x14ac:dyDescent="0.35">
      <c r="A185" t="s">
        <v>428</v>
      </c>
      <c r="B185" t="s">
        <v>110</v>
      </c>
      <c r="C185">
        <v>4.25</v>
      </c>
      <c r="D185">
        <v>0.79</v>
      </c>
      <c r="E185">
        <v>4.5</v>
      </c>
      <c r="F185">
        <v>0.95</v>
      </c>
      <c r="G185">
        <v>4.375</v>
      </c>
    </row>
    <row r="186" spans="1:7" x14ac:dyDescent="0.35">
      <c r="A186" t="s">
        <v>429</v>
      </c>
      <c r="B186" t="s">
        <v>106</v>
      </c>
      <c r="C186">
        <v>4.3</v>
      </c>
      <c r="D186">
        <v>1.69</v>
      </c>
      <c r="E186">
        <v>4.45</v>
      </c>
      <c r="F186">
        <v>1.1000000000000001</v>
      </c>
      <c r="G186">
        <v>4.375</v>
      </c>
    </row>
    <row r="187" spans="1:7" x14ac:dyDescent="0.35">
      <c r="A187" t="s">
        <v>430</v>
      </c>
      <c r="B187" t="s">
        <v>107</v>
      </c>
      <c r="C187">
        <v>4.25</v>
      </c>
      <c r="D187">
        <v>1.21</v>
      </c>
      <c r="E187">
        <v>4.5</v>
      </c>
      <c r="F187">
        <v>1.54</v>
      </c>
      <c r="G187">
        <v>4.375</v>
      </c>
    </row>
    <row r="188" spans="1:7" x14ac:dyDescent="0.35">
      <c r="A188" t="s">
        <v>431</v>
      </c>
      <c r="B188" t="s">
        <v>108</v>
      </c>
      <c r="C188">
        <v>4.45</v>
      </c>
      <c r="D188">
        <v>0.94</v>
      </c>
      <c r="E188">
        <v>4.3</v>
      </c>
      <c r="F188">
        <v>1.38</v>
      </c>
      <c r="G188">
        <v>4.375</v>
      </c>
    </row>
    <row r="189" spans="1:7" x14ac:dyDescent="0.35">
      <c r="A189" t="s">
        <v>433</v>
      </c>
      <c r="B189" t="s">
        <v>109</v>
      </c>
      <c r="C189">
        <v>4.25</v>
      </c>
      <c r="D189">
        <v>1.07</v>
      </c>
      <c r="E189">
        <v>4.55</v>
      </c>
      <c r="F189">
        <v>1.47</v>
      </c>
      <c r="G189">
        <v>4.4000000000000004</v>
      </c>
    </row>
    <row r="190" spans="1:7" x14ac:dyDescent="0.35">
      <c r="A190" t="s">
        <v>432</v>
      </c>
      <c r="B190" t="s">
        <v>684</v>
      </c>
      <c r="C190">
        <v>4.3</v>
      </c>
      <c r="D190">
        <v>0.66</v>
      </c>
      <c r="E190">
        <v>4.5</v>
      </c>
      <c r="F190">
        <v>0.83</v>
      </c>
      <c r="G190">
        <v>4.4000000000000004</v>
      </c>
    </row>
    <row r="191" spans="1:7" x14ac:dyDescent="0.35">
      <c r="A191" t="s">
        <v>871</v>
      </c>
      <c r="B191" t="s">
        <v>800</v>
      </c>
      <c r="C191">
        <v>4.7</v>
      </c>
      <c r="D191">
        <v>0.8</v>
      </c>
      <c r="E191">
        <v>4.0999999999999996</v>
      </c>
      <c r="F191">
        <v>0.55000000000000004</v>
      </c>
      <c r="G191">
        <v>4.4000000000000004</v>
      </c>
    </row>
    <row r="192" spans="1:7" x14ac:dyDescent="0.35">
      <c r="A192" t="s">
        <v>434</v>
      </c>
      <c r="B192" t="s">
        <v>700</v>
      </c>
      <c r="C192">
        <v>4.26</v>
      </c>
      <c r="D192">
        <v>0.93</v>
      </c>
      <c r="E192">
        <v>4.55</v>
      </c>
      <c r="F192">
        <v>0.89</v>
      </c>
      <c r="G192">
        <v>4.4050000000000002</v>
      </c>
    </row>
    <row r="193" spans="1:7" x14ac:dyDescent="0.35">
      <c r="A193" t="s">
        <v>435</v>
      </c>
      <c r="B193" t="s">
        <v>110</v>
      </c>
      <c r="C193">
        <v>4.2</v>
      </c>
      <c r="D193">
        <v>0.62</v>
      </c>
      <c r="E193">
        <v>4.6500000000000004</v>
      </c>
      <c r="F193">
        <v>0.93</v>
      </c>
      <c r="G193">
        <v>4.4249999999999998</v>
      </c>
    </row>
    <row r="194" spans="1:7" x14ac:dyDescent="0.35">
      <c r="A194" t="s">
        <v>436</v>
      </c>
      <c r="B194" t="s">
        <v>803</v>
      </c>
      <c r="C194">
        <v>4.74</v>
      </c>
      <c r="D194">
        <v>0.93</v>
      </c>
      <c r="E194">
        <v>4.1500000000000004</v>
      </c>
      <c r="F194">
        <v>0.88</v>
      </c>
      <c r="G194">
        <v>4.4450000000000003</v>
      </c>
    </row>
    <row r="195" spans="1:7" x14ac:dyDescent="0.35">
      <c r="A195" t="s">
        <v>437</v>
      </c>
      <c r="B195" t="s">
        <v>112</v>
      </c>
      <c r="C195">
        <v>4.4000000000000004</v>
      </c>
      <c r="D195">
        <v>0.82</v>
      </c>
      <c r="E195">
        <v>4.5</v>
      </c>
      <c r="F195">
        <v>1</v>
      </c>
      <c r="G195">
        <v>4.45</v>
      </c>
    </row>
    <row r="196" spans="1:7" x14ac:dyDescent="0.35">
      <c r="A196" t="s">
        <v>438</v>
      </c>
      <c r="B196" t="s">
        <v>397</v>
      </c>
      <c r="C196">
        <v>4.3499999999999996</v>
      </c>
      <c r="D196">
        <v>0.88</v>
      </c>
      <c r="E196">
        <v>4.5999999999999996</v>
      </c>
      <c r="F196">
        <v>1.1399999999999999</v>
      </c>
      <c r="G196">
        <v>4.4749999999999996</v>
      </c>
    </row>
    <row r="197" spans="1:7" x14ac:dyDescent="0.35">
      <c r="A197" t="s">
        <v>439</v>
      </c>
      <c r="B197" t="s">
        <v>395</v>
      </c>
      <c r="C197">
        <v>4.4000000000000004</v>
      </c>
      <c r="D197">
        <v>1.35</v>
      </c>
      <c r="E197">
        <v>4.55</v>
      </c>
      <c r="F197">
        <v>1.1499999999999999</v>
      </c>
      <c r="G197">
        <v>4.4749999999999996</v>
      </c>
    </row>
    <row r="198" spans="1:7" x14ac:dyDescent="0.35">
      <c r="A198" t="s">
        <v>440</v>
      </c>
      <c r="B198" t="s">
        <v>113</v>
      </c>
      <c r="C198">
        <v>4.4000000000000004</v>
      </c>
      <c r="D198">
        <v>0.99</v>
      </c>
      <c r="E198">
        <v>4.55</v>
      </c>
      <c r="F198">
        <v>0.76</v>
      </c>
      <c r="G198">
        <v>4.4749999999999996</v>
      </c>
    </row>
    <row r="199" spans="1:7" x14ac:dyDescent="0.35">
      <c r="A199" t="s">
        <v>441</v>
      </c>
      <c r="B199" t="s">
        <v>736</v>
      </c>
      <c r="C199">
        <v>4.0999999999999996</v>
      </c>
      <c r="D199">
        <v>1.33</v>
      </c>
      <c r="E199">
        <v>4.9000000000000004</v>
      </c>
      <c r="F199">
        <v>1.29</v>
      </c>
      <c r="G199">
        <v>4.5</v>
      </c>
    </row>
    <row r="200" spans="1:7" x14ac:dyDescent="0.35">
      <c r="A200" t="s">
        <v>442</v>
      </c>
      <c r="B200" t="s">
        <v>758</v>
      </c>
      <c r="C200">
        <v>4.25</v>
      </c>
      <c r="D200">
        <v>0.97</v>
      </c>
      <c r="E200">
        <v>4.75</v>
      </c>
      <c r="F200">
        <v>1.1200000000000001</v>
      </c>
      <c r="G200">
        <v>4.5</v>
      </c>
    </row>
    <row r="201" spans="1:7" x14ac:dyDescent="0.35">
      <c r="A201" t="s">
        <v>443</v>
      </c>
      <c r="B201" t="s">
        <v>763</v>
      </c>
      <c r="C201">
        <v>4.68</v>
      </c>
      <c r="D201">
        <v>0.82</v>
      </c>
      <c r="E201">
        <v>4.3499999999999996</v>
      </c>
      <c r="F201">
        <v>0.88</v>
      </c>
      <c r="G201">
        <v>4.5149999999999997</v>
      </c>
    </row>
    <row r="202" spans="1:7" x14ac:dyDescent="0.35">
      <c r="A202" t="s">
        <v>444</v>
      </c>
      <c r="B202" t="s">
        <v>116</v>
      </c>
      <c r="C202">
        <v>4.1500000000000004</v>
      </c>
      <c r="D202">
        <v>1.0900000000000001</v>
      </c>
      <c r="E202">
        <v>4.95</v>
      </c>
      <c r="F202">
        <v>1.1000000000000001</v>
      </c>
      <c r="G202">
        <v>4.55</v>
      </c>
    </row>
    <row r="203" spans="1:7" x14ac:dyDescent="0.35">
      <c r="A203" t="s">
        <v>445</v>
      </c>
      <c r="B203" t="s">
        <v>115</v>
      </c>
      <c r="C203">
        <v>4.45</v>
      </c>
      <c r="D203">
        <v>1.05</v>
      </c>
      <c r="E203">
        <v>4.6500000000000004</v>
      </c>
      <c r="F203">
        <v>1.27</v>
      </c>
      <c r="G203">
        <v>4.55</v>
      </c>
    </row>
    <row r="204" spans="1:7" x14ac:dyDescent="0.35">
      <c r="A204" t="s">
        <v>446</v>
      </c>
      <c r="B204" t="s">
        <v>819</v>
      </c>
      <c r="C204">
        <v>4.5</v>
      </c>
      <c r="D204">
        <v>1.93</v>
      </c>
      <c r="E204">
        <v>4.5999999999999996</v>
      </c>
      <c r="F204">
        <v>2.04</v>
      </c>
      <c r="G204">
        <v>4.55</v>
      </c>
    </row>
    <row r="205" spans="1:7" x14ac:dyDescent="0.35">
      <c r="A205" t="s">
        <v>447</v>
      </c>
      <c r="B205" t="s">
        <v>844</v>
      </c>
      <c r="C205">
        <v>4.4000000000000004</v>
      </c>
      <c r="D205">
        <v>1.39</v>
      </c>
      <c r="E205">
        <v>4.7</v>
      </c>
      <c r="F205">
        <v>1.63</v>
      </c>
      <c r="G205">
        <v>4.55</v>
      </c>
    </row>
    <row r="206" spans="1:7" x14ac:dyDescent="0.35">
      <c r="A206" t="s">
        <v>858</v>
      </c>
      <c r="B206" t="s">
        <v>707</v>
      </c>
      <c r="C206">
        <v>4.6500000000000004</v>
      </c>
      <c r="D206">
        <v>0.99</v>
      </c>
      <c r="E206">
        <v>4.5</v>
      </c>
      <c r="F206">
        <v>0.89</v>
      </c>
      <c r="G206">
        <v>4.5750000000000002</v>
      </c>
    </row>
    <row r="207" spans="1:7" x14ac:dyDescent="0.35">
      <c r="A207" t="s">
        <v>449</v>
      </c>
      <c r="B207" t="s">
        <v>421</v>
      </c>
      <c r="C207">
        <v>4.6500000000000004</v>
      </c>
      <c r="D207">
        <v>1.18</v>
      </c>
      <c r="E207">
        <v>4.5999999999999996</v>
      </c>
      <c r="F207">
        <v>1.47</v>
      </c>
      <c r="G207">
        <v>4.625</v>
      </c>
    </row>
    <row r="208" spans="1:7" x14ac:dyDescent="0.35">
      <c r="A208" t="s">
        <v>448</v>
      </c>
      <c r="B208" t="s">
        <v>719</v>
      </c>
      <c r="C208">
        <v>4.5</v>
      </c>
      <c r="D208">
        <v>0.89</v>
      </c>
      <c r="E208">
        <v>4.75</v>
      </c>
      <c r="F208">
        <v>1.1200000000000001</v>
      </c>
      <c r="G208">
        <v>4.625</v>
      </c>
    </row>
    <row r="209" spans="1:7" x14ac:dyDescent="0.35">
      <c r="A209" t="s">
        <v>451</v>
      </c>
      <c r="B209" t="s">
        <v>773</v>
      </c>
      <c r="C209">
        <v>4.55</v>
      </c>
      <c r="D209">
        <v>0.69</v>
      </c>
      <c r="E209">
        <v>4.7</v>
      </c>
      <c r="F209">
        <v>1.1299999999999999</v>
      </c>
      <c r="G209">
        <v>4.625</v>
      </c>
    </row>
    <row r="210" spans="1:7" x14ac:dyDescent="0.35">
      <c r="A210" t="s">
        <v>452</v>
      </c>
      <c r="B210" t="s">
        <v>405</v>
      </c>
      <c r="C210">
        <v>4.5999999999999996</v>
      </c>
      <c r="D210">
        <v>0.94</v>
      </c>
      <c r="E210">
        <v>4.6500000000000004</v>
      </c>
      <c r="F210">
        <v>0.81</v>
      </c>
      <c r="G210">
        <v>4.625</v>
      </c>
    </row>
    <row r="211" spans="1:7" x14ac:dyDescent="0.35">
      <c r="A211" t="s">
        <v>450</v>
      </c>
      <c r="B211" t="s">
        <v>117</v>
      </c>
      <c r="C211">
        <v>4.6500000000000004</v>
      </c>
      <c r="D211">
        <v>0.93</v>
      </c>
      <c r="E211">
        <v>4.5999999999999996</v>
      </c>
      <c r="F211">
        <v>1.19</v>
      </c>
      <c r="G211">
        <v>4.625</v>
      </c>
    </row>
    <row r="212" spans="1:7" x14ac:dyDescent="0.35">
      <c r="A212" t="s">
        <v>453</v>
      </c>
      <c r="B212" t="s">
        <v>408</v>
      </c>
      <c r="C212">
        <v>4.5</v>
      </c>
      <c r="D212">
        <v>0.83</v>
      </c>
      <c r="E212">
        <v>4.8499999999999996</v>
      </c>
      <c r="F212">
        <v>1.42</v>
      </c>
      <c r="G212">
        <v>4.6749999999999998</v>
      </c>
    </row>
    <row r="213" spans="1:7" x14ac:dyDescent="0.35">
      <c r="A213" t="s">
        <v>454</v>
      </c>
      <c r="B213" t="s">
        <v>764</v>
      </c>
      <c r="C213">
        <v>4.3</v>
      </c>
      <c r="D213">
        <v>0.86</v>
      </c>
      <c r="E213">
        <v>5.05</v>
      </c>
      <c r="F213">
        <v>1.23</v>
      </c>
      <c r="G213">
        <v>4.6749999999999998</v>
      </c>
    </row>
    <row r="214" spans="1:7" x14ac:dyDescent="0.35">
      <c r="A214" t="s">
        <v>455</v>
      </c>
      <c r="B214" t="s">
        <v>757</v>
      </c>
      <c r="C214">
        <v>5</v>
      </c>
      <c r="D214">
        <v>0.97</v>
      </c>
      <c r="E214">
        <v>4.4000000000000004</v>
      </c>
      <c r="F214">
        <v>1.19</v>
      </c>
      <c r="G214">
        <v>4.7</v>
      </c>
    </row>
    <row r="215" spans="1:7" x14ac:dyDescent="0.35">
      <c r="A215" t="s">
        <v>457</v>
      </c>
      <c r="B215" t="s">
        <v>118</v>
      </c>
      <c r="C215">
        <v>4.75</v>
      </c>
      <c r="D215">
        <v>1.02</v>
      </c>
      <c r="E215">
        <v>4.6500000000000004</v>
      </c>
      <c r="F215">
        <v>1.35</v>
      </c>
      <c r="G215">
        <v>4.7</v>
      </c>
    </row>
    <row r="216" spans="1:7" x14ac:dyDescent="0.35">
      <c r="A216" t="s">
        <v>458</v>
      </c>
      <c r="B216" t="s">
        <v>825</v>
      </c>
      <c r="C216">
        <v>4.5</v>
      </c>
      <c r="D216">
        <v>1.05</v>
      </c>
      <c r="E216">
        <v>4.9000000000000004</v>
      </c>
      <c r="F216">
        <v>0.91</v>
      </c>
      <c r="G216">
        <v>4.7</v>
      </c>
    </row>
    <row r="217" spans="1:7" x14ac:dyDescent="0.35">
      <c r="A217" t="s">
        <v>456</v>
      </c>
      <c r="B217" t="s">
        <v>411</v>
      </c>
      <c r="C217">
        <v>4.4000000000000004</v>
      </c>
      <c r="D217">
        <v>0.75</v>
      </c>
      <c r="E217">
        <v>5</v>
      </c>
      <c r="F217">
        <v>0.97</v>
      </c>
      <c r="G217">
        <v>4.7</v>
      </c>
    </row>
    <row r="218" spans="1:7" x14ac:dyDescent="0.35">
      <c r="A218" t="s">
        <v>459</v>
      </c>
      <c r="B218" t="s">
        <v>685</v>
      </c>
      <c r="C218">
        <v>4.5999999999999996</v>
      </c>
      <c r="D218">
        <v>0.68</v>
      </c>
      <c r="E218">
        <v>4.8499999999999996</v>
      </c>
      <c r="F218">
        <v>1.0900000000000001</v>
      </c>
      <c r="G218">
        <v>4.7249999999999996</v>
      </c>
    </row>
    <row r="219" spans="1:7" x14ac:dyDescent="0.35">
      <c r="A219" t="s">
        <v>460</v>
      </c>
      <c r="B219" t="s">
        <v>415</v>
      </c>
      <c r="C219">
        <v>4.3</v>
      </c>
      <c r="D219">
        <v>0.8</v>
      </c>
      <c r="E219">
        <v>5.15</v>
      </c>
      <c r="F219">
        <v>0.99</v>
      </c>
      <c r="G219">
        <v>4.7249999999999996</v>
      </c>
    </row>
    <row r="220" spans="1:7" x14ac:dyDescent="0.35">
      <c r="A220" t="s">
        <v>462</v>
      </c>
      <c r="B220" t="s">
        <v>795</v>
      </c>
      <c r="C220">
        <v>4.7</v>
      </c>
      <c r="D220">
        <v>1.17</v>
      </c>
      <c r="E220">
        <v>4.8</v>
      </c>
      <c r="F220">
        <v>1.36</v>
      </c>
      <c r="G220">
        <v>4.75</v>
      </c>
    </row>
    <row r="221" spans="1:7" x14ac:dyDescent="0.35">
      <c r="A221" t="s">
        <v>463</v>
      </c>
      <c r="B221" t="s">
        <v>119</v>
      </c>
      <c r="C221">
        <v>4.9000000000000004</v>
      </c>
      <c r="D221">
        <v>0.97</v>
      </c>
      <c r="E221">
        <v>4.5999999999999996</v>
      </c>
      <c r="F221">
        <v>1.1000000000000001</v>
      </c>
      <c r="G221">
        <v>4.75</v>
      </c>
    </row>
    <row r="222" spans="1:7" x14ac:dyDescent="0.35">
      <c r="A222" t="s">
        <v>461</v>
      </c>
      <c r="B222" t="s">
        <v>419</v>
      </c>
      <c r="C222">
        <v>4.5999999999999996</v>
      </c>
      <c r="D222">
        <v>1.1000000000000001</v>
      </c>
      <c r="E222">
        <v>4.9000000000000004</v>
      </c>
      <c r="F222">
        <v>0.85</v>
      </c>
      <c r="G222">
        <v>4.75</v>
      </c>
    </row>
    <row r="223" spans="1:7" x14ac:dyDescent="0.35">
      <c r="A223" t="s">
        <v>464</v>
      </c>
      <c r="B223" t="s">
        <v>765</v>
      </c>
      <c r="C223">
        <v>4.5999999999999996</v>
      </c>
      <c r="D223">
        <v>0.94</v>
      </c>
      <c r="E223">
        <v>4.95</v>
      </c>
      <c r="F223">
        <v>0.94</v>
      </c>
      <c r="G223">
        <v>4.7750000000000004</v>
      </c>
    </row>
    <row r="224" spans="1:7" x14ac:dyDescent="0.35">
      <c r="A224" t="s">
        <v>465</v>
      </c>
      <c r="B224" t="s">
        <v>421</v>
      </c>
      <c r="C224">
        <v>4.3499999999999996</v>
      </c>
      <c r="D224">
        <v>0.67</v>
      </c>
      <c r="E224">
        <v>5.2</v>
      </c>
      <c r="F224">
        <v>1.01</v>
      </c>
      <c r="G224">
        <v>4.7750000000000004</v>
      </c>
    </row>
    <row r="225" spans="1:7" x14ac:dyDescent="0.35">
      <c r="A225" t="s">
        <v>466</v>
      </c>
      <c r="B225" t="s">
        <v>817</v>
      </c>
      <c r="C225">
        <v>4.5999999999999996</v>
      </c>
      <c r="D225">
        <v>0.99</v>
      </c>
      <c r="E225">
        <v>4.95</v>
      </c>
      <c r="F225">
        <v>1.1000000000000001</v>
      </c>
      <c r="G225">
        <v>4.7750000000000004</v>
      </c>
    </row>
    <row r="226" spans="1:7" x14ac:dyDescent="0.35">
      <c r="A226" t="s">
        <v>467</v>
      </c>
      <c r="B226" t="s">
        <v>120</v>
      </c>
      <c r="C226">
        <v>5.0999999999999996</v>
      </c>
      <c r="D226">
        <v>1.02</v>
      </c>
      <c r="E226">
        <v>4.5</v>
      </c>
      <c r="F226">
        <v>1.1000000000000001</v>
      </c>
      <c r="G226">
        <v>4.8</v>
      </c>
    </row>
    <row r="227" spans="1:7" x14ac:dyDescent="0.35">
      <c r="A227" t="s">
        <v>468</v>
      </c>
      <c r="B227" t="s">
        <v>426</v>
      </c>
      <c r="C227">
        <v>4.6500000000000004</v>
      </c>
      <c r="D227">
        <v>1.1399999999999999</v>
      </c>
      <c r="E227">
        <v>4.95</v>
      </c>
      <c r="F227">
        <v>0.94</v>
      </c>
      <c r="G227">
        <v>4.8</v>
      </c>
    </row>
    <row r="228" spans="1:7" x14ac:dyDescent="0.35">
      <c r="A228" t="s">
        <v>469</v>
      </c>
      <c r="B228" t="s">
        <v>121</v>
      </c>
      <c r="C228">
        <v>4.75</v>
      </c>
      <c r="D228">
        <v>1.02</v>
      </c>
      <c r="E228">
        <v>4.9000000000000004</v>
      </c>
      <c r="F228">
        <v>1.37</v>
      </c>
      <c r="G228">
        <v>4.8250000000000002</v>
      </c>
    </row>
    <row r="229" spans="1:7" x14ac:dyDescent="0.35">
      <c r="A229" t="s">
        <v>470</v>
      </c>
      <c r="B229" t="s">
        <v>804</v>
      </c>
      <c r="C229">
        <v>4.9000000000000004</v>
      </c>
      <c r="D229">
        <v>1.1200000000000001</v>
      </c>
      <c r="E229">
        <v>4.75</v>
      </c>
      <c r="F229">
        <v>0.97</v>
      </c>
      <c r="G229">
        <v>4.8250000000000002</v>
      </c>
    </row>
    <row r="230" spans="1:7" x14ac:dyDescent="0.35">
      <c r="A230" t="s">
        <v>471</v>
      </c>
      <c r="B230" t="s">
        <v>122</v>
      </c>
      <c r="C230">
        <v>4.5999999999999996</v>
      </c>
      <c r="D230">
        <v>0.94</v>
      </c>
      <c r="E230">
        <v>5.0999999999999996</v>
      </c>
      <c r="F230">
        <v>1.21</v>
      </c>
      <c r="G230">
        <v>4.8499999999999996</v>
      </c>
    </row>
    <row r="231" spans="1:7" x14ac:dyDescent="0.35">
      <c r="A231" t="s">
        <v>472</v>
      </c>
      <c r="B231" t="s">
        <v>123</v>
      </c>
      <c r="C231">
        <v>5.0999999999999996</v>
      </c>
      <c r="D231">
        <v>0.85</v>
      </c>
      <c r="E231">
        <v>4.6500000000000004</v>
      </c>
      <c r="F231">
        <v>1.42</v>
      </c>
      <c r="G231">
        <v>4.875</v>
      </c>
    </row>
    <row r="232" spans="1:7" x14ac:dyDescent="0.35">
      <c r="A232" t="s">
        <v>473</v>
      </c>
      <c r="B232" t="s">
        <v>124</v>
      </c>
      <c r="C232">
        <v>4.4000000000000004</v>
      </c>
      <c r="D232">
        <v>1.27</v>
      </c>
      <c r="E232">
        <v>5.35</v>
      </c>
      <c r="F232">
        <v>1.18</v>
      </c>
      <c r="G232">
        <v>4.875</v>
      </c>
    </row>
    <row r="233" spans="1:7" x14ac:dyDescent="0.35">
      <c r="A233" t="s">
        <v>474</v>
      </c>
      <c r="B233" t="s">
        <v>125</v>
      </c>
      <c r="C233">
        <v>4.8499999999999996</v>
      </c>
      <c r="D233">
        <v>0.99</v>
      </c>
      <c r="E233">
        <v>4.9000000000000004</v>
      </c>
      <c r="F233">
        <v>0.97</v>
      </c>
      <c r="G233">
        <v>4.875</v>
      </c>
    </row>
    <row r="234" spans="1:7" x14ac:dyDescent="0.35">
      <c r="A234" t="s">
        <v>475</v>
      </c>
      <c r="B234" t="s">
        <v>670</v>
      </c>
      <c r="C234">
        <v>4.9000000000000004</v>
      </c>
      <c r="D234">
        <v>0.97</v>
      </c>
      <c r="E234">
        <v>4.9000000000000004</v>
      </c>
      <c r="F234">
        <v>1.07</v>
      </c>
      <c r="G234">
        <v>4.9000000000000004</v>
      </c>
    </row>
    <row r="235" spans="1:7" x14ac:dyDescent="0.35">
      <c r="A235" t="s">
        <v>476</v>
      </c>
      <c r="B235" t="s">
        <v>714</v>
      </c>
      <c r="C235">
        <v>4.8</v>
      </c>
      <c r="D235">
        <v>1.1100000000000001</v>
      </c>
      <c r="E235">
        <v>5</v>
      </c>
      <c r="F235">
        <v>1.17</v>
      </c>
      <c r="G235">
        <v>4.9000000000000004</v>
      </c>
    </row>
    <row r="236" spans="1:7" x14ac:dyDescent="0.35">
      <c r="A236" t="s">
        <v>478</v>
      </c>
      <c r="B236" t="s">
        <v>128</v>
      </c>
      <c r="C236">
        <v>4.6500000000000004</v>
      </c>
      <c r="D236">
        <v>1.04</v>
      </c>
      <c r="E236">
        <v>5.2</v>
      </c>
      <c r="F236">
        <v>1.1499999999999999</v>
      </c>
      <c r="G236">
        <v>4.9249999999999998</v>
      </c>
    </row>
    <row r="237" spans="1:7" x14ac:dyDescent="0.35">
      <c r="A237" t="s">
        <v>477</v>
      </c>
      <c r="B237" t="s">
        <v>127</v>
      </c>
      <c r="C237">
        <v>4.8499999999999996</v>
      </c>
      <c r="D237">
        <v>1.04</v>
      </c>
      <c r="E237">
        <v>5</v>
      </c>
      <c r="F237">
        <v>1.03</v>
      </c>
      <c r="G237">
        <v>4.9249999999999998</v>
      </c>
    </row>
    <row r="238" spans="1:7" x14ac:dyDescent="0.35">
      <c r="A238" t="s">
        <v>479</v>
      </c>
      <c r="B238" t="s">
        <v>126</v>
      </c>
      <c r="C238">
        <v>4.8499999999999996</v>
      </c>
      <c r="D238">
        <v>0.81</v>
      </c>
      <c r="E238">
        <v>5</v>
      </c>
      <c r="F238">
        <v>1.21</v>
      </c>
      <c r="G238">
        <v>4.9249999999999998</v>
      </c>
    </row>
    <row r="239" spans="1:7" x14ac:dyDescent="0.35">
      <c r="A239" t="s">
        <v>480</v>
      </c>
      <c r="B239" t="s">
        <v>129</v>
      </c>
      <c r="C239">
        <v>4.8</v>
      </c>
      <c r="D239">
        <v>1.1100000000000001</v>
      </c>
      <c r="E239">
        <v>5.0999999999999996</v>
      </c>
      <c r="F239">
        <v>1.25</v>
      </c>
      <c r="G239">
        <v>4.95</v>
      </c>
    </row>
    <row r="240" spans="1:7" x14ac:dyDescent="0.35">
      <c r="A240" t="s">
        <v>481</v>
      </c>
      <c r="B240" t="s">
        <v>663</v>
      </c>
      <c r="C240">
        <v>4.6500000000000004</v>
      </c>
      <c r="D240">
        <v>0.93</v>
      </c>
      <c r="E240">
        <v>5.3</v>
      </c>
      <c r="F240">
        <v>1.1299999999999999</v>
      </c>
      <c r="G240">
        <v>4.9749999999999996</v>
      </c>
    </row>
    <row r="241" spans="1:7" x14ac:dyDescent="0.35">
      <c r="A241" t="s">
        <v>482</v>
      </c>
      <c r="B241" t="s">
        <v>130</v>
      </c>
      <c r="C241">
        <v>4.5999999999999996</v>
      </c>
      <c r="D241">
        <v>0.82</v>
      </c>
      <c r="E241">
        <v>5.35</v>
      </c>
      <c r="F241">
        <v>1.23</v>
      </c>
      <c r="G241">
        <v>4.9749999999999996</v>
      </c>
    </row>
    <row r="242" spans="1:7" x14ac:dyDescent="0.35">
      <c r="A242" t="s">
        <v>483</v>
      </c>
      <c r="B242" t="s">
        <v>677</v>
      </c>
      <c r="C242">
        <v>4.8</v>
      </c>
      <c r="D242">
        <v>1.47</v>
      </c>
      <c r="E242">
        <v>5.15</v>
      </c>
      <c r="F242">
        <v>1.5</v>
      </c>
      <c r="G242">
        <v>4.9749999999999996</v>
      </c>
    </row>
    <row r="243" spans="1:7" x14ac:dyDescent="0.35">
      <c r="A243" t="s">
        <v>486</v>
      </c>
      <c r="B243" t="s">
        <v>687</v>
      </c>
      <c r="C243">
        <v>4.55</v>
      </c>
      <c r="D243">
        <v>1.5</v>
      </c>
      <c r="E243">
        <v>5.4</v>
      </c>
      <c r="F243">
        <v>1.23</v>
      </c>
      <c r="G243">
        <v>4.9749999999999996</v>
      </c>
    </row>
    <row r="244" spans="1:7" x14ac:dyDescent="0.35">
      <c r="A244" t="s">
        <v>484</v>
      </c>
      <c r="B244" t="s">
        <v>722</v>
      </c>
      <c r="C244">
        <v>5</v>
      </c>
      <c r="D244">
        <v>0.97</v>
      </c>
      <c r="E244">
        <v>4.95</v>
      </c>
      <c r="F244">
        <v>1.28</v>
      </c>
      <c r="G244">
        <v>4.9749999999999996</v>
      </c>
    </row>
    <row r="245" spans="1:7" x14ac:dyDescent="0.35">
      <c r="A245" t="s">
        <v>485</v>
      </c>
      <c r="B245" t="s">
        <v>132</v>
      </c>
      <c r="C245">
        <v>4.8499999999999996</v>
      </c>
      <c r="D245">
        <v>0.88</v>
      </c>
      <c r="E245">
        <v>5.0999999999999996</v>
      </c>
      <c r="F245">
        <v>1.1200000000000001</v>
      </c>
      <c r="G245">
        <v>4.9749999999999996</v>
      </c>
    </row>
    <row r="246" spans="1:7" x14ac:dyDescent="0.35">
      <c r="A246" t="s">
        <v>487</v>
      </c>
      <c r="B246" t="s">
        <v>131</v>
      </c>
      <c r="C246">
        <v>4.75</v>
      </c>
      <c r="D246">
        <v>0.97</v>
      </c>
      <c r="E246">
        <v>5.2</v>
      </c>
      <c r="F246">
        <v>0.95</v>
      </c>
      <c r="G246">
        <v>4.9749999999999996</v>
      </c>
    </row>
    <row r="247" spans="1:7" x14ac:dyDescent="0.35">
      <c r="A247" t="s">
        <v>488</v>
      </c>
      <c r="B247" t="s">
        <v>838</v>
      </c>
      <c r="C247">
        <v>4.95</v>
      </c>
      <c r="D247">
        <v>1</v>
      </c>
      <c r="E247">
        <v>5</v>
      </c>
      <c r="F247">
        <v>1.08</v>
      </c>
      <c r="G247">
        <v>4.9749999999999996</v>
      </c>
    </row>
    <row r="248" spans="1:7" x14ac:dyDescent="0.35">
      <c r="A248" t="s">
        <v>489</v>
      </c>
      <c r="B248" t="s">
        <v>699</v>
      </c>
      <c r="C248">
        <v>5.2</v>
      </c>
      <c r="D248">
        <v>1.01</v>
      </c>
      <c r="E248">
        <v>4.8</v>
      </c>
      <c r="F248">
        <v>1.1499999999999999</v>
      </c>
      <c r="G248">
        <v>5</v>
      </c>
    </row>
    <row r="249" spans="1:7" x14ac:dyDescent="0.35">
      <c r="A249" t="s">
        <v>491</v>
      </c>
      <c r="B249" t="s">
        <v>137</v>
      </c>
      <c r="C249">
        <v>4.75</v>
      </c>
      <c r="D249">
        <v>0.91</v>
      </c>
      <c r="E249">
        <v>5.25</v>
      </c>
      <c r="F249">
        <v>1.21</v>
      </c>
      <c r="G249">
        <v>5</v>
      </c>
    </row>
    <row r="250" spans="1:7" x14ac:dyDescent="0.35">
      <c r="A250" t="s">
        <v>490</v>
      </c>
      <c r="B250" t="s">
        <v>134</v>
      </c>
      <c r="C250">
        <v>4.55</v>
      </c>
      <c r="D250">
        <v>0.83</v>
      </c>
      <c r="E250">
        <v>5.45</v>
      </c>
      <c r="F250">
        <v>1.1000000000000001</v>
      </c>
      <c r="G250">
        <v>5</v>
      </c>
    </row>
    <row r="251" spans="1:7" x14ac:dyDescent="0.35">
      <c r="A251" t="s">
        <v>492</v>
      </c>
      <c r="B251" t="s">
        <v>135</v>
      </c>
      <c r="C251">
        <v>4.75</v>
      </c>
      <c r="D251">
        <v>1.02</v>
      </c>
      <c r="E251">
        <v>5.25</v>
      </c>
      <c r="F251">
        <v>1.29</v>
      </c>
      <c r="G251">
        <v>5</v>
      </c>
    </row>
    <row r="252" spans="1:7" x14ac:dyDescent="0.35">
      <c r="A252" t="s">
        <v>854</v>
      </c>
      <c r="B252" t="s">
        <v>678</v>
      </c>
      <c r="C252">
        <v>4.8</v>
      </c>
      <c r="D252">
        <v>0.83</v>
      </c>
      <c r="E252">
        <v>5.25</v>
      </c>
      <c r="F252">
        <v>1.07</v>
      </c>
      <c r="G252">
        <v>5.0250000000000004</v>
      </c>
    </row>
    <row r="253" spans="1:7" x14ac:dyDescent="0.35">
      <c r="A253" t="s">
        <v>493</v>
      </c>
      <c r="B253" t="s">
        <v>138</v>
      </c>
      <c r="C253">
        <v>4.8</v>
      </c>
      <c r="D253">
        <v>1.74</v>
      </c>
      <c r="E253">
        <v>5.25</v>
      </c>
      <c r="F253">
        <v>1.55</v>
      </c>
      <c r="G253">
        <v>5.0250000000000004</v>
      </c>
    </row>
    <row r="254" spans="1:7" x14ac:dyDescent="0.35">
      <c r="A254" t="s">
        <v>494</v>
      </c>
      <c r="B254" t="s">
        <v>139</v>
      </c>
      <c r="C254">
        <v>4.8499999999999996</v>
      </c>
      <c r="D254">
        <v>0.99</v>
      </c>
      <c r="E254">
        <v>5.25</v>
      </c>
      <c r="F254">
        <v>1.25</v>
      </c>
      <c r="G254">
        <v>5.05</v>
      </c>
    </row>
    <row r="255" spans="1:7" x14ac:dyDescent="0.35">
      <c r="A255" t="s">
        <v>497</v>
      </c>
      <c r="B255" t="s">
        <v>140</v>
      </c>
      <c r="C255">
        <v>5.0999999999999996</v>
      </c>
      <c r="D255">
        <v>0.91</v>
      </c>
      <c r="E255">
        <v>5</v>
      </c>
      <c r="F255">
        <v>0.97</v>
      </c>
      <c r="G255">
        <v>5.05</v>
      </c>
    </row>
    <row r="256" spans="1:7" x14ac:dyDescent="0.35">
      <c r="A256" t="s">
        <v>495</v>
      </c>
      <c r="B256" t="s">
        <v>141</v>
      </c>
      <c r="C256">
        <v>4.8</v>
      </c>
      <c r="D256">
        <v>0.95</v>
      </c>
      <c r="E256">
        <v>5.3</v>
      </c>
      <c r="F256">
        <v>1.42</v>
      </c>
      <c r="G256">
        <v>5.05</v>
      </c>
    </row>
    <row r="257" spans="1:7" x14ac:dyDescent="0.35">
      <c r="A257" t="s">
        <v>496</v>
      </c>
      <c r="B257" t="s">
        <v>142</v>
      </c>
      <c r="C257">
        <v>5.35</v>
      </c>
      <c r="D257">
        <v>0.99</v>
      </c>
      <c r="E257">
        <v>4.75</v>
      </c>
      <c r="F257">
        <v>0.72</v>
      </c>
      <c r="G257">
        <v>5.05</v>
      </c>
    </row>
    <row r="258" spans="1:7" x14ac:dyDescent="0.35">
      <c r="A258" t="s">
        <v>498</v>
      </c>
      <c r="B258" t="s">
        <v>143</v>
      </c>
      <c r="C258">
        <v>4.75</v>
      </c>
      <c r="D258">
        <v>1.33</v>
      </c>
      <c r="E258">
        <v>5.4</v>
      </c>
      <c r="F258">
        <v>1.23</v>
      </c>
      <c r="G258">
        <v>5.0750000000000002</v>
      </c>
    </row>
    <row r="259" spans="1:7" x14ac:dyDescent="0.35">
      <c r="A259" t="s">
        <v>499</v>
      </c>
      <c r="B259" t="s">
        <v>144</v>
      </c>
      <c r="C259">
        <v>4.9000000000000004</v>
      </c>
      <c r="D259">
        <v>1.07</v>
      </c>
      <c r="E259">
        <v>5.25</v>
      </c>
      <c r="F259">
        <v>1.1200000000000001</v>
      </c>
      <c r="G259">
        <v>5.0750000000000002</v>
      </c>
    </row>
    <row r="260" spans="1:7" x14ac:dyDescent="0.35">
      <c r="A260" t="s">
        <v>500</v>
      </c>
      <c r="B260" t="s">
        <v>146</v>
      </c>
      <c r="C260">
        <v>4.9000000000000004</v>
      </c>
      <c r="D260">
        <v>0.97</v>
      </c>
      <c r="E260">
        <v>5.3</v>
      </c>
      <c r="F260">
        <v>0.98</v>
      </c>
      <c r="G260">
        <v>5.0999999999999996</v>
      </c>
    </row>
    <row r="261" spans="1:7" x14ac:dyDescent="0.35">
      <c r="A261" t="s">
        <v>501</v>
      </c>
      <c r="B261" t="s">
        <v>145</v>
      </c>
      <c r="C261">
        <v>5.0999999999999996</v>
      </c>
      <c r="D261">
        <v>1.1200000000000001</v>
      </c>
      <c r="E261">
        <v>5.0999999999999996</v>
      </c>
      <c r="F261">
        <v>1.21</v>
      </c>
      <c r="G261">
        <v>5.0999999999999996</v>
      </c>
    </row>
    <row r="262" spans="1:7" x14ac:dyDescent="0.35">
      <c r="A262" t="s">
        <v>502</v>
      </c>
      <c r="B262" t="s">
        <v>147</v>
      </c>
      <c r="C262">
        <v>5.15</v>
      </c>
      <c r="D262">
        <v>0.67</v>
      </c>
      <c r="E262">
        <v>5.05</v>
      </c>
      <c r="F262">
        <v>1</v>
      </c>
      <c r="G262">
        <v>5.0999999999999996</v>
      </c>
    </row>
    <row r="263" spans="1:7" x14ac:dyDescent="0.35">
      <c r="A263" t="s">
        <v>503</v>
      </c>
      <c r="B263" t="s">
        <v>666</v>
      </c>
      <c r="C263">
        <v>5.35</v>
      </c>
      <c r="D263">
        <v>0.99</v>
      </c>
      <c r="E263">
        <v>4.9000000000000004</v>
      </c>
      <c r="F263">
        <v>1.02</v>
      </c>
      <c r="G263">
        <v>5.125</v>
      </c>
    </row>
    <row r="264" spans="1:7" x14ac:dyDescent="0.35">
      <c r="A264" t="s">
        <v>504</v>
      </c>
      <c r="B264" t="s">
        <v>845</v>
      </c>
      <c r="C264">
        <v>5.15</v>
      </c>
      <c r="D264">
        <v>0.75</v>
      </c>
      <c r="E264">
        <v>5.0999999999999996</v>
      </c>
      <c r="F264">
        <v>1.07</v>
      </c>
      <c r="G264">
        <v>5.125</v>
      </c>
    </row>
    <row r="265" spans="1:7" x14ac:dyDescent="0.35">
      <c r="A265" t="s">
        <v>507</v>
      </c>
      <c r="B265" t="s">
        <v>149</v>
      </c>
      <c r="C265">
        <v>4.95</v>
      </c>
      <c r="D265">
        <v>0.83</v>
      </c>
      <c r="E265">
        <v>5.35</v>
      </c>
      <c r="F265">
        <v>0.99</v>
      </c>
      <c r="G265">
        <v>5.15</v>
      </c>
    </row>
    <row r="266" spans="1:7" x14ac:dyDescent="0.35">
      <c r="A266" t="s">
        <v>505</v>
      </c>
      <c r="B266" t="s">
        <v>148</v>
      </c>
      <c r="C266">
        <v>5.7</v>
      </c>
      <c r="D266">
        <v>0.92</v>
      </c>
      <c r="E266">
        <v>4.5999999999999996</v>
      </c>
      <c r="F266">
        <v>1.35</v>
      </c>
      <c r="G266">
        <v>5.15</v>
      </c>
    </row>
    <row r="267" spans="1:7" x14ac:dyDescent="0.35">
      <c r="A267" t="s">
        <v>506</v>
      </c>
      <c r="B267" t="s">
        <v>152</v>
      </c>
      <c r="C267">
        <v>5.15</v>
      </c>
      <c r="D267">
        <v>1.1399999999999999</v>
      </c>
      <c r="E267">
        <v>5.15</v>
      </c>
      <c r="F267">
        <v>1.31</v>
      </c>
      <c r="G267">
        <v>5.15</v>
      </c>
    </row>
    <row r="268" spans="1:7" x14ac:dyDescent="0.35">
      <c r="A268" t="s">
        <v>509</v>
      </c>
      <c r="B268" t="s">
        <v>150</v>
      </c>
      <c r="C268">
        <v>5.35</v>
      </c>
      <c r="D268">
        <v>0.88</v>
      </c>
      <c r="E268">
        <v>4.95</v>
      </c>
      <c r="F268">
        <v>1.1499999999999999</v>
      </c>
      <c r="G268">
        <v>5.15</v>
      </c>
    </row>
    <row r="269" spans="1:7" x14ac:dyDescent="0.35">
      <c r="A269" t="s">
        <v>508</v>
      </c>
      <c r="B269" t="s">
        <v>787</v>
      </c>
      <c r="C269">
        <v>5.05</v>
      </c>
      <c r="D269">
        <v>1.19</v>
      </c>
      <c r="E269">
        <v>5.25</v>
      </c>
      <c r="F269">
        <v>1.1200000000000001</v>
      </c>
      <c r="G269">
        <v>5.15</v>
      </c>
    </row>
    <row r="270" spans="1:7" x14ac:dyDescent="0.35">
      <c r="A270" t="s">
        <v>510</v>
      </c>
      <c r="B270" t="s">
        <v>151</v>
      </c>
      <c r="C270">
        <v>4.8</v>
      </c>
      <c r="D270">
        <v>0.95</v>
      </c>
      <c r="E270">
        <v>5.5</v>
      </c>
      <c r="F270">
        <v>0.89</v>
      </c>
      <c r="G270">
        <v>5.15</v>
      </c>
    </row>
    <row r="271" spans="1:7" x14ac:dyDescent="0.35">
      <c r="A271" t="s">
        <v>511</v>
      </c>
      <c r="B271" t="s">
        <v>153</v>
      </c>
      <c r="C271">
        <v>5.15</v>
      </c>
      <c r="D271">
        <v>1.04</v>
      </c>
      <c r="E271">
        <v>5.3</v>
      </c>
      <c r="F271">
        <v>1.03</v>
      </c>
      <c r="G271">
        <v>5.2249999999999996</v>
      </c>
    </row>
    <row r="272" spans="1:7" x14ac:dyDescent="0.35">
      <c r="A272" t="s">
        <v>512</v>
      </c>
      <c r="B272" t="s">
        <v>155</v>
      </c>
      <c r="C272">
        <v>4.5999999999999996</v>
      </c>
      <c r="D272">
        <v>1.76</v>
      </c>
      <c r="E272">
        <v>5.85</v>
      </c>
      <c r="F272">
        <v>0.93</v>
      </c>
      <c r="G272">
        <v>5.2249999999999996</v>
      </c>
    </row>
    <row r="273" spans="1:7" x14ac:dyDescent="0.35">
      <c r="A273" t="s">
        <v>513</v>
      </c>
      <c r="B273" t="s">
        <v>154</v>
      </c>
      <c r="C273">
        <v>5.4</v>
      </c>
      <c r="D273">
        <v>0.94</v>
      </c>
      <c r="E273">
        <v>5.05</v>
      </c>
      <c r="F273">
        <v>1.23</v>
      </c>
      <c r="G273">
        <v>5.2249999999999996</v>
      </c>
    </row>
    <row r="274" spans="1:7" x14ac:dyDescent="0.35">
      <c r="A274" t="s">
        <v>514</v>
      </c>
      <c r="B274" t="s">
        <v>696</v>
      </c>
      <c r="C274">
        <v>5.3</v>
      </c>
      <c r="D274">
        <v>1.17</v>
      </c>
      <c r="E274">
        <v>5.2</v>
      </c>
      <c r="F274">
        <v>1.1100000000000001</v>
      </c>
      <c r="G274">
        <v>5.25</v>
      </c>
    </row>
    <row r="275" spans="1:7" x14ac:dyDescent="0.35">
      <c r="A275" t="s">
        <v>856</v>
      </c>
      <c r="B275" t="s">
        <v>698</v>
      </c>
      <c r="C275">
        <v>5.05</v>
      </c>
      <c r="D275">
        <v>1</v>
      </c>
      <c r="E275">
        <v>5.45</v>
      </c>
      <c r="F275">
        <v>1.32</v>
      </c>
      <c r="G275">
        <v>5.25</v>
      </c>
    </row>
    <row r="276" spans="1:7" x14ac:dyDescent="0.35">
      <c r="A276" t="s">
        <v>515</v>
      </c>
      <c r="B276" t="s">
        <v>156</v>
      </c>
      <c r="C276">
        <v>5.2</v>
      </c>
      <c r="D276">
        <v>1.28</v>
      </c>
      <c r="E276">
        <v>5.3</v>
      </c>
      <c r="F276">
        <v>0.86</v>
      </c>
      <c r="G276">
        <v>5.25</v>
      </c>
    </row>
    <row r="277" spans="1:7" x14ac:dyDescent="0.35">
      <c r="A277" t="s">
        <v>517</v>
      </c>
      <c r="B277" t="s">
        <v>158</v>
      </c>
      <c r="C277">
        <v>5.25</v>
      </c>
      <c r="D277">
        <v>1.1200000000000001</v>
      </c>
      <c r="E277">
        <v>5.3</v>
      </c>
      <c r="F277">
        <v>1.26</v>
      </c>
      <c r="G277">
        <v>5.2750000000000004</v>
      </c>
    </row>
    <row r="278" spans="1:7" x14ac:dyDescent="0.35">
      <c r="A278" t="s">
        <v>860</v>
      </c>
      <c r="B278" t="s">
        <v>730</v>
      </c>
      <c r="C278">
        <v>5.25</v>
      </c>
      <c r="D278">
        <v>0.91</v>
      </c>
      <c r="E278">
        <v>5.3</v>
      </c>
      <c r="F278">
        <v>0.98</v>
      </c>
      <c r="G278">
        <v>5.2750000000000004</v>
      </c>
    </row>
    <row r="279" spans="1:7" x14ac:dyDescent="0.35">
      <c r="A279" t="s">
        <v>516</v>
      </c>
      <c r="B279" t="s">
        <v>740</v>
      </c>
      <c r="C279">
        <v>5.25</v>
      </c>
      <c r="D279">
        <v>0.97</v>
      </c>
      <c r="E279">
        <v>5.3</v>
      </c>
      <c r="F279">
        <v>0.98</v>
      </c>
      <c r="G279">
        <v>5.2750000000000004</v>
      </c>
    </row>
    <row r="280" spans="1:7" x14ac:dyDescent="0.35">
      <c r="A280" t="s">
        <v>518</v>
      </c>
      <c r="B280" t="s">
        <v>837</v>
      </c>
      <c r="C280">
        <v>5</v>
      </c>
      <c r="D280">
        <v>1.08</v>
      </c>
      <c r="E280">
        <v>5.55</v>
      </c>
      <c r="F280">
        <v>1.1499999999999999</v>
      </c>
      <c r="G280">
        <v>5.2750000000000004</v>
      </c>
    </row>
    <row r="281" spans="1:7" x14ac:dyDescent="0.35">
      <c r="A281" t="s">
        <v>875</v>
      </c>
      <c r="B281" t="s">
        <v>842</v>
      </c>
      <c r="C281">
        <v>5.0999999999999996</v>
      </c>
      <c r="D281">
        <v>1.07</v>
      </c>
      <c r="E281">
        <v>5.47</v>
      </c>
      <c r="F281">
        <v>1.17</v>
      </c>
      <c r="G281">
        <v>5.2850000000000001</v>
      </c>
    </row>
    <row r="282" spans="1:7" x14ac:dyDescent="0.35">
      <c r="A282" t="s">
        <v>519</v>
      </c>
      <c r="B282" t="s">
        <v>160</v>
      </c>
      <c r="C282">
        <v>5.0999999999999996</v>
      </c>
      <c r="D282">
        <v>1.17</v>
      </c>
      <c r="E282">
        <v>5.5</v>
      </c>
      <c r="F282">
        <v>1.05</v>
      </c>
      <c r="G282">
        <v>5.3</v>
      </c>
    </row>
    <row r="283" spans="1:7" x14ac:dyDescent="0.35">
      <c r="A283" t="s">
        <v>522</v>
      </c>
      <c r="B283" t="s">
        <v>161</v>
      </c>
      <c r="C283">
        <v>5.45</v>
      </c>
      <c r="D283">
        <v>0.89</v>
      </c>
      <c r="E283">
        <v>5.15</v>
      </c>
      <c r="F283">
        <v>1.04</v>
      </c>
      <c r="G283">
        <v>5.3</v>
      </c>
    </row>
    <row r="284" spans="1:7" x14ac:dyDescent="0.35">
      <c r="A284" t="s">
        <v>520</v>
      </c>
      <c r="B284" t="s">
        <v>159</v>
      </c>
      <c r="C284">
        <v>5</v>
      </c>
      <c r="D284">
        <v>1.1200000000000001</v>
      </c>
      <c r="E284">
        <v>5.6</v>
      </c>
      <c r="F284">
        <v>1.27</v>
      </c>
      <c r="G284">
        <v>5.3</v>
      </c>
    </row>
    <row r="285" spans="1:7" x14ac:dyDescent="0.35">
      <c r="A285" t="s">
        <v>521</v>
      </c>
      <c r="B285" t="s">
        <v>162</v>
      </c>
      <c r="C285">
        <v>5.15</v>
      </c>
      <c r="D285">
        <v>0.99</v>
      </c>
      <c r="E285">
        <v>5.45</v>
      </c>
      <c r="F285">
        <v>1.1499999999999999</v>
      </c>
      <c r="G285">
        <v>5.3</v>
      </c>
    </row>
    <row r="286" spans="1:7" x14ac:dyDescent="0.35">
      <c r="A286" t="s">
        <v>523</v>
      </c>
      <c r="B286" t="s">
        <v>163</v>
      </c>
      <c r="C286">
        <v>5.55</v>
      </c>
      <c r="D286">
        <v>1.1499999999999999</v>
      </c>
      <c r="E286">
        <v>5.0999999999999996</v>
      </c>
      <c r="F286">
        <v>1.21</v>
      </c>
      <c r="G286">
        <v>5.3250000000000002</v>
      </c>
    </row>
    <row r="287" spans="1:7" x14ac:dyDescent="0.35">
      <c r="A287" t="s">
        <v>524</v>
      </c>
      <c r="B287" t="s">
        <v>164</v>
      </c>
      <c r="C287">
        <v>5.5</v>
      </c>
      <c r="D287">
        <v>1</v>
      </c>
      <c r="E287">
        <v>5.15</v>
      </c>
      <c r="F287">
        <v>1.35</v>
      </c>
      <c r="G287">
        <v>5.3250000000000002</v>
      </c>
    </row>
    <row r="288" spans="1:7" x14ac:dyDescent="0.35">
      <c r="A288" t="s">
        <v>525</v>
      </c>
      <c r="B288" t="s">
        <v>759</v>
      </c>
      <c r="C288">
        <v>5.15</v>
      </c>
      <c r="D288">
        <v>1.04</v>
      </c>
      <c r="E288">
        <v>5.5</v>
      </c>
      <c r="F288">
        <v>1.28</v>
      </c>
      <c r="G288">
        <v>5.3250000000000002</v>
      </c>
    </row>
    <row r="289" spans="1:7" x14ac:dyDescent="0.35">
      <c r="A289" t="s">
        <v>526</v>
      </c>
      <c r="B289" t="s">
        <v>165</v>
      </c>
      <c r="C289">
        <v>5</v>
      </c>
      <c r="D289">
        <v>1.1200000000000001</v>
      </c>
      <c r="E289">
        <v>5.7</v>
      </c>
      <c r="F289">
        <v>0.73</v>
      </c>
      <c r="G289">
        <v>5.35</v>
      </c>
    </row>
    <row r="290" spans="1:7" x14ac:dyDescent="0.35">
      <c r="A290" t="s">
        <v>527</v>
      </c>
      <c r="B290" t="s">
        <v>166</v>
      </c>
      <c r="C290">
        <v>5.25</v>
      </c>
      <c r="D290">
        <v>0.72</v>
      </c>
      <c r="E290">
        <v>5.5</v>
      </c>
      <c r="F290">
        <v>1.1499999999999999</v>
      </c>
      <c r="G290">
        <v>5.375</v>
      </c>
    </row>
    <row r="291" spans="1:7" x14ac:dyDescent="0.35">
      <c r="A291" t="s">
        <v>528</v>
      </c>
      <c r="B291" t="s">
        <v>167</v>
      </c>
      <c r="C291">
        <v>5.55</v>
      </c>
      <c r="D291">
        <v>1.05</v>
      </c>
      <c r="E291">
        <v>5.2</v>
      </c>
      <c r="F291">
        <v>1.01</v>
      </c>
      <c r="G291">
        <v>5.375</v>
      </c>
    </row>
    <row r="292" spans="1:7" x14ac:dyDescent="0.35">
      <c r="A292" t="s">
        <v>529</v>
      </c>
      <c r="B292" t="s">
        <v>168</v>
      </c>
      <c r="C292">
        <v>5.25</v>
      </c>
      <c r="D292">
        <v>1.1200000000000001</v>
      </c>
      <c r="E292">
        <v>5.55</v>
      </c>
      <c r="F292">
        <v>1.1499999999999999</v>
      </c>
      <c r="G292">
        <v>5.4</v>
      </c>
    </row>
    <row r="293" spans="1:7" x14ac:dyDescent="0.35">
      <c r="A293" t="s">
        <v>530</v>
      </c>
      <c r="B293" t="s">
        <v>169</v>
      </c>
      <c r="C293">
        <v>5.4</v>
      </c>
      <c r="D293">
        <v>1.23</v>
      </c>
      <c r="E293">
        <v>5.4</v>
      </c>
      <c r="F293">
        <v>1.1000000000000001</v>
      </c>
      <c r="G293">
        <v>5.4</v>
      </c>
    </row>
    <row r="294" spans="1:7" x14ac:dyDescent="0.35">
      <c r="A294" t="s">
        <v>531</v>
      </c>
      <c r="B294" t="s">
        <v>170</v>
      </c>
      <c r="C294">
        <v>5.7</v>
      </c>
      <c r="D294">
        <v>1.08</v>
      </c>
      <c r="E294">
        <v>5.0999999999999996</v>
      </c>
      <c r="F294">
        <v>1.37</v>
      </c>
      <c r="G294">
        <v>5.4</v>
      </c>
    </row>
    <row r="295" spans="1:7" x14ac:dyDescent="0.35">
      <c r="A295" t="s">
        <v>867</v>
      </c>
      <c r="B295" t="s">
        <v>786</v>
      </c>
      <c r="C295">
        <v>5.2</v>
      </c>
      <c r="D295">
        <v>1.06</v>
      </c>
      <c r="E295">
        <v>5.6</v>
      </c>
      <c r="F295">
        <v>0.82</v>
      </c>
      <c r="G295">
        <v>5.4</v>
      </c>
    </row>
    <row r="296" spans="1:7" x14ac:dyDescent="0.35">
      <c r="A296" t="s">
        <v>532</v>
      </c>
      <c r="B296" t="s">
        <v>791</v>
      </c>
      <c r="C296">
        <v>5.6</v>
      </c>
      <c r="D296">
        <v>0.99</v>
      </c>
      <c r="E296">
        <v>5.25</v>
      </c>
      <c r="F296">
        <v>1.21</v>
      </c>
      <c r="G296">
        <v>5.4249999999999998</v>
      </c>
    </row>
    <row r="297" spans="1:7" x14ac:dyDescent="0.35">
      <c r="A297" t="s">
        <v>535</v>
      </c>
      <c r="B297" t="s">
        <v>108</v>
      </c>
      <c r="C297">
        <v>5.55</v>
      </c>
      <c r="D297">
        <v>0.94</v>
      </c>
      <c r="E297">
        <v>5.3</v>
      </c>
      <c r="F297">
        <v>1.42</v>
      </c>
      <c r="G297">
        <v>5.4249999999999998</v>
      </c>
    </row>
    <row r="298" spans="1:7" x14ac:dyDescent="0.35">
      <c r="A298" t="s">
        <v>533</v>
      </c>
      <c r="B298" t="s">
        <v>849</v>
      </c>
      <c r="C298">
        <v>5.35</v>
      </c>
      <c r="D298">
        <v>1.1399999999999999</v>
      </c>
      <c r="E298">
        <v>5.5</v>
      </c>
      <c r="F298">
        <v>1.19</v>
      </c>
      <c r="G298">
        <v>5.4249999999999998</v>
      </c>
    </row>
    <row r="299" spans="1:7" x14ac:dyDescent="0.35">
      <c r="A299" t="s">
        <v>534</v>
      </c>
      <c r="B299" t="s">
        <v>171</v>
      </c>
      <c r="C299">
        <v>5.3</v>
      </c>
      <c r="D299">
        <v>1.17</v>
      </c>
      <c r="E299">
        <v>5.55</v>
      </c>
      <c r="F299">
        <v>1.32</v>
      </c>
      <c r="G299">
        <v>5.4249999999999998</v>
      </c>
    </row>
    <row r="300" spans="1:7" x14ac:dyDescent="0.35">
      <c r="A300" t="s">
        <v>536</v>
      </c>
      <c r="B300" t="s">
        <v>172</v>
      </c>
      <c r="C300">
        <v>5.0999999999999996</v>
      </c>
      <c r="D300">
        <v>1.07</v>
      </c>
      <c r="E300">
        <v>5.8</v>
      </c>
      <c r="F300">
        <v>0.93</v>
      </c>
      <c r="G300">
        <v>5.45</v>
      </c>
    </row>
    <row r="301" spans="1:7" x14ac:dyDescent="0.35">
      <c r="A301" t="s">
        <v>537</v>
      </c>
      <c r="B301" t="s">
        <v>173</v>
      </c>
      <c r="C301">
        <v>5.35</v>
      </c>
      <c r="D301">
        <v>1.27</v>
      </c>
      <c r="E301">
        <v>5.55</v>
      </c>
      <c r="F301">
        <v>1.39</v>
      </c>
      <c r="G301">
        <v>5.45</v>
      </c>
    </row>
    <row r="302" spans="1:7" x14ac:dyDescent="0.35">
      <c r="A302" t="s">
        <v>538</v>
      </c>
      <c r="B302" t="s">
        <v>175</v>
      </c>
      <c r="C302">
        <v>5.5</v>
      </c>
      <c r="D302">
        <v>1</v>
      </c>
      <c r="E302">
        <v>5.45</v>
      </c>
      <c r="F302">
        <v>1.05</v>
      </c>
      <c r="G302">
        <v>5.4749999999999996</v>
      </c>
    </row>
    <row r="303" spans="1:7" x14ac:dyDescent="0.35">
      <c r="A303" t="s">
        <v>539</v>
      </c>
      <c r="B303" t="s">
        <v>176</v>
      </c>
      <c r="C303">
        <v>5.0999999999999996</v>
      </c>
      <c r="D303">
        <v>1.21</v>
      </c>
      <c r="E303">
        <v>5.85</v>
      </c>
      <c r="F303">
        <v>0.93</v>
      </c>
      <c r="G303">
        <v>5.4749999999999996</v>
      </c>
    </row>
    <row r="304" spans="1:7" x14ac:dyDescent="0.35">
      <c r="A304" t="s">
        <v>540</v>
      </c>
      <c r="B304" t="s">
        <v>775</v>
      </c>
      <c r="C304">
        <v>5.25</v>
      </c>
      <c r="D304">
        <v>0.91</v>
      </c>
      <c r="E304">
        <v>5.7</v>
      </c>
      <c r="F304">
        <v>0.92</v>
      </c>
      <c r="G304">
        <v>5.4749999999999996</v>
      </c>
    </row>
    <row r="305" spans="1:7" x14ac:dyDescent="0.35">
      <c r="A305" t="s">
        <v>541</v>
      </c>
      <c r="B305" t="s">
        <v>177</v>
      </c>
      <c r="C305">
        <v>5.55</v>
      </c>
      <c r="D305">
        <v>1.19</v>
      </c>
      <c r="E305">
        <v>5.4</v>
      </c>
      <c r="F305">
        <v>1.1399999999999999</v>
      </c>
      <c r="G305">
        <v>5.4749999999999996</v>
      </c>
    </row>
    <row r="306" spans="1:7" x14ac:dyDescent="0.35">
      <c r="A306" t="s">
        <v>542</v>
      </c>
      <c r="B306" t="s">
        <v>658</v>
      </c>
      <c r="C306">
        <v>5.6</v>
      </c>
      <c r="D306">
        <v>0.88</v>
      </c>
      <c r="E306">
        <v>5.4</v>
      </c>
      <c r="F306">
        <v>1.1399999999999999</v>
      </c>
      <c r="G306">
        <v>5.5</v>
      </c>
    </row>
    <row r="307" spans="1:7" x14ac:dyDescent="0.35">
      <c r="A307" t="s">
        <v>544</v>
      </c>
      <c r="B307" t="s">
        <v>179</v>
      </c>
      <c r="C307">
        <v>5.35</v>
      </c>
      <c r="D307">
        <v>1.31</v>
      </c>
      <c r="E307">
        <v>5.65</v>
      </c>
      <c r="F307">
        <v>0.99</v>
      </c>
      <c r="G307">
        <v>5.5</v>
      </c>
    </row>
    <row r="308" spans="1:7" x14ac:dyDescent="0.35">
      <c r="A308" t="s">
        <v>543</v>
      </c>
      <c r="B308" t="s">
        <v>178</v>
      </c>
      <c r="C308">
        <v>5.4</v>
      </c>
      <c r="D308">
        <v>1.1399999999999999</v>
      </c>
      <c r="E308">
        <v>5.6</v>
      </c>
      <c r="F308">
        <v>0.99</v>
      </c>
      <c r="G308">
        <v>5.5</v>
      </c>
    </row>
    <row r="309" spans="1:7" x14ac:dyDescent="0.35">
      <c r="A309" t="s">
        <v>545</v>
      </c>
      <c r="B309" t="s">
        <v>802</v>
      </c>
      <c r="C309">
        <v>5.55</v>
      </c>
      <c r="D309">
        <v>1</v>
      </c>
      <c r="E309">
        <v>5.45</v>
      </c>
      <c r="F309">
        <v>1.05</v>
      </c>
      <c r="G309">
        <v>5.5</v>
      </c>
    </row>
    <row r="310" spans="1:7" x14ac:dyDescent="0.35">
      <c r="A310" t="s">
        <v>546</v>
      </c>
      <c r="B310" t="s">
        <v>181</v>
      </c>
      <c r="C310">
        <v>5.65</v>
      </c>
      <c r="D310">
        <v>0.93</v>
      </c>
      <c r="E310">
        <v>5.35</v>
      </c>
      <c r="F310">
        <v>1.27</v>
      </c>
      <c r="G310">
        <v>5.5</v>
      </c>
    </row>
    <row r="311" spans="1:7" x14ac:dyDescent="0.35">
      <c r="A311" t="s">
        <v>548</v>
      </c>
      <c r="B311" t="s">
        <v>741</v>
      </c>
      <c r="C311">
        <v>5.35</v>
      </c>
      <c r="D311">
        <v>0.99</v>
      </c>
      <c r="E311">
        <v>5.7</v>
      </c>
      <c r="F311">
        <v>1.1299999999999999</v>
      </c>
      <c r="G311">
        <v>5.5250000000000004</v>
      </c>
    </row>
    <row r="312" spans="1:7" x14ac:dyDescent="0.35">
      <c r="A312" t="s">
        <v>547</v>
      </c>
      <c r="B312" t="s">
        <v>183</v>
      </c>
      <c r="C312">
        <v>5.4</v>
      </c>
      <c r="D312">
        <v>0.94</v>
      </c>
      <c r="E312">
        <v>5.65</v>
      </c>
      <c r="F312">
        <v>1.04</v>
      </c>
      <c r="G312">
        <v>5.5250000000000004</v>
      </c>
    </row>
    <row r="313" spans="1:7" x14ac:dyDescent="0.35">
      <c r="A313" t="s">
        <v>549</v>
      </c>
      <c r="B313" t="s">
        <v>182</v>
      </c>
      <c r="C313">
        <v>5.0999999999999996</v>
      </c>
      <c r="D313">
        <v>1.68</v>
      </c>
      <c r="E313">
        <v>5.95</v>
      </c>
      <c r="F313">
        <v>1.43</v>
      </c>
      <c r="G313">
        <v>5.5250000000000004</v>
      </c>
    </row>
    <row r="314" spans="1:7" x14ac:dyDescent="0.35">
      <c r="A314" t="s">
        <v>552</v>
      </c>
      <c r="B314" t="s">
        <v>185</v>
      </c>
      <c r="C314">
        <v>5.55</v>
      </c>
      <c r="D314">
        <v>1.1000000000000001</v>
      </c>
      <c r="E314">
        <v>5.55</v>
      </c>
      <c r="F314">
        <v>1.43</v>
      </c>
      <c r="G314">
        <v>5.55</v>
      </c>
    </row>
    <row r="315" spans="1:7" x14ac:dyDescent="0.35">
      <c r="A315" t="s">
        <v>550</v>
      </c>
      <c r="B315" t="s">
        <v>184</v>
      </c>
      <c r="C315">
        <v>5.2</v>
      </c>
      <c r="D315">
        <v>1.2</v>
      </c>
      <c r="E315">
        <v>5.9</v>
      </c>
      <c r="F315">
        <v>1.07</v>
      </c>
      <c r="G315">
        <v>5.55</v>
      </c>
    </row>
    <row r="316" spans="1:7" x14ac:dyDescent="0.35">
      <c r="A316" t="s">
        <v>551</v>
      </c>
      <c r="B316" t="s">
        <v>186</v>
      </c>
      <c r="C316">
        <v>5.55</v>
      </c>
      <c r="D316">
        <v>1.05</v>
      </c>
      <c r="E316">
        <v>5.55</v>
      </c>
      <c r="F316">
        <v>1.23</v>
      </c>
      <c r="G316">
        <v>5.55</v>
      </c>
    </row>
    <row r="317" spans="1:7" x14ac:dyDescent="0.35">
      <c r="A317" t="s">
        <v>553</v>
      </c>
      <c r="B317" t="s">
        <v>187</v>
      </c>
      <c r="C317">
        <v>5.6</v>
      </c>
      <c r="D317">
        <v>1.1000000000000001</v>
      </c>
      <c r="E317">
        <v>5.55</v>
      </c>
      <c r="F317">
        <v>1.23</v>
      </c>
      <c r="G317">
        <v>5.5750000000000002</v>
      </c>
    </row>
    <row r="318" spans="1:7" x14ac:dyDescent="0.35">
      <c r="A318" t="s">
        <v>555</v>
      </c>
      <c r="B318" t="s">
        <v>190</v>
      </c>
      <c r="C318">
        <v>5.5</v>
      </c>
      <c r="D318">
        <v>1.24</v>
      </c>
      <c r="E318">
        <v>5.75</v>
      </c>
      <c r="F318">
        <v>1.1599999999999999</v>
      </c>
      <c r="G318">
        <v>5.625</v>
      </c>
    </row>
    <row r="319" spans="1:7" x14ac:dyDescent="0.35">
      <c r="A319" t="s">
        <v>563</v>
      </c>
      <c r="B319" t="s">
        <v>192</v>
      </c>
      <c r="C319">
        <v>5.65</v>
      </c>
      <c r="D319">
        <v>0.99</v>
      </c>
      <c r="E319">
        <v>5.6</v>
      </c>
      <c r="F319">
        <v>1.1000000000000001</v>
      </c>
      <c r="G319">
        <v>5.625</v>
      </c>
    </row>
    <row r="320" spans="1:7" x14ac:dyDescent="0.35">
      <c r="A320" t="s">
        <v>557</v>
      </c>
      <c r="B320" t="s">
        <v>189</v>
      </c>
      <c r="C320">
        <v>5.55</v>
      </c>
      <c r="D320">
        <v>0.94</v>
      </c>
      <c r="E320">
        <v>5.7</v>
      </c>
      <c r="F320">
        <v>0.92</v>
      </c>
      <c r="G320">
        <v>5.625</v>
      </c>
    </row>
    <row r="321" spans="1:7" x14ac:dyDescent="0.35">
      <c r="A321" t="s">
        <v>558</v>
      </c>
      <c r="B321" t="s">
        <v>188</v>
      </c>
      <c r="C321">
        <v>5.7</v>
      </c>
      <c r="D321">
        <v>1.1299999999999999</v>
      </c>
      <c r="E321">
        <v>5.55</v>
      </c>
      <c r="F321">
        <v>1.19</v>
      </c>
      <c r="G321">
        <v>5.625</v>
      </c>
    </row>
    <row r="322" spans="1:7" x14ac:dyDescent="0.35">
      <c r="A322" t="s">
        <v>560</v>
      </c>
      <c r="B322" t="s">
        <v>191</v>
      </c>
      <c r="C322">
        <v>5.45</v>
      </c>
      <c r="D322">
        <v>1.1499999999999999</v>
      </c>
      <c r="E322">
        <v>5.8</v>
      </c>
      <c r="F322">
        <v>1.24</v>
      </c>
      <c r="G322">
        <v>5.625</v>
      </c>
    </row>
    <row r="323" spans="1:7" x14ac:dyDescent="0.35">
      <c r="A323" t="s">
        <v>561</v>
      </c>
      <c r="B323" t="s">
        <v>771</v>
      </c>
      <c r="C323">
        <v>5.85</v>
      </c>
      <c r="D323">
        <v>1.1399999999999999</v>
      </c>
      <c r="E323">
        <v>5.4</v>
      </c>
      <c r="F323">
        <v>1.05</v>
      </c>
      <c r="G323">
        <v>5.625</v>
      </c>
    </row>
    <row r="324" spans="1:7" x14ac:dyDescent="0.35">
      <c r="A324" t="s">
        <v>562</v>
      </c>
      <c r="B324" t="s">
        <v>809</v>
      </c>
      <c r="C324">
        <v>5.65</v>
      </c>
      <c r="D324">
        <v>0.75</v>
      </c>
      <c r="E324">
        <v>5.6</v>
      </c>
      <c r="F324">
        <v>1.05</v>
      </c>
      <c r="G324">
        <v>5.625</v>
      </c>
    </row>
    <row r="325" spans="1:7" x14ac:dyDescent="0.35">
      <c r="A325" t="s">
        <v>564</v>
      </c>
      <c r="B325" t="s">
        <v>193</v>
      </c>
      <c r="C325">
        <v>5.85</v>
      </c>
      <c r="D325">
        <v>1.1399999999999999</v>
      </c>
      <c r="E325">
        <v>5.45</v>
      </c>
      <c r="F325">
        <v>1.32</v>
      </c>
      <c r="G325">
        <v>5.65</v>
      </c>
    </row>
    <row r="326" spans="1:7" x14ac:dyDescent="0.35">
      <c r="A326" t="s">
        <v>566</v>
      </c>
      <c r="B326" t="s">
        <v>759</v>
      </c>
      <c r="C326">
        <v>5.75</v>
      </c>
      <c r="D326">
        <v>0.79</v>
      </c>
      <c r="E326">
        <v>5.55</v>
      </c>
      <c r="F326">
        <v>1.36</v>
      </c>
      <c r="G326">
        <v>5.65</v>
      </c>
    </row>
    <row r="327" spans="1:7" x14ac:dyDescent="0.35">
      <c r="A327" t="s">
        <v>567</v>
      </c>
      <c r="B327" t="s">
        <v>194</v>
      </c>
      <c r="C327">
        <v>5.55</v>
      </c>
      <c r="D327">
        <v>0.89</v>
      </c>
      <c r="E327">
        <v>5.8</v>
      </c>
      <c r="F327">
        <v>1.24</v>
      </c>
      <c r="G327">
        <v>5.6749999999999998</v>
      </c>
    </row>
    <row r="328" spans="1:7" x14ac:dyDescent="0.35">
      <c r="A328" t="s">
        <v>571</v>
      </c>
      <c r="B328" t="s">
        <v>197</v>
      </c>
      <c r="C328">
        <v>5.4</v>
      </c>
      <c r="D328">
        <v>1.05</v>
      </c>
      <c r="E328">
        <v>5.95</v>
      </c>
      <c r="F328">
        <v>0.94</v>
      </c>
      <c r="G328">
        <v>5.6749999999999998</v>
      </c>
    </row>
    <row r="329" spans="1:7" x14ac:dyDescent="0.35">
      <c r="A329" t="s">
        <v>568</v>
      </c>
      <c r="B329" t="s">
        <v>706</v>
      </c>
      <c r="C329">
        <v>5.55</v>
      </c>
      <c r="D329">
        <v>0.94</v>
      </c>
      <c r="E329">
        <v>5.8</v>
      </c>
      <c r="F329">
        <v>0.95</v>
      </c>
      <c r="G329">
        <v>5.6749999999999998</v>
      </c>
    </row>
    <row r="330" spans="1:7" x14ac:dyDescent="0.35">
      <c r="A330" t="s">
        <v>572</v>
      </c>
      <c r="B330" t="s">
        <v>195</v>
      </c>
      <c r="C330">
        <v>5.4</v>
      </c>
      <c r="D330">
        <v>1.57</v>
      </c>
      <c r="E330">
        <v>5.95</v>
      </c>
      <c r="F330">
        <v>1.5</v>
      </c>
      <c r="G330">
        <v>5.6749999999999998</v>
      </c>
    </row>
    <row r="331" spans="1:7" x14ac:dyDescent="0.35">
      <c r="A331" t="s">
        <v>569</v>
      </c>
      <c r="B331" t="s">
        <v>752</v>
      </c>
      <c r="C331">
        <v>5.45</v>
      </c>
      <c r="D331">
        <v>1.05</v>
      </c>
      <c r="E331">
        <v>5.9</v>
      </c>
      <c r="F331">
        <v>0.79</v>
      </c>
      <c r="G331">
        <v>5.6749999999999998</v>
      </c>
    </row>
    <row r="332" spans="1:7" x14ac:dyDescent="0.35">
      <c r="A332" t="s">
        <v>573</v>
      </c>
      <c r="B332" t="s">
        <v>717</v>
      </c>
      <c r="C332">
        <v>6</v>
      </c>
      <c r="D332">
        <v>0.86</v>
      </c>
      <c r="E332">
        <v>5.4</v>
      </c>
      <c r="F332">
        <v>1.05</v>
      </c>
      <c r="G332">
        <v>5.7</v>
      </c>
    </row>
    <row r="333" spans="1:7" x14ac:dyDescent="0.35">
      <c r="A333" t="s">
        <v>574</v>
      </c>
      <c r="B333" t="s">
        <v>198</v>
      </c>
      <c r="C333">
        <v>5.55</v>
      </c>
      <c r="D333">
        <v>1.1499999999999999</v>
      </c>
      <c r="E333">
        <v>5.85</v>
      </c>
      <c r="F333">
        <v>0.99</v>
      </c>
      <c r="G333">
        <v>5.7</v>
      </c>
    </row>
    <row r="334" spans="1:7" x14ac:dyDescent="0.35">
      <c r="A334" t="s">
        <v>576</v>
      </c>
      <c r="B334" t="s">
        <v>199</v>
      </c>
      <c r="C334">
        <v>5.9</v>
      </c>
      <c r="D334">
        <v>1.07</v>
      </c>
      <c r="E334">
        <v>5.5</v>
      </c>
      <c r="F334">
        <v>1.1000000000000001</v>
      </c>
      <c r="G334">
        <v>5.7</v>
      </c>
    </row>
    <row r="335" spans="1:7" x14ac:dyDescent="0.35">
      <c r="A335" t="s">
        <v>577</v>
      </c>
      <c r="B335" t="s">
        <v>200</v>
      </c>
      <c r="C335">
        <v>5.55</v>
      </c>
      <c r="D335">
        <v>1.1499999999999999</v>
      </c>
      <c r="E335">
        <v>5.9</v>
      </c>
      <c r="F335">
        <v>0.91</v>
      </c>
      <c r="G335">
        <v>5.7249999999999996</v>
      </c>
    </row>
    <row r="336" spans="1:7" x14ac:dyDescent="0.35">
      <c r="A336" t="s">
        <v>578</v>
      </c>
      <c r="B336" t="s">
        <v>201</v>
      </c>
      <c r="C336">
        <v>5.65</v>
      </c>
      <c r="D336">
        <v>0.99</v>
      </c>
      <c r="E336">
        <v>5.85</v>
      </c>
      <c r="F336">
        <v>1.04</v>
      </c>
      <c r="G336">
        <v>5.75</v>
      </c>
    </row>
    <row r="337" spans="1:7" x14ac:dyDescent="0.35">
      <c r="A337" t="s">
        <v>579</v>
      </c>
      <c r="B337" t="s">
        <v>751</v>
      </c>
      <c r="C337">
        <v>5.9</v>
      </c>
      <c r="D337">
        <v>0.79</v>
      </c>
      <c r="E337">
        <v>5.6</v>
      </c>
      <c r="F337">
        <v>1.05</v>
      </c>
      <c r="G337">
        <v>5.75</v>
      </c>
    </row>
    <row r="338" spans="1:7" x14ac:dyDescent="0.35">
      <c r="A338" t="s">
        <v>581</v>
      </c>
      <c r="B338" t="s">
        <v>767</v>
      </c>
      <c r="C338">
        <v>5.65</v>
      </c>
      <c r="D338">
        <v>1.0900000000000001</v>
      </c>
      <c r="E338">
        <v>5.85</v>
      </c>
      <c r="F338">
        <v>0.93</v>
      </c>
      <c r="G338">
        <v>5.75</v>
      </c>
    </row>
    <row r="339" spans="1:7" x14ac:dyDescent="0.35">
      <c r="A339" t="s">
        <v>580</v>
      </c>
      <c r="B339" t="s">
        <v>203</v>
      </c>
      <c r="C339">
        <v>5.75</v>
      </c>
      <c r="D339">
        <v>1.02</v>
      </c>
      <c r="E339">
        <v>5.75</v>
      </c>
      <c r="F339">
        <v>1.29</v>
      </c>
      <c r="G339">
        <v>5.75</v>
      </c>
    </row>
    <row r="340" spans="1:7" x14ac:dyDescent="0.35">
      <c r="A340" t="s">
        <v>582</v>
      </c>
      <c r="B340" t="s">
        <v>202</v>
      </c>
      <c r="C340">
        <v>5.8</v>
      </c>
      <c r="D340">
        <v>1.1100000000000001</v>
      </c>
      <c r="E340">
        <v>5.7</v>
      </c>
      <c r="F340">
        <v>0.92</v>
      </c>
      <c r="G340">
        <v>5.75</v>
      </c>
    </row>
    <row r="341" spans="1:7" x14ac:dyDescent="0.35">
      <c r="A341" t="s">
        <v>583</v>
      </c>
      <c r="B341" t="s">
        <v>673</v>
      </c>
      <c r="C341">
        <v>5.9</v>
      </c>
      <c r="D341">
        <v>1.07</v>
      </c>
      <c r="E341">
        <v>5.65</v>
      </c>
      <c r="F341">
        <v>1.1399999999999999</v>
      </c>
      <c r="G341">
        <v>5.7750000000000004</v>
      </c>
    </row>
    <row r="342" spans="1:7" x14ac:dyDescent="0.35">
      <c r="A342" t="s">
        <v>584</v>
      </c>
      <c r="B342" t="s">
        <v>204</v>
      </c>
      <c r="C342">
        <v>5.75</v>
      </c>
      <c r="D342">
        <v>1.29</v>
      </c>
      <c r="E342">
        <v>5.85</v>
      </c>
      <c r="F342">
        <v>1.27</v>
      </c>
      <c r="G342">
        <v>5.8</v>
      </c>
    </row>
    <row r="343" spans="1:7" x14ac:dyDescent="0.35">
      <c r="A343" t="s">
        <v>585</v>
      </c>
      <c r="B343" t="s">
        <v>729</v>
      </c>
      <c r="C343">
        <v>5.65</v>
      </c>
      <c r="D343">
        <v>0.93</v>
      </c>
      <c r="E343">
        <v>5.95</v>
      </c>
      <c r="F343">
        <v>0.83</v>
      </c>
      <c r="G343">
        <v>5.8</v>
      </c>
    </row>
    <row r="344" spans="1:7" x14ac:dyDescent="0.35">
      <c r="A344" t="s">
        <v>586</v>
      </c>
      <c r="B344" t="s">
        <v>205</v>
      </c>
      <c r="C344">
        <v>6</v>
      </c>
      <c r="D344">
        <v>0.92</v>
      </c>
      <c r="E344">
        <v>5.6</v>
      </c>
      <c r="F344">
        <v>0.99</v>
      </c>
      <c r="G344">
        <v>5.8</v>
      </c>
    </row>
    <row r="345" spans="1:7" x14ac:dyDescent="0.35">
      <c r="A345" t="s">
        <v>587</v>
      </c>
      <c r="B345" t="s">
        <v>206</v>
      </c>
      <c r="C345">
        <v>5.75</v>
      </c>
      <c r="D345">
        <v>1.02</v>
      </c>
      <c r="E345">
        <v>5.9</v>
      </c>
      <c r="F345">
        <v>1.07</v>
      </c>
      <c r="G345">
        <v>5.8250000000000002</v>
      </c>
    </row>
    <row r="346" spans="1:7" x14ac:dyDescent="0.35">
      <c r="A346" t="s">
        <v>588</v>
      </c>
      <c r="B346" t="s">
        <v>207</v>
      </c>
      <c r="C346">
        <v>5.9</v>
      </c>
      <c r="D346">
        <v>0.97</v>
      </c>
      <c r="E346">
        <v>5.75</v>
      </c>
      <c r="F346">
        <v>1.25</v>
      </c>
      <c r="G346">
        <v>5.8250000000000002</v>
      </c>
    </row>
    <row r="347" spans="1:7" x14ac:dyDescent="0.35">
      <c r="A347" t="s">
        <v>589</v>
      </c>
      <c r="B347" t="s">
        <v>208</v>
      </c>
      <c r="C347">
        <v>5.8</v>
      </c>
      <c r="D347">
        <v>1.1100000000000001</v>
      </c>
      <c r="E347">
        <v>5.9</v>
      </c>
      <c r="F347">
        <v>1.02</v>
      </c>
      <c r="G347">
        <v>5.85</v>
      </c>
    </row>
    <row r="348" spans="1:7" x14ac:dyDescent="0.35">
      <c r="A348" t="s">
        <v>590</v>
      </c>
      <c r="B348" t="s">
        <v>209</v>
      </c>
      <c r="C348">
        <v>5.8</v>
      </c>
      <c r="D348">
        <v>1.01</v>
      </c>
      <c r="E348">
        <v>5.95</v>
      </c>
      <c r="F348">
        <v>0.83</v>
      </c>
      <c r="G348">
        <v>5.875</v>
      </c>
    </row>
    <row r="349" spans="1:7" x14ac:dyDescent="0.35">
      <c r="A349" t="s">
        <v>591</v>
      </c>
      <c r="B349" t="s">
        <v>743</v>
      </c>
      <c r="C349">
        <v>6</v>
      </c>
      <c r="D349">
        <v>0.79</v>
      </c>
      <c r="E349">
        <v>5.75</v>
      </c>
      <c r="F349">
        <v>0.97</v>
      </c>
      <c r="G349">
        <v>5.875</v>
      </c>
    </row>
    <row r="350" spans="1:7" x14ac:dyDescent="0.35">
      <c r="A350" t="s">
        <v>592</v>
      </c>
      <c r="B350" t="s">
        <v>210</v>
      </c>
      <c r="C350">
        <v>5.9</v>
      </c>
      <c r="D350">
        <v>0.97</v>
      </c>
      <c r="E350">
        <v>5.95</v>
      </c>
      <c r="F350">
        <v>0.76</v>
      </c>
      <c r="G350">
        <v>5.9249999999999998</v>
      </c>
    </row>
    <row r="351" spans="1:7" x14ac:dyDescent="0.35">
      <c r="A351" t="s">
        <v>593</v>
      </c>
      <c r="B351" t="s">
        <v>212</v>
      </c>
      <c r="C351">
        <v>5.7</v>
      </c>
      <c r="D351">
        <v>0.86</v>
      </c>
      <c r="E351">
        <v>6.15</v>
      </c>
      <c r="F351">
        <v>0.88</v>
      </c>
      <c r="G351">
        <v>5.9249999999999998</v>
      </c>
    </row>
    <row r="352" spans="1:7" x14ac:dyDescent="0.35">
      <c r="A352" t="s">
        <v>594</v>
      </c>
      <c r="B352" t="s">
        <v>211</v>
      </c>
      <c r="C352">
        <v>5.7</v>
      </c>
      <c r="D352">
        <v>0.92</v>
      </c>
      <c r="E352">
        <v>6.15</v>
      </c>
      <c r="F352">
        <v>1.0900000000000001</v>
      </c>
      <c r="G352">
        <v>5.9249999999999998</v>
      </c>
    </row>
    <row r="353" spans="1:7" x14ac:dyDescent="0.35">
      <c r="A353" t="s">
        <v>596</v>
      </c>
      <c r="B353" t="s">
        <v>213</v>
      </c>
      <c r="C353">
        <v>6</v>
      </c>
      <c r="D353">
        <v>0.92</v>
      </c>
      <c r="E353">
        <v>6</v>
      </c>
      <c r="F353">
        <v>0.92</v>
      </c>
      <c r="G353">
        <v>6</v>
      </c>
    </row>
    <row r="354" spans="1:7" x14ac:dyDescent="0.35">
      <c r="A354" t="s">
        <v>595</v>
      </c>
      <c r="B354" t="s">
        <v>214</v>
      </c>
      <c r="C354">
        <v>5.95</v>
      </c>
      <c r="D354">
        <v>0.83</v>
      </c>
      <c r="E354">
        <v>6.05</v>
      </c>
      <c r="F354">
        <v>0.76</v>
      </c>
      <c r="G354">
        <v>6</v>
      </c>
    </row>
    <row r="355" spans="1:7" x14ac:dyDescent="0.35">
      <c r="A355" t="s">
        <v>597</v>
      </c>
      <c r="B355" t="s">
        <v>215</v>
      </c>
      <c r="C355">
        <v>5.65</v>
      </c>
      <c r="D355">
        <v>0.93</v>
      </c>
      <c r="E355">
        <v>6.35</v>
      </c>
      <c r="F355">
        <v>0.59</v>
      </c>
      <c r="G355">
        <v>6</v>
      </c>
    </row>
    <row r="356" spans="1:7" x14ac:dyDescent="0.35">
      <c r="A356" t="s">
        <v>598</v>
      </c>
      <c r="B356" t="s">
        <v>216</v>
      </c>
      <c r="C356">
        <v>6.1</v>
      </c>
      <c r="D356">
        <v>0.91</v>
      </c>
      <c r="E356">
        <v>5.95</v>
      </c>
      <c r="F356">
        <v>0.85</v>
      </c>
      <c r="G356">
        <v>6.0250000000000004</v>
      </c>
    </row>
    <row r="357" spans="1:7" x14ac:dyDescent="0.35">
      <c r="A357" t="s">
        <v>599</v>
      </c>
      <c r="B357" t="s">
        <v>811</v>
      </c>
      <c r="C357">
        <v>5.25</v>
      </c>
      <c r="D357">
        <v>2.0699999999999998</v>
      </c>
      <c r="E357">
        <v>6.8</v>
      </c>
      <c r="F357">
        <v>0.41</v>
      </c>
      <c r="G357">
        <v>6.0250000000000004</v>
      </c>
    </row>
    <row r="358" spans="1:7" x14ac:dyDescent="0.35">
      <c r="A358" t="s">
        <v>600</v>
      </c>
      <c r="B358" t="s">
        <v>217</v>
      </c>
      <c r="C358">
        <v>6.05</v>
      </c>
      <c r="D358">
        <v>1</v>
      </c>
      <c r="E358">
        <v>6</v>
      </c>
      <c r="F358">
        <v>0.92</v>
      </c>
      <c r="G358">
        <v>6.0250000000000004</v>
      </c>
    </row>
    <row r="359" spans="1:7" x14ac:dyDescent="0.35">
      <c r="A359" t="s">
        <v>603</v>
      </c>
      <c r="B359" t="s">
        <v>701</v>
      </c>
      <c r="C359">
        <v>5.9</v>
      </c>
      <c r="D359">
        <v>0.97</v>
      </c>
      <c r="E359">
        <v>6.2</v>
      </c>
      <c r="F359">
        <v>0.89</v>
      </c>
      <c r="G359">
        <v>6.05</v>
      </c>
    </row>
    <row r="360" spans="1:7" x14ac:dyDescent="0.35">
      <c r="A360" t="s">
        <v>601</v>
      </c>
      <c r="B360" t="s">
        <v>219</v>
      </c>
      <c r="C360">
        <v>6.25</v>
      </c>
      <c r="D360">
        <v>0.72</v>
      </c>
      <c r="E360">
        <v>5.85</v>
      </c>
      <c r="F360">
        <v>1.0900000000000001</v>
      </c>
      <c r="G360">
        <v>6.05</v>
      </c>
    </row>
    <row r="361" spans="1:7" x14ac:dyDescent="0.35">
      <c r="A361" t="s">
        <v>602</v>
      </c>
      <c r="B361" t="s">
        <v>732</v>
      </c>
      <c r="C361">
        <v>6</v>
      </c>
      <c r="D361">
        <v>1.03</v>
      </c>
      <c r="E361">
        <v>6.1</v>
      </c>
      <c r="F361">
        <v>1.02</v>
      </c>
      <c r="G361">
        <v>6.05</v>
      </c>
    </row>
    <row r="362" spans="1:7" x14ac:dyDescent="0.35">
      <c r="A362" t="s">
        <v>604</v>
      </c>
      <c r="B362" t="s">
        <v>218</v>
      </c>
      <c r="C362">
        <v>6</v>
      </c>
      <c r="D362">
        <v>0.79</v>
      </c>
      <c r="E362">
        <v>6.1</v>
      </c>
      <c r="F362">
        <v>0.97</v>
      </c>
      <c r="G362">
        <v>6.05</v>
      </c>
    </row>
    <row r="363" spans="1:7" x14ac:dyDescent="0.35">
      <c r="A363" t="s">
        <v>605</v>
      </c>
      <c r="B363" t="s">
        <v>743</v>
      </c>
      <c r="C363">
        <v>6</v>
      </c>
      <c r="D363">
        <v>0.92</v>
      </c>
      <c r="E363">
        <v>6.15</v>
      </c>
      <c r="F363">
        <v>0.93</v>
      </c>
      <c r="G363">
        <v>6.0750000000000002</v>
      </c>
    </row>
    <row r="364" spans="1:7" x14ac:dyDescent="0.35">
      <c r="A364" t="s">
        <v>606</v>
      </c>
      <c r="B364" t="s">
        <v>220</v>
      </c>
      <c r="C364">
        <v>5.65</v>
      </c>
      <c r="D364">
        <v>1.0900000000000001</v>
      </c>
      <c r="E364">
        <v>6.5</v>
      </c>
      <c r="F364">
        <v>0.51</v>
      </c>
      <c r="G364">
        <v>6.0750000000000002</v>
      </c>
    </row>
    <row r="365" spans="1:7" x14ac:dyDescent="0.35">
      <c r="A365" t="s">
        <v>607</v>
      </c>
      <c r="B365" t="s">
        <v>772</v>
      </c>
      <c r="C365">
        <v>6.1</v>
      </c>
      <c r="D365">
        <v>0.79</v>
      </c>
      <c r="E365">
        <v>6.1</v>
      </c>
      <c r="F365">
        <v>1.02</v>
      </c>
      <c r="G365">
        <v>6.1</v>
      </c>
    </row>
    <row r="366" spans="1:7" x14ac:dyDescent="0.35">
      <c r="A366" t="s">
        <v>608</v>
      </c>
      <c r="B366" t="s">
        <v>221</v>
      </c>
      <c r="C366">
        <v>6</v>
      </c>
      <c r="D366">
        <v>1.03</v>
      </c>
      <c r="E366">
        <v>6.2</v>
      </c>
      <c r="F366">
        <v>0.7</v>
      </c>
      <c r="G366">
        <v>6.1</v>
      </c>
    </row>
    <row r="367" spans="1:7" x14ac:dyDescent="0.35">
      <c r="A367" t="s">
        <v>609</v>
      </c>
      <c r="B367" t="s">
        <v>224</v>
      </c>
      <c r="C367">
        <v>6.05</v>
      </c>
      <c r="D367">
        <v>0.76</v>
      </c>
      <c r="E367">
        <v>6.2</v>
      </c>
      <c r="F367">
        <v>0.89</v>
      </c>
      <c r="G367">
        <v>6.125</v>
      </c>
    </row>
    <row r="368" spans="1:7" x14ac:dyDescent="0.35">
      <c r="A368" t="s">
        <v>610</v>
      </c>
      <c r="B368" t="s">
        <v>223</v>
      </c>
      <c r="C368">
        <v>6.05</v>
      </c>
      <c r="D368">
        <v>0.76</v>
      </c>
      <c r="E368">
        <v>6.2</v>
      </c>
      <c r="F368">
        <v>0.77</v>
      </c>
      <c r="G368">
        <v>6.125</v>
      </c>
    </row>
    <row r="369" spans="1:7" x14ac:dyDescent="0.35">
      <c r="A369" t="s">
        <v>611</v>
      </c>
      <c r="B369" t="s">
        <v>222</v>
      </c>
      <c r="C369">
        <v>6.2</v>
      </c>
      <c r="D369">
        <v>0.89</v>
      </c>
      <c r="E369">
        <v>6.05</v>
      </c>
      <c r="F369">
        <v>1.05</v>
      </c>
      <c r="G369">
        <v>6.125</v>
      </c>
    </row>
    <row r="370" spans="1:7" x14ac:dyDescent="0.35">
      <c r="A370" t="s">
        <v>612</v>
      </c>
      <c r="B370" t="s">
        <v>225</v>
      </c>
      <c r="C370">
        <v>6.05</v>
      </c>
      <c r="D370">
        <v>1.1000000000000001</v>
      </c>
      <c r="E370">
        <v>6.25</v>
      </c>
      <c r="F370">
        <v>0.72</v>
      </c>
      <c r="G370">
        <v>6.15</v>
      </c>
    </row>
    <row r="371" spans="1:7" x14ac:dyDescent="0.35">
      <c r="A371" t="s">
        <v>613</v>
      </c>
      <c r="B371" t="s">
        <v>554</v>
      </c>
      <c r="C371">
        <v>6.15</v>
      </c>
      <c r="D371">
        <v>0.88</v>
      </c>
      <c r="E371">
        <v>6.21</v>
      </c>
      <c r="F371">
        <v>1.03</v>
      </c>
      <c r="G371">
        <v>6.18</v>
      </c>
    </row>
    <row r="372" spans="1:7" x14ac:dyDescent="0.35">
      <c r="A372" t="s">
        <v>617</v>
      </c>
      <c r="B372" t="s">
        <v>226</v>
      </c>
      <c r="C372">
        <v>6.2</v>
      </c>
      <c r="D372">
        <v>0.89</v>
      </c>
      <c r="E372">
        <v>6.2</v>
      </c>
      <c r="F372">
        <v>0.89</v>
      </c>
      <c r="G372">
        <v>6.2</v>
      </c>
    </row>
    <row r="373" spans="1:7" x14ac:dyDescent="0.35">
      <c r="A373" t="s">
        <v>614</v>
      </c>
      <c r="B373" t="s">
        <v>738</v>
      </c>
      <c r="C373">
        <v>6.2</v>
      </c>
      <c r="D373">
        <v>0.89</v>
      </c>
      <c r="E373">
        <v>6.2</v>
      </c>
      <c r="F373">
        <v>0.89</v>
      </c>
      <c r="G373">
        <v>6.2</v>
      </c>
    </row>
    <row r="374" spans="1:7" x14ac:dyDescent="0.35">
      <c r="A374" t="s">
        <v>615</v>
      </c>
      <c r="B374" t="s">
        <v>556</v>
      </c>
      <c r="C374">
        <v>6.35</v>
      </c>
      <c r="D374">
        <v>0.67</v>
      </c>
      <c r="E374">
        <v>6.05</v>
      </c>
      <c r="F374">
        <v>1</v>
      </c>
      <c r="G374">
        <v>6.2</v>
      </c>
    </row>
    <row r="375" spans="1:7" x14ac:dyDescent="0.35">
      <c r="A375" t="s">
        <v>616</v>
      </c>
      <c r="B375" t="s">
        <v>559</v>
      </c>
      <c r="C375">
        <v>6.25</v>
      </c>
      <c r="D375">
        <v>0.72</v>
      </c>
      <c r="E375">
        <v>6.15</v>
      </c>
      <c r="F375">
        <v>0.93</v>
      </c>
      <c r="G375">
        <v>6.2</v>
      </c>
    </row>
    <row r="376" spans="1:7" x14ac:dyDescent="0.35">
      <c r="A376" t="s">
        <v>618</v>
      </c>
      <c r="B376" t="s">
        <v>227</v>
      </c>
      <c r="C376">
        <v>6.1</v>
      </c>
      <c r="D376">
        <v>0.85</v>
      </c>
      <c r="E376">
        <v>6.3</v>
      </c>
      <c r="F376">
        <v>0.66</v>
      </c>
      <c r="G376">
        <v>6.2</v>
      </c>
    </row>
    <row r="377" spans="1:7" x14ac:dyDescent="0.35">
      <c r="A377" t="s">
        <v>620</v>
      </c>
      <c r="B377" t="s">
        <v>228</v>
      </c>
      <c r="C377">
        <v>6.3</v>
      </c>
      <c r="D377">
        <v>0.86</v>
      </c>
      <c r="E377">
        <v>6.15</v>
      </c>
      <c r="F377">
        <v>0.81</v>
      </c>
      <c r="G377">
        <v>6.2249999999999996</v>
      </c>
    </row>
    <row r="378" spans="1:7" x14ac:dyDescent="0.35">
      <c r="A378" t="s">
        <v>621</v>
      </c>
      <c r="B378" t="s">
        <v>821</v>
      </c>
      <c r="C378">
        <v>6.25</v>
      </c>
      <c r="D378">
        <v>0.85</v>
      </c>
      <c r="E378">
        <v>6.2</v>
      </c>
      <c r="F378">
        <v>0.83</v>
      </c>
      <c r="G378">
        <v>6.2249999999999996</v>
      </c>
    </row>
    <row r="379" spans="1:7" x14ac:dyDescent="0.35">
      <c r="A379" t="s">
        <v>622</v>
      </c>
      <c r="B379" t="s">
        <v>824</v>
      </c>
      <c r="C379">
        <v>6.35</v>
      </c>
      <c r="D379">
        <v>0.67</v>
      </c>
      <c r="E379">
        <v>6.1</v>
      </c>
      <c r="F379">
        <v>0.79</v>
      </c>
      <c r="G379">
        <v>6.2249999999999996</v>
      </c>
    </row>
    <row r="380" spans="1:7" x14ac:dyDescent="0.35">
      <c r="A380" t="s">
        <v>619</v>
      </c>
      <c r="B380" t="s">
        <v>565</v>
      </c>
      <c r="C380">
        <v>6.15</v>
      </c>
      <c r="D380">
        <v>0.88</v>
      </c>
      <c r="E380">
        <v>6.3</v>
      </c>
      <c r="F380">
        <v>0.98</v>
      </c>
      <c r="G380">
        <v>6.2249999999999996</v>
      </c>
    </row>
    <row r="381" spans="1:7" x14ac:dyDescent="0.35">
      <c r="A381" t="s">
        <v>623</v>
      </c>
      <c r="B381" t="s">
        <v>229</v>
      </c>
      <c r="C381">
        <v>6.1</v>
      </c>
      <c r="D381">
        <v>0.79</v>
      </c>
      <c r="E381">
        <v>6.35</v>
      </c>
      <c r="F381">
        <v>0.88</v>
      </c>
      <c r="G381">
        <v>6.2249999999999996</v>
      </c>
    </row>
    <row r="382" spans="1:7" x14ac:dyDescent="0.35">
      <c r="A382" t="s">
        <v>624</v>
      </c>
      <c r="B382" t="s">
        <v>231</v>
      </c>
      <c r="C382">
        <v>6.4</v>
      </c>
      <c r="D382">
        <v>0.68</v>
      </c>
      <c r="E382">
        <v>6.1</v>
      </c>
      <c r="F382">
        <v>0.85</v>
      </c>
      <c r="G382">
        <v>6.25</v>
      </c>
    </row>
    <row r="383" spans="1:7" x14ac:dyDescent="0.35">
      <c r="A383" t="s">
        <v>625</v>
      </c>
      <c r="B383" t="s">
        <v>230</v>
      </c>
      <c r="C383">
        <v>6.2</v>
      </c>
      <c r="D383">
        <v>0.89</v>
      </c>
      <c r="E383">
        <v>6.3</v>
      </c>
      <c r="F383">
        <v>0.92</v>
      </c>
      <c r="G383">
        <v>6.25</v>
      </c>
    </row>
    <row r="384" spans="1:7" x14ac:dyDescent="0.35">
      <c r="A384" t="s">
        <v>626</v>
      </c>
      <c r="B384" t="s">
        <v>711</v>
      </c>
      <c r="C384">
        <v>6.1</v>
      </c>
      <c r="D384">
        <v>0.97</v>
      </c>
      <c r="E384">
        <v>6.45</v>
      </c>
      <c r="F384">
        <v>0.69</v>
      </c>
      <c r="G384">
        <v>6.2750000000000004</v>
      </c>
    </row>
    <row r="385" spans="1:7" x14ac:dyDescent="0.35">
      <c r="A385" t="s">
        <v>627</v>
      </c>
      <c r="B385" t="s">
        <v>570</v>
      </c>
      <c r="C385">
        <v>6.4</v>
      </c>
      <c r="D385">
        <v>0.88</v>
      </c>
      <c r="E385">
        <v>6.15</v>
      </c>
      <c r="F385">
        <v>0.88</v>
      </c>
      <c r="G385">
        <v>6.2750000000000004</v>
      </c>
    </row>
    <row r="386" spans="1:7" x14ac:dyDescent="0.35">
      <c r="A386" t="s">
        <v>628</v>
      </c>
      <c r="B386" t="s">
        <v>232</v>
      </c>
      <c r="C386">
        <v>6.35</v>
      </c>
      <c r="D386">
        <v>0.75</v>
      </c>
      <c r="E386">
        <v>6.3</v>
      </c>
      <c r="F386">
        <v>0.86</v>
      </c>
      <c r="G386">
        <v>6.3250000000000002</v>
      </c>
    </row>
    <row r="387" spans="1:7" x14ac:dyDescent="0.35">
      <c r="A387" t="s">
        <v>629</v>
      </c>
      <c r="B387" t="s">
        <v>739</v>
      </c>
      <c r="C387">
        <v>6.15</v>
      </c>
      <c r="D387">
        <v>1.1399999999999999</v>
      </c>
      <c r="E387">
        <v>6.5</v>
      </c>
      <c r="F387">
        <v>0.83</v>
      </c>
      <c r="G387">
        <v>6.3250000000000002</v>
      </c>
    </row>
    <row r="388" spans="1:7" x14ac:dyDescent="0.35">
      <c r="A388" t="s">
        <v>630</v>
      </c>
      <c r="B388" t="s">
        <v>203</v>
      </c>
      <c r="C388">
        <v>6.3</v>
      </c>
      <c r="D388">
        <v>0.73</v>
      </c>
      <c r="E388">
        <v>6.4</v>
      </c>
      <c r="F388">
        <v>0.6</v>
      </c>
      <c r="G388">
        <v>6.35</v>
      </c>
    </row>
    <row r="389" spans="1:7" x14ac:dyDescent="0.35">
      <c r="A389" t="s">
        <v>631</v>
      </c>
      <c r="B389" t="s">
        <v>233</v>
      </c>
      <c r="C389">
        <v>6.45</v>
      </c>
      <c r="D389">
        <v>0.69</v>
      </c>
      <c r="E389">
        <v>6.3</v>
      </c>
      <c r="F389">
        <v>0.56999999999999995</v>
      </c>
      <c r="G389">
        <v>6.375</v>
      </c>
    </row>
    <row r="390" spans="1:7" x14ac:dyDescent="0.35">
      <c r="A390" t="s">
        <v>632</v>
      </c>
      <c r="B390" t="s">
        <v>575</v>
      </c>
      <c r="C390">
        <v>6.2</v>
      </c>
      <c r="D390">
        <v>0.89</v>
      </c>
      <c r="E390">
        <v>6.6</v>
      </c>
      <c r="F390">
        <v>0.6</v>
      </c>
      <c r="G390">
        <v>6.4</v>
      </c>
    </row>
    <row r="391" spans="1:7" x14ac:dyDescent="0.35">
      <c r="A391" t="s">
        <v>633</v>
      </c>
      <c r="B391" t="s">
        <v>697</v>
      </c>
      <c r="C391">
        <v>6.2</v>
      </c>
      <c r="D391">
        <v>0.89</v>
      </c>
      <c r="E391">
        <v>6.6</v>
      </c>
      <c r="F391">
        <v>0.6</v>
      </c>
      <c r="G391">
        <v>6.4</v>
      </c>
    </row>
    <row r="392" spans="1:7" x14ac:dyDescent="0.35">
      <c r="A392" t="s">
        <v>634</v>
      </c>
      <c r="B392" t="s">
        <v>234</v>
      </c>
      <c r="C392">
        <v>6.35</v>
      </c>
      <c r="D392">
        <v>0.88</v>
      </c>
      <c r="E392">
        <v>6.45</v>
      </c>
      <c r="F392">
        <v>0.6</v>
      </c>
      <c r="G392">
        <v>6.4</v>
      </c>
    </row>
    <row r="393" spans="1:7" x14ac:dyDescent="0.35">
      <c r="A393" t="s">
        <v>635</v>
      </c>
      <c r="B393" t="s">
        <v>235</v>
      </c>
      <c r="C393">
        <v>6.35</v>
      </c>
      <c r="D393">
        <v>0.67</v>
      </c>
      <c r="E393">
        <v>6.45</v>
      </c>
      <c r="F393">
        <v>0.6</v>
      </c>
      <c r="G393">
        <v>6.4</v>
      </c>
    </row>
    <row r="394" spans="1:7" x14ac:dyDescent="0.35">
      <c r="A394" t="s">
        <v>636</v>
      </c>
      <c r="B394" t="s">
        <v>720</v>
      </c>
      <c r="C394">
        <v>6.3</v>
      </c>
      <c r="D394">
        <v>1.1299999999999999</v>
      </c>
      <c r="E394">
        <v>6.55</v>
      </c>
      <c r="F394">
        <v>0.89</v>
      </c>
      <c r="G394">
        <v>6.4249999999999998</v>
      </c>
    </row>
    <row r="395" spans="1:7" x14ac:dyDescent="0.35">
      <c r="A395" t="s">
        <v>637</v>
      </c>
      <c r="B395" t="s">
        <v>236</v>
      </c>
      <c r="C395">
        <v>6.45</v>
      </c>
      <c r="D395">
        <v>0.83</v>
      </c>
      <c r="E395">
        <v>6.6</v>
      </c>
      <c r="F395">
        <v>0.6</v>
      </c>
      <c r="G395">
        <v>6.5250000000000004</v>
      </c>
    </row>
    <row r="396" spans="1:7" x14ac:dyDescent="0.35">
      <c r="A396" t="s">
        <v>638</v>
      </c>
      <c r="B396" t="s">
        <v>665</v>
      </c>
      <c r="C396">
        <v>6.45</v>
      </c>
      <c r="D396">
        <v>0.76</v>
      </c>
      <c r="E396">
        <v>6.65</v>
      </c>
      <c r="F396">
        <v>0.49</v>
      </c>
      <c r="G396">
        <v>6.55</v>
      </c>
    </row>
    <row r="397" spans="1:7" x14ac:dyDescent="0.35">
      <c r="A397" t="s">
        <v>862</v>
      </c>
      <c r="B397" t="s">
        <v>749</v>
      </c>
      <c r="C397">
        <v>6.5</v>
      </c>
      <c r="D397">
        <v>0.76</v>
      </c>
      <c r="E397">
        <v>6.6</v>
      </c>
      <c r="F397">
        <v>0.68</v>
      </c>
      <c r="G397">
        <v>6.55</v>
      </c>
    </row>
    <row r="398" spans="1:7" x14ac:dyDescent="0.35">
      <c r="A398" t="s">
        <v>639</v>
      </c>
      <c r="B398" t="s">
        <v>240</v>
      </c>
      <c r="C398">
        <v>6.45</v>
      </c>
      <c r="D398">
        <v>0.76</v>
      </c>
      <c r="E398">
        <v>6.7</v>
      </c>
      <c r="F398">
        <v>0.56999999999999995</v>
      </c>
      <c r="G398">
        <v>6.5750000000000002</v>
      </c>
    </row>
    <row r="399" spans="1:7" x14ac:dyDescent="0.35">
      <c r="A399" t="s">
        <v>640</v>
      </c>
      <c r="B399" t="s">
        <v>805</v>
      </c>
      <c r="C399">
        <v>6.8</v>
      </c>
      <c r="D399">
        <v>0.41</v>
      </c>
      <c r="E399">
        <v>6.45</v>
      </c>
      <c r="F399">
        <v>0.76</v>
      </c>
      <c r="G399">
        <v>6.625</v>
      </c>
    </row>
    <row r="400" spans="1:7" x14ac:dyDescent="0.35">
      <c r="A400" t="s">
        <v>641</v>
      </c>
      <c r="B400" t="s">
        <v>672</v>
      </c>
      <c r="C400">
        <v>6.55</v>
      </c>
      <c r="D400">
        <v>0.69</v>
      </c>
      <c r="E400">
        <v>6.8</v>
      </c>
      <c r="F400">
        <v>0.41</v>
      </c>
      <c r="G400">
        <v>6.6749999999999998</v>
      </c>
    </row>
    <row r="401" spans="1:7" x14ac:dyDescent="0.35">
      <c r="A401" t="s">
        <v>642</v>
      </c>
      <c r="B401" t="s">
        <v>237</v>
      </c>
      <c r="C401">
        <v>6.65</v>
      </c>
      <c r="D401">
        <v>0.49</v>
      </c>
      <c r="E401">
        <v>6.7</v>
      </c>
      <c r="F401">
        <v>0.47</v>
      </c>
      <c r="G401">
        <v>6.6749999999999998</v>
      </c>
    </row>
    <row r="402" spans="1:7" x14ac:dyDescent="0.35">
      <c r="A402" t="s">
        <v>644</v>
      </c>
      <c r="B402" t="s">
        <v>238</v>
      </c>
      <c r="C402">
        <v>6.85</v>
      </c>
      <c r="D402">
        <v>0.49</v>
      </c>
      <c r="E402">
        <v>6.55</v>
      </c>
      <c r="F402">
        <v>0.94</v>
      </c>
      <c r="G402">
        <v>6.7</v>
      </c>
    </row>
    <row r="403" spans="1:7" x14ac:dyDescent="0.35">
      <c r="A403" t="s">
        <v>643</v>
      </c>
      <c r="B403" t="s">
        <v>745</v>
      </c>
      <c r="C403">
        <v>6.85</v>
      </c>
      <c r="D403">
        <v>0.37</v>
      </c>
      <c r="E403">
        <v>6.55</v>
      </c>
      <c r="F403">
        <v>0.89</v>
      </c>
      <c r="G403">
        <v>6.7</v>
      </c>
    </row>
    <row r="404" spans="1:7" x14ac:dyDescent="0.35">
      <c r="A404" t="s">
        <v>645</v>
      </c>
      <c r="B404" t="s">
        <v>742</v>
      </c>
      <c r="C404">
        <v>6.9</v>
      </c>
      <c r="D404">
        <v>0.31</v>
      </c>
      <c r="E404">
        <v>6.7</v>
      </c>
      <c r="F404">
        <v>1.34</v>
      </c>
      <c r="G404">
        <v>6.8</v>
      </c>
    </row>
    <row r="405" spans="1:7" x14ac:dyDescent="0.35">
      <c r="A405" t="s">
        <v>646</v>
      </c>
      <c r="B405" t="s">
        <v>239</v>
      </c>
      <c r="C405">
        <v>6.75</v>
      </c>
      <c r="D405">
        <v>0.44</v>
      </c>
      <c r="E405">
        <v>6.95</v>
      </c>
      <c r="F405">
        <v>0.22</v>
      </c>
      <c r="G405">
        <v>6.85</v>
      </c>
    </row>
    <row r="406" spans="1:7" x14ac:dyDescent="0.35">
      <c r="A406" t="s">
        <v>647</v>
      </c>
      <c r="B406" t="s">
        <v>728</v>
      </c>
      <c r="C406">
        <v>6.95</v>
      </c>
      <c r="D406">
        <v>0.22</v>
      </c>
      <c r="E406">
        <v>7</v>
      </c>
      <c r="F406">
        <v>0</v>
      </c>
      <c r="G406">
        <v>6.9749999999999996</v>
      </c>
    </row>
    <row r="407" spans="1:7" x14ac:dyDescent="0.35">
      <c r="D407" s="1"/>
    </row>
  </sheetData>
  <autoFilter ref="A1:G406" xr:uid="{B52E1B06-C053-449F-8361-CB5B059DBBC0}">
    <sortState xmlns:xlrd2="http://schemas.microsoft.com/office/spreadsheetml/2017/richdata2" ref="A2:G406">
      <sortCondition ref="G2:G406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C45B-2F59-4671-BC71-B52A61C96917}">
  <dimension ref="A1:E406"/>
  <sheetViews>
    <sheetView topLeftCell="A4" workbookViewId="0">
      <selection activeCell="B8" sqref="B8"/>
    </sheetView>
  </sheetViews>
  <sheetFormatPr baseColWidth="10" defaultRowHeight="14.5" x14ac:dyDescent="0.35"/>
  <cols>
    <col min="1" max="1" width="23.26953125" bestFit="1" customWidth="1"/>
  </cols>
  <sheetData>
    <row r="1" spans="1:4" x14ac:dyDescent="0.35">
      <c r="A1" t="s">
        <v>0</v>
      </c>
      <c r="B1" t="s">
        <v>241</v>
      </c>
      <c r="C1">
        <f t="shared" ref="C1:C64" si="0">4-$E$89*D1</f>
        <v>4</v>
      </c>
    </row>
    <row r="2" spans="1:4" x14ac:dyDescent="0.35">
      <c r="A2" t="s">
        <v>1</v>
      </c>
      <c r="B2">
        <v>1.375</v>
      </c>
      <c r="C2">
        <f t="shared" si="0"/>
        <v>-0.35000000000000053</v>
      </c>
      <c r="D2">
        <v>87</v>
      </c>
    </row>
    <row r="3" spans="1:4" x14ac:dyDescent="0.35">
      <c r="A3" t="s">
        <v>2</v>
      </c>
      <c r="B3">
        <v>1.4</v>
      </c>
      <c r="C3">
        <f t="shared" si="0"/>
        <v>-0.29999999999999982</v>
      </c>
      <c r="D3">
        <v>86</v>
      </c>
    </row>
    <row r="4" spans="1:4" x14ac:dyDescent="0.35">
      <c r="A4" t="s">
        <v>3</v>
      </c>
      <c r="B4">
        <v>1.5249999999999999</v>
      </c>
      <c r="C4">
        <f t="shared" si="0"/>
        <v>-0.25</v>
      </c>
      <c r="D4">
        <v>85</v>
      </c>
    </row>
    <row r="5" spans="1:4" x14ac:dyDescent="0.35">
      <c r="A5" t="s">
        <v>4</v>
      </c>
      <c r="B5">
        <v>1.5249999999999999</v>
      </c>
      <c r="C5">
        <f t="shared" si="0"/>
        <v>-0.20000000000000018</v>
      </c>
      <c r="D5">
        <v>84</v>
      </c>
    </row>
    <row r="6" spans="1:4" x14ac:dyDescent="0.35">
      <c r="A6" t="s">
        <v>5</v>
      </c>
      <c r="B6">
        <v>1.675</v>
      </c>
      <c r="C6">
        <f t="shared" si="0"/>
        <v>-0.15000000000000036</v>
      </c>
      <c r="D6">
        <v>83</v>
      </c>
    </row>
    <row r="7" spans="1:4" x14ac:dyDescent="0.35">
      <c r="A7" t="s">
        <v>4</v>
      </c>
      <c r="B7">
        <v>1.7</v>
      </c>
      <c r="C7">
        <f t="shared" si="0"/>
        <v>-0.10000000000000053</v>
      </c>
      <c r="D7">
        <v>82</v>
      </c>
    </row>
    <row r="8" spans="1:4" x14ac:dyDescent="0.35">
      <c r="A8" t="s">
        <v>6</v>
      </c>
      <c r="B8">
        <v>1.7</v>
      </c>
      <c r="C8">
        <f t="shared" si="0"/>
        <v>-4.9999999999999822E-2</v>
      </c>
      <c r="D8">
        <v>81</v>
      </c>
    </row>
    <row r="9" spans="1:4" x14ac:dyDescent="0.35">
      <c r="A9" t="s">
        <v>7</v>
      </c>
      <c r="B9">
        <v>1.825</v>
      </c>
      <c r="C9">
        <f t="shared" si="0"/>
        <v>0</v>
      </c>
      <c r="D9">
        <v>80</v>
      </c>
    </row>
    <row r="10" spans="1:4" x14ac:dyDescent="0.35">
      <c r="A10" t="s">
        <v>8</v>
      </c>
      <c r="B10">
        <v>1.825</v>
      </c>
      <c r="C10">
        <f t="shared" si="0"/>
        <v>4.9999999999999822E-2</v>
      </c>
      <c r="D10">
        <v>79</v>
      </c>
    </row>
    <row r="11" spans="1:4" x14ac:dyDescent="0.35">
      <c r="A11" t="s">
        <v>9</v>
      </c>
      <c r="B11">
        <v>1.875</v>
      </c>
      <c r="C11">
        <f t="shared" si="0"/>
        <v>9.9999999999999645E-2</v>
      </c>
      <c r="D11">
        <v>78</v>
      </c>
    </row>
    <row r="12" spans="1:4" x14ac:dyDescent="0.35">
      <c r="A12" t="s">
        <v>10</v>
      </c>
      <c r="B12">
        <v>1.875</v>
      </c>
      <c r="C12">
        <f t="shared" si="0"/>
        <v>0.14999999999999991</v>
      </c>
      <c r="D12">
        <v>77</v>
      </c>
    </row>
    <row r="13" spans="1:4" x14ac:dyDescent="0.35">
      <c r="A13" t="s">
        <v>11</v>
      </c>
      <c r="B13">
        <v>1.9</v>
      </c>
      <c r="C13">
        <f t="shared" si="0"/>
        <v>0.19999999999999973</v>
      </c>
      <c r="D13">
        <v>76</v>
      </c>
    </row>
    <row r="14" spans="1:4" x14ac:dyDescent="0.35">
      <c r="A14" t="s">
        <v>12</v>
      </c>
      <c r="B14">
        <v>1.925</v>
      </c>
      <c r="C14">
        <f t="shared" si="0"/>
        <v>0.25</v>
      </c>
      <c r="D14">
        <v>75</v>
      </c>
    </row>
    <row r="15" spans="1:4" x14ac:dyDescent="0.35">
      <c r="A15" t="s">
        <v>13</v>
      </c>
      <c r="B15">
        <v>1.9750000000000001</v>
      </c>
      <c r="C15">
        <f t="shared" si="0"/>
        <v>0.29999999999999982</v>
      </c>
      <c r="D15">
        <v>74</v>
      </c>
    </row>
    <row r="16" spans="1:4" x14ac:dyDescent="0.35">
      <c r="A16" t="s">
        <v>5</v>
      </c>
      <c r="B16">
        <v>2.0249999999999999</v>
      </c>
      <c r="C16">
        <f t="shared" si="0"/>
        <v>0.34999999999999964</v>
      </c>
      <c r="D16">
        <v>73</v>
      </c>
    </row>
    <row r="17" spans="1:4" x14ac:dyDescent="0.35">
      <c r="A17" t="s">
        <v>14</v>
      </c>
      <c r="B17">
        <v>2.0499999999999998</v>
      </c>
      <c r="C17">
        <f t="shared" si="0"/>
        <v>0.39999999999999991</v>
      </c>
      <c r="D17">
        <v>72</v>
      </c>
    </row>
    <row r="18" spans="1:4" x14ac:dyDescent="0.35">
      <c r="A18" t="s">
        <v>15</v>
      </c>
      <c r="B18">
        <v>2.0750000000000002</v>
      </c>
      <c r="C18">
        <f t="shared" si="0"/>
        <v>0.44999999999999973</v>
      </c>
      <c r="D18">
        <v>71</v>
      </c>
    </row>
    <row r="19" spans="1:4" x14ac:dyDescent="0.35">
      <c r="A19" t="s">
        <v>16</v>
      </c>
      <c r="B19">
        <v>2.125</v>
      </c>
      <c r="C19">
        <f t="shared" si="0"/>
        <v>0.5</v>
      </c>
      <c r="D19">
        <v>70</v>
      </c>
    </row>
    <row r="20" spans="1:4" x14ac:dyDescent="0.35">
      <c r="A20" t="s">
        <v>17</v>
      </c>
      <c r="B20">
        <v>2.15</v>
      </c>
      <c r="C20">
        <f t="shared" si="0"/>
        <v>0.54999999999999982</v>
      </c>
      <c r="D20">
        <v>69</v>
      </c>
    </row>
    <row r="21" spans="1:4" x14ac:dyDescent="0.35">
      <c r="A21" t="s">
        <v>18</v>
      </c>
      <c r="B21">
        <v>2.1749999999999998</v>
      </c>
      <c r="C21">
        <f t="shared" si="0"/>
        <v>0.59999999999999964</v>
      </c>
      <c r="D21">
        <v>68</v>
      </c>
    </row>
    <row r="22" spans="1:4" x14ac:dyDescent="0.35">
      <c r="A22" t="s">
        <v>19</v>
      </c>
      <c r="B22">
        <v>2.1749999999999998</v>
      </c>
      <c r="C22">
        <f t="shared" si="0"/>
        <v>0.64999999999999991</v>
      </c>
      <c r="D22">
        <v>67</v>
      </c>
    </row>
    <row r="23" spans="1:4" x14ac:dyDescent="0.35">
      <c r="A23" t="s">
        <v>20</v>
      </c>
      <c r="B23">
        <v>2.2000000000000002</v>
      </c>
      <c r="C23">
        <f t="shared" si="0"/>
        <v>0.69999999999999973</v>
      </c>
      <c r="D23">
        <v>66</v>
      </c>
    </row>
    <row r="24" spans="1:4" x14ac:dyDescent="0.35">
      <c r="A24" t="s">
        <v>21</v>
      </c>
      <c r="B24">
        <v>2.2000000000000002</v>
      </c>
      <c r="C24">
        <f t="shared" si="0"/>
        <v>0.75</v>
      </c>
      <c r="D24">
        <v>65</v>
      </c>
    </row>
    <row r="25" spans="1:4" x14ac:dyDescent="0.35">
      <c r="A25" t="s">
        <v>22</v>
      </c>
      <c r="B25">
        <v>2.2000000000000002</v>
      </c>
      <c r="C25">
        <f t="shared" si="0"/>
        <v>0.79999999999999982</v>
      </c>
      <c r="D25">
        <v>64</v>
      </c>
    </row>
    <row r="26" spans="1:4" x14ac:dyDescent="0.35">
      <c r="A26" t="s">
        <v>23</v>
      </c>
      <c r="B26">
        <v>2.25</v>
      </c>
      <c r="C26">
        <f t="shared" si="0"/>
        <v>0.84999999999999964</v>
      </c>
      <c r="D26">
        <v>63</v>
      </c>
    </row>
    <row r="27" spans="1:4" x14ac:dyDescent="0.35">
      <c r="A27" t="s">
        <v>24</v>
      </c>
      <c r="B27">
        <v>2.25</v>
      </c>
      <c r="C27">
        <f t="shared" si="0"/>
        <v>0.89999999999999991</v>
      </c>
      <c r="D27">
        <v>62</v>
      </c>
    </row>
    <row r="28" spans="1:4" x14ac:dyDescent="0.35">
      <c r="A28" t="s">
        <v>25</v>
      </c>
      <c r="B28">
        <v>2.2999999999999998</v>
      </c>
      <c r="C28">
        <f t="shared" si="0"/>
        <v>0.94999999999999973</v>
      </c>
      <c r="D28">
        <v>61</v>
      </c>
    </row>
    <row r="29" spans="1:4" x14ac:dyDescent="0.35">
      <c r="A29" t="s">
        <v>26</v>
      </c>
      <c r="B29">
        <v>2.2999999999999998</v>
      </c>
      <c r="C29">
        <f t="shared" si="0"/>
        <v>1</v>
      </c>
      <c r="D29">
        <v>60</v>
      </c>
    </row>
    <row r="30" spans="1:4" x14ac:dyDescent="0.35">
      <c r="A30" t="s">
        <v>27</v>
      </c>
      <c r="B30">
        <v>2.3250000000000002</v>
      </c>
      <c r="C30">
        <f t="shared" si="0"/>
        <v>1.0499999999999998</v>
      </c>
      <c r="D30">
        <v>59</v>
      </c>
    </row>
    <row r="31" spans="1:4" x14ac:dyDescent="0.35">
      <c r="A31" t="s">
        <v>28</v>
      </c>
      <c r="B31">
        <v>2.3250000000000002</v>
      </c>
      <c r="C31">
        <f t="shared" si="0"/>
        <v>1.0999999999999996</v>
      </c>
      <c r="D31">
        <v>58</v>
      </c>
    </row>
    <row r="32" spans="1:4" x14ac:dyDescent="0.35">
      <c r="A32" t="s">
        <v>29</v>
      </c>
      <c r="B32">
        <v>2.4</v>
      </c>
      <c r="C32">
        <f t="shared" si="0"/>
        <v>1.1499999999999999</v>
      </c>
      <c r="D32">
        <v>57</v>
      </c>
    </row>
    <row r="33" spans="1:4" x14ac:dyDescent="0.35">
      <c r="A33" t="s">
        <v>30</v>
      </c>
      <c r="B33">
        <v>2.4500000000000002</v>
      </c>
      <c r="C33">
        <f t="shared" si="0"/>
        <v>1.1999999999999997</v>
      </c>
      <c r="D33">
        <v>56</v>
      </c>
    </row>
    <row r="34" spans="1:4" x14ac:dyDescent="0.35">
      <c r="A34" t="s">
        <v>31</v>
      </c>
      <c r="B34">
        <v>2.5</v>
      </c>
      <c r="C34">
        <f t="shared" si="0"/>
        <v>1.25</v>
      </c>
      <c r="D34">
        <v>55</v>
      </c>
    </row>
    <row r="35" spans="1:4" x14ac:dyDescent="0.35">
      <c r="A35" t="s">
        <v>32</v>
      </c>
      <c r="B35">
        <v>2.5</v>
      </c>
      <c r="C35">
        <f t="shared" si="0"/>
        <v>1.2999999999999998</v>
      </c>
      <c r="D35">
        <v>54</v>
      </c>
    </row>
    <row r="36" spans="1:4" x14ac:dyDescent="0.35">
      <c r="A36" t="s">
        <v>33</v>
      </c>
      <c r="B36">
        <v>2.65</v>
      </c>
      <c r="C36">
        <f t="shared" si="0"/>
        <v>1.3499999999999996</v>
      </c>
      <c r="D36">
        <v>53</v>
      </c>
    </row>
    <row r="37" spans="1:4" x14ac:dyDescent="0.35">
      <c r="A37" t="s">
        <v>34</v>
      </c>
      <c r="B37">
        <v>2.6749999999999998</v>
      </c>
      <c r="C37">
        <f t="shared" si="0"/>
        <v>1.4</v>
      </c>
      <c r="D37">
        <v>52</v>
      </c>
    </row>
    <row r="38" spans="1:4" x14ac:dyDescent="0.35">
      <c r="A38" t="s">
        <v>35</v>
      </c>
      <c r="B38">
        <v>2.6749999999999998</v>
      </c>
      <c r="C38">
        <f t="shared" si="0"/>
        <v>1.4499999999999997</v>
      </c>
      <c r="D38">
        <v>51</v>
      </c>
    </row>
    <row r="39" spans="1:4" x14ac:dyDescent="0.35">
      <c r="A39" t="s">
        <v>36</v>
      </c>
      <c r="B39">
        <v>2.7</v>
      </c>
      <c r="C39">
        <f t="shared" si="0"/>
        <v>1.5</v>
      </c>
      <c r="D39">
        <v>50</v>
      </c>
    </row>
    <row r="40" spans="1:4" x14ac:dyDescent="0.35">
      <c r="A40" t="s">
        <v>37</v>
      </c>
      <c r="B40">
        <v>2.77</v>
      </c>
      <c r="C40">
        <f t="shared" si="0"/>
        <v>1.5499999999999998</v>
      </c>
      <c r="D40">
        <v>49</v>
      </c>
    </row>
    <row r="41" spans="1:4" x14ac:dyDescent="0.35">
      <c r="A41" t="s">
        <v>34</v>
      </c>
      <c r="B41">
        <v>2.7749999999999999</v>
      </c>
      <c r="C41">
        <f t="shared" si="0"/>
        <v>1.5999999999999996</v>
      </c>
      <c r="D41">
        <v>48</v>
      </c>
    </row>
    <row r="42" spans="1:4" x14ac:dyDescent="0.35">
      <c r="A42" t="s">
        <v>38</v>
      </c>
      <c r="B42">
        <v>2.7749999999999999</v>
      </c>
      <c r="C42">
        <f t="shared" si="0"/>
        <v>1.65</v>
      </c>
      <c r="D42">
        <v>47</v>
      </c>
    </row>
    <row r="43" spans="1:4" x14ac:dyDescent="0.35">
      <c r="A43" t="s">
        <v>39</v>
      </c>
      <c r="B43">
        <v>2.8</v>
      </c>
      <c r="C43">
        <f t="shared" si="0"/>
        <v>1.6999999999999997</v>
      </c>
      <c r="D43">
        <v>46</v>
      </c>
    </row>
    <row r="44" spans="1:4" x14ac:dyDescent="0.35">
      <c r="A44" t="s">
        <v>40</v>
      </c>
      <c r="B44">
        <v>2.9249999999999998</v>
      </c>
      <c r="C44">
        <f t="shared" si="0"/>
        <v>1.75</v>
      </c>
      <c r="D44">
        <v>45</v>
      </c>
    </row>
    <row r="45" spans="1:4" x14ac:dyDescent="0.35">
      <c r="A45" t="s">
        <v>41</v>
      </c>
      <c r="B45">
        <v>3</v>
      </c>
      <c r="C45">
        <f t="shared" si="0"/>
        <v>1.7999999999999998</v>
      </c>
      <c r="D45">
        <v>44</v>
      </c>
    </row>
    <row r="46" spans="1:4" x14ac:dyDescent="0.35">
      <c r="A46" t="s">
        <v>42</v>
      </c>
      <c r="B46">
        <v>3</v>
      </c>
      <c r="C46">
        <f t="shared" si="0"/>
        <v>1.85</v>
      </c>
      <c r="D46">
        <v>43</v>
      </c>
    </row>
    <row r="47" spans="1:4" x14ac:dyDescent="0.35">
      <c r="A47" t="s">
        <v>43</v>
      </c>
      <c r="B47">
        <v>3.0249999999999999</v>
      </c>
      <c r="C47">
        <f t="shared" si="0"/>
        <v>1.9</v>
      </c>
      <c r="D47">
        <v>42</v>
      </c>
    </row>
    <row r="48" spans="1:4" x14ac:dyDescent="0.35">
      <c r="A48" t="s">
        <v>44</v>
      </c>
      <c r="B48">
        <v>3.0750000000000002</v>
      </c>
      <c r="C48">
        <f t="shared" si="0"/>
        <v>1.9499999999999997</v>
      </c>
      <c r="D48">
        <v>41</v>
      </c>
    </row>
    <row r="49" spans="1:4" x14ac:dyDescent="0.35">
      <c r="A49" t="s">
        <v>45</v>
      </c>
      <c r="B49">
        <v>3.1</v>
      </c>
      <c r="C49">
        <f t="shared" si="0"/>
        <v>2</v>
      </c>
      <c r="D49">
        <v>40</v>
      </c>
    </row>
    <row r="50" spans="1:4" x14ac:dyDescent="0.35">
      <c r="A50" t="s">
        <v>46</v>
      </c>
      <c r="B50">
        <v>3.1</v>
      </c>
      <c r="C50">
        <f t="shared" si="0"/>
        <v>2.0499999999999998</v>
      </c>
      <c r="D50">
        <v>39</v>
      </c>
    </row>
    <row r="51" spans="1:4" x14ac:dyDescent="0.35">
      <c r="A51" t="s">
        <v>47</v>
      </c>
      <c r="B51">
        <v>3.1749999999999998</v>
      </c>
      <c r="C51">
        <f t="shared" si="0"/>
        <v>2.0999999999999996</v>
      </c>
      <c r="D51">
        <v>38</v>
      </c>
    </row>
    <row r="52" spans="1:4" x14ac:dyDescent="0.35">
      <c r="A52" t="s">
        <v>38</v>
      </c>
      <c r="B52">
        <v>3.2</v>
      </c>
      <c r="C52">
        <f t="shared" si="0"/>
        <v>2.15</v>
      </c>
      <c r="D52">
        <v>37</v>
      </c>
    </row>
    <row r="53" spans="1:4" x14ac:dyDescent="0.35">
      <c r="A53" t="s">
        <v>48</v>
      </c>
      <c r="B53">
        <v>3.2250000000000001</v>
      </c>
      <c r="C53">
        <f t="shared" si="0"/>
        <v>2.2000000000000002</v>
      </c>
      <c r="D53">
        <v>36</v>
      </c>
    </row>
    <row r="54" spans="1:4" x14ac:dyDescent="0.35">
      <c r="A54" t="s">
        <v>49</v>
      </c>
      <c r="B54">
        <v>3.2250000000000001</v>
      </c>
      <c r="C54">
        <f t="shared" si="0"/>
        <v>2.25</v>
      </c>
      <c r="D54">
        <v>35</v>
      </c>
    </row>
    <row r="55" spans="1:4" x14ac:dyDescent="0.35">
      <c r="A55" t="s">
        <v>50</v>
      </c>
      <c r="B55">
        <v>3.3</v>
      </c>
      <c r="C55">
        <f t="shared" si="0"/>
        <v>2.2999999999999998</v>
      </c>
      <c r="D55">
        <v>34</v>
      </c>
    </row>
    <row r="56" spans="1:4" x14ac:dyDescent="0.35">
      <c r="A56" t="s">
        <v>51</v>
      </c>
      <c r="B56">
        <v>3.3250000000000002</v>
      </c>
      <c r="C56">
        <f t="shared" si="0"/>
        <v>2.3499999999999996</v>
      </c>
      <c r="D56">
        <v>33</v>
      </c>
    </row>
    <row r="57" spans="1:4" x14ac:dyDescent="0.35">
      <c r="A57" t="s">
        <v>52</v>
      </c>
      <c r="B57">
        <v>3.35</v>
      </c>
      <c r="C57">
        <f t="shared" si="0"/>
        <v>2.4</v>
      </c>
      <c r="D57">
        <v>32</v>
      </c>
    </row>
    <row r="58" spans="1:4" x14ac:dyDescent="0.35">
      <c r="A58" t="s">
        <v>53</v>
      </c>
      <c r="B58">
        <v>3.35</v>
      </c>
      <c r="C58">
        <f t="shared" si="0"/>
        <v>2.4500000000000002</v>
      </c>
      <c r="D58">
        <v>31</v>
      </c>
    </row>
    <row r="59" spans="1:4" x14ac:dyDescent="0.35">
      <c r="A59" t="s">
        <v>54</v>
      </c>
      <c r="B59">
        <v>3.375</v>
      </c>
      <c r="C59">
        <f t="shared" si="0"/>
        <v>2.5</v>
      </c>
      <c r="D59">
        <v>30</v>
      </c>
    </row>
    <row r="60" spans="1:4" x14ac:dyDescent="0.35">
      <c r="A60" t="s">
        <v>55</v>
      </c>
      <c r="B60">
        <v>3.4249999999999998</v>
      </c>
      <c r="C60">
        <f t="shared" si="0"/>
        <v>2.5499999999999998</v>
      </c>
      <c r="D60">
        <v>29</v>
      </c>
    </row>
    <row r="61" spans="1:4" x14ac:dyDescent="0.35">
      <c r="A61" t="s">
        <v>56</v>
      </c>
      <c r="B61">
        <v>3.45</v>
      </c>
      <c r="C61">
        <f t="shared" si="0"/>
        <v>2.5999999999999996</v>
      </c>
      <c r="D61">
        <v>28</v>
      </c>
    </row>
    <row r="62" spans="1:4" x14ac:dyDescent="0.35">
      <c r="A62" t="s">
        <v>57</v>
      </c>
      <c r="B62">
        <v>3.4750000000000001</v>
      </c>
      <c r="C62">
        <f t="shared" si="0"/>
        <v>2.65</v>
      </c>
      <c r="D62">
        <v>27</v>
      </c>
    </row>
    <row r="63" spans="1:4" x14ac:dyDescent="0.35">
      <c r="A63" t="s">
        <v>58</v>
      </c>
      <c r="B63">
        <v>3.4750000000000001</v>
      </c>
      <c r="C63">
        <f t="shared" si="0"/>
        <v>2.7</v>
      </c>
      <c r="D63">
        <v>26</v>
      </c>
    </row>
    <row r="64" spans="1:4" x14ac:dyDescent="0.35">
      <c r="A64" t="s">
        <v>59</v>
      </c>
      <c r="B64">
        <v>3.4750000000000001</v>
      </c>
      <c r="C64">
        <f t="shared" si="0"/>
        <v>2.75</v>
      </c>
      <c r="D64">
        <v>25</v>
      </c>
    </row>
    <row r="65" spans="1:4" x14ac:dyDescent="0.35">
      <c r="A65" t="s">
        <v>60</v>
      </c>
      <c r="B65">
        <v>3.5</v>
      </c>
      <c r="C65">
        <f t="shared" ref="C65:C86" si="1">4-$E$89*D65</f>
        <v>2.8</v>
      </c>
      <c r="D65">
        <v>24</v>
      </c>
    </row>
    <row r="66" spans="1:4" x14ac:dyDescent="0.35">
      <c r="A66" t="s">
        <v>61</v>
      </c>
      <c r="B66">
        <v>3.55</v>
      </c>
      <c r="C66">
        <f t="shared" si="1"/>
        <v>2.8499999999999996</v>
      </c>
      <c r="D66">
        <v>23</v>
      </c>
    </row>
    <row r="67" spans="1:4" x14ac:dyDescent="0.35">
      <c r="A67" t="s">
        <v>62</v>
      </c>
      <c r="B67">
        <v>3.55</v>
      </c>
      <c r="C67">
        <f t="shared" si="1"/>
        <v>2.9</v>
      </c>
      <c r="D67">
        <v>22</v>
      </c>
    </row>
    <row r="68" spans="1:4" x14ac:dyDescent="0.35">
      <c r="A68" t="s">
        <v>63</v>
      </c>
      <c r="B68">
        <v>3.625</v>
      </c>
      <c r="C68">
        <f t="shared" si="1"/>
        <v>2.95</v>
      </c>
      <c r="D68">
        <v>21</v>
      </c>
    </row>
    <row r="69" spans="1:4" x14ac:dyDescent="0.35">
      <c r="A69" t="s">
        <v>64</v>
      </c>
      <c r="B69">
        <v>3.65</v>
      </c>
      <c r="C69">
        <f t="shared" si="1"/>
        <v>3</v>
      </c>
      <c r="D69">
        <v>20</v>
      </c>
    </row>
    <row r="70" spans="1:4" x14ac:dyDescent="0.35">
      <c r="A70" t="s">
        <v>65</v>
      </c>
      <c r="B70">
        <v>3.65</v>
      </c>
      <c r="C70">
        <f t="shared" si="1"/>
        <v>3.05</v>
      </c>
      <c r="D70">
        <v>19</v>
      </c>
    </row>
    <row r="71" spans="1:4" x14ac:dyDescent="0.35">
      <c r="A71" t="s">
        <v>66</v>
      </c>
      <c r="B71">
        <v>3.7</v>
      </c>
      <c r="C71">
        <f t="shared" si="1"/>
        <v>3.1</v>
      </c>
      <c r="D71">
        <v>18</v>
      </c>
    </row>
    <row r="72" spans="1:4" x14ac:dyDescent="0.35">
      <c r="A72" t="s">
        <v>67</v>
      </c>
      <c r="B72">
        <v>3.7749999999999999</v>
      </c>
      <c r="C72">
        <f t="shared" si="1"/>
        <v>3.15</v>
      </c>
      <c r="D72">
        <v>17</v>
      </c>
    </row>
    <row r="73" spans="1:4" x14ac:dyDescent="0.35">
      <c r="A73" t="s">
        <v>68</v>
      </c>
      <c r="B73">
        <v>3.8</v>
      </c>
      <c r="C73">
        <f t="shared" si="1"/>
        <v>3.2</v>
      </c>
      <c r="D73">
        <v>16</v>
      </c>
    </row>
    <row r="74" spans="1:4" x14ac:dyDescent="0.35">
      <c r="A74" t="s">
        <v>69</v>
      </c>
      <c r="B74">
        <v>3.8250000000000002</v>
      </c>
      <c r="C74">
        <f t="shared" si="1"/>
        <v>3.25</v>
      </c>
      <c r="D74">
        <v>15</v>
      </c>
    </row>
    <row r="75" spans="1:4" x14ac:dyDescent="0.35">
      <c r="A75" t="s">
        <v>70</v>
      </c>
      <c r="B75">
        <v>3.85</v>
      </c>
      <c r="C75">
        <f t="shared" si="1"/>
        <v>3.3</v>
      </c>
      <c r="D75">
        <v>14</v>
      </c>
    </row>
    <row r="76" spans="1:4" x14ac:dyDescent="0.35">
      <c r="A76" t="s">
        <v>71</v>
      </c>
      <c r="B76">
        <v>3.875</v>
      </c>
      <c r="C76">
        <f t="shared" si="1"/>
        <v>3.35</v>
      </c>
      <c r="D76">
        <v>13</v>
      </c>
    </row>
    <row r="77" spans="1:4" x14ac:dyDescent="0.35">
      <c r="A77" t="s">
        <v>72</v>
      </c>
      <c r="B77">
        <v>3.875</v>
      </c>
      <c r="C77">
        <f t="shared" si="1"/>
        <v>3.4</v>
      </c>
      <c r="D77">
        <v>12</v>
      </c>
    </row>
    <row r="78" spans="1:4" x14ac:dyDescent="0.35">
      <c r="A78" t="s">
        <v>73</v>
      </c>
      <c r="B78">
        <v>3.875</v>
      </c>
      <c r="C78">
        <f t="shared" si="1"/>
        <v>3.45</v>
      </c>
      <c r="D78">
        <v>11</v>
      </c>
    </row>
    <row r="79" spans="1:4" x14ac:dyDescent="0.35">
      <c r="A79" t="s">
        <v>74</v>
      </c>
      <c r="B79">
        <v>3.9</v>
      </c>
      <c r="C79">
        <f t="shared" si="1"/>
        <v>3.5</v>
      </c>
      <c r="D79">
        <v>10</v>
      </c>
    </row>
    <row r="80" spans="1:4" x14ac:dyDescent="0.35">
      <c r="A80" t="s">
        <v>75</v>
      </c>
      <c r="B80">
        <v>3.9</v>
      </c>
      <c r="C80">
        <f t="shared" si="1"/>
        <v>3.55</v>
      </c>
      <c r="D80">
        <v>9</v>
      </c>
    </row>
    <row r="81" spans="1:5" x14ac:dyDescent="0.35">
      <c r="A81" t="s">
        <v>76</v>
      </c>
      <c r="B81">
        <v>3.9</v>
      </c>
      <c r="C81">
        <f t="shared" si="1"/>
        <v>3.6</v>
      </c>
      <c r="D81">
        <v>8</v>
      </c>
    </row>
    <row r="82" spans="1:5" x14ac:dyDescent="0.35">
      <c r="A82" t="s">
        <v>77</v>
      </c>
      <c r="B82">
        <v>3.9249999999999998</v>
      </c>
      <c r="C82">
        <f t="shared" si="1"/>
        <v>3.65</v>
      </c>
      <c r="D82">
        <v>7</v>
      </c>
    </row>
    <row r="83" spans="1:5" x14ac:dyDescent="0.35">
      <c r="A83" t="s">
        <v>78</v>
      </c>
      <c r="B83">
        <v>3.9249999999999998</v>
      </c>
      <c r="C83">
        <f t="shared" si="1"/>
        <v>3.7</v>
      </c>
      <c r="D83">
        <v>6</v>
      </c>
    </row>
    <row r="84" spans="1:5" x14ac:dyDescent="0.35">
      <c r="A84" t="s">
        <v>79</v>
      </c>
      <c r="B84">
        <v>3.9249999999999998</v>
      </c>
      <c r="C84">
        <f t="shared" si="1"/>
        <v>3.75</v>
      </c>
      <c r="D84">
        <v>5</v>
      </c>
    </row>
    <row r="85" spans="1:5" x14ac:dyDescent="0.35">
      <c r="A85" t="s">
        <v>80</v>
      </c>
      <c r="B85">
        <v>3.95</v>
      </c>
      <c r="C85">
        <f t="shared" si="1"/>
        <v>3.8</v>
      </c>
      <c r="D85">
        <v>4</v>
      </c>
    </row>
    <row r="86" spans="1:5" x14ac:dyDescent="0.35">
      <c r="A86" t="s">
        <v>81</v>
      </c>
      <c r="B86">
        <v>3.9750000000000001</v>
      </c>
      <c r="C86">
        <f t="shared" si="1"/>
        <v>3.85</v>
      </c>
      <c r="D86">
        <v>3</v>
      </c>
    </row>
    <row r="87" spans="1:5" x14ac:dyDescent="0.35">
      <c r="A87" t="s">
        <v>82</v>
      </c>
      <c r="B87" s="1">
        <v>3.9750000000000001</v>
      </c>
      <c r="C87">
        <f>4-$E$89*D87</f>
        <v>3.9</v>
      </c>
      <c r="D87">
        <v>2</v>
      </c>
    </row>
    <row r="88" spans="1:5" x14ac:dyDescent="0.35">
      <c r="A88" t="s">
        <v>83</v>
      </c>
      <c r="B88">
        <v>3.9750000000000001</v>
      </c>
      <c r="C88">
        <f>4-$E$89*D88</f>
        <v>3.95</v>
      </c>
      <c r="D88">
        <v>1</v>
      </c>
    </row>
    <row r="89" spans="1:5" x14ac:dyDescent="0.35">
      <c r="A89" t="s">
        <v>84</v>
      </c>
      <c r="B89">
        <v>4</v>
      </c>
      <c r="C89">
        <v>4</v>
      </c>
      <c r="D89">
        <v>0</v>
      </c>
      <c r="E89">
        <f>7/140</f>
        <v>0.05</v>
      </c>
    </row>
    <row r="90" spans="1:5" x14ac:dyDescent="0.35">
      <c r="A90" t="s">
        <v>85</v>
      </c>
      <c r="B90">
        <v>4.0250000000000004</v>
      </c>
      <c r="C90">
        <f>4+$E$89*D90</f>
        <v>4.05</v>
      </c>
      <c r="D90">
        <v>1</v>
      </c>
    </row>
    <row r="91" spans="1:5" x14ac:dyDescent="0.35">
      <c r="A91" t="s">
        <v>86</v>
      </c>
      <c r="B91">
        <v>4.0250000000000004</v>
      </c>
      <c r="C91">
        <f t="shared" ref="C91:C154" si="2">4+$E$89*D91</f>
        <v>4.0999999999999996</v>
      </c>
      <c r="D91">
        <v>2</v>
      </c>
    </row>
    <row r="92" spans="1:5" x14ac:dyDescent="0.35">
      <c r="A92" t="s">
        <v>87</v>
      </c>
      <c r="B92">
        <v>4.05</v>
      </c>
      <c r="C92">
        <f t="shared" si="2"/>
        <v>4.1500000000000004</v>
      </c>
      <c r="D92">
        <v>3</v>
      </c>
    </row>
    <row r="93" spans="1:5" x14ac:dyDescent="0.35">
      <c r="A93" t="s">
        <v>88</v>
      </c>
      <c r="B93">
        <v>4.05</v>
      </c>
      <c r="C93">
        <f t="shared" si="2"/>
        <v>4.2</v>
      </c>
      <c r="D93">
        <v>4</v>
      </c>
    </row>
    <row r="94" spans="1:5" x14ac:dyDescent="0.35">
      <c r="A94" t="s">
        <v>89</v>
      </c>
      <c r="B94">
        <v>4.0750000000000002</v>
      </c>
      <c r="C94">
        <f t="shared" si="2"/>
        <v>4.25</v>
      </c>
      <c r="D94">
        <v>5</v>
      </c>
    </row>
    <row r="95" spans="1:5" x14ac:dyDescent="0.35">
      <c r="A95" t="s">
        <v>90</v>
      </c>
      <c r="B95">
        <v>4.0750000000000002</v>
      </c>
      <c r="C95">
        <f t="shared" si="2"/>
        <v>4.3</v>
      </c>
      <c r="D95">
        <v>6</v>
      </c>
    </row>
    <row r="96" spans="1:5" x14ac:dyDescent="0.35">
      <c r="A96" t="s">
        <v>91</v>
      </c>
      <c r="B96">
        <v>4.0750000000000002</v>
      </c>
      <c r="C96">
        <f t="shared" si="2"/>
        <v>4.3499999999999996</v>
      </c>
      <c r="D96">
        <v>7</v>
      </c>
    </row>
    <row r="97" spans="1:4" x14ac:dyDescent="0.35">
      <c r="A97" t="s">
        <v>92</v>
      </c>
      <c r="B97" s="1">
        <v>4.0750000000000002</v>
      </c>
      <c r="C97">
        <f t="shared" si="2"/>
        <v>4.4000000000000004</v>
      </c>
      <c r="D97">
        <v>8</v>
      </c>
    </row>
    <row r="98" spans="1:4" x14ac:dyDescent="0.35">
      <c r="A98" t="s">
        <v>93</v>
      </c>
      <c r="B98">
        <v>4.0999999999999996</v>
      </c>
      <c r="C98">
        <f t="shared" si="2"/>
        <v>4.45</v>
      </c>
      <c r="D98">
        <v>9</v>
      </c>
    </row>
    <row r="99" spans="1:4" x14ac:dyDescent="0.35">
      <c r="A99" t="s">
        <v>94</v>
      </c>
      <c r="B99">
        <v>4.1500000000000004</v>
      </c>
      <c r="C99">
        <f t="shared" si="2"/>
        <v>4.5</v>
      </c>
      <c r="D99">
        <v>10</v>
      </c>
    </row>
    <row r="100" spans="1:4" x14ac:dyDescent="0.35">
      <c r="A100" t="s">
        <v>95</v>
      </c>
      <c r="B100">
        <v>4.1500000000000004</v>
      </c>
      <c r="C100">
        <f t="shared" si="2"/>
        <v>4.55</v>
      </c>
      <c r="D100">
        <v>11</v>
      </c>
    </row>
    <row r="101" spans="1:4" x14ac:dyDescent="0.35">
      <c r="A101" t="s">
        <v>96</v>
      </c>
      <c r="B101">
        <v>4.1749999999999998</v>
      </c>
      <c r="C101">
        <f t="shared" si="2"/>
        <v>4.5999999999999996</v>
      </c>
      <c r="D101">
        <v>12</v>
      </c>
    </row>
    <row r="102" spans="1:4" x14ac:dyDescent="0.35">
      <c r="A102" t="s">
        <v>97</v>
      </c>
      <c r="B102">
        <v>4.2</v>
      </c>
      <c r="C102">
        <f t="shared" si="2"/>
        <v>4.6500000000000004</v>
      </c>
      <c r="D102">
        <v>13</v>
      </c>
    </row>
    <row r="103" spans="1:4" x14ac:dyDescent="0.35">
      <c r="A103" t="s">
        <v>98</v>
      </c>
      <c r="B103">
        <v>4.25</v>
      </c>
      <c r="C103">
        <f t="shared" si="2"/>
        <v>4.7</v>
      </c>
      <c r="D103">
        <v>14</v>
      </c>
    </row>
    <row r="104" spans="1:4" x14ac:dyDescent="0.35">
      <c r="A104" t="s">
        <v>99</v>
      </c>
      <c r="B104">
        <v>4.25</v>
      </c>
      <c r="C104">
        <f t="shared" si="2"/>
        <v>4.75</v>
      </c>
      <c r="D104">
        <v>15</v>
      </c>
    </row>
    <row r="105" spans="1:4" x14ac:dyDescent="0.35">
      <c r="A105" t="s">
        <v>100</v>
      </c>
      <c r="B105">
        <v>4.25</v>
      </c>
      <c r="C105">
        <f t="shared" si="2"/>
        <v>4.8</v>
      </c>
      <c r="D105">
        <v>16</v>
      </c>
    </row>
    <row r="106" spans="1:4" x14ac:dyDescent="0.35">
      <c r="A106" t="s">
        <v>101</v>
      </c>
      <c r="B106">
        <v>4.25</v>
      </c>
      <c r="C106">
        <f t="shared" si="2"/>
        <v>4.8499999999999996</v>
      </c>
      <c r="D106">
        <v>17</v>
      </c>
    </row>
    <row r="107" spans="1:4" x14ac:dyDescent="0.35">
      <c r="A107" t="s">
        <v>102</v>
      </c>
      <c r="B107">
        <v>4.2750000000000004</v>
      </c>
      <c r="C107">
        <f t="shared" si="2"/>
        <v>4.9000000000000004</v>
      </c>
      <c r="D107">
        <v>18</v>
      </c>
    </row>
    <row r="108" spans="1:4" x14ac:dyDescent="0.35">
      <c r="A108" t="s">
        <v>103</v>
      </c>
      <c r="B108">
        <v>4.3</v>
      </c>
      <c r="C108">
        <f t="shared" si="2"/>
        <v>4.95</v>
      </c>
      <c r="D108">
        <v>19</v>
      </c>
    </row>
    <row r="109" spans="1:4" x14ac:dyDescent="0.35">
      <c r="A109" t="s">
        <v>104</v>
      </c>
      <c r="B109">
        <v>4.3499999999999996</v>
      </c>
      <c r="C109">
        <f t="shared" si="2"/>
        <v>5</v>
      </c>
      <c r="D109">
        <v>20</v>
      </c>
    </row>
    <row r="110" spans="1:4" x14ac:dyDescent="0.35">
      <c r="A110" t="s">
        <v>105</v>
      </c>
      <c r="B110">
        <v>4.3499999999999996</v>
      </c>
      <c r="C110">
        <f t="shared" si="2"/>
        <v>5.05</v>
      </c>
      <c r="D110">
        <v>21</v>
      </c>
    </row>
    <row r="111" spans="1:4" x14ac:dyDescent="0.35">
      <c r="A111" t="s">
        <v>106</v>
      </c>
      <c r="B111">
        <v>4.375</v>
      </c>
      <c r="C111">
        <f t="shared" si="2"/>
        <v>5.0999999999999996</v>
      </c>
      <c r="D111">
        <v>22</v>
      </c>
    </row>
    <row r="112" spans="1:4" x14ac:dyDescent="0.35">
      <c r="A112" t="s">
        <v>107</v>
      </c>
      <c r="B112">
        <v>4.375</v>
      </c>
      <c r="C112">
        <f t="shared" si="2"/>
        <v>5.15</v>
      </c>
      <c r="D112">
        <v>23</v>
      </c>
    </row>
    <row r="113" spans="1:4" x14ac:dyDescent="0.35">
      <c r="A113" t="s">
        <v>108</v>
      </c>
      <c r="B113">
        <v>4.375</v>
      </c>
      <c r="C113">
        <f t="shared" si="2"/>
        <v>5.2</v>
      </c>
      <c r="D113">
        <v>24</v>
      </c>
    </row>
    <row r="114" spans="1:4" x14ac:dyDescent="0.35">
      <c r="A114" t="s">
        <v>109</v>
      </c>
      <c r="B114">
        <v>4.4000000000000004</v>
      </c>
      <c r="C114">
        <f t="shared" si="2"/>
        <v>5.25</v>
      </c>
      <c r="D114">
        <v>25</v>
      </c>
    </row>
    <row r="115" spans="1:4" x14ac:dyDescent="0.35">
      <c r="A115" t="s">
        <v>110</v>
      </c>
      <c r="B115">
        <v>4.4249999999999998</v>
      </c>
      <c r="C115">
        <f t="shared" si="2"/>
        <v>5.3</v>
      </c>
      <c r="D115">
        <v>26</v>
      </c>
    </row>
    <row r="116" spans="1:4" x14ac:dyDescent="0.35">
      <c r="A116" t="s">
        <v>111</v>
      </c>
      <c r="B116">
        <v>4.4450000000000003</v>
      </c>
      <c r="C116">
        <f t="shared" si="2"/>
        <v>5.35</v>
      </c>
      <c r="D116">
        <v>27</v>
      </c>
    </row>
    <row r="117" spans="1:4" x14ac:dyDescent="0.35">
      <c r="A117" t="s">
        <v>112</v>
      </c>
      <c r="B117">
        <v>4.45</v>
      </c>
      <c r="C117">
        <f t="shared" si="2"/>
        <v>5.4</v>
      </c>
      <c r="D117">
        <v>28</v>
      </c>
    </row>
    <row r="118" spans="1:4" x14ac:dyDescent="0.35">
      <c r="A118" t="s">
        <v>113</v>
      </c>
      <c r="B118">
        <v>4.4749999999999996</v>
      </c>
      <c r="C118">
        <f t="shared" si="2"/>
        <v>5.45</v>
      </c>
      <c r="D118">
        <v>29</v>
      </c>
    </row>
    <row r="119" spans="1:4" x14ac:dyDescent="0.35">
      <c r="C119">
        <f t="shared" si="2"/>
        <v>5.5</v>
      </c>
      <c r="D119">
        <v>30</v>
      </c>
    </row>
    <row r="120" spans="1:4" x14ac:dyDescent="0.35">
      <c r="C120">
        <f t="shared" si="2"/>
        <v>5.55</v>
      </c>
      <c r="D120">
        <v>31</v>
      </c>
    </row>
    <row r="121" spans="1:4" x14ac:dyDescent="0.35">
      <c r="C121">
        <f t="shared" si="2"/>
        <v>5.6</v>
      </c>
      <c r="D121">
        <v>32</v>
      </c>
    </row>
    <row r="122" spans="1:4" x14ac:dyDescent="0.35">
      <c r="C122">
        <f t="shared" si="2"/>
        <v>5.65</v>
      </c>
      <c r="D122">
        <v>33</v>
      </c>
    </row>
    <row r="123" spans="1:4" x14ac:dyDescent="0.35">
      <c r="C123">
        <f t="shared" si="2"/>
        <v>5.7</v>
      </c>
      <c r="D123">
        <v>34</v>
      </c>
    </row>
    <row r="124" spans="1:4" x14ac:dyDescent="0.35">
      <c r="C124">
        <f t="shared" si="2"/>
        <v>5.75</v>
      </c>
      <c r="D124">
        <v>35</v>
      </c>
    </row>
    <row r="125" spans="1:4" x14ac:dyDescent="0.35">
      <c r="C125">
        <f t="shared" si="2"/>
        <v>5.8</v>
      </c>
      <c r="D125">
        <v>36</v>
      </c>
    </row>
    <row r="126" spans="1:4" x14ac:dyDescent="0.35">
      <c r="C126">
        <f t="shared" si="2"/>
        <v>5.85</v>
      </c>
      <c r="D126">
        <v>37</v>
      </c>
    </row>
    <row r="127" spans="1:4" x14ac:dyDescent="0.35">
      <c r="C127">
        <f t="shared" si="2"/>
        <v>5.9</v>
      </c>
      <c r="D127">
        <v>38</v>
      </c>
    </row>
    <row r="128" spans="1:4" x14ac:dyDescent="0.35">
      <c r="C128">
        <f t="shared" si="2"/>
        <v>5.95</v>
      </c>
      <c r="D128">
        <v>39</v>
      </c>
    </row>
    <row r="129" spans="1:4" x14ac:dyDescent="0.35">
      <c r="C129">
        <f t="shared" si="2"/>
        <v>6</v>
      </c>
      <c r="D129">
        <v>40</v>
      </c>
    </row>
    <row r="130" spans="1:4" x14ac:dyDescent="0.35">
      <c r="C130">
        <f t="shared" si="2"/>
        <v>6.0500000000000007</v>
      </c>
      <c r="D130">
        <v>41</v>
      </c>
    </row>
    <row r="131" spans="1:4" x14ac:dyDescent="0.35">
      <c r="C131">
        <f t="shared" si="2"/>
        <v>6.1</v>
      </c>
      <c r="D131">
        <v>42</v>
      </c>
    </row>
    <row r="132" spans="1:4" x14ac:dyDescent="0.35">
      <c r="C132">
        <f t="shared" si="2"/>
        <v>6.15</v>
      </c>
      <c r="D132">
        <v>43</v>
      </c>
    </row>
    <row r="133" spans="1:4" x14ac:dyDescent="0.35">
      <c r="C133">
        <f t="shared" si="2"/>
        <v>6.2</v>
      </c>
      <c r="D133">
        <v>44</v>
      </c>
    </row>
    <row r="134" spans="1:4" x14ac:dyDescent="0.35">
      <c r="C134">
        <f t="shared" si="2"/>
        <v>6.25</v>
      </c>
      <c r="D134">
        <v>45</v>
      </c>
    </row>
    <row r="135" spans="1:4" x14ac:dyDescent="0.35">
      <c r="C135">
        <f t="shared" si="2"/>
        <v>6.3000000000000007</v>
      </c>
      <c r="D135">
        <v>46</v>
      </c>
    </row>
    <row r="136" spans="1:4" x14ac:dyDescent="0.35">
      <c r="A136" t="s">
        <v>121</v>
      </c>
      <c r="B136">
        <v>4.8250000000000002</v>
      </c>
      <c r="C136">
        <f t="shared" si="2"/>
        <v>6.35</v>
      </c>
      <c r="D136">
        <v>47</v>
      </c>
    </row>
    <row r="137" spans="1:4" x14ac:dyDescent="0.35">
      <c r="A137" t="s">
        <v>122</v>
      </c>
      <c r="B137">
        <v>4.8499999999999996</v>
      </c>
      <c r="C137">
        <f t="shared" si="2"/>
        <v>6.4</v>
      </c>
      <c r="D137">
        <v>48</v>
      </c>
    </row>
    <row r="138" spans="1:4" x14ac:dyDescent="0.35">
      <c r="A138" t="s">
        <v>123</v>
      </c>
      <c r="B138">
        <v>4.875</v>
      </c>
      <c r="C138">
        <f t="shared" si="2"/>
        <v>6.45</v>
      </c>
      <c r="D138">
        <v>49</v>
      </c>
    </row>
    <row r="139" spans="1:4" x14ac:dyDescent="0.35">
      <c r="A139" t="s">
        <v>124</v>
      </c>
      <c r="B139">
        <v>4.875</v>
      </c>
      <c r="C139">
        <f t="shared" si="2"/>
        <v>6.5</v>
      </c>
      <c r="D139">
        <v>50</v>
      </c>
    </row>
    <row r="140" spans="1:4" x14ac:dyDescent="0.35">
      <c r="A140" t="s">
        <v>125</v>
      </c>
      <c r="B140">
        <v>4.875</v>
      </c>
      <c r="C140">
        <f t="shared" si="2"/>
        <v>6.5500000000000007</v>
      </c>
      <c r="D140">
        <v>51</v>
      </c>
    </row>
    <row r="141" spans="1:4" x14ac:dyDescent="0.35">
      <c r="A141" t="s">
        <v>126</v>
      </c>
      <c r="B141">
        <v>4.9249999999999998</v>
      </c>
      <c r="C141">
        <f t="shared" si="2"/>
        <v>6.6</v>
      </c>
      <c r="D141">
        <v>52</v>
      </c>
    </row>
    <row r="142" spans="1:4" x14ac:dyDescent="0.35">
      <c r="A142" t="s">
        <v>127</v>
      </c>
      <c r="B142">
        <v>4.9249999999999998</v>
      </c>
      <c r="C142">
        <f t="shared" si="2"/>
        <v>6.65</v>
      </c>
      <c r="D142">
        <v>53</v>
      </c>
    </row>
    <row r="143" spans="1:4" x14ac:dyDescent="0.35">
      <c r="A143" t="s">
        <v>128</v>
      </c>
      <c r="B143">
        <v>4.9249999999999998</v>
      </c>
      <c r="C143">
        <f t="shared" si="2"/>
        <v>6.7</v>
      </c>
      <c r="D143">
        <v>54</v>
      </c>
    </row>
    <row r="144" spans="1:4" x14ac:dyDescent="0.35">
      <c r="A144" t="s">
        <v>129</v>
      </c>
      <c r="B144">
        <v>4.95</v>
      </c>
      <c r="C144">
        <f t="shared" si="2"/>
        <v>6.75</v>
      </c>
      <c r="D144">
        <v>55</v>
      </c>
    </row>
    <row r="145" spans="1:4" x14ac:dyDescent="0.35">
      <c r="A145" t="s">
        <v>130</v>
      </c>
      <c r="B145">
        <v>4.9749999999999996</v>
      </c>
      <c r="C145">
        <f t="shared" si="2"/>
        <v>6.8000000000000007</v>
      </c>
      <c r="D145">
        <v>56</v>
      </c>
    </row>
    <row r="146" spans="1:4" x14ac:dyDescent="0.35">
      <c r="A146" t="s">
        <v>131</v>
      </c>
      <c r="B146">
        <v>4.9749999999999996</v>
      </c>
      <c r="C146">
        <f t="shared" si="2"/>
        <v>6.85</v>
      </c>
      <c r="D146">
        <v>57</v>
      </c>
    </row>
    <row r="147" spans="1:4" x14ac:dyDescent="0.35">
      <c r="A147" t="s">
        <v>132</v>
      </c>
      <c r="B147">
        <v>4.9749999999999996</v>
      </c>
      <c r="C147">
        <f t="shared" si="2"/>
        <v>6.9</v>
      </c>
      <c r="D147">
        <v>58</v>
      </c>
    </row>
    <row r="148" spans="1:4" x14ac:dyDescent="0.35">
      <c r="A148" t="s">
        <v>133</v>
      </c>
      <c r="B148">
        <v>4.9749999999999996</v>
      </c>
      <c r="C148">
        <f t="shared" si="2"/>
        <v>6.95</v>
      </c>
      <c r="D148">
        <v>59</v>
      </c>
    </row>
    <row r="149" spans="1:4" x14ac:dyDescent="0.35">
      <c r="A149" t="s">
        <v>134</v>
      </c>
      <c r="B149">
        <v>5</v>
      </c>
      <c r="C149">
        <f t="shared" si="2"/>
        <v>7</v>
      </c>
      <c r="D149">
        <v>60</v>
      </c>
    </row>
    <row r="150" spans="1:4" x14ac:dyDescent="0.35">
      <c r="A150" t="s">
        <v>135</v>
      </c>
      <c r="B150">
        <v>5</v>
      </c>
      <c r="C150">
        <f t="shared" si="2"/>
        <v>7.0500000000000007</v>
      </c>
      <c r="D150">
        <v>61</v>
      </c>
    </row>
    <row r="151" spans="1:4" x14ac:dyDescent="0.35">
      <c r="A151" t="s">
        <v>136</v>
      </c>
      <c r="B151">
        <v>5</v>
      </c>
      <c r="C151">
        <f t="shared" si="2"/>
        <v>7.1</v>
      </c>
      <c r="D151">
        <v>62</v>
      </c>
    </row>
    <row r="152" spans="1:4" x14ac:dyDescent="0.35">
      <c r="A152" t="s">
        <v>137</v>
      </c>
      <c r="B152">
        <v>5</v>
      </c>
      <c r="C152">
        <f t="shared" si="2"/>
        <v>7.15</v>
      </c>
      <c r="D152">
        <v>63</v>
      </c>
    </row>
    <row r="153" spans="1:4" x14ac:dyDescent="0.35">
      <c r="A153" t="s">
        <v>138</v>
      </c>
      <c r="B153">
        <v>5.0250000000000004</v>
      </c>
      <c r="C153">
        <f t="shared" si="2"/>
        <v>7.2</v>
      </c>
      <c r="D153">
        <v>64</v>
      </c>
    </row>
    <row r="154" spans="1:4" x14ac:dyDescent="0.35">
      <c r="A154" t="s">
        <v>139</v>
      </c>
      <c r="B154">
        <v>5.05</v>
      </c>
      <c r="C154">
        <f t="shared" si="2"/>
        <v>7.25</v>
      </c>
      <c r="D154">
        <v>65</v>
      </c>
    </row>
    <row r="155" spans="1:4" x14ac:dyDescent="0.35">
      <c r="A155" t="s">
        <v>140</v>
      </c>
      <c r="B155">
        <v>5.05</v>
      </c>
      <c r="C155">
        <f t="shared" ref="C155:C218" si="3">4+$E$89*D155</f>
        <v>7.3000000000000007</v>
      </c>
      <c r="D155">
        <v>66</v>
      </c>
    </row>
    <row r="156" spans="1:4" x14ac:dyDescent="0.35">
      <c r="A156" t="s">
        <v>141</v>
      </c>
      <c r="B156">
        <v>5.05</v>
      </c>
      <c r="C156">
        <f t="shared" si="3"/>
        <v>7.35</v>
      </c>
      <c r="D156">
        <v>67</v>
      </c>
    </row>
    <row r="157" spans="1:4" x14ac:dyDescent="0.35">
      <c r="A157" t="s">
        <v>142</v>
      </c>
      <c r="B157">
        <v>5.05</v>
      </c>
      <c r="C157">
        <f t="shared" si="3"/>
        <v>7.4</v>
      </c>
      <c r="D157">
        <v>68</v>
      </c>
    </row>
    <row r="158" spans="1:4" x14ac:dyDescent="0.35">
      <c r="A158" t="s">
        <v>143</v>
      </c>
      <c r="B158">
        <v>5.0750000000000002</v>
      </c>
      <c r="C158">
        <f t="shared" si="3"/>
        <v>7.45</v>
      </c>
      <c r="D158">
        <v>69</v>
      </c>
    </row>
    <row r="159" spans="1:4" x14ac:dyDescent="0.35">
      <c r="A159" t="s">
        <v>144</v>
      </c>
      <c r="B159">
        <v>5.0750000000000002</v>
      </c>
      <c r="C159">
        <f t="shared" si="3"/>
        <v>7.5</v>
      </c>
      <c r="D159">
        <v>70</v>
      </c>
    </row>
    <row r="160" spans="1:4" x14ac:dyDescent="0.35">
      <c r="A160" t="s">
        <v>145</v>
      </c>
      <c r="B160">
        <v>5.0999999999999996</v>
      </c>
      <c r="C160">
        <f t="shared" si="3"/>
        <v>7.5500000000000007</v>
      </c>
      <c r="D160">
        <v>71</v>
      </c>
    </row>
    <row r="161" spans="1:4" x14ac:dyDescent="0.35">
      <c r="A161" t="s">
        <v>146</v>
      </c>
      <c r="B161">
        <v>5.0999999999999996</v>
      </c>
      <c r="C161">
        <f t="shared" si="3"/>
        <v>7.6</v>
      </c>
      <c r="D161">
        <v>72</v>
      </c>
    </row>
    <row r="162" spans="1:4" x14ac:dyDescent="0.35">
      <c r="A162" t="s">
        <v>147</v>
      </c>
      <c r="B162">
        <v>5.0999999999999996</v>
      </c>
      <c r="C162">
        <f t="shared" si="3"/>
        <v>7.65</v>
      </c>
      <c r="D162">
        <v>73</v>
      </c>
    </row>
    <row r="163" spans="1:4" x14ac:dyDescent="0.35">
      <c r="A163" t="s">
        <v>148</v>
      </c>
      <c r="B163">
        <v>5.15</v>
      </c>
      <c r="C163">
        <f t="shared" si="3"/>
        <v>7.7</v>
      </c>
      <c r="D163">
        <v>74</v>
      </c>
    </row>
    <row r="164" spans="1:4" x14ac:dyDescent="0.35">
      <c r="A164" t="s">
        <v>149</v>
      </c>
      <c r="B164">
        <v>5.15</v>
      </c>
      <c r="C164">
        <f t="shared" si="3"/>
        <v>7.75</v>
      </c>
      <c r="D164">
        <v>75</v>
      </c>
    </row>
    <row r="165" spans="1:4" x14ac:dyDescent="0.35">
      <c r="A165" t="s">
        <v>150</v>
      </c>
      <c r="B165">
        <v>5.15</v>
      </c>
      <c r="C165">
        <f t="shared" si="3"/>
        <v>7.8000000000000007</v>
      </c>
      <c r="D165">
        <v>76</v>
      </c>
    </row>
    <row r="166" spans="1:4" x14ac:dyDescent="0.35">
      <c r="A166" t="s">
        <v>151</v>
      </c>
      <c r="B166">
        <v>5.15</v>
      </c>
      <c r="C166">
        <f t="shared" si="3"/>
        <v>7.85</v>
      </c>
      <c r="D166">
        <v>77</v>
      </c>
    </row>
    <row r="167" spans="1:4" x14ac:dyDescent="0.35">
      <c r="A167" t="s">
        <v>152</v>
      </c>
      <c r="B167">
        <v>5.15</v>
      </c>
      <c r="C167">
        <f t="shared" si="3"/>
        <v>7.9</v>
      </c>
      <c r="D167">
        <v>78</v>
      </c>
    </row>
    <row r="168" spans="1:4" x14ac:dyDescent="0.35">
      <c r="A168" t="s">
        <v>153</v>
      </c>
      <c r="B168">
        <v>5.2249999999999996</v>
      </c>
      <c r="C168">
        <f t="shared" si="3"/>
        <v>7.95</v>
      </c>
      <c r="D168">
        <v>79</v>
      </c>
    </row>
    <row r="169" spans="1:4" x14ac:dyDescent="0.35">
      <c r="A169" t="s">
        <v>154</v>
      </c>
      <c r="B169">
        <v>5.2249999999999996</v>
      </c>
      <c r="C169">
        <f t="shared" si="3"/>
        <v>8</v>
      </c>
      <c r="D169">
        <v>80</v>
      </c>
    </row>
    <row r="170" spans="1:4" x14ac:dyDescent="0.35">
      <c r="A170" t="s">
        <v>155</v>
      </c>
      <c r="B170">
        <v>5.2249999999999996</v>
      </c>
      <c r="C170">
        <f t="shared" si="3"/>
        <v>8.0500000000000007</v>
      </c>
      <c r="D170">
        <v>81</v>
      </c>
    </row>
    <row r="171" spans="1:4" x14ac:dyDescent="0.35">
      <c r="A171" t="s">
        <v>156</v>
      </c>
      <c r="B171">
        <v>5.25</v>
      </c>
      <c r="C171">
        <f t="shared" si="3"/>
        <v>8.1000000000000014</v>
      </c>
      <c r="D171">
        <v>82</v>
      </c>
    </row>
    <row r="172" spans="1:4" x14ac:dyDescent="0.35">
      <c r="A172" t="s">
        <v>157</v>
      </c>
      <c r="B172">
        <v>5.2750000000000004</v>
      </c>
      <c r="C172">
        <f t="shared" si="3"/>
        <v>8.15</v>
      </c>
      <c r="D172">
        <v>83</v>
      </c>
    </row>
    <row r="173" spans="1:4" x14ac:dyDescent="0.35">
      <c r="A173" t="s">
        <v>158</v>
      </c>
      <c r="B173">
        <v>5.2750000000000004</v>
      </c>
      <c r="C173">
        <f t="shared" si="3"/>
        <v>8.1999999999999993</v>
      </c>
      <c r="D173">
        <v>84</v>
      </c>
    </row>
    <row r="174" spans="1:4" x14ac:dyDescent="0.35">
      <c r="A174" t="s">
        <v>159</v>
      </c>
      <c r="B174">
        <v>5.3</v>
      </c>
      <c r="C174">
        <f t="shared" si="3"/>
        <v>8.25</v>
      </c>
      <c r="D174">
        <v>85</v>
      </c>
    </row>
    <row r="175" spans="1:4" x14ac:dyDescent="0.35">
      <c r="A175" t="s">
        <v>160</v>
      </c>
      <c r="B175">
        <v>5.3</v>
      </c>
      <c r="C175">
        <f t="shared" si="3"/>
        <v>8.3000000000000007</v>
      </c>
      <c r="D175">
        <v>86</v>
      </c>
    </row>
    <row r="176" spans="1:4" x14ac:dyDescent="0.35">
      <c r="A176" t="s">
        <v>161</v>
      </c>
      <c r="B176">
        <v>5.3</v>
      </c>
      <c r="C176">
        <f t="shared" si="3"/>
        <v>8.3500000000000014</v>
      </c>
      <c r="D176">
        <v>87</v>
      </c>
    </row>
    <row r="177" spans="1:4" x14ac:dyDescent="0.35">
      <c r="A177" t="s">
        <v>162</v>
      </c>
      <c r="B177">
        <v>5.3</v>
      </c>
      <c r="C177">
        <f t="shared" si="3"/>
        <v>8.4</v>
      </c>
      <c r="D177">
        <v>88</v>
      </c>
    </row>
    <row r="178" spans="1:4" x14ac:dyDescent="0.35">
      <c r="A178" t="s">
        <v>163</v>
      </c>
      <c r="B178">
        <v>5.3250000000000002</v>
      </c>
      <c r="C178">
        <f t="shared" si="3"/>
        <v>8.4499999999999993</v>
      </c>
      <c r="D178">
        <v>89</v>
      </c>
    </row>
    <row r="179" spans="1:4" x14ac:dyDescent="0.35">
      <c r="A179" t="s">
        <v>164</v>
      </c>
      <c r="B179">
        <v>5.3250000000000002</v>
      </c>
      <c r="C179">
        <f t="shared" si="3"/>
        <v>8.5</v>
      </c>
      <c r="D179">
        <v>90</v>
      </c>
    </row>
    <row r="180" spans="1:4" x14ac:dyDescent="0.35">
      <c r="A180" t="s">
        <v>165</v>
      </c>
      <c r="B180">
        <v>5.35</v>
      </c>
      <c r="C180">
        <f t="shared" si="3"/>
        <v>8.5500000000000007</v>
      </c>
      <c r="D180">
        <v>91</v>
      </c>
    </row>
    <row r="181" spans="1:4" x14ac:dyDescent="0.35">
      <c r="A181" t="s">
        <v>166</v>
      </c>
      <c r="B181">
        <v>5.375</v>
      </c>
      <c r="C181">
        <f t="shared" si="3"/>
        <v>8.6000000000000014</v>
      </c>
      <c r="D181">
        <v>92</v>
      </c>
    </row>
    <row r="182" spans="1:4" x14ac:dyDescent="0.35">
      <c r="A182" t="s">
        <v>167</v>
      </c>
      <c r="B182">
        <v>5.375</v>
      </c>
      <c r="C182">
        <f t="shared" si="3"/>
        <v>8.65</v>
      </c>
      <c r="D182">
        <v>93</v>
      </c>
    </row>
    <row r="183" spans="1:4" x14ac:dyDescent="0.35">
      <c r="A183" t="s">
        <v>168</v>
      </c>
      <c r="B183">
        <v>5.4</v>
      </c>
      <c r="C183">
        <f t="shared" si="3"/>
        <v>8.6999999999999993</v>
      </c>
      <c r="D183">
        <v>94</v>
      </c>
    </row>
    <row r="184" spans="1:4" x14ac:dyDescent="0.35">
      <c r="A184" t="s">
        <v>169</v>
      </c>
      <c r="B184">
        <v>5.4</v>
      </c>
      <c r="C184">
        <f t="shared" si="3"/>
        <v>8.75</v>
      </c>
      <c r="D184">
        <v>95</v>
      </c>
    </row>
    <row r="185" spans="1:4" x14ac:dyDescent="0.35">
      <c r="A185" t="s">
        <v>170</v>
      </c>
      <c r="B185">
        <v>5.4</v>
      </c>
      <c r="C185">
        <f t="shared" si="3"/>
        <v>8.8000000000000007</v>
      </c>
      <c r="D185">
        <v>96</v>
      </c>
    </row>
    <row r="186" spans="1:4" x14ac:dyDescent="0.35">
      <c r="A186" t="s">
        <v>171</v>
      </c>
      <c r="B186">
        <v>5.4249999999999998</v>
      </c>
      <c r="C186">
        <f t="shared" si="3"/>
        <v>8.8500000000000014</v>
      </c>
      <c r="D186">
        <v>97</v>
      </c>
    </row>
    <row r="187" spans="1:4" x14ac:dyDescent="0.35">
      <c r="A187" t="s">
        <v>108</v>
      </c>
      <c r="B187">
        <v>5.4249999999999998</v>
      </c>
      <c r="C187">
        <f t="shared" si="3"/>
        <v>8.9</v>
      </c>
      <c r="D187">
        <v>98</v>
      </c>
    </row>
    <row r="188" spans="1:4" x14ac:dyDescent="0.35">
      <c r="A188" t="s">
        <v>172</v>
      </c>
      <c r="B188">
        <v>5.45</v>
      </c>
      <c r="C188">
        <f t="shared" si="3"/>
        <v>8.9499999999999993</v>
      </c>
      <c r="D188">
        <v>99</v>
      </c>
    </row>
    <row r="189" spans="1:4" x14ac:dyDescent="0.35">
      <c r="A189" t="s">
        <v>173</v>
      </c>
      <c r="B189">
        <v>5.45</v>
      </c>
      <c r="C189">
        <f t="shared" si="3"/>
        <v>9</v>
      </c>
      <c r="D189">
        <v>100</v>
      </c>
    </row>
    <row r="190" spans="1:4" x14ac:dyDescent="0.35">
      <c r="A190" t="s">
        <v>174</v>
      </c>
      <c r="B190">
        <v>5.4749999999999996</v>
      </c>
      <c r="C190">
        <f t="shared" si="3"/>
        <v>9.0500000000000007</v>
      </c>
      <c r="D190">
        <v>101</v>
      </c>
    </row>
    <row r="191" spans="1:4" x14ac:dyDescent="0.35">
      <c r="A191" t="s">
        <v>175</v>
      </c>
      <c r="B191">
        <v>5.4749999999999996</v>
      </c>
      <c r="C191">
        <f t="shared" si="3"/>
        <v>9.1000000000000014</v>
      </c>
      <c r="D191">
        <v>102</v>
      </c>
    </row>
    <row r="192" spans="1:4" x14ac:dyDescent="0.35">
      <c r="A192" t="s">
        <v>176</v>
      </c>
      <c r="B192">
        <v>5.4749999999999996</v>
      </c>
      <c r="C192">
        <f t="shared" si="3"/>
        <v>9.15</v>
      </c>
      <c r="D192">
        <v>103</v>
      </c>
    </row>
    <row r="193" spans="1:4" x14ac:dyDescent="0.35">
      <c r="A193" t="s">
        <v>177</v>
      </c>
      <c r="B193">
        <v>5.4749999999999996</v>
      </c>
      <c r="C193">
        <f t="shared" si="3"/>
        <v>9.1999999999999993</v>
      </c>
      <c r="D193">
        <v>104</v>
      </c>
    </row>
    <row r="194" spans="1:4" x14ac:dyDescent="0.35">
      <c r="A194" t="s">
        <v>178</v>
      </c>
      <c r="B194">
        <v>5.5</v>
      </c>
      <c r="C194">
        <f t="shared" si="3"/>
        <v>9.25</v>
      </c>
      <c r="D194">
        <v>105</v>
      </c>
    </row>
    <row r="195" spans="1:4" x14ac:dyDescent="0.35">
      <c r="A195" t="s">
        <v>179</v>
      </c>
      <c r="B195">
        <v>5.5</v>
      </c>
      <c r="C195">
        <f t="shared" si="3"/>
        <v>9.3000000000000007</v>
      </c>
      <c r="D195">
        <v>106</v>
      </c>
    </row>
    <row r="196" spans="1:4" x14ac:dyDescent="0.35">
      <c r="A196" t="s">
        <v>180</v>
      </c>
      <c r="B196">
        <v>5.5</v>
      </c>
      <c r="C196">
        <f t="shared" si="3"/>
        <v>9.3500000000000014</v>
      </c>
      <c r="D196">
        <v>107</v>
      </c>
    </row>
    <row r="197" spans="1:4" x14ac:dyDescent="0.35">
      <c r="A197" t="s">
        <v>181</v>
      </c>
      <c r="B197">
        <v>5.5</v>
      </c>
      <c r="C197">
        <f t="shared" si="3"/>
        <v>9.4</v>
      </c>
      <c r="D197">
        <v>108</v>
      </c>
    </row>
    <row r="198" spans="1:4" x14ac:dyDescent="0.35">
      <c r="A198" t="s">
        <v>182</v>
      </c>
      <c r="B198">
        <v>5.5250000000000004</v>
      </c>
      <c r="C198">
        <f t="shared" si="3"/>
        <v>9.4499999999999993</v>
      </c>
      <c r="D198">
        <v>109</v>
      </c>
    </row>
    <row r="199" spans="1:4" x14ac:dyDescent="0.35">
      <c r="A199" t="s">
        <v>183</v>
      </c>
      <c r="B199">
        <v>5.5250000000000004</v>
      </c>
      <c r="C199">
        <f t="shared" si="3"/>
        <v>9.5</v>
      </c>
      <c r="D199">
        <v>110</v>
      </c>
    </row>
    <row r="200" spans="1:4" x14ac:dyDescent="0.35">
      <c r="A200" t="s">
        <v>184</v>
      </c>
      <c r="B200">
        <v>5.55</v>
      </c>
      <c r="C200">
        <f t="shared" si="3"/>
        <v>9.5500000000000007</v>
      </c>
      <c r="D200">
        <v>111</v>
      </c>
    </row>
    <row r="201" spans="1:4" x14ac:dyDescent="0.35">
      <c r="A201" t="s">
        <v>185</v>
      </c>
      <c r="B201">
        <v>5.55</v>
      </c>
      <c r="C201">
        <f t="shared" si="3"/>
        <v>9.6000000000000014</v>
      </c>
      <c r="D201">
        <v>112</v>
      </c>
    </row>
    <row r="202" spans="1:4" x14ac:dyDescent="0.35">
      <c r="A202" t="s">
        <v>186</v>
      </c>
      <c r="B202">
        <v>5.55</v>
      </c>
      <c r="C202">
        <f t="shared" si="3"/>
        <v>9.65</v>
      </c>
      <c r="D202">
        <v>113</v>
      </c>
    </row>
    <row r="203" spans="1:4" x14ac:dyDescent="0.35">
      <c r="A203" t="s">
        <v>187</v>
      </c>
      <c r="B203">
        <v>5.5750000000000002</v>
      </c>
      <c r="C203">
        <f t="shared" si="3"/>
        <v>9.6999999999999993</v>
      </c>
      <c r="D203">
        <v>114</v>
      </c>
    </row>
    <row r="204" spans="1:4" x14ac:dyDescent="0.35">
      <c r="A204" t="s">
        <v>188</v>
      </c>
      <c r="B204">
        <v>5.625</v>
      </c>
      <c r="C204">
        <f t="shared" si="3"/>
        <v>9.75</v>
      </c>
      <c r="D204">
        <v>115</v>
      </c>
    </row>
    <row r="205" spans="1:4" x14ac:dyDescent="0.35">
      <c r="A205" t="s">
        <v>189</v>
      </c>
      <c r="B205">
        <v>5.625</v>
      </c>
      <c r="C205">
        <f t="shared" si="3"/>
        <v>9.8000000000000007</v>
      </c>
      <c r="D205">
        <v>116</v>
      </c>
    </row>
    <row r="206" spans="1:4" x14ac:dyDescent="0.35">
      <c r="A206" t="s">
        <v>190</v>
      </c>
      <c r="B206">
        <v>5.625</v>
      </c>
      <c r="C206">
        <f t="shared" si="3"/>
        <v>9.8500000000000014</v>
      </c>
      <c r="D206">
        <v>117</v>
      </c>
    </row>
    <row r="207" spans="1:4" x14ac:dyDescent="0.35">
      <c r="A207" t="s">
        <v>191</v>
      </c>
      <c r="B207">
        <v>5.625</v>
      </c>
      <c r="C207">
        <f t="shared" si="3"/>
        <v>9.9</v>
      </c>
      <c r="D207">
        <v>118</v>
      </c>
    </row>
    <row r="208" spans="1:4" x14ac:dyDescent="0.35">
      <c r="A208" t="s">
        <v>192</v>
      </c>
      <c r="B208">
        <v>5.625</v>
      </c>
      <c r="C208">
        <f t="shared" si="3"/>
        <v>9.9499999999999993</v>
      </c>
      <c r="D208">
        <v>119</v>
      </c>
    </row>
    <row r="209" spans="1:4" x14ac:dyDescent="0.35">
      <c r="A209" t="s">
        <v>193</v>
      </c>
      <c r="B209">
        <v>5.65</v>
      </c>
      <c r="C209">
        <f t="shared" si="3"/>
        <v>10</v>
      </c>
      <c r="D209">
        <v>120</v>
      </c>
    </row>
    <row r="210" spans="1:4" x14ac:dyDescent="0.35">
      <c r="A210" t="s">
        <v>194</v>
      </c>
      <c r="B210">
        <v>5.6749999999999998</v>
      </c>
      <c r="C210">
        <f t="shared" si="3"/>
        <v>10.050000000000001</v>
      </c>
      <c r="D210">
        <v>121</v>
      </c>
    </row>
    <row r="211" spans="1:4" x14ac:dyDescent="0.35">
      <c r="A211" t="s">
        <v>195</v>
      </c>
      <c r="B211">
        <v>5.6749999999999998</v>
      </c>
      <c r="C211">
        <f t="shared" si="3"/>
        <v>10.100000000000001</v>
      </c>
      <c r="D211">
        <v>122</v>
      </c>
    </row>
    <row r="212" spans="1:4" x14ac:dyDescent="0.35">
      <c r="A212" t="s">
        <v>196</v>
      </c>
      <c r="B212">
        <v>5.6749999999999998</v>
      </c>
      <c r="C212">
        <f t="shared" si="3"/>
        <v>10.15</v>
      </c>
      <c r="D212">
        <v>123</v>
      </c>
    </row>
    <row r="213" spans="1:4" x14ac:dyDescent="0.35">
      <c r="A213" t="s">
        <v>197</v>
      </c>
      <c r="B213">
        <v>5.6749999999999998</v>
      </c>
      <c r="C213">
        <f t="shared" si="3"/>
        <v>10.199999999999999</v>
      </c>
      <c r="D213">
        <v>124</v>
      </c>
    </row>
    <row r="214" spans="1:4" x14ac:dyDescent="0.35">
      <c r="A214" t="s">
        <v>198</v>
      </c>
      <c r="B214">
        <v>5.7</v>
      </c>
      <c r="C214">
        <f t="shared" si="3"/>
        <v>10.25</v>
      </c>
      <c r="D214">
        <v>125</v>
      </c>
    </row>
    <row r="215" spans="1:4" x14ac:dyDescent="0.35">
      <c r="A215" t="s">
        <v>199</v>
      </c>
      <c r="B215">
        <v>5.7</v>
      </c>
      <c r="C215">
        <f t="shared" si="3"/>
        <v>10.3</v>
      </c>
      <c r="D215">
        <v>126</v>
      </c>
    </row>
    <row r="216" spans="1:4" x14ac:dyDescent="0.35">
      <c r="A216" t="s">
        <v>200</v>
      </c>
      <c r="B216">
        <v>5.7249999999999996</v>
      </c>
      <c r="C216">
        <f t="shared" si="3"/>
        <v>10.350000000000001</v>
      </c>
      <c r="D216">
        <v>127</v>
      </c>
    </row>
    <row r="217" spans="1:4" x14ac:dyDescent="0.35">
      <c r="A217" t="s">
        <v>201</v>
      </c>
      <c r="B217">
        <v>5.75</v>
      </c>
      <c r="C217">
        <f t="shared" si="3"/>
        <v>10.4</v>
      </c>
      <c r="D217">
        <v>128</v>
      </c>
    </row>
    <row r="218" spans="1:4" x14ac:dyDescent="0.35">
      <c r="A218" t="s">
        <v>202</v>
      </c>
      <c r="B218">
        <v>5.75</v>
      </c>
      <c r="C218">
        <f t="shared" si="3"/>
        <v>10.45</v>
      </c>
      <c r="D218">
        <v>129</v>
      </c>
    </row>
    <row r="219" spans="1:4" x14ac:dyDescent="0.35">
      <c r="A219" t="s">
        <v>203</v>
      </c>
      <c r="B219">
        <v>5.75</v>
      </c>
      <c r="C219">
        <f t="shared" ref="C219:C282" si="4">4+$E$89*D219</f>
        <v>10.5</v>
      </c>
      <c r="D219">
        <v>130</v>
      </c>
    </row>
    <row r="220" spans="1:4" x14ac:dyDescent="0.35">
      <c r="A220" t="s">
        <v>204</v>
      </c>
      <c r="B220">
        <v>5.8</v>
      </c>
      <c r="C220">
        <f t="shared" si="4"/>
        <v>10.55</v>
      </c>
      <c r="D220">
        <v>131</v>
      </c>
    </row>
    <row r="221" spans="1:4" x14ac:dyDescent="0.35">
      <c r="A221" t="s">
        <v>205</v>
      </c>
      <c r="B221">
        <v>5.8</v>
      </c>
      <c r="C221">
        <f t="shared" si="4"/>
        <v>10.600000000000001</v>
      </c>
      <c r="D221">
        <v>132</v>
      </c>
    </row>
    <row r="222" spans="1:4" x14ac:dyDescent="0.35">
      <c r="A222" t="s">
        <v>206</v>
      </c>
      <c r="B222">
        <v>5.8250000000000002</v>
      </c>
      <c r="C222">
        <f t="shared" si="4"/>
        <v>10.65</v>
      </c>
      <c r="D222">
        <v>133</v>
      </c>
    </row>
    <row r="223" spans="1:4" x14ac:dyDescent="0.35">
      <c r="A223" t="s">
        <v>207</v>
      </c>
      <c r="B223">
        <v>5.8250000000000002</v>
      </c>
      <c r="C223">
        <f t="shared" si="4"/>
        <v>10.7</v>
      </c>
      <c r="D223">
        <v>134</v>
      </c>
    </row>
    <row r="224" spans="1:4" x14ac:dyDescent="0.35">
      <c r="A224" t="s">
        <v>208</v>
      </c>
      <c r="B224">
        <v>5.85</v>
      </c>
      <c r="C224">
        <f t="shared" si="4"/>
        <v>10.75</v>
      </c>
      <c r="D224">
        <v>135</v>
      </c>
    </row>
    <row r="225" spans="1:4" x14ac:dyDescent="0.35">
      <c r="A225" t="s">
        <v>209</v>
      </c>
      <c r="B225">
        <v>5.875</v>
      </c>
      <c r="C225">
        <f t="shared" si="4"/>
        <v>10.8</v>
      </c>
      <c r="D225">
        <v>136</v>
      </c>
    </row>
    <row r="226" spans="1:4" x14ac:dyDescent="0.35">
      <c r="A226" t="s">
        <v>210</v>
      </c>
      <c r="B226">
        <v>5.9249999999999998</v>
      </c>
      <c r="C226">
        <f t="shared" si="4"/>
        <v>10.850000000000001</v>
      </c>
      <c r="D226">
        <v>137</v>
      </c>
    </row>
    <row r="227" spans="1:4" x14ac:dyDescent="0.35">
      <c r="A227" t="s">
        <v>211</v>
      </c>
      <c r="B227">
        <v>5.9249999999999998</v>
      </c>
      <c r="C227">
        <f t="shared" si="4"/>
        <v>10.9</v>
      </c>
      <c r="D227">
        <v>138</v>
      </c>
    </row>
    <row r="228" spans="1:4" x14ac:dyDescent="0.35">
      <c r="A228" t="s">
        <v>212</v>
      </c>
      <c r="B228">
        <v>5.9249999999999998</v>
      </c>
      <c r="C228">
        <f t="shared" si="4"/>
        <v>10.95</v>
      </c>
      <c r="D228">
        <v>139</v>
      </c>
    </row>
    <row r="229" spans="1:4" x14ac:dyDescent="0.35">
      <c r="A229" t="s">
        <v>213</v>
      </c>
      <c r="B229">
        <v>6</v>
      </c>
      <c r="C229">
        <f t="shared" si="4"/>
        <v>11</v>
      </c>
      <c r="D229">
        <v>140</v>
      </c>
    </row>
    <row r="230" spans="1:4" x14ac:dyDescent="0.35">
      <c r="A230" t="s">
        <v>214</v>
      </c>
      <c r="B230">
        <v>6</v>
      </c>
      <c r="C230">
        <f t="shared" si="4"/>
        <v>11.05</v>
      </c>
      <c r="D230">
        <v>141</v>
      </c>
    </row>
    <row r="231" spans="1:4" x14ac:dyDescent="0.35">
      <c r="A231" t="s">
        <v>215</v>
      </c>
      <c r="B231">
        <v>6</v>
      </c>
      <c r="C231">
        <f t="shared" si="4"/>
        <v>11.100000000000001</v>
      </c>
      <c r="D231">
        <v>142</v>
      </c>
    </row>
    <row r="232" spans="1:4" x14ac:dyDescent="0.35">
      <c r="A232" t="s">
        <v>216</v>
      </c>
      <c r="B232">
        <v>6.0250000000000004</v>
      </c>
      <c r="C232">
        <f t="shared" si="4"/>
        <v>11.15</v>
      </c>
      <c r="D232">
        <v>143</v>
      </c>
    </row>
    <row r="233" spans="1:4" x14ac:dyDescent="0.35">
      <c r="A233" t="s">
        <v>217</v>
      </c>
      <c r="B233">
        <v>6.0250000000000004</v>
      </c>
      <c r="C233">
        <f t="shared" si="4"/>
        <v>11.2</v>
      </c>
      <c r="D233">
        <v>144</v>
      </c>
    </row>
    <row r="234" spans="1:4" x14ac:dyDescent="0.35">
      <c r="A234" t="s">
        <v>218</v>
      </c>
      <c r="B234">
        <v>6.05</v>
      </c>
      <c r="C234">
        <f t="shared" si="4"/>
        <v>11.25</v>
      </c>
      <c r="D234">
        <v>145</v>
      </c>
    </row>
    <row r="235" spans="1:4" x14ac:dyDescent="0.35">
      <c r="A235" t="s">
        <v>219</v>
      </c>
      <c r="B235">
        <v>6.05</v>
      </c>
      <c r="C235">
        <f t="shared" si="4"/>
        <v>11.3</v>
      </c>
      <c r="D235">
        <v>146</v>
      </c>
    </row>
    <row r="236" spans="1:4" x14ac:dyDescent="0.35">
      <c r="A236" t="s">
        <v>220</v>
      </c>
      <c r="B236">
        <v>6.0750000000000002</v>
      </c>
      <c r="C236">
        <f t="shared" si="4"/>
        <v>11.350000000000001</v>
      </c>
      <c r="D236">
        <v>147</v>
      </c>
    </row>
    <row r="237" spans="1:4" x14ac:dyDescent="0.35">
      <c r="A237" t="s">
        <v>221</v>
      </c>
      <c r="B237">
        <v>6.1</v>
      </c>
      <c r="C237">
        <f t="shared" si="4"/>
        <v>11.4</v>
      </c>
      <c r="D237">
        <v>148</v>
      </c>
    </row>
    <row r="238" spans="1:4" x14ac:dyDescent="0.35">
      <c r="A238" t="s">
        <v>222</v>
      </c>
      <c r="B238">
        <v>6.125</v>
      </c>
      <c r="C238">
        <f t="shared" si="4"/>
        <v>11.45</v>
      </c>
      <c r="D238">
        <v>149</v>
      </c>
    </row>
    <row r="239" spans="1:4" x14ac:dyDescent="0.35">
      <c r="A239" t="s">
        <v>223</v>
      </c>
      <c r="B239">
        <v>6.125</v>
      </c>
      <c r="C239">
        <f t="shared" si="4"/>
        <v>11.5</v>
      </c>
      <c r="D239">
        <v>150</v>
      </c>
    </row>
    <row r="240" spans="1:4" x14ac:dyDescent="0.35">
      <c r="A240" t="s">
        <v>224</v>
      </c>
      <c r="B240">
        <v>6.125</v>
      </c>
      <c r="C240">
        <f t="shared" si="4"/>
        <v>11.55</v>
      </c>
      <c r="D240">
        <v>151</v>
      </c>
    </row>
    <row r="241" spans="3:4" x14ac:dyDescent="0.35">
      <c r="C241">
        <f t="shared" si="4"/>
        <v>11.600000000000001</v>
      </c>
      <c r="D241">
        <v>152</v>
      </c>
    </row>
    <row r="242" spans="3:4" x14ac:dyDescent="0.35">
      <c r="C242">
        <f t="shared" si="4"/>
        <v>11.65</v>
      </c>
      <c r="D242">
        <v>153</v>
      </c>
    </row>
    <row r="243" spans="3:4" x14ac:dyDescent="0.35">
      <c r="C243">
        <f t="shared" si="4"/>
        <v>11.7</v>
      </c>
      <c r="D243">
        <v>154</v>
      </c>
    </row>
    <row r="244" spans="3:4" x14ac:dyDescent="0.35">
      <c r="C244">
        <f t="shared" si="4"/>
        <v>11.75</v>
      </c>
      <c r="D244">
        <v>155</v>
      </c>
    </row>
    <row r="245" spans="3:4" x14ac:dyDescent="0.35">
      <c r="C245">
        <f t="shared" si="4"/>
        <v>11.8</v>
      </c>
      <c r="D245">
        <v>156</v>
      </c>
    </row>
    <row r="246" spans="3:4" x14ac:dyDescent="0.35">
      <c r="C246">
        <f t="shared" si="4"/>
        <v>11.850000000000001</v>
      </c>
      <c r="D246">
        <v>157</v>
      </c>
    </row>
    <row r="247" spans="3:4" x14ac:dyDescent="0.35">
      <c r="C247">
        <f t="shared" si="4"/>
        <v>11.9</v>
      </c>
      <c r="D247">
        <v>158</v>
      </c>
    </row>
    <row r="248" spans="3:4" x14ac:dyDescent="0.35">
      <c r="C248">
        <f t="shared" si="4"/>
        <v>11.95</v>
      </c>
      <c r="D248">
        <v>159</v>
      </c>
    </row>
    <row r="249" spans="3:4" x14ac:dyDescent="0.35">
      <c r="C249">
        <f t="shared" si="4"/>
        <v>12</v>
      </c>
      <c r="D249">
        <v>160</v>
      </c>
    </row>
    <row r="250" spans="3:4" x14ac:dyDescent="0.35">
      <c r="C250">
        <f t="shared" si="4"/>
        <v>12.05</v>
      </c>
      <c r="D250">
        <v>161</v>
      </c>
    </row>
    <row r="251" spans="3:4" x14ac:dyDescent="0.35">
      <c r="C251">
        <f t="shared" si="4"/>
        <v>12.1</v>
      </c>
      <c r="D251">
        <v>162</v>
      </c>
    </row>
    <row r="252" spans="3:4" x14ac:dyDescent="0.35">
      <c r="C252">
        <f t="shared" si="4"/>
        <v>12.15</v>
      </c>
      <c r="D252">
        <v>163</v>
      </c>
    </row>
    <row r="253" spans="3:4" x14ac:dyDescent="0.35">
      <c r="C253">
        <f t="shared" si="4"/>
        <v>12.200000000000001</v>
      </c>
      <c r="D253">
        <v>164</v>
      </c>
    </row>
    <row r="254" spans="3:4" x14ac:dyDescent="0.35">
      <c r="C254">
        <f t="shared" si="4"/>
        <v>12.25</v>
      </c>
      <c r="D254">
        <v>165</v>
      </c>
    </row>
    <row r="255" spans="3:4" x14ac:dyDescent="0.35">
      <c r="C255">
        <f t="shared" si="4"/>
        <v>12.3</v>
      </c>
      <c r="D255">
        <v>166</v>
      </c>
    </row>
    <row r="256" spans="3:4" x14ac:dyDescent="0.35">
      <c r="C256">
        <f t="shared" si="4"/>
        <v>12.35</v>
      </c>
      <c r="D256">
        <v>167</v>
      </c>
    </row>
    <row r="257" spans="3:4" x14ac:dyDescent="0.35">
      <c r="C257">
        <f t="shared" si="4"/>
        <v>12.4</v>
      </c>
      <c r="D257">
        <v>168</v>
      </c>
    </row>
    <row r="258" spans="3:4" x14ac:dyDescent="0.35">
      <c r="C258">
        <f t="shared" si="4"/>
        <v>12.450000000000001</v>
      </c>
      <c r="D258">
        <v>169</v>
      </c>
    </row>
    <row r="259" spans="3:4" x14ac:dyDescent="0.35">
      <c r="C259">
        <f t="shared" si="4"/>
        <v>12.5</v>
      </c>
      <c r="D259">
        <v>170</v>
      </c>
    </row>
    <row r="260" spans="3:4" x14ac:dyDescent="0.35">
      <c r="C260">
        <f t="shared" si="4"/>
        <v>12.55</v>
      </c>
      <c r="D260">
        <v>171</v>
      </c>
    </row>
    <row r="261" spans="3:4" x14ac:dyDescent="0.35">
      <c r="C261">
        <f t="shared" si="4"/>
        <v>12.6</v>
      </c>
      <c r="D261">
        <v>172</v>
      </c>
    </row>
    <row r="262" spans="3:4" x14ac:dyDescent="0.35">
      <c r="C262">
        <f t="shared" si="4"/>
        <v>12.65</v>
      </c>
      <c r="D262">
        <v>173</v>
      </c>
    </row>
    <row r="263" spans="3:4" x14ac:dyDescent="0.35">
      <c r="C263">
        <f t="shared" si="4"/>
        <v>12.700000000000001</v>
      </c>
      <c r="D263">
        <v>174</v>
      </c>
    </row>
    <row r="264" spans="3:4" x14ac:dyDescent="0.35">
      <c r="C264">
        <f t="shared" si="4"/>
        <v>12.75</v>
      </c>
      <c r="D264">
        <v>175</v>
      </c>
    </row>
    <row r="265" spans="3:4" x14ac:dyDescent="0.35">
      <c r="C265">
        <f t="shared" si="4"/>
        <v>12.8</v>
      </c>
      <c r="D265">
        <v>176</v>
      </c>
    </row>
    <row r="266" spans="3:4" x14ac:dyDescent="0.35">
      <c r="C266">
        <f t="shared" si="4"/>
        <v>12.85</v>
      </c>
      <c r="D266">
        <v>177</v>
      </c>
    </row>
    <row r="267" spans="3:4" x14ac:dyDescent="0.35">
      <c r="C267">
        <f t="shared" si="4"/>
        <v>12.9</v>
      </c>
      <c r="D267">
        <v>178</v>
      </c>
    </row>
    <row r="268" spans="3:4" x14ac:dyDescent="0.35">
      <c r="C268">
        <f t="shared" si="4"/>
        <v>12.950000000000001</v>
      </c>
      <c r="D268">
        <v>179</v>
      </c>
    </row>
    <row r="269" spans="3:4" x14ac:dyDescent="0.35">
      <c r="C269">
        <f t="shared" si="4"/>
        <v>13</v>
      </c>
      <c r="D269">
        <v>180</v>
      </c>
    </row>
    <row r="270" spans="3:4" x14ac:dyDescent="0.35">
      <c r="C270">
        <f t="shared" si="4"/>
        <v>13.05</v>
      </c>
      <c r="D270">
        <v>181</v>
      </c>
    </row>
    <row r="271" spans="3:4" x14ac:dyDescent="0.35">
      <c r="C271">
        <f t="shared" si="4"/>
        <v>13.1</v>
      </c>
      <c r="D271">
        <v>182</v>
      </c>
    </row>
    <row r="272" spans="3:4" x14ac:dyDescent="0.35">
      <c r="C272">
        <f t="shared" si="4"/>
        <v>13.15</v>
      </c>
      <c r="D272">
        <v>183</v>
      </c>
    </row>
    <row r="273" spans="3:4" x14ac:dyDescent="0.35">
      <c r="C273">
        <f t="shared" si="4"/>
        <v>13.200000000000001</v>
      </c>
      <c r="D273">
        <v>184</v>
      </c>
    </row>
    <row r="274" spans="3:4" x14ac:dyDescent="0.35">
      <c r="C274">
        <f t="shared" si="4"/>
        <v>13.25</v>
      </c>
      <c r="D274">
        <v>185</v>
      </c>
    </row>
    <row r="275" spans="3:4" x14ac:dyDescent="0.35">
      <c r="C275">
        <f t="shared" si="4"/>
        <v>13.3</v>
      </c>
      <c r="D275">
        <v>186</v>
      </c>
    </row>
    <row r="276" spans="3:4" x14ac:dyDescent="0.35">
      <c r="C276">
        <f t="shared" si="4"/>
        <v>13.35</v>
      </c>
      <c r="D276">
        <v>187</v>
      </c>
    </row>
    <row r="277" spans="3:4" x14ac:dyDescent="0.35">
      <c r="C277">
        <f t="shared" si="4"/>
        <v>13.4</v>
      </c>
      <c r="D277">
        <v>188</v>
      </c>
    </row>
    <row r="278" spans="3:4" x14ac:dyDescent="0.35">
      <c r="C278">
        <f t="shared" si="4"/>
        <v>13.450000000000001</v>
      </c>
      <c r="D278">
        <v>189</v>
      </c>
    </row>
    <row r="279" spans="3:4" x14ac:dyDescent="0.35">
      <c r="C279">
        <f t="shared" si="4"/>
        <v>13.5</v>
      </c>
      <c r="D279">
        <v>190</v>
      </c>
    </row>
    <row r="280" spans="3:4" x14ac:dyDescent="0.35">
      <c r="C280">
        <f t="shared" si="4"/>
        <v>13.55</v>
      </c>
      <c r="D280">
        <v>191</v>
      </c>
    </row>
    <row r="281" spans="3:4" x14ac:dyDescent="0.35">
      <c r="C281">
        <f t="shared" si="4"/>
        <v>13.600000000000001</v>
      </c>
      <c r="D281">
        <v>192</v>
      </c>
    </row>
    <row r="282" spans="3:4" x14ac:dyDescent="0.35">
      <c r="C282">
        <f t="shared" si="4"/>
        <v>13.65</v>
      </c>
      <c r="D282">
        <v>193</v>
      </c>
    </row>
    <row r="283" spans="3:4" x14ac:dyDescent="0.35">
      <c r="C283">
        <f t="shared" ref="C283" si="5">4+$E$89*D283</f>
        <v>13.700000000000001</v>
      </c>
      <c r="D283">
        <v>194</v>
      </c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</sheetData>
  <sortState xmlns:xlrd2="http://schemas.microsoft.com/office/spreadsheetml/2017/richdata2" ref="A2:B1030">
    <sortCondition ref="B2:B1030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2D61F-CA50-4599-AE72-4AEB83A92A5B}">
  <sheetPr filterMode="1"/>
  <dimension ref="A1:F121"/>
  <sheetViews>
    <sheetView tabSelected="1" topLeftCell="B1" zoomScaleNormal="100" workbookViewId="0">
      <pane ySplit="1" topLeftCell="A98" activePane="bottomLeft" state="frozen"/>
      <selection pane="bottomLeft" activeCell="F104" sqref="F104"/>
    </sheetView>
  </sheetViews>
  <sheetFormatPr baseColWidth="10" defaultRowHeight="14.5" x14ac:dyDescent="0.35"/>
  <cols>
    <col min="1" max="1" width="23.26953125" bestFit="1" customWidth="1"/>
  </cols>
  <sheetData>
    <row r="1" spans="1:6" x14ac:dyDescent="0.35">
      <c r="A1" t="s">
        <v>0</v>
      </c>
      <c r="B1" t="s">
        <v>241</v>
      </c>
      <c r="C1" t="s">
        <v>243</v>
      </c>
      <c r="D1" t="s">
        <v>244</v>
      </c>
      <c r="E1" t="s">
        <v>245</v>
      </c>
      <c r="F1" t="s">
        <v>882</v>
      </c>
    </row>
    <row r="2" spans="1:6" x14ac:dyDescent="0.35">
      <c r="A2" t="s">
        <v>1</v>
      </c>
      <c r="B2">
        <v>1.375</v>
      </c>
      <c r="C2">
        <f t="shared" ref="C2:C33" si="0">4-0.05*D2</f>
        <v>1</v>
      </c>
      <c r="D2">
        <v>60</v>
      </c>
      <c r="E2">
        <f t="shared" ref="E2:E33" si="1">B2-C2</f>
        <v>0.375</v>
      </c>
      <c r="F2" s="4" t="s">
        <v>1</v>
      </c>
    </row>
    <row r="3" spans="1:6" x14ac:dyDescent="0.35">
      <c r="A3" t="s">
        <v>2</v>
      </c>
      <c r="B3">
        <v>1.4</v>
      </c>
      <c r="C3">
        <f t="shared" si="0"/>
        <v>1.0499999999999998</v>
      </c>
      <c r="D3">
        <v>59</v>
      </c>
      <c r="E3">
        <f t="shared" si="1"/>
        <v>0.35000000000000009</v>
      </c>
      <c r="F3" s="5" t="s">
        <v>2</v>
      </c>
    </row>
    <row r="4" spans="1:6" x14ac:dyDescent="0.35">
      <c r="A4" t="s">
        <v>3</v>
      </c>
      <c r="B4">
        <v>1.5249999999999999</v>
      </c>
      <c r="C4">
        <f t="shared" si="0"/>
        <v>1.0999999999999996</v>
      </c>
      <c r="D4">
        <v>58</v>
      </c>
      <c r="E4">
        <f t="shared" si="1"/>
        <v>0.42500000000000027</v>
      </c>
      <c r="F4" s="4" t="s">
        <v>3</v>
      </c>
    </row>
    <row r="5" spans="1:6" hidden="1" x14ac:dyDescent="0.35">
      <c r="A5" t="s">
        <v>4</v>
      </c>
      <c r="B5">
        <v>1.5249999999999999</v>
      </c>
      <c r="C5">
        <f t="shared" si="0"/>
        <v>1.1499999999999999</v>
      </c>
      <c r="D5">
        <v>57</v>
      </c>
      <c r="E5">
        <f t="shared" si="1"/>
        <v>0.375</v>
      </c>
    </row>
    <row r="6" spans="1:6" x14ac:dyDescent="0.35">
      <c r="A6" t="s">
        <v>5</v>
      </c>
      <c r="B6">
        <v>1.675</v>
      </c>
      <c r="C6">
        <f t="shared" si="0"/>
        <v>1.1999999999999997</v>
      </c>
      <c r="D6">
        <v>56</v>
      </c>
      <c r="E6">
        <f t="shared" si="1"/>
        <v>0.47500000000000031</v>
      </c>
      <c r="F6" s="4" t="s">
        <v>5</v>
      </c>
    </row>
    <row r="7" spans="1:6" hidden="1" x14ac:dyDescent="0.35">
      <c r="A7" t="s">
        <v>4</v>
      </c>
      <c r="B7">
        <v>1.7</v>
      </c>
      <c r="C7">
        <f t="shared" si="0"/>
        <v>1.25</v>
      </c>
      <c r="D7">
        <v>55</v>
      </c>
      <c r="E7">
        <f t="shared" si="1"/>
        <v>0.44999999999999996</v>
      </c>
    </row>
    <row r="8" spans="1:6" x14ac:dyDescent="0.35">
      <c r="A8" t="s">
        <v>6</v>
      </c>
      <c r="B8">
        <v>1.7</v>
      </c>
      <c r="C8">
        <f t="shared" si="0"/>
        <v>1.2999999999999998</v>
      </c>
      <c r="D8">
        <v>54</v>
      </c>
      <c r="E8">
        <f t="shared" si="1"/>
        <v>0.40000000000000013</v>
      </c>
      <c r="F8" s="4" t="s">
        <v>33</v>
      </c>
    </row>
    <row r="9" spans="1:6" hidden="1" x14ac:dyDescent="0.35">
      <c r="A9" t="s">
        <v>7</v>
      </c>
      <c r="B9">
        <v>1.825</v>
      </c>
      <c r="C9">
        <f t="shared" si="0"/>
        <v>1.3499999999999996</v>
      </c>
      <c r="D9">
        <v>53</v>
      </c>
      <c r="E9">
        <f t="shared" si="1"/>
        <v>0.47500000000000031</v>
      </c>
    </row>
    <row r="10" spans="1:6" x14ac:dyDescent="0.35">
      <c r="A10" t="s">
        <v>9</v>
      </c>
      <c r="B10">
        <v>1.875</v>
      </c>
      <c r="C10">
        <f t="shared" si="0"/>
        <v>1.4</v>
      </c>
      <c r="D10">
        <v>52</v>
      </c>
      <c r="E10">
        <f t="shared" si="1"/>
        <v>0.47500000000000009</v>
      </c>
      <c r="F10" s="4" t="s">
        <v>9</v>
      </c>
    </row>
    <row r="11" spans="1:6" hidden="1" x14ac:dyDescent="0.35">
      <c r="A11" t="s">
        <v>10</v>
      </c>
      <c r="B11">
        <v>1.875</v>
      </c>
      <c r="C11">
        <f t="shared" si="0"/>
        <v>1.4499999999999997</v>
      </c>
      <c r="D11">
        <v>51</v>
      </c>
      <c r="E11">
        <f t="shared" si="1"/>
        <v>0.42500000000000027</v>
      </c>
    </row>
    <row r="12" spans="1:6" x14ac:dyDescent="0.35">
      <c r="A12" t="s">
        <v>11</v>
      </c>
      <c r="B12">
        <v>1.9</v>
      </c>
      <c r="C12">
        <f t="shared" si="0"/>
        <v>1.5</v>
      </c>
      <c r="D12">
        <v>50</v>
      </c>
      <c r="E12">
        <f t="shared" si="1"/>
        <v>0.39999999999999991</v>
      </c>
      <c r="F12" s="4" t="s">
        <v>11</v>
      </c>
    </row>
    <row r="13" spans="1:6" hidden="1" x14ac:dyDescent="0.35">
      <c r="A13" t="s">
        <v>12</v>
      </c>
      <c r="B13">
        <v>1.925</v>
      </c>
      <c r="C13">
        <f t="shared" si="0"/>
        <v>1.5499999999999998</v>
      </c>
      <c r="D13">
        <v>49</v>
      </c>
      <c r="E13">
        <f t="shared" si="1"/>
        <v>0.37500000000000022</v>
      </c>
    </row>
    <row r="14" spans="1:6" x14ac:dyDescent="0.35">
      <c r="A14" t="s">
        <v>5</v>
      </c>
      <c r="B14">
        <v>2.0249999999999999</v>
      </c>
      <c r="C14">
        <f t="shared" si="0"/>
        <v>1.5999999999999996</v>
      </c>
      <c r="D14">
        <v>48</v>
      </c>
      <c r="E14">
        <f t="shared" si="1"/>
        <v>0.42500000000000027</v>
      </c>
      <c r="F14" s="4" t="s">
        <v>5</v>
      </c>
    </row>
    <row r="15" spans="1:6" hidden="1" x14ac:dyDescent="0.35">
      <c r="A15" t="s">
        <v>14</v>
      </c>
      <c r="B15">
        <v>2.0499999999999998</v>
      </c>
      <c r="C15">
        <f t="shared" si="0"/>
        <v>1.65</v>
      </c>
      <c r="D15">
        <v>47</v>
      </c>
      <c r="E15">
        <f t="shared" si="1"/>
        <v>0.39999999999999991</v>
      </c>
    </row>
    <row r="16" spans="1:6" x14ac:dyDescent="0.35">
      <c r="A16" t="s">
        <v>15</v>
      </c>
      <c r="B16">
        <v>2.0750000000000002</v>
      </c>
      <c r="C16">
        <f t="shared" si="0"/>
        <v>1.6999999999999997</v>
      </c>
      <c r="D16">
        <v>46</v>
      </c>
      <c r="E16">
        <f t="shared" si="1"/>
        <v>0.37500000000000044</v>
      </c>
      <c r="F16" s="4" t="s">
        <v>15</v>
      </c>
    </row>
    <row r="17" spans="1:6" hidden="1" x14ac:dyDescent="0.35">
      <c r="A17" t="s">
        <v>16</v>
      </c>
      <c r="B17">
        <v>2.125</v>
      </c>
      <c r="C17">
        <f t="shared" si="0"/>
        <v>1.75</v>
      </c>
      <c r="D17">
        <v>45</v>
      </c>
      <c r="E17">
        <f t="shared" si="1"/>
        <v>0.375</v>
      </c>
    </row>
    <row r="18" spans="1:6" x14ac:dyDescent="0.35">
      <c r="A18" t="s">
        <v>17</v>
      </c>
      <c r="B18">
        <v>2.15</v>
      </c>
      <c r="C18">
        <f t="shared" si="0"/>
        <v>1.7999999999999998</v>
      </c>
      <c r="D18">
        <v>44</v>
      </c>
      <c r="E18">
        <f t="shared" si="1"/>
        <v>0.35000000000000009</v>
      </c>
      <c r="F18" s="4" t="s">
        <v>17</v>
      </c>
    </row>
    <row r="19" spans="1:6" hidden="1" x14ac:dyDescent="0.35">
      <c r="A19" t="s">
        <v>19</v>
      </c>
      <c r="B19">
        <v>2.1749999999999998</v>
      </c>
      <c r="C19">
        <f t="shared" si="0"/>
        <v>1.85</v>
      </c>
      <c r="D19">
        <v>43</v>
      </c>
      <c r="E19">
        <f t="shared" si="1"/>
        <v>0.32499999999999973</v>
      </c>
    </row>
    <row r="20" spans="1:6" x14ac:dyDescent="0.35">
      <c r="A20" t="s">
        <v>20</v>
      </c>
      <c r="B20">
        <v>2.2000000000000002</v>
      </c>
      <c r="C20">
        <f t="shared" si="0"/>
        <v>1.9</v>
      </c>
      <c r="D20">
        <v>42</v>
      </c>
      <c r="E20">
        <f t="shared" si="1"/>
        <v>0.30000000000000027</v>
      </c>
      <c r="F20" s="4" t="s">
        <v>20</v>
      </c>
    </row>
    <row r="21" spans="1:6" hidden="1" x14ac:dyDescent="0.35">
      <c r="A21" t="s">
        <v>21</v>
      </c>
      <c r="B21">
        <v>2.2000000000000002</v>
      </c>
      <c r="C21">
        <f t="shared" si="0"/>
        <v>1.9499999999999997</v>
      </c>
      <c r="D21">
        <v>41</v>
      </c>
      <c r="E21">
        <f t="shared" si="1"/>
        <v>0.25000000000000044</v>
      </c>
    </row>
    <row r="22" spans="1:6" x14ac:dyDescent="0.35">
      <c r="A22" t="s">
        <v>22</v>
      </c>
      <c r="B22">
        <v>2.2000000000000002</v>
      </c>
      <c r="C22">
        <f t="shared" si="0"/>
        <v>2</v>
      </c>
      <c r="D22">
        <v>40</v>
      </c>
      <c r="E22">
        <f t="shared" si="1"/>
        <v>0.20000000000000018</v>
      </c>
      <c r="F22" s="4" t="s">
        <v>22</v>
      </c>
    </row>
    <row r="23" spans="1:6" hidden="1" x14ac:dyDescent="0.35">
      <c r="A23" t="s">
        <v>23</v>
      </c>
      <c r="B23">
        <v>2.25</v>
      </c>
      <c r="C23">
        <f t="shared" si="0"/>
        <v>2.0499999999999998</v>
      </c>
      <c r="D23">
        <v>39</v>
      </c>
      <c r="E23">
        <f t="shared" si="1"/>
        <v>0.20000000000000018</v>
      </c>
    </row>
    <row r="24" spans="1:6" x14ac:dyDescent="0.35">
      <c r="A24" t="s">
        <v>24</v>
      </c>
      <c r="B24">
        <v>2.25</v>
      </c>
      <c r="C24">
        <f t="shared" si="0"/>
        <v>2.0999999999999996</v>
      </c>
      <c r="D24">
        <v>38</v>
      </c>
      <c r="E24">
        <f t="shared" si="1"/>
        <v>0.15000000000000036</v>
      </c>
      <c r="F24" s="4" t="s">
        <v>24</v>
      </c>
    </row>
    <row r="25" spans="1:6" hidden="1" x14ac:dyDescent="0.35">
      <c r="A25" t="s">
        <v>26</v>
      </c>
      <c r="B25">
        <v>2.2999999999999998</v>
      </c>
      <c r="C25">
        <f t="shared" si="0"/>
        <v>2.15</v>
      </c>
      <c r="D25">
        <v>37</v>
      </c>
      <c r="E25">
        <f t="shared" si="1"/>
        <v>0.14999999999999991</v>
      </c>
    </row>
    <row r="26" spans="1:6" x14ac:dyDescent="0.35">
      <c r="A26" t="s">
        <v>27</v>
      </c>
      <c r="B26">
        <v>2.3250000000000002</v>
      </c>
      <c r="C26">
        <f t="shared" si="0"/>
        <v>2.2000000000000002</v>
      </c>
      <c r="D26">
        <v>36</v>
      </c>
      <c r="E26">
        <f t="shared" si="1"/>
        <v>0.125</v>
      </c>
      <c r="F26" s="4" t="s">
        <v>27</v>
      </c>
    </row>
    <row r="27" spans="1:6" hidden="1" x14ac:dyDescent="0.35">
      <c r="A27" t="s">
        <v>29</v>
      </c>
      <c r="B27">
        <v>2.4</v>
      </c>
      <c r="C27">
        <f t="shared" si="0"/>
        <v>2.25</v>
      </c>
      <c r="D27">
        <v>35</v>
      </c>
      <c r="E27">
        <f t="shared" si="1"/>
        <v>0.14999999999999991</v>
      </c>
    </row>
    <row r="28" spans="1:6" x14ac:dyDescent="0.35">
      <c r="A28" t="s">
        <v>30</v>
      </c>
      <c r="B28">
        <v>2.4500000000000002</v>
      </c>
      <c r="C28">
        <f t="shared" si="0"/>
        <v>2.2999999999999998</v>
      </c>
      <c r="D28">
        <v>34</v>
      </c>
      <c r="E28">
        <f t="shared" si="1"/>
        <v>0.15000000000000036</v>
      </c>
      <c r="F28" s="4" t="s">
        <v>30</v>
      </c>
    </row>
    <row r="29" spans="1:6" hidden="1" x14ac:dyDescent="0.35">
      <c r="A29" t="s">
        <v>31</v>
      </c>
      <c r="B29">
        <v>2.5</v>
      </c>
      <c r="C29">
        <f t="shared" si="0"/>
        <v>2.3499999999999996</v>
      </c>
      <c r="D29">
        <v>33</v>
      </c>
      <c r="E29">
        <f t="shared" si="1"/>
        <v>0.15000000000000036</v>
      </c>
    </row>
    <row r="30" spans="1:6" x14ac:dyDescent="0.35">
      <c r="A30" t="s">
        <v>32</v>
      </c>
      <c r="B30">
        <v>2.5</v>
      </c>
      <c r="C30">
        <f t="shared" si="0"/>
        <v>2.4</v>
      </c>
      <c r="D30">
        <v>32</v>
      </c>
      <c r="E30">
        <f t="shared" si="1"/>
        <v>0.10000000000000009</v>
      </c>
      <c r="F30" s="4" t="s">
        <v>32</v>
      </c>
    </row>
    <row r="31" spans="1:6" hidden="1" x14ac:dyDescent="0.35">
      <c r="A31" t="s">
        <v>33</v>
      </c>
      <c r="B31">
        <v>2.65</v>
      </c>
      <c r="C31">
        <f t="shared" si="0"/>
        <v>2.4500000000000002</v>
      </c>
      <c r="D31">
        <v>31</v>
      </c>
      <c r="E31">
        <f t="shared" si="1"/>
        <v>0.19999999999999973</v>
      </c>
    </row>
    <row r="32" spans="1:6" x14ac:dyDescent="0.35">
      <c r="A32" t="s">
        <v>34</v>
      </c>
      <c r="B32">
        <v>2.6749999999999998</v>
      </c>
      <c r="C32">
        <f t="shared" si="0"/>
        <v>2.5</v>
      </c>
      <c r="D32">
        <v>30</v>
      </c>
      <c r="E32">
        <f t="shared" si="1"/>
        <v>0.17499999999999982</v>
      </c>
      <c r="F32" s="4" t="s">
        <v>34</v>
      </c>
    </row>
    <row r="33" spans="1:6" hidden="1" x14ac:dyDescent="0.35">
      <c r="A33" t="s">
        <v>35</v>
      </c>
      <c r="B33">
        <v>2.6749999999999998</v>
      </c>
      <c r="C33">
        <f t="shared" si="0"/>
        <v>2.5499999999999998</v>
      </c>
      <c r="D33">
        <v>29</v>
      </c>
      <c r="E33">
        <f t="shared" si="1"/>
        <v>0.125</v>
      </c>
    </row>
    <row r="34" spans="1:6" x14ac:dyDescent="0.35">
      <c r="A34" t="s">
        <v>36</v>
      </c>
      <c r="B34">
        <v>2.7</v>
      </c>
      <c r="C34">
        <f t="shared" ref="C34:C61" si="2">4-0.05*D34</f>
        <v>2.5999999999999996</v>
      </c>
      <c r="D34">
        <v>28</v>
      </c>
      <c r="E34">
        <f t="shared" ref="E34:E70" si="3">B34-C34</f>
        <v>0.10000000000000053</v>
      </c>
      <c r="F34" s="4" t="s">
        <v>36</v>
      </c>
    </row>
    <row r="35" spans="1:6" hidden="1" x14ac:dyDescent="0.35">
      <c r="A35" t="s">
        <v>37</v>
      </c>
      <c r="B35">
        <v>2.77</v>
      </c>
      <c r="C35">
        <f t="shared" si="2"/>
        <v>2.65</v>
      </c>
      <c r="D35">
        <v>27</v>
      </c>
      <c r="E35">
        <f t="shared" si="3"/>
        <v>0.12000000000000011</v>
      </c>
    </row>
    <row r="36" spans="1:6" x14ac:dyDescent="0.35">
      <c r="A36" t="s">
        <v>38</v>
      </c>
      <c r="B36">
        <v>2.7749999999999999</v>
      </c>
      <c r="C36">
        <f t="shared" si="2"/>
        <v>2.7</v>
      </c>
      <c r="D36">
        <v>26</v>
      </c>
      <c r="E36">
        <f t="shared" si="3"/>
        <v>7.4999999999999734E-2</v>
      </c>
      <c r="F36" s="4" t="s">
        <v>38</v>
      </c>
    </row>
    <row r="37" spans="1:6" hidden="1" x14ac:dyDescent="0.35">
      <c r="A37" t="s">
        <v>39</v>
      </c>
      <c r="B37">
        <v>2.8</v>
      </c>
      <c r="C37">
        <f t="shared" si="2"/>
        <v>2.75</v>
      </c>
      <c r="D37">
        <v>25</v>
      </c>
      <c r="E37">
        <f t="shared" si="3"/>
        <v>4.9999999999999822E-2</v>
      </c>
    </row>
    <row r="38" spans="1:6" x14ac:dyDescent="0.35">
      <c r="A38" t="s">
        <v>40</v>
      </c>
      <c r="B38">
        <v>2.9249999999999998</v>
      </c>
      <c r="C38">
        <f t="shared" si="2"/>
        <v>2.8</v>
      </c>
      <c r="D38">
        <v>24</v>
      </c>
      <c r="E38">
        <f t="shared" si="3"/>
        <v>0.125</v>
      </c>
      <c r="F38" s="4" t="s">
        <v>40</v>
      </c>
    </row>
    <row r="39" spans="1:6" hidden="1" x14ac:dyDescent="0.35">
      <c r="A39" t="s">
        <v>41</v>
      </c>
      <c r="B39">
        <v>3</v>
      </c>
      <c r="C39">
        <f t="shared" si="2"/>
        <v>2.8499999999999996</v>
      </c>
      <c r="D39">
        <v>23</v>
      </c>
      <c r="E39">
        <f t="shared" si="3"/>
        <v>0.15000000000000036</v>
      </c>
    </row>
    <row r="40" spans="1:6" x14ac:dyDescent="0.35">
      <c r="A40" t="s">
        <v>42</v>
      </c>
      <c r="B40">
        <v>3</v>
      </c>
      <c r="C40">
        <f t="shared" si="2"/>
        <v>2.9</v>
      </c>
      <c r="D40">
        <v>22</v>
      </c>
      <c r="E40">
        <f t="shared" si="3"/>
        <v>0.10000000000000009</v>
      </c>
      <c r="F40" s="4" t="s">
        <v>42</v>
      </c>
    </row>
    <row r="41" spans="1:6" hidden="1" x14ac:dyDescent="0.35">
      <c r="A41" t="s">
        <v>43</v>
      </c>
      <c r="B41">
        <v>3.0249999999999999</v>
      </c>
      <c r="C41">
        <f t="shared" si="2"/>
        <v>2.95</v>
      </c>
      <c r="D41">
        <v>21</v>
      </c>
      <c r="E41">
        <f t="shared" si="3"/>
        <v>7.4999999999999734E-2</v>
      </c>
    </row>
    <row r="42" spans="1:6" x14ac:dyDescent="0.35">
      <c r="A42" t="s">
        <v>44</v>
      </c>
      <c r="B42">
        <v>3.0750000000000002</v>
      </c>
      <c r="C42">
        <f t="shared" si="2"/>
        <v>3</v>
      </c>
      <c r="D42">
        <v>20</v>
      </c>
      <c r="E42">
        <f t="shared" si="3"/>
        <v>7.5000000000000178E-2</v>
      </c>
      <c r="F42" s="4" t="s">
        <v>44</v>
      </c>
    </row>
    <row r="43" spans="1:6" hidden="1" x14ac:dyDescent="0.35">
      <c r="A43" t="s">
        <v>45</v>
      </c>
      <c r="B43">
        <v>3.1</v>
      </c>
      <c r="C43">
        <f t="shared" si="2"/>
        <v>3.05</v>
      </c>
      <c r="D43">
        <v>19</v>
      </c>
      <c r="E43">
        <f t="shared" si="3"/>
        <v>5.0000000000000266E-2</v>
      </c>
    </row>
    <row r="44" spans="1:6" x14ac:dyDescent="0.35">
      <c r="A44" t="s">
        <v>46</v>
      </c>
      <c r="B44">
        <v>3.1</v>
      </c>
      <c r="C44">
        <f t="shared" si="2"/>
        <v>3.1</v>
      </c>
      <c r="D44">
        <v>18</v>
      </c>
      <c r="E44">
        <f t="shared" si="3"/>
        <v>0</v>
      </c>
      <c r="F44" s="4" t="s">
        <v>46</v>
      </c>
    </row>
    <row r="45" spans="1:6" hidden="1" x14ac:dyDescent="0.35">
      <c r="A45" t="s">
        <v>47</v>
      </c>
      <c r="B45">
        <v>3.1749999999999998</v>
      </c>
      <c r="C45">
        <f t="shared" si="2"/>
        <v>3.15</v>
      </c>
      <c r="D45">
        <v>17</v>
      </c>
      <c r="E45">
        <f t="shared" si="3"/>
        <v>2.4999999999999911E-2</v>
      </c>
    </row>
    <row r="46" spans="1:6" x14ac:dyDescent="0.35">
      <c r="A46" t="s">
        <v>48</v>
      </c>
      <c r="B46">
        <v>3.2250000000000001</v>
      </c>
      <c r="C46">
        <f t="shared" si="2"/>
        <v>3.2</v>
      </c>
      <c r="D46">
        <v>16</v>
      </c>
      <c r="E46">
        <f t="shared" si="3"/>
        <v>2.4999999999999911E-2</v>
      </c>
      <c r="F46" s="4" t="s">
        <v>48</v>
      </c>
    </row>
    <row r="47" spans="1:6" hidden="1" x14ac:dyDescent="0.35">
      <c r="A47" t="s">
        <v>50</v>
      </c>
      <c r="B47">
        <v>3.3</v>
      </c>
      <c r="C47">
        <f t="shared" si="2"/>
        <v>3.25</v>
      </c>
      <c r="D47">
        <v>15</v>
      </c>
      <c r="E47">
        <f t="shared" si="3"/>
        <v>4.9999999999999822E-2</v>
      </c>
    </row>
    <row r="48" spans="1:6" x14ac:dyDescent="0.35">
      <c r="A48" t="s">
        <v>52</v>
      </c>
      <c r="B48">
        <v>3.35</v>
      </c>
      <c r="C48">
        <f t="shared" si="2"/>
        <v>3.3</v>
      </c>
      <c r="D48">
        <v>14</v>
      </c>
      <c r="E48">
        <f t="shared" si="3"/>
        <v>5.0000000000000266E-2</v>
      </c>
      <c r="F48" s="4" t="s">
        <v>52</v>
      </c>
    </row>
    <row r="49" spans="1:6" hidden="1" x14ac:dyDescent="0.35">
      <c r="A49" t="s">
        <v>55</v>
      </c>
      <c r="B49">
        <v>3.4249999999999998</v>
      </c>
      <c r="C49">
        <f t="shared" si="2"/>
        <v>3.35</v>
      </c>
      <c r="D49">
        <v>13</v>
      </c>
      <c r="E49">
        <f t="shared" si="3"/>
        <v>7.4999999999999734E-2</v>
      </c>
    </row>
    <row r="50" spans="1:6" x14ac:dyDescent="0.35">
      <c r="A50" t="s">
        <v>56</v>
      </c>
      <c r="B50">
        <v>3.45</v>
      </c>
      <c r="C50">
        <f t="shared" si="2"/>
        <v>3.4</v>
      </c>
      <c r="D50">
        <v>12</v>
      </c>
      <c r="E50">
        <f t="shared" si="3"/>
        <v>5.0000000000000266E-2</v>
      </c>
      <c r="F50" s="4" t="s">
        <v>56</v>
      </c>
    </row>
    <row r="51" spans="1:6" hidden="1" x14ac:dyDescent="0.35">
      <c r="A51" t="s">
        <v>60</v>
      </c>
      <c r="B51">
        <v>3.5</v>
      </c>
      <c r="C51">
        <f t="shared" si="2"/>
        <v>3.45</v>
      </c>
      <c r="D51">
        <v>11</v>
      </c>
      <c r="E51">
        <f t="shared" si="3"/>
        <v>4.9999999999999822E-2</v>
      </c>
    </row>
    <row r="52" spans="1:6" x14ac:dyDescent="0.35">
      <c r="A52" t="s">
        <v>61</v>
      </c>
      <c r="B52">
        <v>3.55</v>
      </c>
      <c r="C52">
        <f t="shared" si="2"/>
        <v>3.5</v>
      </c>
      <c r="D52">
        <v>10</v>
      </c>
      <c r="E52">
        <f t="shared" si="3"/>
        <v>4.9999999999999822E-2</v>
      </c>
      <c r="F52" s="4" t="s">
        <v>61</v>
      </c>
    </row>
    <row r="53" spans="1:6" hidden="1" x14ac:dyDescent="0.35">
      <c r="A53" t="s">
        <v>63</v>
      </c>
      <c r="B53">
        <v>3.625</v>
      </c>
      <c r="C53">
        <f t="shared" si="2"/>
        <v>3.55</v>
      </c>
      <c r="D53">
        <v>9</v>
      </c>
      <c r="E53">
        <f t="shared" si="3"/>
        <v>7.5000000000000178E-2</v>
      </c>
    </row>
    <row r="54" spans="1:6" hidden="1" x14ac:dyDescent="0.35">
      <c r="A54" t="s">
        <v>64</v>
      </c>
      <c r="B54">
        <v>3.65</v>
      </c>
      <c r="C54">
        <f t="shared" si="2"/>
        <v>3.6</v>
      </c>
      <c r="D54">
        <v>8</v>
      </c>
      <c r="E54">
        <f t="shared" si="3"/>
        <v>4.9999999999999822E-2</v>
      </c>
    </row>
    <row r="55" spans="1:6" hidden="1" x14ac:dyDescent="0.35">
      <c r="A55" t="s">
        <v>66</v>
      </c>
      <c r="B55">
        <v>3.7</v>
      </c>
      <c r="C55">
        <f t="shared" si="2"/>
        <v>3.65</v>
      </c>
      <c r="D55">
        <v>7</v>
      </c>
      <c r="E55">
        <f t="shared" si="3"/>
        <v>5.0000000000000266E-2</v>
      </c>
    </row>
    <row r="56" spans="1:6" x14ac:dyDescent="0.35">
      <c r="A56" t="s">
        <v>67</v>
      </c>
      <c r="B56">
        <v>3.7749999999999999</v>
      </c>
      <c r="C56">
        <f t="shared" si="2"/>
        <v>3.7</v>
      </c>
      <c r="D56">
        <v>6</v>
      </c>
      <c r="E56">
        <f t="shared" si="3"/>
        <v>7.4999999999999734E-2</v>
      </c>
      <c r="F56" s="4" t="s">
        <v>67</v>
      </c>
    </row>
    <row r="57" spans="1:6" hidden="1" x14ac:dyDescent="0.35">
      <c r="A57" t="s">
        <v>68</v>
      </c>
      <c r="B57">
        <v>3.8</v>
      </c>
      <c r="C57">
        <f t="shared" si="2"/>
        <v>3.75</v>
      </c>
      <c r="D57">
        <v>5</v>
      </c>
      <c r="E57">
        <f t="shared" si="3"/>
        <v>4.9999999999999822E-2</v>
      </c>
    </row>
    <row r="58" spans="1:6" x14ac:dyDescent="0.35">
      <c r="A58" t="s">
        <v>71</v>
      </c>
      <c r="B58">
        <v>3.875</v>
      </c>
      <c r="C58">
        <f t="shared" si="2"/>
        <v>3.8</v>
      </c>
      <c r="D58">
        <v>4</v>
      </c>
      <c r="E58">
        <f t="shared" si="3"/>
        <v>7.5000000000000178E-2</v>
      </c>
      <c r="F58" s="4" t="s">
        <v>71</v>
      </c>
    </row>
    <row r="59" spans="1:6" hidden="1" x14ac:dyDescent="0.35">
      <c r="A59" t="s">
        <v>76</v>
      </c>
      <c r="B59">
        <v>3.9</v>
      </c>
      <c r="C59">
        <f t="shared" si="2"/>
        <v>3.85</v>
      </c>
      <c r="D59">
        <v>3</v>
      </c>
      <c r="E59">
        <f t="shared" si="3"/>
        <v>4.9999999999999822E-2</v>
      </c>
    </row>
    <row r="60" spans="1:6" x14ac:dyDescent="0.35">
      <c r="A60" t="s">
        <v>78</v>
      </c>
      <c r="B60">
        <v>3.9249999999999998</v>
      </c>
      <c r="C60">
        <f t="shared" si="2"/>
        <v>3.9</v>
      </c>
      <c r="D60">
        <v>2</v>
      </c>
      <c r="E60">
        <f t="shared" si="3"/>
        <v>2.4999999999999911E-2</v>
      </c>
      <c r="F60" s="4" t="s">
        <v>78</v>
      </c>
    </row>
    <row r="61" spans="1:6" hidden="1" x14ac:dyDescent="0.35">
      <c r="A61" t="s">
        <v>242</v>
      </c>
      <c r="B61">
        <v>3.9750000000000001</v>
      </c>
      <c r="C61">
        <f t="shared" si="2"/>
        <v>3.95</v>
      </c>
      <c r="D61">
        <v>1</v>
      </c>
      <c r="E61">
        <f t="shared" si="3"/>
        <v>2.4999999999999911E-2</v>
      </c>
    </row>
    <row r="62" spans="1:6" x14ac:dyDescent="0.35">
      <c r="A62" s="2" t="s">
        <v>87</v>
      </c>
      <c r="B62" s="2">
        <v>4.05</v>
      </c>
      <c r="C62" s="2">
        <f t="shared" ref="C62:C79" si="4">4+0.05*D62</f>
        <v>4.05</v>
      </c>
      <c r="D62" s="2">
        <v>1</v>
      </c>
      <c r="E62">
        <f t="shared" si="3"/>
        <v>0</v>
      </c>
      <c r="F62" s="5" t="s">
        <v>87</v>
      </c>
    </row>
    <row r="63" spans="1:6" hidden="1" x14ac:dyDescent="0.35">
      <c r="A63" t="s">
        <v>93</v>
      </c>
      <c r="B63">
        <v>4.0999999999999996</v>
      </c>
      <c r="C63">
        <f t="shared" si="4"/>
        <v>4.0999999999999996</v>
      </c>
      <c r="D63">
        <v>2</v>
      </c>
      <c r="E63">
        <f t="shared" si="3"/>
        <v>0</v>
      </c>
    </row>
    <row r="64" spans="1:6" x14ac:dyDescent="0.35">
      <c r="A64" t="s">
        <v>94</v>
      </c>
      <c r="B64">
        <v>4.1500000000000004</v>
      </c>
      <c r="C64">
        <f t="shared" si="4"/>
        <v>4.1500000000000004</v>
      </c>
      <c r="D64">
        <v>3</v>
      </c>
      <c r="E64">
        <f t="shared" si="3"/>
        <v>0</v>
      </c>
      <c r="F64" s="4" t="s">
        <v>94</v>
      </c>
    </row>
    <row r="65" spans="1:6" hidden="1" x14ac:dyDescent="0.35">
      <c r="A65" t="s">
        <v>97</v>
      </c>
      <c r="B65">
        <v>4.2</v>
      </c>
      <c r="C65">
        <f t="shared" si="4"/>
        <v>4.2</v>
      </c>
      <c r="D65">
        <v>4</v>
      </c>
      <c r="E65">
        <f t="shared" si="3"/>
        <v>0</v>
      </c>
    </row>
    <row r="66" spans="1:6" x14ac:dyDescent="0.35">
      <c r="A66" t="s">
        <v>99</v>
      </c>
      <c r="B66">
        <v>4.25</v>
      </c>
      <c r="C66">
        <f t="shared" si="4"/>
        <v>4.25</v>
      </c>
      <c r="D66">
        <v>5</v>
      </c>
      <c r="E66">
        <f t="shared" si="3"/>
        <v>0</v>
      </c>
      <c r="F66" s="4" t="s">
        <v>99</v>
      </c>
    </row>
    <row r="67" spans="1:6" hidden="1" x14ac:dyDescent="0.35">
      <c r="A67" t="s">
        <v>103</v>
      </c>
      <c r="B67">
        <v>4.3</v>
      </c>
      <c r="C67">
        <f t="shared" si="4"/>
        <v>4.3</v>
      </c>
      <c r="D67">
        <v>6</v>
      </c>
      <c r="E67">
        <f t="shared" si="3"/>
        <v>0</v>
      </c>
    </row>
    <row r="68" spans="1:6" x14ac:dyDescent="0.35">
      <c r="A68" t="s">
        <v>104</v>
      </c>
      <c r="B68">
        <v>4.3499999999999996</v>
      </c>
      <c r="C68">
        <f t="shared" si="4"/>
        <v>4.3499999999999996</v>
      </c>
      <c r="D68">
        <v>7</v>
      </c>
      <c r="E68">
        <f t="shared" si="3"/>
        <v>0</v>
      </c>
      <c r="F68" s="4" t="s">
        <v>104</v>
      </c>
    </row>
    <row r="69" spans="1:6" hidden="1" x14ac:dyDescent="0.35">
      <c r="A69" t="s">
        <v>109</v>
      </c>
      <c r="B69">
        <v>4.4000000000000004</v>
      </c>
      <c r="C69">
        <f t="shared" si="4"/>
        <v>4.4000000000000004</v>
      </c>
      <c r="D69">
        <v>8</v>
      </c>
      <c r="E69">
        <f t="shared" si="3"/>
        <v>0</v>
      </c>
    </row>
    <row r="70" spans="1:6" x14ac:dyDescent="0.35">
      <c r="A70" t="s">
        <v>112</v>
      </c>
      <c r="B70">
        <v>4.45</v>
      </c>
      <c r="C70">
        <f t="shared" si="4"/>
        <v>4.45</v>
      </c>
      <c r="D70">
        <v>9</v>
      </c>
      <c r="E70">
        <f t="shared" si="3"/>
        <v>0</v>
      </c>
      <c r="F70" s="4" t="s">
        <v>112</v>
      </c>
    </row>
    <row r="71" spans="1:6" hidden="1" x14ac:dyDescent="0.35">
      <c r="A71" t="s">
        <v>114</v>
      </c>
      <c r="B71">
        <v>4.5</v>
      </c>
      <c r="C71">
        <f t="shared" si="4"/>
        <v>4.5</v>
      </c>
      <c r="D71">
        <v>10</v>
      </c>
      <c r="E71">
        <f t="shared" ref="E71:E121" si="5">B71-C71</f>
        <v>0</v>
      </c>
    </row>
    <row r="72" spans="1:6" x14ac:dyDescent="0.35">
      <c r="A72" t="s">
        <v>115</v>
      </c>
      <c r="B72">
        <v>4.55</v>
      </c>
      <c r="C72">
        <f t="shared" si="4"/>
        <v>4.55</v>
      </c>
      <c r="D72">
        <v>11</v>
      </c>
      <c r="E72">
        <f t="shared" si="5"/>
        <v>0</v>
      </c>
      <c r="F72" s="4" t="s">
        <v>115</v>
      </c>
    </row>
    <row r="73" spans="1:6" hidden="1" x14ac:dyDescent="0.35">
      <c r="A73" t="s">
        <v>116</v>
      </c>
      <c r="B73">
        <v>4.55</v>
      </c>
      <c r="C73">
        <f t="shared" si="4"/>
        <v>4.5999999999999996</v>
      </c>
      <c r="D73">
        <v>12</v>
      </c>
      <c r="E73">
        <f t="shared" si="5"/>
        <v>-4.9999999999999822E-2</v>
      </c>
    </row>
    <row r="74" spans="1:6" x14ac:dyDescent="0.35">
      <c r="A74" t="s">
        <v>117</v>
      </c>
      <c r="B74">
        <v>4.625</v>
      </c>
      <c r="C74">
        <f t="shared" si="4"/>
        <v>4.6500000000000004</v>
      </c>
      <c r="D74">
        <v>13</v>
      </c>
      <c r="E74">
        <f t="shared" si="5"/>
        <v>-2.5000000000000355E-2</v>
      </c>
      <c r="F74" s="4" t="s">
        <v>117</v>
      </c>
    </row>
    <row r="75" spans="1:6" hidden="1" x14ac:dyDescent="0.35">
      <c r="A75" t="s">
        <v>118</v>
      </c>
      <c r="B75">
        <v>4.7</v>
      </c>
      <c r="C75">
        <f t="shared" si="4"/>
        <v>4.7</v>
      </c>
      <c r="D75">
        <v>14</v>
      </c>
      <c r="E75">
        <f t="shared" si="5"/>
        <v>0</v>
      </c>
    </row>
    <row r="76" spans="1:6" x14ac:dyDescent="0.35">
      <c r="A76" t="s">
        <v>119</v>
      </c>
      <c r="B76">
        <v>4.75</v>
      </c>
      <c r="C76">
        <f t="shared" si="4"/>
        <v>4.75</v>
      </c>
      <c r="D76">
        <v>15</v>
      </c>
      <c r="E76">
        <f t="shared" si="5"/>
        <v>0</v>
      </c>
      <c r="F76" s="4" t="s">
        <v>119</v>
      </c>
    </row>
    <row r="77" spans="1:6" hidden="1" x14ac:dyDescent="0.35">
      <c r="A77" t="s">
        <v>120</v>
      </c>
      <c r="B77">
        <v>4.8</v>
      </c>
      <c r="C77">
        <f t="shared" si="4"/>
        <v>4.8</v>
      </c>
      <c r="D77">
        <v>16</v>
      </c>
      <c r="E77">
        <f t="shared" si="5"/>
        <v>0</v>
      </c>
    </row>
    <row r="78" spans="1:6" x14ac:dyDescent="0.35">
      <c r="A78" t="s">
        <v>122</v>
      </c>
      <c r="B78">
        <v>4.8499999999999996</v>
      </c>
      <c r="C78">
        <f t="shared" si="4"/>
        <v>4.8499999999999996</v>
      </c>
      <c r="D78">
        <v>17</v>
      </c>
      <c r="E78">
        <f t="shared" si="5"/>
        <v>0</v>
      </c>
      <c r="F78" s="4" t="s">
        <v>122</v>
      </c>
    </row>
    <row r="79" spans="1:6" hidden="1" x14ac:dyDescent="0.35">
      <c r="A79" t="s">
        <v>126</v>
      </c>
      <c r="B79">
        <v>4.9249999999999998</v>
      </c>
      <c r="C79">
        <f t="shared" si="4"/>
        <v>4.9000000000000004</v>
      </c>
      <c r="D79">
        <v>18</v>
      </c>
      <c r="E79">
        <f t="shared" si="5"/>
        <v>2.4999999999999467E-2</v>
      </c>
    </row>
    <row r="80" spans="1:6" x14ac:dyDescent="0.35">
      <c r="A80" t="s">
        <v>129</v>
      </c>
      <c r="B80">
        <v>4.95</v>
      </c>
      <c r="C80">
        <f t="shared" ref="C80:C121" si="6">4+0.05*D80</f>
        <v>4.95</v>
      </c>
      <c r="D80">
        <v>19</v>
      </c>
      <c r="E80">
        <f t="shared" si="5"/>
        <v>0</v>
      </c>
      <c r="F80" s="4" t="s">
        <v>129</v>
      </c>
    </row>
    <row r="81" spans="1:6" hidden="1" x14ac:dyDescent="0.35">
      <c r="A81" t="s">
        <v>136</v>
      </c>
      <c r="B81">
        <v>5</v>
      </c>
      <c r="C81">
        <f t="shared" si="6"/>
        <v>5</v>
      </c>
      <c r="D81">
        <v>20</v>
      </c>
      <c r="E81">
        <f t="shared" si="5"/>
        <v>0</v>
      </c>
    </row>
    <row r="82" spans="1:6" x14ac:dyDescent="0.35">
      <c r="A82" t="s">
        <v>141</v>
      </c>
      <c r="B82">
        <v>5.05</v>
      </c>
      <c r="C82">
        <f t="shared" si="6"/>
        <v>5.05</v>
      </c>
      <c r="D82">
        <v>21</v>
      </c>
      <c r="E82">
        <f t="shared" si="5"/>
        <v>0</v>
      </c>
      <c r="F82" s="4" t="s">
        <v>141</v>
      </c>
    </row>
    <row r="83" spans="1:6" hidden="1" x14ac:dyDescent="0.35">
      <c r="A83" t="s">
        <v>146</v>
      </c>
      <c r="B83">
        <v>5.0999999999999996</v>
      </c>
      <c r="C83">
        <f t="shared" si="6"/>
        <v>5.0999999999999996</v>
      </c>
      <c r="D83">
        <v>22</v>
      </c>
      <c r="E83">
        <f t="shared" si="5"/>
        <v>0</v>
      </c>
    </row>
    <row r="84" spans="1:6" x14ac:dyDescent="0.35">
      <c r="A84" t="s">
        <v>152</v>
      </c>
      <c r="B84">
        <v>5.15</v>
      </c>
      <c r="C84">
        <f t="shared" si="6"/>
        <v>5.15</v>
      </c>
      <c r="D84">
        <v>23</v>
      </c>
      <c r="E84">
        <f t="shared" si="5"/>
        <v>0</v>
      </c>
      <c r="F84" s="4" t="s">
        <v>152</v>
      </c>
    </row>
    <row r="85" spans="1:6" hidden="1" x14ac:dyDescent="0.35">
      <c r="A85" t="s">
        <v>153</v>
      </c>
      <c r="B85">
        <v>5.2249999999999996</v>
      </c>
      <c r="C85">
        <f t="shared" si="6"/>
        <v>5.2</v>
      </c>
      <c r="D85">
        <v>24</v>
      </c>
      <c r="E85">
        <f t="shared" si="5"/>
        <v>2.4999999999999467E-2</v>
      </c>
    </row>
    <row r="86" spans="1:6" x14ac:dyDescent="0.35">
      <c r="A86" t="s">
        <v>158</v>
      </c>
      <c r="B86">
        <v>5.2750000000000004</v>
      </c>
      <c r="C86">
        <f t="shared" si="6"/>
        <v>5.25</v>
      </c>
      <c r="D86">
        <v>25</v>
      </c>
      <c r="E86">
        <f t="shared" si="5"/>
        <v>2.5000000000000355E-2</v>
      </c>
      <c r="F86" s="4" t="s">
        <v>158</v>
      </c>
    </row>
    <row r="87" spans="1:6" hidden="1" x14ac:dyDescent="0.35">
      <c r="A87" t="s">
        <v>159</v>
      </c>
      <c r="B87">
        <v>5.3</v>
      </c>
      <c r="C87">
        <f t="shared" si="6"/>
        <v>5.3</v>
      </c>
      <c r="D87">
        <v>26</v>
      </c>
      <c r="E87">
        <f t="shared" si="5"/>
        <v>0</v>
      </c>
    </row>
    <row r="88" spans="1:6" x14ac:dyDescent="0.35">
      <c r="A88" t="s">
        <v>163</v>
      </c>
      <c r="B88">
        <v>5.3250000000000002</v>
      </c>
      <c r="C88">
        <f t="shared" si="6"/>
        <v>5.35</v>
      </c>
      <c r="D88">
        <v>27</v>
      </c>
      <c r="E88">
        <f t="shared" si="5"/>
        <v>-2.4999999999999467E-2</v>
      </c>
      <c r="F88" s="4" t="s">
        <v>163</v>
      </c>
    </row>
    <row r="89" spans="1:6" hidden="1" x14ac:dyDescent="0.35">
      <c r="A89" t="s">
        <v>168</v>
      </c>
      <c r="B89">
        <v>5.4</v>
      </c>
      <c r="C89">
        <f t="shared" si="6"/>
        <v>5.4</v>
      </c>
      <c r="D89">
        <v>28</v>
      </c>
      <c r="E89">
        <f t="shared" si="5"/>
        <v>0</v>
      </c>
    </row>
    <row r="90" spans="1:6" x14ac:dyDescent="0.35">
      <c r="A90" t="s">
        <v>172</v>
      </c>
      <c r="B90">
        <v>5.45</v>
      </c>
      <c r="C90">
        <f t="shared" si="6"/>
        <v>5.45</v>
      </c>
      <c r="D90">
        <v>29</v>
      </c>
      <c r="E90">
        <f t="shared" si="5"/>
        <v>0</v>
      </c>
      <c r="F90" s="4" t="s">
        <v>172</v>
      </c>
    </row>
    <row r="91" spans="1:6" hidden="1" x14ac:dyDescent="0.35">
      <c r="A91" t="s">
        <v>187</v>
      </c>
      <c r="B91">
        <v>5.5</v>
      </c>
      <c r="C91">
        <f t="shared" si="6"/>
        <v>5.5</v>
      </c>
      <c r="D91">
        <v>30</v>
      </c>
      <c r="E91">
        <f t="shared" si="5"/>
        <v>0</v>
      </c>
    </row>
    <row r="92" spans="1:6" x14ac:dyDescent="0.35">
      <c r="A92" t="s">
        <v>185</v>
      </c>
      <c r="B92">
        <v>5.55</v>
      </c>
      <c r="C92">
        <f t="shared" si="6"/>
        <v>5.55</v>
      </c>
      <c r="D92">
        <v>31</v>
      </c>
      <c r="E92">
        <f t="shared" si="5"/>
        <v>0</v>
      </c>
      <c r="F92" s="4" t="s">
        <v>185</v>
      </c>
    </row>
    <row r="93" spans="1:6" hidden="1" x14ac:dyDescent="0.35">
      <c r="A93" t="s">
        <v>188</v>
      </c>
      <c r="B93">
        <v>5.625</v>
      </c>
      <c r="C93">
        <f t="shared" si="6"/>
        <v>5.6</v>
      </c>
      <c r="D93">
        <v>32</v>
      </c>
      <c r="E93">
        <f t="shared" si="5"/>
        <v>2.5000000000000355E-2</v>
      </c>
    </row>
    <row r="94" spans="1:6" x14ac:dyDescent="0.35">
      <c r="A94" t="s">
        <v>189</v>
      </c>
      <c r="B94">
        <v>5.625</v>
      </c>
      <c r="C94">
        <f t="shared" si="6"/>
        <v>5.65</v>
      </c>
      <c r="D94">
        <v>33</v>
      </c>
      <c r="E94">
        <f t="shared" si="5"/>
        <v>-2.5000000000000355E-2</v>
      </c>
      <c r="F94" s="4" t="s">
        <v>189</v>
      </c>
    </row>
    <row r="95" spans="1:6" hidden="1" x14ac:dyDescent="0.35">
      <c r="A95" t="s">
        <v>199</v>
      </c>
      <c r="B95">
        <v>5.7</v>
      </c>
      <c r="C95">
        <f t="shared" si="6"/>
        <v>5.7</v>
      </c>
      <c r="D95">
        <v>34</v>
      </c>
      <c r="E95">
        <f t="shared" si="5"/>
        <v>0</v>
      </c>
    </row>
    <row r="96" spans="1:6" x14ac:dyDescent="0.35">
      <c r="A96" t="s">
        <v>201</v>
      </c>
      <c r="B96">
        <v>5.75</v>
      </c>
      <c r="C96">
        <f t="shared" si="6"/>
        <v>5.75</v>
      </c>
      <c r="D96">
        <v>35</v>
      </c>
      <c r="E96">
        <f t="shared" si="5"/>
        <v>0</v>
      </c>
      <c r="F96" s="4" t="s">
        <v>201</v>
      </c>
    </row>
    <row r="97" spans="1:6" hidden="1" x14ac:dyDescent="0.35">
      <c r="A97" t="s">
        <v>204</v>
      </c>
      <c r="B97">
        <v>5.8</v>
      </c>
      <c r="C97">
        <f t="shared" si="6"/>
        <v>5.8</v>
      </c>
      <c r="D97">
        <v>36</v>
      </c>
      <c r="E97">
        <f t="shared" si="5"/>
        <v>0</v>
      </c>
    </row>
    <row r="98" spans="1:6" x14ac:dyDescent="0.35">
      <c r="A98" t="s">
        <v>208</v>
      </c>
      <c r="B98">
        <v>5.85</v>
      </c>
      <c r="C98">
        <f t="shared" si="6"/>
        <v>5.85</v>
      </c>
      <c r="D98">
        <v>37</v>
      </c>
      <c r="E98">
        <f t="shared" si="5"/>
        <v>0</v>
      </c>
      <c r="F98" s="4" t="s">
        <v>208</v>
      </c>
    </row>
    <row r="99" spans="1:6" hidden="1" x14ac:dyDescent="0.35">
      <c r="A99" t="s">
        <v>209</v>
      </c>
      <c r="B99">
        <v>5.875</v>
      </c>
      <c r="C99">
        <f t="shared" si="6"/>
        <v>5.9</v>
      </c>
      <c r="D99">
        <v>38</v>
      </c>
      <c r="E99">
        <f t="shared" si="5"/>
        <v>-2.5000000000000355E-2</v>
      </c>
    </row>
    <row r="100" spans="1:6" x14ac:dyDescent="0.35">
      <c r="A100" t="s">
        <v>210</v>
      </c>
      <c r="B100">
        <v>5.9249999999999998</v>
      </c>
      <c r="C100">
        <f t="shared" si="6"/>
        <v>5.95</v>
      </c>
      <c r="D100">
        <v>39</v>
      </c>
      <c r="E100">
        <f t="shared" si="5"/>
        <v>-2.5000000000000355E-2</v>
      </c>
      <c r="F100" s="4" t="s">
        <v>210</v>
      </c>
    </row>
    <row r="101" spans="1:6" hidden="1" x14ac:dyDescent="0.35">
      <c r="A101" t="s">
        <v>213</v>
      </c>
      <c r="B101">
        <v>6</v>
      </c>
      <c r="C101">
        <f t="shared" si="6"/>
        <v>6</v>
      </c>
      <c r="D101">
        <v>40</v>
      </c>
      <c r="E101">
        <f t="shared" si="5"/>
        <v>0</v>
      </c>
    </row>
    <row r="102" spans="1:6" x14ac:dyDescent="0.35">
      <c r="A102" t="s">
        <v>219</v>
      </c>
      <c r="B102">
        <v>6.05</v>
      </c>
      <c r="C102">
        <f t="shared" si="6"/>
        <v>6.0500000000000007</v>
      </c>
      <c r="D102">
        <v>41</v>
      </c>
      <c r="E102">
        <f t="shared" si="5"/>
        <v>0</v>
      </c>
      <c r="F102" s="4" t="s">
        <v>219</v>
      </c>
    </row>
    <row r="103" spans="1:6" hidden="1" x14ac:dyDescent="0.35">
      <c r="A103" t="s">
        <v>221</v>
      </c>
      <c r="B103">
        <v>6.1</v>
      </c>
      <c r="C103">
        <f t="shared" si="6"/>
        <v>6.1</v>
      </c>
      <c r="D103">
        <v>42</v>
      </c>
      <c r="E103">
        <f t="shared" si="5"/>
        <v>0</v>
      </c>
    </row>
    <row r="104" spans="1:6" x14ac:dyDescent="0.35">
      <c r="A104" t="s">
        <v>225</v>
      </c>
      <c r="B104">
        <v>6.15</v>
      </c>
      <c r="C104">
        <f t="shared" si="6"/>
        <v>6.15</v>
      </c>
      <c r="D104">
        <v>43</v>
      </c>
      <c r="E104">
        <f t="shared" si="5"/>
        <v>0</v>
      </c>
      <c r="F104" s="4" t="s">
        <v>225</v>
      </c>
    </row>
    <row r="105" spans="1:6" hidden="1" x14ac:dyDescent="0.35">
      <c r="A105" t="s">
        <v>226</v>
      </c>
      <c r="B105">
        <v>6.2</v>
      </c>
      <c r="C105">
        <f t="shared" si="6"/>
        <v>6.2</v>
      </c>
      <c r="D105">
        <v>44</v>
      </c>
      <c r="E105">
        <f t="shared" si="5"/>
        <v>0</v>
      </c>
    </row>
    <row r="106" spans="1:6" x14ac:dyDescent="0.35">
      <c r="A106" t="s">
        <v>227</v>
      </c>
      <c r="B106">
        <v>6.2</v>
      </c>
      <c r="C106">
        <f t="shared" si="6"/>
        <v>6.25</v>
      </c>
      <c r="D106">
        <v>45</v>
      </c>
      <c r="E106">
        <f t="shared" si="5"/>
        <v>-4.9999999999999822E-2</v>
      </c>
      <c r="F106" s="4" t="s">
        <v>227</v>
      </c>
    </row>
    <row r="107" spans="1:6" hidden="1" x14ac:dyDescent="0.35">
      <c r="A107" t="s">
        <v>228</v>
      </c>
      <c r="B107">
        <v>6.2249999999999996</v>
      </c>
      <c r="C107">
        <f t="shared" si="6"/>
        <v>6.3000000000000007</v>
      </c>
      <c r="D107">
        <v>46</v>
      </c>
      <c r="E107">
        <f t="shared" si="5"/>
        <v>-7.5000000000001066E-2</v>
      </c>
    </row>
    <row r="108" spans="1:6" x14ac:dyDescent="0.35">
      <c r="A108" t="s">
        <v>229</v>
      </c>
      <c r="B108">
        <v>6.2249999999999996</v>
      </c>
      <c r="C108">
        <f t="shared" si="6"/>
        <v>6.35</v>
      </c>
      <c r="D108">
        <v>47</v>
      </c>
      <c r="E108">
        <f t="shared" si="5"/>
        <v>-0.125</v>
      </c>
      <c r="F108" s="4" t="s">
        <v>229</v>
      </c>
    </row>
    <row r="109" spans="1:6" hidden="1" x14ac:dyDescent="0.35">
      <c r="A109" t="s">
        <v>231</v>
      </c>
      <c r="B109">
        <v>6.25</v>
      </c>
      <c r="C109">
        <f t="shared" si="6"/>
        <v>6.4</v>
      </c>
      <c r="D109">
        <v>48</v>
      </c>
      <c r="E109">
        <f t="shared" si="5"/>
        <v>-0.15000000000000036</v>
      </c>
    </row>
    <row r="110" spans="1:6" x14ac:dyDescent="0.35">
      <c r="A110" t="s">
        <v>230</v>
      </c>
      <c r="B110">
        <v>6.25</v>
      </c>
      <c r="C110">
        <f t="shared" si="6"/>
        <v>6.45</v>
      </c>
      <c r="D110">
        <v>49</v>
      </c>
      <c r="E110">
        <f t="shared" si="5"/>
        <v>-0.20000000000000018</v>
      </c>
      <c r="F110" s="4" t="s">
        <v>230</v>
      </c>
    </row>
    <row r="111" spans="1:6" hidden="1" x14ac:dyDescent="0.35">
      <c r="A111" t="s">
        <v>246</v>
      </c>
      <c r="B111">
        <v>6.2750000000000004</v>
      </c>
      <c r="C111">
        <f t="shared" si="6"/>
        <v>6.5</v>
      </c>
      <c r="D111">
        <v>50</v>
      </c>
      <c r="E111">
        <f t="shared" si="5"/>
        <v>-0.22499999999999964</v>
      </c>
    </row>
    <row r="112" spans="1:6" x14ac:dyDescent="0.35">
      <c r="A112" t="s">
        <v>232</v>
      </c>
      <c r="B112">
        <v>6.3250000000000002</v>
      </c>
      <c r="C112">
        <f t="shared" si="6"/>
        <v>6.5500000000000007</v>
      </c>
      <c r="D112">
        <v>51</v>
      </c>
      <c r="E112">
        <f t="shared" si="5"/>
        <v>-0.22500000000000053</v>
      </c>
      <c r="F112" s="4" t="s">
        <v>232</v>
      </c>
    </row>
    <row r="113" spans="1:6" hidden="1" x14ac:dyDescent="0.35">
      <c r="A113" t="s">
        <v>203</v>
      </c>
      <c r="B113">
        <v>6.35</v>
      </c>
      <c r="C113">
        <f t="shared" si="6"/>
        <v>6.6</v>
      </c>
      <c r="D113">
        <v>52</v>
      </c>
      <c r="E113">
        <f t="shared" si="5"/>
        <v>-0.25</v>
      </c>
    </row>
    <row r="114" spans="1:6" x14ac:dyDescent="0.35">
      <c r="A114" t="s">
        <v>233</v>
      </c>
      <c r="B114">
        <v>6.375</v>
      </c>
      <c r="C114">
        <f t="shared" si="6"/>
        <v>6.65</v>
      </c>
      <c r="D114">
        <v>53</v>
      </c>
      <c r="E114">
        <f t="shared" si="5"/>
        <v>-0.27500000000000036</v>
      </c>
      <c r="F114" s="4" t="s">
        <v>233</v>
      </c>
    </row>
    <row r="115" spans="1:6" hidden="1" x14ac:dyDescent="0.35">
      <c r="A115" t="s">
        <v>234</v>
      </c>
      <c r="B115">
        <v>6.4</v>
      </c>
      <c r="C115">
        <f t="shared" si="6"/>
        <v>6.7</v>
      </c>
      <c r="D115">
        <v>54</v>
      </c>
      <c r="E115">
        <f t="shared" si="5"/>
        <v>-0.29999999999999982</v>
      </c>
    </row>
    <row r="116" spans="1:6" x14ac:dyDescent="0.35">
      <c r="A116" t="s">
        <v>235</v>
      </c>
      <c r="B116">
        <v>6.4</v>
      </c>
      <c r="C116">
        <f t="shared" si="6"/>
        <v>6.75</v>
      </c>
      <c r="D116">
        <v>55</v>
      </c>
      <c r="E116">
        <f t="shared" si="5"/>
        <v>-0.34999999999999964</v>
      </c>
      <c r="F116" s="4" t="s">
        <v>235</v>
      </c>
    </row>
    <row r="117" spans="1:6" hidden="1" x14ac:dyDescent="0.35">
      <c r="A117" t="s">
        <v>236</v>
      </c>
      <c r="B117">
        <v>6.5250000000000004</v>
      </c>
      <c r="C117">
        <f t="shared" si="6"/>
        <v>6.8000000000000007</v>
      </c>
      <c r="D117">
        <v>56</v>
      </c>
      <c r="E117">
        <f t="shared" si="5"/>
        <v>-0.27500000000000036</v>
      </c>
    </row>
    <row r="118" spans="1:6" x14ac:dyDescent="0.35">
      <c r="A118" t="s">
        <v>240</v>
      </c>
      <c r="B118">
        <v>6.5750000000000002</v>
      </c>
      <c r="C118">
        <f t="shared" si="6"/>
        <v>6.85</v>
      </c>
      <c r="D118">
        <v>57</v>
      </c>
      <c r="E118">
        <f t="shared" si="5"/>
        <v>-0.27499999999999947</v>
      </c>
      <c r="F118" s="4" t="s">
        <v>240</v>
      </c>
    </row>
    <row r="119" spans="1:6" hidden="1" x14ac:dyDescent="0.35">
      <c r="A119" t="s">
        <v>237</v>
      </c>
      <c r="B119">
        <v>6.6749999999999998</v>
      </c>
      <c r="C119">
        <f t="shared" si="6"/>
        <v>6.9</v>
      </c>
      <c r="D119">
        <v>58</v>
      </c>
      <c r="E119">
        <f t="shared" si="5"/>
        <v>-0.22500000000000053</v>
      </c>
    </row>
    <row r="120" spans="1:6" x14ac:dyDescent="0.35">
      <c r="A120" t="s">
        <v>238</v>
      </c>
      <c r="B120">
        <v>6.7</v>
      </c>
      <c r="C120">
        <f t="shared" si="6"/>
        <v>6.95</v>
      </c>
      <c r="D120">
        <v>59</v>
      </c>
      <c r="E120">
        <f t="shared" si="5"/>
        <v>-0.25</v>
      </c>
      <c r="F120" s="5" t="s">
        <v>238</v>
      </c>
    </row>
    <row r="121" spans="1:6" hidden="1" x14ac:dyDescent="0.35">
      <c r="A121" t="s">
        <v>239</v>
      </c>
      <c r="B121">
        <v>6.85</v>
      </c>
      <c r="C121">
        <f t="shared" si="6"/>
        <v>7</v>
      </c>
      <c r="D121">
        <v>60</v>
      </c>
      <c r="E121">
        <f t="shared" si="5"/>
        <v>-0.15000000000000036</v>
      </c>
    </row>
  </sheetData>
  <autoFilter ref="A1:F121" xr:uid="{7052D61F-CA50-4599-AE72-4AEB83A92A5B}">
    <filterColumn colId="5">
      <customFilters>
        <customFilter operator="notEqual" val=" "/>
      </customFilters>
    </filterColumn>
  </autoFilter>
  <sortState xmlns:xlrd2="http://schemas.microsoft.com/office/spreadsheetml/2017/richdata2" ref="A3:B284">
    <sortCondition ref="B3:B284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raw</vt:lpstr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2022-03-29T07:27:37Z</dcterms:created>
  <dcterms:modified xsi:type="dcterms:W3CDTF">2023-01-10T18:09:10Z</dcterms:modified>
</cp:coreProperties>
</file>