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hD\Work activity 1.1\Zhaoying\HPLC results\06-06-2019\"/>
    </mc:Choice>
  </mc:AlternateContent>
  <bookViews>
    <workbookView xWindow="0" yWindow="0" windowWidth="20160" windowHeight="8844" activeTab="2"/>
  </bookViews>
  <sheets>
    <sheet name="Raw data" sheetId="1" r:id="rId1"/>
    <sheet name="Selected data" sheetId="2" r:id="rId2"/>
    <sheet name="Data manipulation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2" i="4" l="1"/>
  <c r="A123" i="4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D1" i="2"/>
  <c r="D19" i="2" s="1"/>
  <c r="E1" i="2"/>
  <c r="E19" i="2" s="1"/>
  <c r="F1" i="2"/>
  <c r="F19" i="2" s="1"/>
  <c r="G1" i="2"/>
  <c r="G19" i="2" s="1"/>
  <c r="H1" i="2"/>
  <c r="H19" i="2" s="1"/>
  <c r="I1" i="2"/>
  <c r="I19" i="2" s="1"/>
  <c r="J1" i="2"/>
  <c r="J19" i="2" s="1"/>
  <c r="K1" i="2"/>
  <c r="K19" i="2" s="1"/>
  <c r="L1" i="2"/>
  <c r="L19" i="2" s="1"/>
  <c r="M1" i="2"/>
  <c r="M19" i="2" s="1"/>
  <c r="N1" i="2"/>
  <c r="N19" i="2" s="1"/>
  <c r="O1" i="2"/>
  <c r="O19" i="2" s="1"/>
  <c r="P1" i="2"/>
  <c r="P19" i="2" s="1"/>
  <c r="Q1" i="2"/>
  <c r="Q19" i="2" s="1"/>
  <c r="R1" i="2"/>
  <c r="R19" i="2" s="1"/>
  <c r="S1" i="2"/>
  <c r="S19" i="2" s="1"/>
  <c r="T1" i="2"/>
  <c r="T19" i="2" s="1"/>
  <c r="U1" i="2"/>
  <c r="U19" i="2" s="1"/>
  <c r="V1" i="2"/>
  <c r="V19" i="2" s="1"/>
  <c r="W1" i="2"/>
  <c r="W19" i="2" s="1"/>
  <c r="X1" i="2"/>
  <c r="X19" i="2" s="1"/>
  <c r="Y1" i="2"/>
  <c r="Y19" i="2" s="1"/>
  <c r="Z1" i="2"/>
  <c r="Z19" i="2" s="1"/>
  <c r="AA1" i="2"/>
  <c r="AA19" i="2" s="1"/>
  <c r="AB1" i="2"/>
  <c r="AB19" i="2" s="1"/>
  <c r="AC1" i="2"/>
  <c r="AC19" i="2" s="1"/>
  <c r="AD1" i="2"/>
  <c r="AD19" i="2" s="1"/>
  <c r="AE1" i="2"/>
  <c r="AE19" i="2" s="1"/>
  <c r="AF1" i="2"/>
  <c r="AF19" i="2" s="1"/>
  <c r="AG1" i="2"/>
  <c r="AG19" i="2" s="1"/>
  <c r="AH1" i="2"/>
  <c r="AH19" i="2" s="1"/>
  <c r="AI1" i="2"/>
  <c r="AI19" i="2" s="1"/>
  <c r="AJ1" i="2"/>
  <c r="AJ19" i="2" s="1"/>
  <c r="AK1" i="2"/>
  <c r="AK19" i="2" s="1"/>
  <c r="AL1" i="2"/>
  <c r="AL19" i="2" s="1"/>
  <c r="AM1" i="2"/>
  <c r="AM19" i="2" s="1"/>
  <c r="AN1" i="2"/>
  <c r="AN19" i="2" s="1"/>
  <c r="AO1" i="2"/>
  <c r="AO19" i="2" s="1"/>
  <c r="AP1" i="2"/>
  <c r="AP19" i="2" s="1"/>
  <c r="AQ1" i="2"/>
  <c r="AQ19" i="2" s="1"/>
  <c r="AR1" i="2"/>
  <c r="AR19" i="2" s="1"/>
  <c r="AS1" i="2"/>
  <c r="AS19" i="2" s="1"/>
  <c r="AT1" i="2"/>
  <c r="AT19" i="2" s="1"/>
  <c r="AU1" i="2"/>
  <c r="AU19" i="2" s="1"/>
  <c r="AV1" i="2"/>
  <c r="AV19" i="2" s="1"/>
  <c r="AW1" i="2"/>
  <c r="AW19" i="2" s="1"/>
  <c r="AX1" i="2"/>
  <c r="AX19" i="2" s="1"/>
  <c r="AY1" i="2"/>
  <c r="AY19" i="2" s="1"/>
  <c r="AZ1" i="2"/>
  <c r="AZ19" i="2" s="1"/>
  <c r="BA1" i="2"/>
  <c r="BA19" i="2" s="1"/>
  <c r="BB1" i="2"/>
  <c r="BB19" i="2" s="1"/>
  <c r="BC1" i="2"/>
  <c r="BC19" i="2" s="1"/>
  <c r="BD1" i="2"/>
  <c r="BD19" i="2" s="1"/>
  <c r="BE1" i="2"/>
  <c r="BE19" i="2" s="1"/>
  <c r="BF1" i="2"/>
  <c r="BF19" i="2" s="1"/>
  <c r="BG1" i="2"/>
  <c r="BG19" i="2" s="1"/>
  <c r="BH1" i="2"/>
  <c r="BH19" i="2" s="1"/>
  <c r="BI1" i="2"/>
  <c r="BI19" i="2" s="1"/>
  <c r="BJ1" i="2"/>
  <c r="BJ19" i="2" s="1"/>
  <c r="BK1" i="2"/>
  <c r="BK19" i="2" s="1"/>
  <c r="BL1" i="2"/>
  <c r="BL19" i="2" s="1"/>
  <c r="BM1" i="2"/>
  <c r="BM19" i="2" s="1"/>
  <c r="BN1" i="2"/>
  <c r="BN19" i="2" s="1"/>
  <c r="BO1" i="2"/>
  <c r="BO19" i="2" s="1"/>
  <c r="BP1" i="2"/>
  <c r="BP19" i="2" s="1"/>
  <c r="BQ1" i="2"/>
  <c r="BQ19" i="2" s="1"/>
  <c r="BR1" i="2"/>
  <c r="BR19" i="2" s="1"/>
  <c r="BS1" i="2"/>
  <c r="BS19" i="2" s="1"/>
  <c r="BT1" i="2"/>
  <c r="BT19" i="2" s="1"/>
  <c r="BU1" i="2"/>
  <c r="BU19" i="2" s="1"/>
  <c r="BV1" i="2"/>
  <c r="BV19" i="2" s="1"/>
  <c r="BW1" i="2"/>
  <c r="BW19" i="2" s="1"/>
  <c r="BX1" i="2"/>
  <c r="BX19" i="2" s="1"/>
  <c r="BY1" i="2"/>
  <c r="BY19" i="2" s="1"/>
  <c r="BZ1" i="2"/>
  <c r="BZ19" i="2" s="1"/>
  <c r="CA1" i="2"/>
  <c r="CA19" i="2" s="1"/>
  <c r="CB1" i="2"/>
  <c r="CB19" i="2" s="1"/>
  <c r="CC1" i="2"/>
  <c r="CC19" i="2" s="1"/>
  <c r="CD1" i="2"/>
  <c r="CD19" i="2" s="1"/>
  <c r="CE1" i="2"/>
  <c r="CE19" i="2" s="1"/>
  <c r="CF1" i="2"/>
  <c r="CF19" i="2" s="1"/>
  <c r="CG1" i="2"/>
  <c r="CG19" i="2" s="1"/>
  <c r="CH1" i="2"/>
  <c r="CH19" i="2" s="1"/>
  <c r="CI1" i="2"/>
  <c r="CI19" i="2" s="1"/>
  <c r="CJ1" i="2"/>
  <c r="CJ19" i="2" s="1"/>
  <c r="CK1" i="2"/>
  <c r="CK19" i="2" s="1"/>
  <c r="CL1" i="2"/>
  <c r="CL19" i="2" s="1"/>
  <c r="CM1" i="2"/>
  <c r="CM19" i="2" s="1"/>
  <c r="CN1" i="2"/>
  <c r="CN19" i="2" s="1"/>
  <c r="CO1" i="2"/>
  <c r="CO19" i="2" s="1"/>
  <c r="CP1" i="2"/>
  <c r="CP19" i="2" s="1"/>
  <c r="CQ1" i="2"/>
  <c r="CQ19" i="2" s="1"/>
  <c r="CR1" i="2"/>
  <c r="CR19" i="2" s="1"/>
  <c r="CS1" i="2"/>
  <c r="CS19" i="2" s="1"/>
  <c r="CT1" i="2"/>
  <c r="CT19" i="2" s="1"/>
  <c r="CU1" i="2"/>
  <c r="CU19" i="2" s="1"/>
  <c r="CV1" i="2"/>
  <c r="CV19" i="2" s="1"/>
  <c r="CW1" i="2"/>
  <c r="CW19" i="2" s="1"/>
  <c r="CX1" i="2"/>
  <c r="CX19" i="2" s="1"/>
  <c r="CY1" i="2"/>
  <c r="CY19" i="2" s="1"/>
  <c r="CZ1" i="2"/>
  <c r="CZ19" i="2" s="1"/>
  <c r="DA1" i="2"/>
  <c r="DA19" i="2" s="1"/>
  <c r="DB1" i="2"/>
  <c r="DB19" i="2" s="1"/>
  <c r="DC1" i="2"/>
  <c r="DC19" i="2" s="1"/>
  <c r="DD1" i="2"/>
  <c r="DD19" i="2" s="1"/>
  <c r="DE1" i="2"/>
  <c r="DE19" i="2" s="1"/>
  <c r="DF1" i="2"/>
  <c r="DF19" i="2" s="1"/>
  <c r="DG1" i="2"/>
  <c r="DG19" i="2" s="1"/>
  <c r="DH1" i="2"/>
  <c r="DH19" i="2" s="1"/>
  <c r="DI1" i="2"/>
  <c r="DI19" i="2" s="1"/>
  <c r="DJ1" i="2"/>
  <c r="DJ19" i="2" s="1"/>
  <c r="DK1" i="2"/>
  <c r="DK19" i="2" s="1"/>
  <c r="DL1" i="2"/>
  <c r="DL19" i="2" s="1"/>
  <c r="DM1" i="2"/>
  <c r="DM19" i="2" s="1"/>
  <c r="DN1" i="2"/>
  <c r="DN19" i="2" s="1"/>
  <c r="DO1" i="2"/>
  <c r="DO19" i="2" s="1"/>
  <c r="DP1" i="2"/>
  <c r="DP19" i="2" s="1"/>
  <c r="DQ1" i="2"/>
  <c r="DQ19" i="2" s="1"/>
  <c r="DR1" i="2"/>
  <c r="DR19" i="2" s="1"/>
  <c r="DS1" i="2"/>
  <c r="DS19" i="2" s="1"/>
  <c r="DT1" i="2"/>
  <c r="DT19" i="2" s="1"/>
  <c r="DU1" i="2"/>
  <c r="DU19" i="2" s="1"/>
  <c r="DV1" i="2"/>
  <c r="DV19" i="2" s="1"/>
  <c r="DW1" i="2"/>
  <c r="DW19" i="2" s="1"/>
  <c r="DX1" i="2"/>
  <c r="DX19" i="2" s="1"/>
  <c r="DY1" i="2"/>
  <c r="DY19" i="2" s="1"/>
  <c r="DZ1" i="2"/>
  <c r="DZ19" i="2" s="1"/>
  <c r="EA1" i="2"/>
  <c r="EA19" i="2" s="1"/>
  <c r="EB1" i="2"/>
  <c r="EB19" i="2" s="1"/>
  <c r="EC1" i="2"/>
  <c r="EC19" i="2" s="1"/>
  <c r="ED1" i="2"/>
  <c r="ED19" i="2" s="1"/>
  <c r="EE1" i="2"/>
  <c r="EE19" i="2" s="1"/>
  <c r="EF1" i="2"/>
  <c r="EF19" i="2" s="1"/>
  <c r="EG1" i="2"/>
  <c r="EG19" i="2" s="1"/>
  <c r="EH1" i="2"/>
  <c r="EH19" i="2" s="1"/>
  <c r="EI1" i="2"/>
  <c r="EI19" i="2" s="1"/>
  <c r="EJ1" i="2"/>
  <c r="EJ19" i="2" s="1"/>
  <c r="EK1" i="2"/>
  <c r="EK19" i="2" s="1"/>
  <c r="EL1" i="2"/>
  <c r="EL19" i="2" s="1"/>
  <c r="EM1" i="2"/>
  <c r="EM19" i="2" s="1"/>
  <c r="EN1" i="2"/>
  <c r="EN19" i="2" s="1"/>
  <c r="EO1" i="2"/>
  <c r="EO19" i="2" s="1"/>
  <c r="EP1" i="2"/>
  <c r="EP19" i="2" s="1"/>
  <c r="EQ1" i="2"/>
  <c r="EQ19" i="2" s="1"/>
  <c r="ER1" i="2"/>
  <c r="ER19" i="2" s="1"/>
  <c r="ES1" i="2"/>
  <c r="ES19" i="2" s="1"/>
  <c r="ET1" i="2"/>
  <c r="ET19" i="2" s="1"/>
  <c r="EU1" i="2"/>
  <c r="EU19" i="2" s="1"/>
  <c r="EV1" i="2"/>
  <c r="EV19" i="2" s="1"/>
  <c r="EW1" i="2"/>
  <c r="EW19" i="2" s="1"/>
  <c r="EX1" i="2"/>
  <c r="EX19" i="2" s="1"/>
  <c r="EY1" i="2"/>
  <c r="EY19" i="2" s="1"/>
  <c r="EZ1" i="2"/>
  <c r="EZ19" i="2" s="1"/>
  <c r="FA1" i="2"/>
  <c r="FA19" i="2" s="1"/>
  <c r="FB1" i="2"/>
  <c r="FB19" i="2" s="1"/>
  <c r="FC1" i="2"/>
  <c r="FC19" i="2" s="1"/>
  <c r="FD1" i="2"/>
  <c r="FD19" i="2" s="1"/>
  <c r="FE1" i="2"/>
  <c r="FE19" i="2" s="1"/>
  <c r="FF1" i="2"/>
  <c r="FF19" i="2" s="1"/>
  <c r="FG1" i="2"/>
  <c r="FG19" i="2" s="1"/>
  <c r="FH1" i="2"/>
  <c r="FH19" i="2" s="1"/>
  <c r="FI1" i="2"/>
  <c r="FI19" i="2" s="1"/>
  <c r="FJ1" i="2"/>
  <c r="FJ19" i="2" s="1"/>
  <c r="FK1" i="2"/>
  <c r="FK19" i="2" s="1"/>
  <c r="FL1" i="2"/>
  <c r="FL19" i="2" s="1"/>
  <c r="FM1" i="2"/>
  <c r="FM19" i="2" s="1"/>
  <c r="FN1" i="2"/>
  <c r="FN19" i="2" s="1"/>
  <c r="FO1" i="2"/>
  <c r="FO19" i="2" s="1"/>
  <c r="FP1" i="2"/>
  <c r="FP19" i="2" s="1"/>
  <c r="FQ1" i="2"/>
  <c r="FQ19" i="2" s="1"/>
  <c r="FR1" i="2"/>
  <c r="FR19" i="2" s="1"/>
  <c r="FS1" i="2"/>
  <c r="FS19" i="2" s="1"/>
  <c r="FT1" i="2"/>
  <c r="FT19" i="2" s="1"/>
  <c r="FU1" i="2"/>
  <c r="FU19" i="2" s="1"/>
  <c r="FV1" i="2"/>
  <c r="FV19" i="2" s="1"/>
  <c r="FW1" i="2"/>
  <c r="FW19" i="2" s="1"/>
  <c r="FX1" i="2"/>
  <c r="FX19" i="2" s="1"/>
  <c r="FY1" i="2"/>
  <c r="FY19" i="2" s="1"/>
  <c r="FZ1" i="2"/>
  <c r="FZ19" i="2" s="1"/>
  <c r="GA1" i="2"/>
  <c r="GA19" i="2" s="1"/>
  <c r="GB1" i="2"/>
  <c r="GB19" i="2" s="1"/>
  <c r="GC1" i="2"/>
  <c r="GC19" i="2" s="1"/>
  <c r="GD1" i="2"/>
  <c r="GD19" i="2" s="1"/>
  <c r="GE1" i="2"/>
  <c r="GE19" i="2" s="1"/>
  <c r="GF1" i="2"/>
  <c r="GF19" i="2" s="1"/>
  <c r="GG1" i="2"/>
  <c r="GG19" i="2" s="1"/>
  <c r="GH1" i="2"/>
  <c r="GH19" i="2" s="1"/>
  <c r="GI1" i="2"/>
  <c r="GI19" i="2" s="1"/>
  <c r="GJ1" i="2"/>
  <c r="GJ19" i="2" s="1"/>
  <c r="GK1" i="2"/>
  <c r="GK19" i="2" s="1"/>
  <c r="GL1" i="2"/>
  <c r="GL19" i="2" s="1"/>
  <c r="GM1" i="2"/>
  <c r="GM19" i="2" s="1"/>
  <c r="GN1" i="2"/>
  <c r="GN19" i="2" s="1"/>
  <c r="GO1" i="2"/>
  <c r="GO19" i="2" s="1"/>
  <c r="GP1" i="2"/>
  <c r="GP19" i="2" s="1"/>
  <c r="GQ1" i="2"/>
  <c r="GQ19" i="2" s="1"/>
  <c r="GR1" i="2"/>
  <c r="GR19" i="2" s="1"/>
  <c r="GS1" i="2"/>
  <c r="GS19" i="2" s="1"/>
  <c r="GT1" i="2"/>
  <c r="GT19" i="2" s="1"/>
  <c r="GU1" i="2"/>
  <c r="GU19" i="2" s="1"/>
  <c r="GV1" i="2"/>
  <c r="GV19" i="2" s="1"/>
  <c r="GW1" i="2"/>
  <c r="GW19" i="2" s="1"/>
  <c r="GX1" i="2"/>
  <c r="GX19" i="2" s="1"/>
  <c r="GY1" i="2"/>
  <c r="GY19" i="2" s="1"/>
  <c r="GZ1" i="2"/>
  <c r="GZ19" i="2" s="1"/>
  <c r="HA1" i="2"/>
  <c r="HA19" i="2" s="1"/>
  <c r="HB1" i="2"/>
  <c r="HB19" i="2" s="1"/>
  <c r="HC1" i="2"/>
  <c r="HC19" i="2" s="1"/>
  <c r="HD1" i="2"/>
  <c r="HD19" i="2" s="1"/>
  <c r="HE1" i="2"/>
  <c r="HE19" i="2" s="1"/>
  <c r="HF1" i="2"/>
  <c r="HF19" i="2" s="1"/>
  <c r="HG1" i="2"/>
  <c r="HG19" i="2" s="1"/>
  <c r="HH1" i="2"/>
  <c r="HH19" i="2" s="1"/>
  <c r="HI1" i="2"/>
  <c r="HI19" i="2" s="1"/>
  <c r="HJ1" i="2"/>
  <c r="HJ19" i="2" s="1"/>
  <c r="HK1" i="2"/>
  <c r="HK19" i="2" s="1"/>
  <c r="HL1" i="2"/>
  <c r="HL19" i="2" s="1"/>
  <c r="HM1" i="2"/>
  <c r="HM19" i="2" s="1"/>
  <c r="HN1" i="2"/>
  <c r="HN19" i="2" s="1"/>
  <c r="HO1" i="2"/>
  <c r="HO19" i="2" s="1"/>
  <c r="HP1" i="2"/>
  <c r="HP19" i="2" s="1"/>
  <c r="HQ1" i="2"/>
  <c r="HQ19" i="2" s="1"/>
  <c r="HR1" i="2"/>
  <c r="HR19" i="2" s="1"/>
  <c r="HS1" i="2"/>
  <c r="HS19" i="2" s="1"/>
  <c r="HT1" i="2"/>
  <c r="HT19" i="2" s="1"/>
  <c r="HU1" i="2"/>
  <c r="HU19" i="2" s="1"/>
  <c r="HV1" i="2"/>
  <c r="HV19" i="2" s="1"/>
  <c r="HW1" i="2"/>
  <c r="HW19" i="2" s="1"/>
  <c r="HX1" i="2"/>
  <c r="HX19" i="2" s="1"/>
  <c r="HY1" i="2"/>
  <c r="HY19" i="2" s="1"/>
  <c r="HZ1" i="2"/>
  <c r="HZ19" i="2" s="1"/>
  <c r="IA1" i="2"/>
  <c r="IA19" i="2" s="1"/>
  <c r="IB1" i="2"/>
  <c r="IB19" i="2" s="1"/>
  <c r="IC1" i="2"/>
  <c r="IC19" i="2" s="1"/>
  <c r="ID1" i="2"/>
  <c r="ID19" i="2" s="1"/>
  <c r="IE1" i="2"/>
  <c r="IE19" i="2" s="1"/>
  <c r="IF1" i="2"/>
  <c r="IF19" i="2" s="1"/>
  <c r="IG1" i="2"/>
  <c r="IG19" i="2" s="1"/>
  <c r="IH1" i="2"/>
  <c r="IH19" i="2" s="1"/>
  <c r="II1" i="2"/>
  <c r="II19" i="2" s="1"/>
  <c r="IJ1" i="2"/>
  <c r="IJ19" i="2" s="1"/>
  <c r="IK1" i="2"/>
  <c r="IK19" i="2" s="1"/>
  <c r="IL1" i="2"/>
  <c r="IL19" i="2" s="1"/>
  <c r="IM1" i="2"/>
  <c r="IM19" i="2" s="1"/>
  <c r="IN1" i="2"/>
  <c r="IN19" i="2" s="1"/>
  <c r="IO1" i="2"/>
  <c r="IO19" i="2" s="1"/>
  <c r="IP1" i="2"/>
  <c r="IP19" i="2" s="1"/>
  <c r="IQ1" i="2"/>
  <c r="IQ19" i="2" s="1"/>
  <c r="IR1" i="2"/>
  <c r="IR19" i="2" s="1"/>
  <c r="IS1" i="2"/>
  <c r="IS19" i="2" s="1"/>
  <c r="IT1" i="2"/>
  <c r="IT19" i="2" s="1"/>
  <c r="IU1" i="2"/>
  <c r="IU19" i="2" s="1"/>
  <c r="IV1" i="2"/>
  <c r="IV19" i="2" s="1"/>
  <c r="IW1" i="2"/>
  <c r="IW19" i="2" s="1"/>
  <c r="IX1" i="2"/>
  <c r="IX19" i="2" s="1"/>
  <c r="IY1" i="2"/>
  <c r="IY19" i="2" s="1"/>
  <c r="IZ1" i="2"/>
  <c r="IZ19" i="2" s="1"/>
  <c r="JA1" i="2"/>
  <c r="JA19" i="2" s="1"/>
  <c r="D2" i="2"/>
  <c r="D20" i="2" s="1"/>
  <c r="E2" i="2"/>
  <c r="E20" i="2" s="1"/>
  <c r="F2" i="2"/>
  <c r="F20" i="2" s="1"/>
  <c r="G2" i="2"/>
  <c r="G20" i="2" s="1"/>
  <c r="H2" i="2"/>
  <c r="H20" i="2" s="1"/>
  <c r="I2" i="2"/>
  <c r="I20" i="2" s="1"/>
  <c r="J2" i="2"/>
  <c r="J20" i="2" s="1"/>
  <c r="K2" i="2"/>
  <c r="K20" i="2" s="1"/>
  <c r="L2" i="2"/>
  <c r="L20" i="2" s="1"/>
  <c r="M2" i="2"/>
  <c r="M20" i="2" s="1"/>
  <c r="N2" i="2"/>
  <c r="N20" i="2" s="1"/>
  <c r="O2" i="2"/>
  <c r="O20" i="2" s="1"/>
  <c r="P2" i="2"/>
  <c r="P20" i="2" s="1"/>
  <c r="Q2" i="2"/>
  <c r="Q20" i="2" s="1"/>
  <c r="R2" i="2"/>
  <c r="R20" i="2" s="1"/>
  <c r="S2" i="2"/>
  <c r="S20" i="2" s="1"/>
  <c r="T2" i="2"/>
  <c r="T20" i="2" s="1"/>
  <c r="U2" i="2"/>
  <c r="U20" i="2" s="1"/>
  <c r="V2" i="2"/>
  <c r="V20" i="2" s="1"/>
  <c r="W2" i="2"/>
  <c r="W20" i="2" s="1"/>
  <c r="X2" i="2"/>
  <c r="X20" i="2" s="1"/>
  <c r="Y2" i="2"/>
  <c r="Y20" i="2" s="1"/>
  <c r="Z2" i="2"/>
  <c r="Z20" i="2" s="1"/>
  <c r="AA2" i="2"/>
  <c r="AA20" i="2" s="1"/>
  <c r="AB2" i="2"/>
  <c r="AB20" i="2" s="1"/>
  <c r="AC2" i="2"/>
  <c r="AC20" i="2" s="1"/>
  <c r="AD2" i="2"/>
  <c r="AD20" i="2" s="1"/>
  <c r="AE2" i="2"/>
  <c r="AE20" i="2" s="1"/>
  <c r="AF2" i="2"/>
  <c r="AF20" i="2" s="1"/>
  <c r="AG2" i="2"/>
  <c r="AG20" i="2" s="1"/>
  <c r="AH2" i="2"/>
  <c r="AH20" i="2" s="1"/>
  <c r="AI2" i="2"/>
  <c r="AI20" i="2" s="1"/>
  <c r="AJ2" i="2"/>
  <c r="AJ20" i="2" s="1"/>
  <c r="AK2" i="2"/>
  <c r="AK20" i="2" s="1"/>
  <c r="AL2" i="2"/>
  <c r="AL20" i="2" s="1"/>
  <c r="AM2" i="2"/>
  <c r="AM20" i="2" s="1"/>
  <c r="AN2" i="2"/>
  <c r="AN20" i="2" s="1"/>
  <c r="AO2" i="2"/>
  <c r="AO20" i="2" s="1"/>
  <c r="AP2" i="2"/>
  <c r="AP20" i="2" s="1"/>
  <c r="AQ2" i="2"/>
  <c r="AQ20" i="2" s="1"/>
  <c r="AR2" i="2"/>
  <c r="AR20" i="2" s="1"/>
  <c r="AS2" i="2"/>
  <c r="AS20" i="2" s="1"/>
  <c r="AT2" i="2"/>
  <c r="AT20" i="2" s="1"/>
  <c r="AU2" i="2"/>
  <c r="AU20" i="2" s="1"/>
  <c r="AV2" i="2"/>
  <c r="AV20" i="2" s="1"/>
  <c r="AW2" i="2"/>
  <c r="AW20" i="2" s="1"/>
  <c r="AX2" i="2"/>
  <c r="AX20" i="2" s="1"/>
  <c r="AY2" i="2"/>
  <c r="AY20" i="2" s="1"/>
  <c r="AZ2" i="2"/>
  <c r="AZ20" i="2" s="1"/>
  <c r="BA2" i="2"/>
  <c r="BA20" i="2" s="1"/>
  <c r="BB2" i="2"/>
  <c r="BB20" i="2" s="1"/>
  <c r="BC2" i="2"/>
  <c r="BC20" i="2" s="1"/>
  <c r="BD2" i="2"/>
  <c r="BD20" i="2" s="1"/>
  <c r="BE2" i="2"/>
  <c r="BE20" i="2" s="1"/>
  <c r="BF2" i="2"/>
  <c r="BF20" i="2" s="1"/>
  <c r="BG2" i="2"/>
  <c r="BG20" i="2" s="1"/>
  <c r="BH2" i="2"/>
  <c r="BH20" i="2" s="1"/>
  <c r="BI2" i="2"/>
  <c r="BI20" i="2" s="1"/>
  <c r="BJ2" i="2"/>
  <c r="BJ20" i="2" s="1"/>
  <c r="BK2" i="2"/>
  <c r="BK20" i="2" s="1"/>
  <c r="BL2" i="2"/>
  <c r="BL20" i="2" s="1"/>
  <c r="BM2" i="2"/>
  <c r="BM20" i="2" s="1"/>
  <c r="BN2" i="2"/>
  <c r="BN20" i="2" s="1"/>
  <c r="BO2" i="2"/>
  <c r="BO20" i="2" s="1"/>
  <c r="BP2" i="2"/>
  <c r="BP20" i="2" s="1"/>
  <c r="BQ2" i="2"/>
  <c r="BQ20" i="2" s="1"/>
  <c r="BR2" i="2"/>
  <c r="BR20" i="2" s="1"/>
  <c r="BS2" i="2"/>
  <c r="BS20" i="2" s="1"/>
  <c r="BT2" i="2"/>
  <c r="BT20" i="2" s="1"/>
  <c r="BU2" i="2"/>
  <c r="BU20" i="2" s="1"/>
  <c r="BV2" i="2"/>
  <c r="BV20" i="2" s="1"/>
  <c r="BW2" i="2"/>
  <c r="BW20" i="2" s="1"/>
  <c r="BX2" i="2"/>
  <c r="BX20" i="2" s="1"/>
  <c r="BY2" i="2"/>
  <c r="BY20" i="2" s="1"/>
  <c r="BZ2" i="2"/>
  <c r="BZ20" i="2" s="1"/>
  <c r="CA2" i="2"/>
  <c r="CA20" i="2" s="1"/>
  <c r="CB2" i="2"/>
  <c r="CB20" i="2" s="1"/>
  <c r="CC2" i="2"/>
  <c r="CC20" i="2" s="1"/>
  <c r="CD2" i="2"/>
  <c r="CD20" i="2" s="1"/>
  <c r="CE2" i="2"/>
  <c r="CE20" i="2" s="1"/>
  <c r="CF2" i="2"/>
  <c r="CF20" i="2" s="1"/>
  <c r="CG2" i="2"/>
  <c r="CG20" i="2" s="1"/>
  <c r="CH2" i="2"/>
  <c r="CH20" i="2" s="1"/>
  <c r="CI2" i="2"/>
  <c r="CI20" i="2" s="1"/>
  <c r="CJ2" i="2"/>
  <c r="CJ20" i="2" s="1"/>
  <c r="CK2" i="2"/>
  <c r="CK20" i="2" s="1"/>
  <c r="CL2" i="2"/>
  <c r="CL20" i="2" s="1"/>
  <c r="CM2" i="2"/>
  <c r="CM20" i="2" s="1"/>
  <c r="CN2" i="2"/>
  <c r="CN20" i="2" s="1"/>
  <c r="CO2" i="2"/>
  <c r="CO20" i="2" s="1"/>
  <c r="CP2" i="2"/>
  <c r="CP20" i="2" s="1"/>
  <c r="CQ2" i="2"/>
  <c r="CQ20" i="2" s="1"/>
  <c r="CR2" i="2"/>
  <c r="CR20" i="2" s="1"/>
  <c r="CS2" i="2"/>
  <c r="CS20" i="2" s="1"/>
  <c r="CT2" i="2"/>
  <c r="CT20" i="2" s="1"/>
  <c r="CU2" i="2"/>
  <c r="CU20" i="2" s="1"/>
  <c r="CV2" i="2"/>
  <c r="CV20" i="2" s="1"/>
  <c r="CW2" i="2"/>
  <c r="CW20" i="2" s="1"/>
  <c r="CX2" i="2"/>
  <c r="CX20" i="2" s="1"/>
  <c r="CY2" i="2"/>
  <c r="CY20" i="2" s="1"/>
  <c r="CZ2" i="2"/>
  <c r="CZ20" i="2" s="1"/>
  <c r="DA2" i="2"/>
  <c r="DA20" i="2" s="1"/>
  <c r="DB2" i="2"/>
  <c r="DB20" i="2" s="1"/>
  <c r="DC2" i="2"/>
  <c r="DC20" i="2" s="1"/>
  <c r="DD2" i="2"/>
  <c r="DD20" i="2" s="1"/>
  <c r="DE2" i="2"/>
  <c r="DE20" i="2" s="1"/>
  <c r="DF2" i="2"/>
  <c r="DF20" i="2" s="1"/>
  <c r="DG2" i="2"/>
  <c r="DG20" i="2" s="1"/>
  <c r="DH2" i="2"/>
  <c r="DH20" i="2" s="1"/>
  <c r="DI2" i="2"/>
  <c r="DI20" i="2" s="1"/>
  <c r="DJ2" i="2"/>
  <c r="DJ20" i="2" s="1"/>
  <c r="DK2" i="2"/>
  <c r="DK20" i="2" s="1"/>
  <c r="DL2" i="2"/>
  <c r="DL20" i="2" s="1"/>
  <c r="DM2" i="2"/>
  <c r="DM20" i="2" s="1"/>
  <c r="DN2" i="2"/>
  <c r="DN20" i="2" s="1"/>
  <c r="DO2" i="2"/>
  <c r="DO20" i="2" s="1"/>
  <c r="DP2" i="2"/>
  <c r="DP20" i="2" s="1"/>
  <c r="DQ2" i="2"/>
  <c r="DQ20" i="2" s="1"/>
  <c r="DR2" i="2"/>
  <c r="DR20" i="2" s="1"/>
  <c r="DS2" i="2"/>
  <c r="DS20" i="2" s="1"/>
  <c r="DT2" i="2"/>
  <c r="DT20" i="2" s="1"/>
  <c r="DU2" i="2"/>
  <c r="DU20" i="2" s="1"/>
  <c r="DV2" i="2"/>
  <c r="DV20" i="2" s="1"/>
  <c r="DW2" i="2"/>
  <c r="DW20" i="2" s="1"/>
  <c r="DX2" i="2"/>
  <c r="DX20" i="2" s="1"/>
  <c r="DY2" i="2"/>
  <c r="DY20" i="2" s="1"/>
  <c r="DZ2" i="2"/>
  <c r="DZ20" i="2" s="1"/>
  <c r="EA2" i="2"/>
  <c r="EA20" i="2" s="1"/>
  <c r="EB2" i="2"/>
  <c r="EB20" i="2" s="1"/>
  <c r="EC2" i="2"/>
  <c r="EC20" i="2" s="1"/>
  <c r="ED2" i="2"/>
  <c r="ED20" i="2" s="1"/>
  <c r="EE2" i="2"/>
  <c r="EE20" i="2" s="1"/>
  <c r="EF2" i="2"/>
  <c r="EF20" i="2" s="1"/>
  <c r="EG2" i="2"/>
  <c r="EG20" i="2" s="1"/>
  <c r="EH2" i="2"/>
  <c r="EH20" i="2" s="1"/>
  <c r="EI2" i="2"/>
  <c r="EI20" i="2" s="1"/>
  <c r="EJ2" i="2"/>
  <c r="EJ20" i="2" s="1"/>
  <c r="EK2" i="2"/>
  <c r="EK20" i="2" s="1"/>
  <c r="EL2" i="2"/>
  <c r="EL20" i="2" s="1"/>
  <c r="EM2" i="2"/>
  <c r="EM20" i="2" s="1"/>
  <c r="EN2" i="2"/>
  <c r="EN20" i="2" s="1"/>
  <c r="EO2" i="2"/>
  <c r="EO20" i="2" s="1"/>
  <c r="EP2" i="2"/>
  <c r="EP20" i="2" s="1"/>
  <c r="EQ2" i="2"/>
  <c r="EQ20" i="2" s="1"/>
  <c r="ER2" i="2"/>
  <c r="ER20" i="2" s="1"/>
  <c r="ES2" i="2"/>
  <c r="ES20" i="2" s="1"/>
  <c r="ET2" i="2"/>
  <c r="ET20" i="2" s="1"/>
  <c r="EU2" i="2"/>
  <c r="EU20" i="2" s="1"/>
  <c r="EV2" i="2"/>
  <c r="EV20" i="2" s="1"/>
  <c r="EW2" i="2"/>
  <c r="EW20" i="2" s="1"/>
  <c r="EX2" i="2"/>
  <c r="EX20" i="2" s="1"/>
  <c r="EY2" i="2"/>
  <c r="EY20" i="2" s="1"/>
  <c r="EZ2" i="2"/>
  <c r="EZ20" i="2" s="1"/>
  <c r="FA2" i="2"/>
  <c r="FA20" i="2" s="1"/>
  <c r="FB2" i="2"/>
  <c r="FB20" i="2" s="1"/>
  <c r="FC2" i="2"/>
  <c r="FC20" i="2" s="1"/>
  <c r="FD2" i="2"/>
  <c r="FD20" i="2" s="1"/>
  <c r="FE2" i="2"/>
  <c r="FE20" i="2" s="1"/>
  <c r="FF2" i="2"/>
  <c r="FF20" i="2" s="1"/>
  <c r="FG2" i="2"/>
  <c r="FG20" i="2" s="1"/>
  <c r="FH2" i="2"/>
  <c r="FH20" i="2" s="1"/>
  <c r="FI2" i="2"/>
  <c r="FI20" i="2" s="1"/>
  <c r="FJ2" i="2"/>
  <c r="FJ20" i="2" s="1"/>
  <c r="FK2" i="2"/>
  <c r="FK20" i="2" s="1"/>
  <c r="FL2" i="2"/>
  <c r="FL20" i="2" s="1"/>
  <c r="FM2" i="2"/>
  <c r="FM20" i="2" s="1"/>
  <c r="FN2" i="2"/>
  <c r="FN20" i="2" s="1"/>
  <c r="FO2" i="2"/>
  <c r="FO20" i="2" s="1"/>
  <c r="FP2" i="2"/>
  <c r="FP20" i="2" s="1"/>
  <c r="FQ2" i="2"/>
  <c r="FQ20" i="2" s="1"/>
  <c r="FR2" i="2"/>
  <c r="FR20" i="2" s="1"/>
  <c r="FS2" i="2"/>
  <c r="FS20" i="2" s="1"/>
  <c r="FT2" i="2"/>
  <c r="FT20" i="2" s="1"/>
  <c r="FU2" i="2"/>
  <c r="FU20" i="2" s="1"/>
  <c r="FV2" i="2"/>
  <c r="FV20" i="2" s="1"/>
  <c r="FW2" i="2"/>
  <c r="FW20" i="2" s="1"/>
  <c r="FX2" i="2"/>
  <c r="FX20" i="2" s="1"/>
  <c r="FY2" i="2"/>
  <c r="FY20" i="2" s="1"/>
  <c r="FZ2" i="2"/>
  <c r="FZ20" i="2" s="1"/>
  <c r="GA2" i="2"/>
  <c r="GA20" i="2" s="1"/>
  <c r="GB2" i="2"/>
  <c r="GB20" i="2" s="1"/>
  <c r="GC2" i="2"/>
  <c r="GC20" i="2" s="1"/>
  <c r="GD2" i="2"/>
  <c r="GD20" i="2" s="1"/>
  <c r="GE2" i="2"/>
  <c r="GE20" i="2" s="1"/>
  <c r="GF2" i="2"/>
  <c r="GF20" i="2" s="1"/>
  <c r="GG2" i="2"/>
  <c r="GG20" i="2" s="1"/>
  <c r="GH2" i="2"/>
  <c r="GH20" i="2" s="1"/>
  <c r="GI2" i="2"/>
  <c r="GI20" i="2" s="1"/>
  <c r="GJ2" i="2"/>
  <c r="GJ20" i="2" s="1"/>
  <c r="GK2" i="2"/>
  <c r="GK20" i="2" s="1"/>
  <c r="GL2" i="2"/>
  <c r="GL20" i="2" s="1"/>
  <c r="GM2" i="2"/>
  <c r="GM20" i="2" s="1"/>
  <c r="GN2" i="2"/>
  <c r="GN20" i="2" s="1"/>
  <c r="GO2" i="2"/>
  <c r="GO20" i="2" s="1"/>
  <c r="GP2" i="2"/>
  <c r="GP20" i="2" s="1"/>
  <c r="GQ2" i="2"/>
  <c r="GQ20" i="2" s="1"/>
  <c r="GR2" i="2"/>
  <c r="GR20" i="2" s="1"/>
  <c r="GS2" i="2"/>
  <c r="GS20" i="2" s="1"/>
  <c r="GT2" i="2"/>
  <c r="GT20" i="2" s="1"/>
  <c r="GU2" i="2"/>
  <c r="GU20" i="2" s="1"/>
  <c r="GV2" i="2"/>
  <c r="GV20" i="2" s="1"/>
  <c r="GW2" i="2"/>
  <c r="GW20" i="2" s="1"/>
  <c r="GX2" i="2"/>
  <c r="GX20" i="2" s="1"/>
  <c r="GY2" i="2"/>
  <c r="GY20" i="2" s="1"/>
  <c r="GZ2" i="2"/>
  <c r="GZ20" i="2" s="1"/>
  <c r="HA2" i="2"/>
  <c r="HA20" i="2" s="1"/>
  <c r="HB2" i="2"/>
  <c r="HB20" i="2" s="1"/>
  <c r="HC2" i="2"/>
  <c r="HC20" i="2" s="1"/>
  <c r="HD2" i="2"/>
  <c r="HD20" i="2" s="1"/>
  <c r="HE2" i="2"/>
  <c r="HE20" i="2" s="1"/>
  <c r="HF2" i="2"/>
  <c r="HF20" i="2" s="1"/>
  <c r="HG2" i="2"/>
  <c r="HG20" i="2" s="1"/>
  <c r="HH2" i="2"/>
  <c r="HH20" i="2" s="1"/>
  <c r="HI2" i="2"/>
  <c r="HI20" i="2" s="1"/>
  <c r="HJ2" i="2"/>
  <c r="HJ20" i="2" s="1"/>
  <c r="HK2" i="2"/>
  <c r="HK20" i="2" s="1"/>
  <c r="HL2" i="2"/>
  <c r="HL20" i="2" s="1"/>
  <c r="HM2" i="2"/>
  <c r="HM20" i="2" s="1"/>
  <c r="HN2" i="2"/>
  <c r="HN20" i="2" s="1"/>
  <c r="HO2" i="2"/>
  <c r="HO20" i="2" s="1"/>
  <c r="HP2" i="2"/>
  <c r="HP20" i="2" s="1"/>
  <c r="HQ2" i="2"/>
  <c r="HQ20" i="2" s="1"/>
  <c r="HR2" i="2"/>
  <c r="HR20" i="2" s="1"/>
  <c r="HS2" i="2"/>
  <c r="HS20" i="2" s="1"/>
  <c r="HT2" i="2"/>
  <c r="HT20" i="2" s="1"/>
  <c r="HU2" i="2"/>
  <c r="HU20" i="2" s="1"/>
  <c r="HV2" i="2"/>
  <c r="HV20" i="2" s="1"/>
  <c r="HW2" i="2"/>
  <c r="HW20" i="2" s="1"/>
  <c r="HX2" i="2"/>
  <c r="HX20" i="2" s="1"/>
  <c r="HY2" i="2"/>
  <c r="HY20" i="2" s="1"/>
  <c r="HZ2" i="2"/>
  <c r="HZ20" i="2" s="1"/>
  <c r="IA2" i="2"/>
  <c r="IA20" i="2" s="1"/>
  <c r="IB2" i="2"/>
  <c r="IB20" i="2" s="1"/>
  <c r="IC2" i="2"/>
  <c r="IC20" i="2" s="1"/>
  <c r="ID2" i="2"/>
  <c r="ID20" i="2" s="1"/>
  <c r="IE2" i="2"/>
  <c r="IE20" i="2" s="1"/>
  <c r="IF2" i="2"/>
  <c r="IF20" i="2" s="1"/>
  <c r="IG2" i="2"/>
  <c r="IG20" i="2" s="1"/>
  <c r="IH2" i="2"/>
  <c r="IH20" i="2" s="1"/>
  <c r="II2" i="2"/>
  <c r="II20" i="2" s="1"/>
  <c r="IJ2" i="2"/>
  <c r="IJ20" i="2" s="1"/>
  <c r="IK2" i="2"/>
  <c r="IK20" i="2" s="1"/>
  <c r="IL2" i="2"/>
  <c r="IL20" i="2" s="1"/>
  <c r="IM2" i="2"/>
  <c r="IM20" i="2" s="1"/>
  <c r="IN2" i="2"/>
  <c r="IN20" i="2" s="1"/>
  <c r="IO2" i="2"/>
  <c r="IO20" i="2" s="1"/>
  <c r="IP2" i="2"/>
  <c r="IP20" i="2" s="1"/>
  <c r="IQ2" i="2"/>
  <c r="IQ20" i="2" s="1"/>
  <c r="IR2" i="2"/>
  <c r="IR20" i="2" s="1"/>
  <c r="IS2" i="2"/>
  <c r="IS20" i="2" s="1"/>
  <c r="IT2" i="2"/>
  <c r="IU2" i="2"/>
  <c r="IV2" i="2"/>
  <c r="IW2" i="2"/>
  <c r="IX2" i="2"/>
  <c r="IY2" i="2"/>
  <c r="IZ2" i="2"/>
  <c r="JA2" i="2"/>
  <c r="D3" i="2"/>
  <c r="D21" i="2" s="1"/>
  <c r="E3" i="2"/>
  <c r="E21" i="2" s="1"/>
  <c r="F3" i="2"/>
  <c r="F21" i="2" s="1"/>
  <c r="G3" i="2"/>
  <c r="G21" i="2" s="1"/>
  <c r="H3" i="2"/>
  <c r="H21" i="2" s="1"/>
  <c r="I3" i="2"/>
  <c r="I21" i="2" s="1"/>
  <c r="J3" i="2"/>
  <c r="J21" i="2" s="1"/>
  <c r="K3" i="2"/>
  <c r="K21" i="2" s="1"/>
  <c r="L3" i="2"/>
  <c r="L21" i="2" s="1"/>
  <c r="M3" i="2"/>
  <c r="M21" i="2" s="1"/>
  <c r="N3" i="2"/>
  <c r="N21" i="2" s="1"/>
  <c r="O3" i="2"/>
  <c r="O21" i="2" s="1"/>
  <c r="P3" i="2"/>
  <c r="P21" i="2" s="1"/>
  <c r="Q3" i="2"/>
  <c r="Q21" i="2" s="1"/>
  <c r="R3" i="2"/>
  <c r="R21" i="2" s="1"/>
  <c r="S3" i="2"/>
  <c r="S21" i="2" s="1"/>
  <c r="T3" i="2"/>
  <c r="T21" i="2" s="1"/>
  <c r="U3" i="2"/>
  <c r="U21" i="2" s="1"/>
  <c r="V3" i="2"/>
  <c r="V21" i="2" s="1"/>
  <c r="W3" i="2"/>
  <c r="W21" i="2" s="1"/>
  <c r="X3" i="2"/>
  <c r="X21" i="2" s="1"/>
  <c r="Y3" i="2"/>
  <c r="Y21" i="2" s="1"/>
  <c r="Z3" i="2"/>
  <c r="Z21" i="2" s="1"/>
  <c r="AA3" i="2"/>
  <c r="AA21" i="2" s="1"/>
  <c r="AB3" i="2"/>
  <c r="AB21" i="2" s="1"/>
  <c r="AC3" i="2"/>
  <c r="AC21" i="2" s="1"/>
  <c r="AD3" i="2"/>
  <c r="AD21" i="2" s="1"/>
  <c r="AE3" i="2"/>
  <c r="AE21" i="2" s="1"/>
  <c r="AF3" i="2"/>
  <c r="AF21" i="2" s="1"/>
  <c r="AG3" i="2"/>
  <c r="AG21" i="2" s="1"/>
  <c r="AH3" i="2"/>
  <c r="AH21" i="2" s="1"/>
  <c r="AI3" i="2"/>
  <c r="AI21" i="2" s="1"/>
  <c r="AJ3" i="2"/>
  <c r="AJ21" i="2" s="1"/>
  <c r="AK3" i="2"/>
  <c r="AK21" i="2" s="1"/>
  <c r="AL3" i="2"/>
  <c r="AL21" i="2" s="1"/>
  <c r="AM3" i="2"/>
  <c r="AM21" i="2" s="1"/>
  <c r="AN3" i="2"/>
  <c r="AN21" i="2" s="1"/>
  <c r="AO3" i="2"/>
  <c r="AO21" i="2" s="1"/>
  <c r="AP3" i="2"/>
  <c r="AP21" i="2" s="1"/>
  <c r="AQ3" i="2"/>
  <c r="AQ21" i="2" s="1"/>
  <c r="AR3" i="2"/>
  <c r="AR21" i="2" s="1"/>
  <c r="AS3" i="2"/>
  <c r="AS21" i="2" s="1"/>
  <c r="AT3" i="2"/>
  <c r="AT21" i="2" s="1"/>
  <c r="AU3" i="2"/>
  <c r="AU21" i="2" s="1"/>
  <c r="AV3" i="2"/>
  <c r="AV21" i="2" s="1"/>
  <c r="AW3" i="2"/>
  <c r="AW21" i="2" s="1"/>
  <c r="AX3" i="2"/>
  <c r="AX21" i="2" s="1"/>
  <c r="AY3" i="2"/>
  <c r="AY21" i="2" s="1"/>
  <c r="AZ3" i="2"/>
  <c r="AZ21" i="2" s="1"/>
  <c r="BA3" i="2"/>
  <c r="BA21" i="2" s="1"/>
  <c r="BB3" i="2"/>
  <c r="BB21" i="2" s="1"/>
  <c r="BC3" i="2"/>
  <c r="BC21" i="2" s="1"/>
  <c r="BD3" i="2"/>
  <c r="BD21" i="2" s="1"/>
  <c r="BE3" i="2"/>
  <c r="BE21" i="2" s="1"/>
  <c r="BF3" i="2"/>
  <c r="BF21" i="2" s="1"/>
  <c r="BG3" i="2"/>
  <c r="BG21" i="2" s="1"/>
  <c r="BH3" i="2"/>
  <c r="BH21" i="2" s="1"/>
  <c r="BI3" i="2"/>
  <c r="BI21" i="2" s="1"/>
  <c r="BJ3" i="2"/>
  <c r="BJ21" i="2" s="1"/>
  <c r="BK3" i="2"/>
  <c r="BK21" i="2" s="1"/>
  <c r="BL3" i="2"/>
  <c r="BL21" i="2" s="1"/>
  <c r="BM3" i="2"/>
  <c r="BM21" i="2" s="1"/>
  <c r="BN3" i="2"/>
  <c r="BN21" i="2" s="1"/>
  <c r="BO3" i="2"/>
  <c r="BO21" i="2" s="1"/>
  <c r="BP3" i="2"/>
  <c r="BP21" i="2" s="1"/>
  <c r="BQ3" i="2"/>
  <c r="BQ21" i="2" s="1"/>
  <c r="BR3" i="2"/>
  <c r="BR21" i="2" s="1"/>
  <c r="BS3" i="2"/>
  <c r="BS21" i="2" s="1"/>
  <c r="BT3" i="2"/>
  <c r="BT21" i="2" s="1"/>
  <c r="BU3" i="2"/>
  <c r="BU21" i="2" s="1"/>
  <c r="BV3" i="2"/>
  <c r="BV21" i="2" s="1"/>
  <c r="BW3" i="2"/>
  <c r="BW21" i="2" s="1"/>
  <c r="BX3" i="2"/>
  <c r="BX21" i="2" s="1"/>
  <c r="BY3" i="2"/>
  <c r="BY21" i="2" s="1"/>
  <c r="BZ3" i="2"/>
  <c r="BZ21" i="2" s="1"/>
  <c r="CA3" i="2"/>
  <c r="CA21" i="2" s="1"/>
  <c r="CB3" i="2"/>
  <c r="CB21" i="2" s="1"/>
  <c r="CC3" i="2"/>
  <c r="CC21" i="2" s="1"/>
  <c r="CD3" i="2"/>
  <c r="CD21" i="2" s="1"/>
  <c r="CE3" i="2"/>
  <c r="CE21" i="2" s="1"/>
  <c r="CF3" i="2"/>
  <c r="CF21" i="2" s="1"/>
  <c r="CG3" i="2"/>
  <c r="CG21" i="2" s="1"/>
  <c r="CH3" i="2"/>
  <c r="CH21" i="2" s="1"/>
  <c r="CI3" i="2"/>
  <c r="CI21" i="2" s="1"/>
  <c r="CJ3" i="2"/>
  <c r="CJ21" i="2" s="1"/>
  <c r="CK3" i="2"/>
  <c r="CK21" i="2" s="1"/>
  <c r="CL3" i="2"/>
  <c r="CL21" i="2" s="1"/>
  <c r="CM3" i="2"/>
  <c r="CM21" i="2" s="1"/>
  <c r="CN3" i="2"/>
  <c r="CN21" i="2" s="1"/>
  <c r="CO3" i="2"/>
  <c r="CO21" i="2" s="1"/>
  <c r="CP3" i="2"/>
  <c r="CP21" i="2" s="1"/>
  <c r="CQ3" i="2"/>
  <c r="CQ21" i="2" s="1"/>
  <c r="CR3" i="2"/>
  <c r="CR21" i="2" s="1"/>
  <c r="CS3" i="2"/>
  <c r="CS21" i="2" s="1"/>
  <c r="CT3" i="2"/>
  <c r="CT21" i="2" s="1"/>
  <c r="CU3" i="2"/>
  <c r="CU21" i="2" s="1"/>
  <c r="CV3" i="2"/>
  <c r="CV21" i="2" s="1"/>
  <c r="CW3" i="2"/>
  <c r="CW21" i="2" s="1"/>
  <c r="CX3" i="2"/>
  <c r="CX21" i="2" s="1"/>
  <c r="CY3" i="2"/>
  <c r="CY21" i="2" s="1"/>
  <c r="CZ3" i="2"/>
  <c r="CZ21" i="2" s="1"/>
  <c r="DA3" i="2"/>
  <c r="DA21" i="2" s="1"/>
  <c r="DB3" i="2"/>
  <c r="DB21" i="2" s="1"/>
  <c r="DC3" i="2"/>
  <c r="DC21" i="2" s="1"/>
  <c r="DD3" i="2"/>
  <c r="DD21" i="2" s="1"/>
  <c r="DE3" i="2"/>
  <c r="DE21" i="2" s="1"/>
  <c r="DF3" i="2"/>
  <c r="DF21" i="2" s="1"/>
  <c r="DG3" i="2"/>
  <c r="DG21" i="2" s="1"/>
  <c r="DH3" i="2"/>
  <c r="DH21" i="2" s="1"/>
  <c r="DI3" i="2"/>
  <c r="DI21" i="2" s="1"/>
  <c r="DJ3" i="2"/>
  <c r="DJ21" i="2" s="1"/>
  <c r="DK3" i="2"/>
  <c r="DK21" i="2" s="1"/>
  <c r="DL3" i="2"/>
  <c r="DL21" i="2" s="1"/>
  <c r="DM3" i="2"/>
  <c r="DM21" i="2" s="1"/>
  <c r="DN3" i="2"/>
  <c r="DN21" i="2" s="1"/>
  <c r="DO3" i="2"/>
  <c r="DO21" i="2" s="1"/>
  <c r="DP3" i="2"/>
  <c r="DP21" i="2" s="1"/>
  <c r="DQ3" i="2"/>
  <c r="DQ21" i="2" s="1"/>
  <c r="DR3" i="2"/>
  <c r="DR21" i="2" s="1"/>
  <c r="DS3" i="2"/>
  <c r="DS21" i="2" s="1"/>
  <c r="DT3" i="2"/>
  <c r="DT21" i="2" s="1"/>
  <c r="DU3" i="2"/>
  <c r="DU21" i="2" s="1"/>
  <c r="DV3" i="2"/>
  <c r="DV21" i="2" s="1"/>
  <c r="DW3" i="2"/>
  <c r="DW21" i="2" s="1"/>
  <c r="DX3" i="2"/>
  <c r="DX21" i="2" s="1"/>
  <c r="DY3" i="2"/>
  <c r="DY21" i="2" s="1"/>
  <c r="DZ3" i="2"/>
  <c r="DZ21" i="2" s="1"/>
  <c r="EA3" i="2"/>
  <c r="EA21" i="2" s="1"/>
  <c r="EB3" i="2"/>
  <c r="EB21" i="2" s="1"/>
  <c r="EC3" i="2"/>
  <c r="EC21" i="2" s="1"/>
  <c r="ED3" i="2"/>
  <c r="ED21" i="2" s="1"/>
  <c r="EE3" i="2"/>
  <c r="EE21" i="2" s="1"/>
  <c r="EF3" i="2"/>
  <c r="EF21" i="2" s="1"/>
  <c r="EG3" i="2"/>
  <c r="EG21" i="2" s="1"/>
  <c r="EH3" i="2"/>
  <c r="EH21" i="2" s="1"/>
  <c r="EI3" i="2"/>
  <c r="EI21" i="2" s="1"/>
  <c r="EJ3" i="2"/>
  <c r="EJ21" i="2" s="1"/>
  <c r="EK3" i="2"/>
  <c r="EK21" i="2" s="1"/>
  <c r="EL3" i="2"/>
  <c r="EL21" i="2" s="1"/>
  <c r="EM3" i="2"/>
  <c r="EM21" i="2" s="1"/>
  <c r="EN3" i="2"/>
  <c r="EN21" i="2" s="1"/>
  <c r="EO3" i="2"/>
  <c r="EO21" i="2" s="1"/>
  <c r="EP3" i="2"/>
  <c r="EP21" i="2" s="1"/>
  <c r="EQ3" i="2"/>
  <c r="EQ21" i="2" s="1"/>
  <c r="ER3" i="2"/>
  <c r="ER21" i="2" s="1"/>
  <c r="ES3" i="2"/>
  <c r="ES21" i="2" s="1"/>
  <c r="ET3" i="2"/>
  <c r="ET21" i="2" s="1"/>
  <c r="EU3" i="2"/>
  <c r="EU21" i="2" s="1"/>
  <c r="EV3" i="2"/>
  <c r="EV21" i="2" s="1"/>
  <c r="EW3" i="2"/>
  <c r="EW21" i="2" s="1"/>
  <c r="EX3" i="2"/>
  <c r="EX21" i="2" s="1"/>
  <c r="EY3" i="2"/>
  <c r="EY21" i="2" s="1"/>
  <c r="EZ3" i="2"/>
  <c r="EZ21" i="2" s="1"/>
  <c r="FA3" i="2"/>
  <c r="FA21" i="2" s="1"/>
  <c r="FB3" i="2"/>
  <c r="FB21" i="2" s="1"/>
  <c r="FC3" i="2"/>
  <c r="FC21" i="2" s="1"/>
  <c r="FD3" i="2"/>
  <c r="FD21" i="2" s="1"/>
  <c r="FE3" i="2"/>
  <c r="FE21" i="2" s="1"/>
  <c r="FF3" i="2"/>
  <c r="FF21" i="2" s="1"/>
  <c r="FG3" i="2"/>
  <c r="FG21" i="2" s="1"/>
  <c r="FH3" i="2"/>
  <c r="FH21" i="2" s="1"/>
  <c r="FI3" i="2"/>
  <c r="FI21" i="2" s="1"/>
  <c r="FJ3" i="2"/>
  <c r="FJ21" i="2" s="1"/>
  <c r="FK3" i="2"/>
  <c r="FK21" i="2" s="1"/>
  <c r="FL3" i="2"/>
  <c r="FL21" i="2" s="1"/>
  <c r="FM3" i="2"/>
  <c r="FM21" i="2" s="1"/>
  <c r="FN3" i="2"/>
  <c r="FN21" i="2" s="1"/>
  <c r="FO3" i="2"/>
  <c r="FO21" i="2" s="1"/>
  <c r="FP3" i="2"/>
  <c r="FP21" i="2" s="1"/>
  <c r="FQ3" i="2"/>
  <c r="FQ21" i="2" s="1"/>
  <c r="FR3" i="2"/>
  <c r="FR21" i="2" s="1"/>
  <c r="FS3" i="2"/>
  <c r="FS21" i="2" s="1"/>
  <c r="FT3" i="2"/>
  <c r="FT21" i="2" s="1"/>
  <c r="FU3" i="2"/>
  <c r="FU21" i="2" s="1"/>
  <c r="FV3" i="2"/>
  <c r="FV21" i="2" s="1"/>
  <c r="FW3" i="2"/>
  <c r="FW21" i="2" s="1"/>
  <c r="FX3" i="2"/>
  <c r="FX21" i="2" s="1"/>
  <c r="FY3" i="2"/>
  <c r="FY21" i="2" s="1"/>
  <c r="FZ3" i="2"/>
  <c r="FZ21" i="2" s="1"/>
  <c r="GA3" i="2"/>
  <c r="GA21" i="2" s="1"/>
  <c r="GB3" i="2"/>
  <c r="GB21" i="2" s="1"/>
  <c r="GC3" i="2"/>
  <c r="GC21" i="2" s="1"/>
  <c r="GD3" i="2"/>
  <c r="GD21" i="2" s="1"/>
  <c r="GE3" i="2"/>
  <c r="GE21" i="2" s="1"/>
  <c r="GF3" i="2"/>
  <c r="GF21" i="2" s="1"/>
  <c r="GG3" i="2"/>
  <c r="GG21" i="2" s="1"/>
  <c r="GH3" i="2"/>
  <c r="GH21" i="2" s="1"/>
  <c r="GI3" i="2"/>
  <c r="GI21" i="2" s="1"/>
  <c r="GJ3" i="2"/>
  <c r="GJ21" i="2" s="1"/>
  <c r="GK3" i="2"/>
  <c r="GK21" i="2" s="1"/>
  <c r="GL3" i="2"/>
  <c r="GL21" i="2" s="1"/>
  <c r="GM3" i="2"/>
  <c r="GM21" i="2" s="1"/>
  <c r="GN3" i="2"/>
  <c r="GN21" i="2" s="1"/>
  <c r="GO3" i="2"/>
  <c r="GO21" i="2" s="1"/>
  <c r="GP3" i="2"/>
  <c r="GP21" i="2" s="1"/>
  <c r="GQ3" i="2"/>
  <c r="GQ21" i="2" s="1"/>
  <c r="GR3" i="2"/>
  <c r="GR21" i="2" s="1"/>
  <c r="GS3" i="2"/>
  <c r="GS21" i="2" s="1"/>
  <c r="GT3" i="2"/>
  <c r="GT21" i="2" s="1"/>
  <c r="GU3" i="2"/>
  <c r="GU21" i="2" s="1"/>
  <c r="GV3" i="2"/>
  <c r="GV21" i="2" s="1"/>
  <c r="GW3" i="2"/>
  <c r="GW21" i="2" s="1"/>
  <c r="GX3" i="2"/>
  <c r="GX21" i="2" s="1"/>
  <c r="GY3" i="2"/>
  <c r="GY21" i="2" s="1"/>
  <c r="GZ3" i="2"/>
  <c r="GZ21" i="2" s="1"/>
  <c r="HA3" i="2"/>
  <c r="HA21" i="2" s="1"/>
  <c r="HB3" i="2"/>
  <c r="HB21" i="2" s="1"/>
  <c r="HC3" i="2"/>
  <c r="HC21" i="2" s="1"/>
  <c r="HD3" i="2"/>
  <c r="HD21" i="2" s="1"/>
  <c r="HE3" i="2"/>
  <c r="HE21" i="2" s="1"/>
  <c r="HF3" i="2"/>
  <c r="HF21" i="2" s="1"/>
  <c r="HG3" i="2"/>
  <c r="HG21" i="2" s="1"/>
  <c r="HH3" i="2"/>
  <c r="HH21" i="2" s="1"/>
  <c r="HI3" i="2"/>
  <c r="HI21" i="2" s="1"/>
  <c r="HJ3" i="2"/>
  <c r="HJ21" i="2" s="1"/>
  <c r="HK3" i="2"/>
  <c r="HK21" i="2" s="1"/>
  <c r="HL3" i="2"/>
  <c r="HL21" i="2" s="1"/>
  <c r="HM3" i="2"/>
  <c r="HM21" i="2" s="1"/>
  <c r="HN3" i="2"/>
  <c r="HN21" i="2" s="1"/>
  <c r="HO3" i="2"/>
  <c r="HO21" i="2" s="1"/>
  <c r="HP3" i="2"/>
  <c r="HP21" i="2" s="1"/>
  <c r="HQ3" i="2"/>
  <c r="HQ21" i="2" s="1"/>
  <c r="HR3" i="2"/>
  <c r="HR21" i="2" s="1"/>
  <c r="HS3" i="2"/>
  <c r="HS21" i="2" s="1"/>
  <c r="HT3" i="2"/>
  <c r="HT21" i="2" s="1"/>
  <c r="HU3" i="2"/>
  <c r="HU21" i="2" s="1"/>
  <c r="HV3" i="2"/>
  <c r="HV21" i="2" s="1"/>
  <c r="HW3" i="2"/>
  <c r="HW21" i="2" s="1"/>
  <c r="HX3" i="2"/>
  <c r="HX21" i="2" s="1"/>
  <c r="HY3" i="2"/>
  <c r="HY21" i="2" s="1"/>
  <c r="HZ3" i="2"/>
  <c r="HZ21" i="2" s="1"/>
  <c r="IA3" i="2"/>
  <c r="IA21" i="2" s="1"/>
  <c r="IB3" i="2"/>
  <c r="IB21" i="2" s="1"/>
  <c r="IC3" i="2"/>
  <c r="IC21" i="2" s="1"/>
  <c r="ID3" i="2"/>
  <c r="ID21" i="2" s="1"/>
  <c r="IE3" i="2"/>
  <c r="IE21" i="2" s="1"/>
  <c r="IF3" i="2"/>
  <c r="IF21" i="2" s="1"/>
  <c r="IG3" i="2"/>
  <c r="IG21" i="2" s="1"/>
  <c r="IH3" i="2"/>
  <c r="IH21" i="2" s="1"/>
  <c r="II3" i="2"/>
  <c r="II21" i="2" s="1"/>
  <c r="IJ3" i="2"/>
  <c r="IJ21" i="2" s="1"/>
  <c r="IK3" i="2"/>
  <c r="IK21" i="2" s="1"/>
  <c r="IL3" i="2"/>
  <c r="IL21" i="2" s="1"/>
  <c r="IM3" i="2"/>
  <c r="IM21" i="2" s="1"/>
  <c r="IN3" i="2"/>
  <c r="IN21" i="2" s="1"/>
  <c r="IO3" i="2"/>
  <c r="IO21" i="2" s="1"/>
  <c r="IP3" i="2"/>
  <c r="IP21" i="2" s="1"/>
  <c r="IQ3" i="2"/>
  <c r="IQ21" i="2" s="1"/>
  <c r="IR3" i="2"/>
  <c r="IR21" i="2" s="1"/>
  <c r="IS3" i="2"/>
  <c r="IS21" i="2" s="1"/>
  <c r="IT3" i="2"/>
  <c r="IT21" i="2" s="1"/>
  <c r="IU3" i="2"/>
  <c r="IU21" i="2" s="1"/>
  <c r="IV3" i="2"/>
  <c r="IV21" i="2" s="1"/>
  <c r="IW3" i="2"/>
  <c r="IW21" i="2" s="1"/>
  <c r="IX3" i="2"/>
  <c r="IX21" i="2" s="1"/>
  <c r="IY3" i="2"/>
  <c r="IY21" i="2" s="1"/>
  <c r="IZ3" i="2"/>
  <c r="IZ21" i="2" s="1"/>
  <c r="JA3" i="2"/>
  <c r="JA21" i="2" s="1"/>
  <c r="D4" i="2"/>
  <c r="D22" i="2" s="1"/>
  <c r="E4" i="2"/>
  <c r="E22" i="2" s="1"/>
  <c r="F4" i="2"/>
  <c r="F22" i="2" s="1"/>
  <c r="G4" i="2"/>
  <c r="G22" i="2" s="1"/>
  <c r="H4" i="2"/>
  <c r="H22" i="2" s="1"/>
  <c r="I4" i="2"/>
  <c r="I22" i="2" s="1"/>
  <c r="J4" i="2"/>
  <c r="J22" i="2" s="1"/>
  <c r="K4" i="2"/>
  <c r="K22" i="2" s="1"/>
  <c r="L4" i="2"/>
  <c r="L22" i="2" s="1"/>
  <c r="M4" i="2"/>
  <c r="M22" i="2" s="1"/>
  <c r="N4" i="2"/>
  <c r="N22" i="2" s="1"/>
  <c r="O4" i="2"/>
  <c r="O22" i="2" s="1"/>
  <c r="P4" i="2"/>
  <c r="P22" i="2" s="1"/>
  <c r="Q4" i="2"/>
  <c r="Q22" i="2" s="1"/>
  <c r="R4" i="2"/>
  <c r="R22" i="2" s="1"/>
  <c r="S4" i="2"/>
  <c r="S22" i="2" s="1"/>
  <c r="T4" i="2"/>
  <c r="T22" i="2" s="1"/>
  <c r="U4" i="2"/>
  <c r="U22" i="2" s="1"/>
  <c r="V4" i="2"/>
  <c r="V22" i="2" s="1"/>
  <c r="W4" i="2"/>
  <c r="W22" i="2" s="1"/>
  <c r="X4" i="2"/>
  <c r="X22" i="2" s="1"/>
  <c r="Y4" i="2"/>
  <c r="Y22" i="2" s="1"/>
  <c r="Z4" i="2"/>
  <c r="Z22" i="2" s="1"/>
  <c r="AA4" i="2"/>
  <c r="AA22" i="2" s="1"/>
  <c r="AB4" i="2"/>
  <c r="AB22" i="2" s="1"/>
  <c r="AC4" i="2"/>
  <c r="AC22" i="2" s="1"/>
  <c r="AD4" i="2"/>
  <c r="AD22" i="2" s="1"/>
  <c r="AE4" i="2"/>
  <c r="AE22" i="2" s="1"/>
  <c r="AF4" i="2"/>
  <c r="AF22" i="2" s="1"/>
  <c r="AG4" i="2"/>
  <c r="AG22" i="2" s="1"/>
  <c r="AH4" i="2"/>
  <c r="AH22" i="2" s="1"/>
  <c r="AI4" i="2"/>
  <c r="AI22" i="2" s="1"/>
  <c r="AJ4" i="2"/>
  <c r="AJ22" i="2" s="1"/>
  <c r="AK4" i="2"/>
  <c r="AK22" i="2" s="1"/>
  <c r="AL4" i="2"/>
  <c r="AL22" i="2" s="1"/>
  <c r="AM4" i="2"/>
  <c r="AM22" i="2" s="1"/>
  <c r="AN4" i="2"/>
  <c r="AN22" i="2" s="1"/>
  <c r="AO4" i="2"/>
  <c r="AO22" i="2" s="1"/>
  <c r="AP4" i="2"/>
  <c r="AP22" i="2" s="1"/>
  <c r="AQ4" i="2"/>
  <c r="AQ22" i="2" s="1"/>
  <c r="AR4" i="2"/>
  <c r="AR22" i="2" s="1"/>
  <c r="AS4" i="2"/>
  <c r="AS22" i="2" s="1"/>
  <c r="AT4" i="2"/>
  <c r="AT22" i="2" s="1"/>
  <c r="AU4" i="2"/>
  <c r="AU22" i="2" s="1"/>
  <c r="AV4" i="2"/>
  <c r="AV22" i="2" s="1"/>
  <c r="AW4" i="2"/>
  <c r="AW22" i="2" s="1"/>
  <c r="AX4" i="2"/>
  <c r="AX22" i="2" s="1"/>
  <c r="AY4" i="2"/>
  <c r="AY22" i="2" s="1"/>
  <c r="AZ4" i="2"/>
  <c r="AZ22" i="2" s="1"/>
  <c r="BA4" i="2"/>
  <c r="BA22" i="2" s="1"/>
  <c r="BB4" i="2"/>
  <c r="BB22" i="2" s="1"/>
  <c r="BC4" i="2"/>
  <c r="BC22" i="2" s="1"/>
  <c r="BD4" i="2"/>
  <c r="BD22" i="2" s="1"/>
  <c r="BE4" i="2"/>
  <c r="BE22" i="2" s="1"/>
  <c r="BF4" i="2"/>
  <c r="BF22" i="2" s="1"/>
  <c r="BG4" i="2"/>
  <c r="BG22" i="2" s="1"/>
  <c r="BH4" i="2"/>
  <c r="BH22" i="2" s="1"/>
  <c r="BI4" i="2"/>
  <c r="BI22" i="2" s="1"/>
  <c r="BJ4" i="2"/>
  <c r="BJ22" i="2" s="1"/>
  <c r="BK4" i="2"/>
  <c r="BK22" i="2" s="1"/>
  <c r="BL4" i="2"/>
  <c r="BL22" i="2" s="1"/>
  <c r="BM4" i="2"/>
  <c r="BM22" i="2" s="1"/>
  <c r="BN4" i="2"/>
  <c r="BN22" i="2" s="1"/>
  <c r="BO4" i="2"/>
  <c r="BO22" i="2" s="1"/>
  <c r="BP4" i="2"/>
  <c r="BP22" i="2" s="1"/>
  <c r="BQ4" i="2"/>
  <c r="BQ22" i="2" s="1"/>
  <c r="BR4" i="2"/>
  <c r="BR22" i="2" s="1"/>
  <c r="BS4" i="2"/>
  <c r="BS22" i="2" s="1"/>
  <c r="BT4" i="2"/>
  <c r="BT22" i="2" s="1"/>
  <c r="BU4" i="2"/>
  <c r="BU22" i="2" s="1"/>
  <c r="BV4" i="2"/>
  <c r="BV22" i="2" s="1"/>
  <c r="BW4" i="2"/>
  <c r="BW22" i="2" s="1"/>
  <c r="BX4" i="2"/>
  <c r="BX22" i="2" s="1"/>
  <c r="BY4" i="2"/>
  <c r="BY22" i="2" s="1"/>
  <c r="BZ4" i="2"/>
  <c r="BZ22" i="2" s="1"/>
  <c r="CA4" i="2"/>
  <c r="CA22" i="2" s="1"/>
  <c r="CB4" i="2"/>
  <c r="CB22" i="2" s="1"/>
  <c r="CC4" i="2"/>
  <c r="CC22" i="2" s="1"/>
  <c r="CD4" i="2"/>
  <c r="CD22" i="2" s="1"/>
  <c r="CE4" i="2"/>
  <c r="CE22" i="2" s="1"/>
  <c r="CF4" i="2"/>
  <c r="CF22" i="2" s="1"/>
  <c r="CG4" i="2"/>
  <c r="CG22" i="2" s="1"/>
  <c r="CH4" i="2"/>
  <c r="CH22" i="2" s="1"/>
  <c r="CI4" i="2"/>
  <c r="CI22" i="2" s="1"/>
  <c r="CJ4" i="2"/>
  <c r="CJ22" i="2" s="1"/>
  <c r="CK4" i="2"/>
  <c r="CK22" i="2" s="1"/>
  <c r="CL4" i="2"/>
  <c r="CL22" i="2" s="1"/>
  <c r="CM4" i="2"/>
  <c r="CM22" i="2" s="1"/>
  <c r="CN4" i="2"/>
  <c r="CN22" i="2" s="1"/>
  <c r="CO4" i="2"/>
  <c r="CO22" i="2" s="1"/>
  <c r="CP4" i="2"/>
  <c r="CP22" i="2" s="1"/>
  <c r="CQ4" i="2"/>
  <c r="CQ22" i="2" s="1"/>
  <c r="CR4" i="2"/>
  <c r="CR22" i="2" s="1"/>
  <c r="CS4" i="2"/>
  <c r="CS22" i="2" s="1"/>
  <c r="CT4" i="2"/>
  <c r="CT22" i="2" s="1"/>
  <c r="CU4" i="2"/>
  <c r="CU22" i="2" s="1"/>
  <c r="CV4" i="2"/>
  <c r="CV22" i="2" s="1"/>
  <c r="CW4" i="2"/>
  <c r="CW22" i="2" s="1"/>
  <c r="CX4" i="2"/>
  <c r="CX22" i="2" s="1"/>
  <c r="CY4" i="2"/>
  <c r="CY22" i="2" s="1"/>
  <c r="CZ4" i="2"/>
  <c r="CZ22" i="2" s="1"/>
  <c r="DA4" i="2"/>
  <c r="DA22" i="2" s="1"/>
  <c r="DB4" i="2"/>
  <c r="DB22" i="2" s="1"/>
  <c r="DC4" i="2"/>
  <c r="DC22" i="2" s="1"/>
  <c r="DD4" i="2"/>
  <c r="DD22" i="2" s="1"/>
  <c r="DE4" i="2"/>
  <c r="DE22" i="2" s="1"/>
  <c r="DF4" i="2"/>
  <c r="DF22" i="2" s="1"/>
  <c r="DG4" i="2"/>
  <c r="DG22" i="2" s="1"/>
  <c r="DH4" i="2"/>
  <c r="DH22" i="2" s="1"/>
  <c r="DI4" i="2"/>
  <c r="DI22" i="2" s="1"/>
  <c r="DJ4" i="2"/>
  <c r="DJ22" i="2" s="1"/>
  <c r="DK4" i="2"/>
  <c r="DK22" i="2" s="1"/>
  <c r="DL4" i="2"/>
  <c r="DL22" i="2" s="1"/>
  <c r="DM4" i="2"/>
  <c r="DM22" i="2" s="1"/>
  <c r="DN4" i="2"/>
  <c r="DN22" i="2" s="1"/>
  <c r="DO4" i="2"/>
  <c r="DO22" i="2" s="1"/>
  <c r="DP4" i="2"/>
  <c r="DP22" i="2" s="1"/>
  <c r="DQ4" i="2"/>
  <c r="DQ22" i="2" s="1"/>
  <c r="DR4" i="2"/>
  <c r="DR22" i="2" s="1"/>
  <c r="DS4" i="2"/>
  <c r="DS22" i="2" s="1"/>
  <c r="DT4" i="2"/>
  <c r="DT22" i="2" s="1"/>
  <c r="DU4" i="2"/>
  <c r="DU22" i="2" s="1"/>
  <c r="DV4" i="2"/>
  <c r="DV22" i="2" s="1"/>
  <c r="DW4" i="2"/>
  <c r="DW22" i="2" s="1"/>
  <c r="DX4" i="2"/>
  <c r="DX22" i="2" s="1"/>
  <c r="DY4" i="2"/>
  <c r="DY22" i="2" s="1"/>
  <c r="DZ4" i="2"/>
  <c r="DZ22" i="2" s="1"/>
  <c r="EA4" i="2"/>
  <c r="EA22" i="2" s="1"/>
  <c r="EB4" i="2"/>
  <c r="EB22" i="2" s="1"/>
  <c r="EC4" i="2"/>
  <c r="EC22" i="2" s="1"/>
  <c r="ED4" i="2"/>
  <c r="ED22" i="2" s="1"/>
  <c r="EE4" i="2"/>
  <c r="EE22" i="2" s="1"/>
  <c r="EF4" i="2"/>
  <c r="EF22" i="2" s="1"/>
  <c r="EG4" i="2"/>
  <c r="EG22" i="2" s="1"/>
  <c r="EH4" i="2"/>
  <c r="EH22" i="2" s="1"/>
  <c r="EI4" i="2"/>
  <c r="EI22" i="2" s="1"/>
  <c r="EJ4" i="2"/>
  <c r="EJ22" i="2" s="1"/>
  <c r="EK4" i="2"/>
  <c r="EK22" i="2" s="1"/>
  <c r="EL4" i="2"/>
  <c r="EL22" i="2" s="1"/>
  <c r="EM4" i="2"/>
  <c r="EM22" i="2" s="1"/>
  <c r="EN4" i="2"/>
  <c r="EN22" i="2" s="1"/>
  <c r="EO4" i="2"/>
  <c r="EO22" i="2" s="1"/>
  <c r="EP4" i="2"/>
  <c r="EP22" i="2" s="1"/>
  <c r="EQ4" i="2"/>
  <c r="EQ22" i="2" s="1"/>
  <c r="ER4" i="2"/>
  <c r="ER22" i="2" s="1"/>
  <c r="ES4" i="2"/>
  <c r="ES22" i="2" s="1"/>
  <c r="ET4" i="2"/>
  <c r="ET22" i="2" s="1"/>
  <c r="EU4" i="2"/>
  <c r="EU22" i="2" s="1"/>
  <c r="EV4" i="2"/>
  <c r="EV22" i="2" s="1"/>
  <c r="EW4" i="2"/>
  <c r="EW22" i="2" s="1"/>
  <c r="EX4" i="2"/>
  <c r="EX22" i="2" s="1"/>
  <c r="EY4" i="2"/>
  <c r="EY22" i="2" s="1"/>
  <c r="EZ4" i="2"/>
  <c r="EZ22" i="2" s="1"/>
  <c r="FA4" i="2"/>
  <c r="FA22" i="2" s="1"/>
  <c r="FB4" i="2"/>
  <c r="FB22" i="2" s="1"/>
  <c r="FC4" i="2"/>
  <c r="FC22" i="2" s="1"/>
  <c r="FD4" i="2"/>
  <c r="FD22" i="2" s="1"/>
  <c r="FE4" i="2"/>
  <c r="FE22" i="2" s="1"/>
  <c r="FF4" i="2"/>
  <c r="FF22" i="2" s="1"/>
  <c r="FG4" i="2"/>
  <c r="FG22" i="2" s="1"/>
  <c r="FH4" i="2"/>
  <c r="FH22" i="2" s="1"/>
  <c r="FI4" i="2"/>
  <c r="FI22" i="2" s="1"/>
  <c r="FJ4" i="2"/>
  <c r="FJ22" i="2" s="1"/>
  <c r="FK4" i="2"/>
  <c r="FK22" i="2" s="1"/>
  <c r="FL4" i="2"/>
  <c r="FL22" i="2" s="1"/>
  <c r="FM4" i="2"/>
  <c r="FM22" i="2" s="1"/>
  <c r="FN4" i="2"/>
  <c r="FN22" i="2" s="1"/>
  <c r="FO4" i="2"/>
  <c r="FO22" i="2" s="1"/>
  <c r="FP4" i="2"/>
  <c r="FP22" i="2" s="1"/>
  <c r="FQ4" i="2"/>
  <c r="FQ22" i="2" s="1"/>
  <c r="FR4" i="2"/>
  <c r="FR22" i="2" s="1"/>
  <c r="FS4" i="2"/>
  <c r="FS22" i="2" s="1"/>
  <c r="FT4" i="2"/>
  <c r="FT22" i="2" s="1"/>
  <c r="FU4" i="2"/>
  <c r="FU22" i="2" s="1"/>
  <c r="FV4" i="2"/>
  <c r="FV22" i="2" s="1"/>
  <c r="FW4" i="2"/>
  <c r="FW22" i="2" s="1"/>
  <c r="FX4" i="2"/>
  <c r="FX22" i="2" s="1"/>
  <c r="FY4" i="2"/>
  <c r="FY22" i="2" s="1"/>
  <c r="FZ4" i="2"/>
  <c r="FZ22" i="2" s="1"/>
  <c r="GA4" i="2"/>
  <c r="GA22" i="2" s="1"/>
  <c r="GB4" i="2"/>
  <c r="GB22" i="2" s="1"/>
  <c r="GC4" i="2"/>
  <c r="GC22" i="2" s="1"/>
  <c r="GD4" i="2"/>
  <c r="GD22" i="2" s="1"/>
  <c r="GE4" i="2"/>
  <c r="GE22" i="2" s="1"/>
  <c r="GF4" i="2"/>
  <c r="GF22" i="2" s="1"/>
  <c r="GG4" i="2"/>
  <c r="GG22" i="2" s="1"/>
  <c r="GH4" i="2"/>
  <c r="GH22" i="2" s="1"/>
  <c r="GI4" i="2"/>
  <c r="GI22" i="2" s="1"/>
  <c r="GJ4" i="2"/>
  <c r="GJ22" i="2" s="1"/>
  <c r="GK4" i="2"/>
  <c r="GK22" i="2" s="1"/>
  <c r="GL4" i="2"/>
  <c r="GL22" i="2" s="1"/>
  <c r="GM4" i="2"/>
  <c r="GM22" i="2" s="1"/>
  <c r="GN4" i="2"/>
  <c r="GN22" i="2" s="1"/>
  <c r="GO4" i="2"/>
  <c r="GO22" i="2" s="1"/>
  <c r="GP4" i="2"/>
  <c r="GP22" i="2" s="1"/>
  <c r="GQ4" i="2"/>
  <c r="GQ22" i="2" s="1"/>
  <c r="GR4" i="2"/>
  <c r="GR22" i="2" s="1"/>
  <c r="GS4" i="2"/>
  <c r="GS22" i="2" s="1"/>
  <c r="GT4" i="2"/>
  <c r="GT22" i="2" s="1"/>
  <c r="GU4" i="2"/>
  <c r="GU22" i="2" s="1"/>
  <c r="GV4" i="2"/>
  <c r="GV22" i="2" s="1"/>
  <c r="GW4" i="2"/>
  <c r="GW22" i="2" s="1"/>
  <c r="GX4" i="2"/>
  <c r="GX22" i="2" s="1"/>
  <c r="GY4" i="2"/>
  <c r="GY22" i="2" s="1"/>
  <c r="GZ4" i="2"/>
  <c r="GZ22" i="2" s="1"/>
  <c r="HA4" i="2"/>
  <c r="HA22" i="2" s="1"/>
  <c r="HB4" i="2"/>
  <c r="HB22" i="2" s="1"/>
  <c r="HC4" i="2"/>
  <c r="HC22" i="2" s="1"/>
  <c r="HD4" i="2"/>
  <c r="HD22" i="2" s="1"/>
  <c r="HE4" i="2"/>
  <c r="HE22" i="2" s="1"/>
  <c r="HF4" i="2"/>
  <c r="HF22" i="2" s="1"/>
  <c r="HG4" i="2"/>
  <c r="HG22" i="2" s="1"/>
  <c r="HH4" i="2"/>
  <c r="HH22" i="2" s="1"/>
  <c r="HI4" i="2"/>
  <c r="HI22" i="2" s="1"/>
  <c r="HJ4" i="2"/>
  <c r="HJ22" i="2" s="1"/>
  <c r="HK4" i="2"/>
  <c r="HK22" i="2" s="1"/>
  <c r="HL4" i="2"/>
  <c r="HL22" i="2" s="1"/>
  <c r="HM4" i="2"/>
  <c r="HM22" i="2" s="1"/>
  <c r="HN4" i="2"/>
  <c r="HN22" i="2" s="1"/>
  <c r="HO4" i="2"/>
  <c r="HO22" i="2" s="1"/>
  <c r="HP4" i="2"/>
  <c r="HP22" i="2" s="1"/>
  <c r="HQ4" i="2"/>
  <c r="HQ22" i="2" s="1"/>
  <c r="HR4" i="2"/>
  <c r="HR22" i="2" s="1"/>
  <c r="HS4" i="2"/>
  <c r="HS22" i="2" s="1"/>
  <c r="HT4" i="2"/>
  <c r="HT22" i="2" s="1"/>
  <c r="HU4" i="2"/>
  <c r="HU22" i="2" s="1"/>
  <c r="HV4" i="2"/>
  <c r="HV22" i="2" s="1"/>
  <c r="HW4" i="2"/>
  <c r="HW22" i="2" s="1"/>
  <c r="HX4" i="2"/>
  <c r="HX22" i="2" s="1"/>
  <c r="HY4" i="2"/>
  <c r="HY22" i="2" s="1"/>
  <c r="HZ4" i="2"/>
  <c r="HZ22" i="2" s="1"/>
  <c r="IA4" i="2"/>
  <c r="IA22" i="2" s="1"/>
  <c r="IB4" i="2"/>
  <c r="IB22" i="2" s="1"/>
  <c r="IC4" i="2"/>
  <c r="IC22" i="2" s="1"/>
  <c r="ID4" i="2"/>
  <c r="ID22" i="2" s="1"/>
  <c r="IE4" i="2"/>
  <c r="IE22" i="2" s="1"/>
  <c r="IF4" i="2"/>
  <c r="IF22" i="2" s="1"/>
  <c r="IG4" i="2"/>
  <c r="IG22" i="2" s="1"/>
  <c r="IH4" i="2"/>
  <c r="IH22" i="2" s="1"/>
  <c r="II4" i="2"/>
  <c r="II22" i="2" s="1"/>
  <c r="IJ4" i="2"/>
  <c r="IJ22" i="2" s="1"/>
  <c r="IK4" i="2"/>
  <c r="IK22" i="2" s="1"/>
  <c r="IL4" i="2"/>
  <c r="IL22" i="2" s="1"/>
  <c r="IM4" i="2"/>
  <c r="IM22" i="2" s="1"/>
  <c r="IN4" i="2"/>
  <c r="IN22" i="2" s="1"/>
  <c r="IO4" i="2"/>
  <c r="IO22" i="2" s="1"/>
  <c r="IP4" i="2"/>
  <c r="IP22" i="2" s="1"/>
  <c r="IQ4" i="2"/>
  <c r="IQ22" i="2" s="1"/>
  <c r="IR4" i="2"/>
  <c r="IR22" i="2" s="1"/>
  <c r="IS4" i="2"/>
  <c r="IS22" i="2" s="1"/>
  <c r="IT4" i="2"/>
  <c r="IT22" i="2" s="1"/>
  <c r="IU4" i="2"/>
  <c r="IU22" i="2" s="1"/>
  <c r="IV4" i="2"/>
  <c r="IV22" i="2" s="1"/>
  <c r="IW4" i="2"/>
  <c r="IW22" i="2" s="1"/>
  <c r="IX4" i="2"/>
  <c r="IX22" i="2" s="1"/>
  <c r="IY4" i="2"/>
  <c r="IY22" i="2" s="1"/>
  <c r="IZ4" i="2"/>
  <c r="IZ22" i="2" s="1"/>
  <c r="JA4" i="2"/>
  <c r="JA22" i="2" s="1"/>
  <c r="D5" i="2"/>
  <c r="D23" i="2" s="1"/>
  <c r="E5" i="2"/>
  <c r="E23" i="2" s="1"/>
  <c r="F5" i="2"/>
  <c r="F23" i="2" s="1"/>
  <c r="G5" i="2"/>
  <c r="G23" i="2" s="1"/>
  <c r="H5" i="2"/>
  <c r="H23" i="2" s="1"/>
  <c r="I5" i="2"/>
  <c r="I23" i="2" s="1"/>
  <c r="J5" i="2"/>
  <c r="J23" i="2" s="1"/>
  <c r="K5" i="2"/>
  <c r="K23" i="2" s="1"/>
  <c r="L5" i="2"/>
  <c r="L23" i="2" s="1"/>
  <c r="M5" i="2"/>
  <c r="M23" i="2" s="1"/>
  <c r="N5" i="2"/>
  <c r="N23" i="2" s="1"/>
  <c r="O5" i="2"/>
  <c r="O23" i="2" s="1"/>
  <c r="P5" i="2"/>
  <c r="P23" i="2" s="1"/>
  <c r="Q5" i="2"/>
  <c r="Q23" i="2" s="1"/>
  <c r="R5" i="2"/>
  <c r="R23" i="2" s="1"/>
  <c r="S5" i="2"/>
  <c r="S23" i="2" s="1"/>
  <c r="T5" i="2"/>
  <c r="T23" i="2" s="1"/>
  <c r="U5" i="2"/>
  <c r="U23" i="2" s="1"/>
  <c r="V5" i="2"/>
  <c r="V23" i="2" s="1"/>
  <c r="W5" i="2"/>
  <c r="W23" i="2" s="1"/>
  <c r="X5" i="2"/>
  <c r="X23" i="2" s="1"/>
  <c r="Y5" i="2"/>
  <c r="Y23" i="2" s="1"/>
  <c r="Z5" i="2"/>
  <c r="Z23" i="2" s="1"/>
  <c r="AA5" i="2"/>
  <c r="AA23" i="2" s="1"/>
  <c r="AB5" i="2"/>
  <c r="AB23" i="2" s="1"/>
  <c r="AC5" i="2"/>
  <c r="AC23" i="2" s="1"/>
  <c r="AD5" i="2"/>
  <c r="AD23" i="2" s="1"/>
  <c r="AE5" i="2"/>
  <c r="AE23" i="2" s="1"/>
  <c r="AF5" i="2"/>
  <c r="AF23" i="2" s="1"/>
  <c r="AG5" i="2"/>
  <c r="AG23" i="2" s="1"/>
  <c r="AH5" i="2"/>
  <c r="AH23" i="2" s="1"/>
  <c r="AI5" i="2"/>
  <c r="AI23" i="2" s="1"/>
  <c r="AJ5" i="2"/>
  <c r="AJ23" i="2" s="1"/>
  <c r="AK5" i="2"/>
  <c r="AK23" i="2" s="1"/>
  <c r="AL5" i="2"/>
  <c r="AL23" i="2" s="1"/>
  <c r="AM5" i="2"/>
  <c r="AM23" i="2" s="1"/>
  <c r="AN5" i="2"/>
  <c r="AN23" i="2" s="1"/>
  <c r="AO5" i="2"/>
  <c r="AO23" i="2" s="1"/>
  <c r="AP5" i="2"/>
  <c r="AP23" i="2" s="1"/>
  <c r="AQ5" i="2"/>
  <c r="AQ23" i="2" s="1"/>
  <c r="AR5" i="2"/>
  <c r="AR23" i="2" s="1"/>
  <c r="AS5" i="2"/>
  <c r="AS23" i="2" s="1"/>
  <c r="AT5" i="2"/>
  <c r="AT23" i="2" s="1"/>
  <c r="AU5" i="2"/>
  <c r="AU23" i="2" s="1"/>
  <c r="AV5" i="2"/>
  <c r="AV23" i="2" s="1"/>
  <c r="AW5" i="2"/>
  <c r="AW23" i="2" s="1"/>
  <c r="AX5" i="2"/>
  <c r="AX23" i="2" s="1"/>
  <c r="AY5" i="2"/>
  <c r="AY23" i="2" s="1"/>
  <c r="AZ5" i="2"/>
  <c r="AZ23" i="2" s="1"/>
  <c r="BA5" i="2"/>
  <c r="BA23" i="2" s="1"/>
  <c r="BB5" i="2"/>
  <c r="BB23" i="2" s="1"/>
  <c r="BC5" i="2"/>
  <c r="BC23" i="2" s="1"/>
  <c r="BD5" i="2"/>
  <c r="BD23" i="2" s="1"/>
  <c r="BE5" i="2"/>
  <c r="BE23" i="2" s="1"/>
  <c r="BF5" i="2"/>
  <c r="BF23" i="2" s="1"/>
  <c r="BG5" i="2"/>
  <c r="BG23" i="2" s="1"/>
  <c r="BH5" i="2"/>
  <c r="BH23" i="2" s="1"/>
  <c r="BI5" i="2"/>
  <c r="BI23" i="2" s="1"/>
  <c r="BJ5" i="2"/>
  <c r="BJ23" i="2" s="1"/>
  <c r="BK5" i="2"/>
  <c r="BK23" i="2" s="1"/>
  <c r="BL5" i="2"/>
  <c r="BL23" i="2" s="1"/>
  <c r="BM5" i="2"/>
  <c r="BM23" i="2" s="1"/>
  <c r="BN5" i="2"/>
  <c r="BN23" i="2" s="1"/>
  <c r="BO5" i="2"/>
  <c r="BO23" i="2" s="1"/>
  <c r="BP5" i="2"/>
  <c r="BP23" i="2" s="1"/>
  <c r="BQ5" i="2"/>
  <c r="BQ23" i="2" s="1"/>
  <c r="BR5" i="2"/>
  <c r="BR23" i="2" s="1"/>
  <c r="BS5" i="2"/>
  <c r="BS23" i="2" s="1"/>
  <c r="BT5" i="2"/>
  <c r="BT23" i="2" s="1"/>
  <c r="BU5" i="2"/>
  <c r="BU23" i="2" s="1"/>
  <c r="BV5" i="2"/>
  <c r="BV23" i="2" s="1"/>
  <c r="BW5" i="2"/>
  <c r="BW23" i="2" s="1"/>
  <c r="BX5" i="2"/>
  <c r="BX23" i="2" s="1"/>
  <c r="BY5" i="2"/>
  <c r="BY23" i="2" s="1"/>
  <c r="BZ5" i="2"/>
  <c r="BZ23" i="2" s="1"/>
  <c r="CA5" i="2"/>
  <c r="CA23" i="2" s="1"/>
  <c r="CB5" i="2"/>
  <c r="CB23" i="2" s="1"/>
  <c r="CC5" i="2"/>
  <c r="CC23" i="2" s="1"/>
  <c r="CD5" i="2"/>
  <c r="CD23" i="2" s="1"/>
  <c r="CE5" i="2"/>
  <c r="CE23" i="2" s="1"/>
  <c r="CF5" i="2"/>
  <c r="CF23" i="2" s="1"/>
  <c r="CG5" i="2"/>
  <c r="CG23" i="2" s="1"/>
  <c r="CH5" i="2"/>
  <c r="CH23" i="2" s="1"/>
  <c r="CI5" i="2"/>
  <c r="CI23" i="2" s="1"/>
  <c r="CJ5" i="2"/>
  <c r="CJ23" i="2" s="1"/>
  <c r="CK5" i="2"/>
  <c r="CK23" i="2" s="1"/>
  <c r="CL5" i="2"/>
  <c r="CL23" i="2" s="1"/>
  <c r="CM5" i="2"/>
  <c r="CM23" i="2" s="1"/>
  <c r="CN5" i="2"/>
  <c r="CN23" i="2" s="1"/>
  <c r="CO5" i="2"/>
  <c r="CO23" i="2" s="1"/>
  <c r="CP5" i="2"/>
  <c r="CP23" i="2" s="1"/>
  <c r="CQ5" i="2"/>
  <c r="CQ23" i="2" s="1"/>
  <c r="CR5" i="2"/>
  <c r="CR23" i="2" s="1"/>
  <c r="CS5" i="2"/>
  <c r="CS23" i="2" s="1"/>
  <c r="CT5" i="2"/>
  <c r="CT23" i="2" s="1"/>
  <c r="CU5" i="2"/>
  <c r="CU23" i="2" s="1"/>
  <c r="CV5" i="2"/>
  <c r="CV23" i="2" s="1"/>
  <c r="CW5" i="2"/>
  <c r="CW23" i="2" s="1"/>
  <c r="CX5" i="2"/>
  <c r="CX23" i="2" s="1"/>
  <c r="CY5" i="2"/>
  <c r="CY23" i="2" s="1"/>
  <c r="CZ5" i="2"/>
  <c r="CZ23" i="2" s="1"/>
  <c r="DA5" i="2"/>
  <c r="DA23" i="2" s="1"/>
  <c r="DB5" i="2"/>
  <c r="DB23" i="2" s="1"/>
  <c r="DC5" i="2"/>
  <c r="DC23" i="2" s="1"/>
  <c r="DD5" i="2"/>
  <c r="DD23" i="2" s="1"/>
  <c r="DE5" i="2"/>
  <c r="DE23" i="2" s="1"/>
  <c r="DF5" i="2"/>
  <c r="DF23" i="2" s="1"/>
  <c r="DG5" i="2"/>
  <c r="DG23" i="2" s="1"/>
  <c r="DH5" i="2"/>
  <c r="DH23" i="2" s="1"/>
  <c r="DI5" i="2"/>
  <c r="DI23" i="2" s="1"/>
  <c r="DJ5" i="2"/>
  <c r="DJ23" i="2" s="1"/>
  <c r="DK5" i="2"/>
  <c r="DK23" i="2" s="1"/>
  <c r="DL5" i="2"/>
  <c r="DL23" i="2" s="1"/>
  <c r="DM5" i="2"/>
  <c r="DM23" i="2" s="1"/>
  <c r="DN5" i="2"/>
  <c r="DN23" i="2" s="1"/>
  <c r="DO5" i="2"/>
  <c r="DO23" i="2" s="1"/>
  <c r="DP5" i="2"/>
  <c r="DP23" i="2" s="1"/>
  <c r="DQ5" i="2"/>
  <c r="DQ23" i="2" s="1"/>
  <c r="DR5" i="2"/>
  <c r="DR23" i="2" s="1"/>
  <c r="DS5" i="2"/>
  <c r="DS23" i="2" s="1"/>
  <c r="DT5" i="2"/>
  <c r="DT23" i="2" s="1"/>
  <c r="DU5" i="2"/>
  <c r="DU23" i="2" s="1"/>
  <c r="DV5" i="2"/>
  <c r="DV23" i="2" s="1"/>
  <c r="DW5" i="2"/>
  <c r="DW23" i="2" s="1"/>
  <c r="DX5" i="2"/>
  <c r="DX23" i="2" s="1"/>
  <c r="DY5" i="2"/>
  <c r="DY23" i="2" s="1"/>
  <c r="DZ5" i="2"/>
  <c r="DZ23" i="2" s="1"/>
  <c r="EA5" i="2"/>
  <c r="EA23" i="2" s="1"/>
  <c r="EB5" i="2"/>
  <c r="EB23" i="2" s="1"/>
  <c r="EC5" i="2"/>
  <c r="EC23" i="2" s="1"/>
  <c r="ED5" i="2"/>
  <c r="ED23" i="2" s="1"/>
  <c r="EE5" i="2"/>
  <c r="EE23" i="2" s="1"/>
  <c r="EF5" i="2"/>
  <c r="EF23" i="2" s="1"/>
  <c r="EG5" i="2"/>
  <c r="EG23" i="2" s="1"/>
  <c r="EH5" i="2"/>
  <c r="EH23" i="2" s="1"/>
  <c r="EI5" i="2"/>
  <c r="EI23" i="2" s="1"/>
  <c r="EJ5" i="2"/>
  <c r="EJ23" i="2" s="1"/>
  <c r="EK5" i="2"/>
  <c r="EK23" i="2" s="1"/>
  <c r="EL5" i="2"/>
  <c r="EL23" i="2" s="1"/>
  <c r="EM5" i="2"/>
  <c r="EM23" i="2" s="1"/>
  <c r="EN5" i="2"/>
  <c r="EN23" i="2" s="1"/>
  <c r="EO5" i="2"/>
  <c r="EO23" i="2" s="1"/>
  <c r="EP5" i="2"/>
  <c r="EP23" i="2" s="1"/>
  <c r="EQ5" i="2"/>
  <c r="EQ23" i="2" s="1"/>
  <c r="ER5" i="2"/>
  <c r="ER23" i="2" s="1"/>
  <c r="ES5" i="2"/>
  <c r="ES23" i="2" s="1"/>
  <c r="ET5" i="2"/>
  <c r="ET23" i="2" s="1"/>
  <c r="EU5" i="2"/>
  <c r="EU23" i="2" s="1"/>
  <c r="EV5" i="2"/>
  <c r="EV23" i="2" s="1"/>
  <c r="EW5" i="2"/>
  <c r="EW23" i="2" s="1"/>
  <c r="EX5" i="2"/>
  <c r="EX23" i="2" s="1"/>
  <c r="EY5" i="2"/>
  <c r="EY23" i="2" s="1"/>
  <c r="EZ5" i="2"/>
  <c r="EZ23" i="2" s="1"/>
  <c r="FA5" i="2"/>
  <c r="FA23" i="2" s="1"/>
  <c r="FB5" i="2"/>
  <c r="FB23" i="2" s="1"/>
  <c r="FC5" i="2"/>
  <c r="FC23" i="2" s="1"/>
  <c r="FD5" i="2"/>
  <c r="FD23" i="2" s="1"/>
  <c r="FE5" i="2"/>
  <c r="FE23" i="2" s="1"/>
  <c r="FF5" i="2"/>
  <c r="FF23" i="2" s="1"/>
  <c r="FG5" i="2"/>
  <c r="FG23" i="2" s="1"/>
  <c r="FH5" i="2"/>
  <c r="FH23" i="2" s="1"/>
  <c r="FI5" i="2"/>
  <c r="FI23" i="2" s="1"/>
  <c r="FJ5" i="2"/>
  <c r="FJ23" i="2" s="1"/>
  <c r="FK5" i="2"/>
  <c r="FK23" i="2" s="1"/>
  <c r="FL5" i="2"/>
  <c r="FL23" i="2" s="1"/>
  <c r="FM5" i="2"/>
  <c r="FM23" i="2" s="1"/>
  <c r="FN5" i="2"/>
  <c r="FN23" i="2" s="1"/>
  <c r="FO5" i="2"/>
  <c r="FO23" i="2" s="1"/>
  <c r="FP5" i="2"/>
  <c r="FP23" i="2" s="1"/>
  <c r="FQ5" i="2"/>
  <c r="FQ23" i="2" s="1"/>
  <c r="FR5" i="2"/>
  <c r="FR23" i="2" s="1"/>
  <c r="FS5" i="2"/>
  <c r="FS23" i="2" s="1"/>
  <c r="FT5" i="2"/>
  <c r="FT23" i="2" s="1"/>
  <c r="FU5" i="2"/>
  <c r="FU23" i="2" s="1"/>
  <c r="FV5" i="2"/>
  <c r="FV23" i="2" s="1"/>
  <c r="FW5" i="2"/>
  <c r="FW23" i="2" s="1"/>
  <c r="FX5" i="2"/>
  <c r="FX23" i="2" s="1"/>
  <c r="FY5" i="2"/>
  <c r="FY23" i="2" s="1"/>
  <c r="FZ5" i="2"/>
  <c r="FZ23" i="2" s="1"/>
  <c r="GA5" i="2"/>
  <c r="GA23" i="2" s="1"/>
  <c r="GB5" i="2"/>
  <c r="GB23" i="2" s="1"/>
  <c r="GC5" i="2"/>
  <c r="GC23" i="2" s="1"/>
  <c r="GD5" i="2"/>
  <c r="GD23" i="2" s="1"/>
  <c r="GE5" i="2"/>
  <c r="GE23" i="2" s="1"/>
  <c r="GF5" i="2"/>
  <c r="GF23" i="2" s="1"/>
  <c r="GG5" i="2"/>
  <c r="GG23" i="2" s="1"/>
  <c r="GH5" i="2"/>
  <c r="GH23" i="2" s="1"/>
  <c r="GI5" i="2"/>
  <c r="GI23" i="2" s="1"/>
  <c r="GJ5" i="2"/>
  <c r="GJ23" i="2" s="1"/>
  <c r="GK5" i="2"/>
  <c r="GK23" i="2" s="1"/>
  <c r="GL5" i="2"/>
  <c r="GL23" i="2" s="1"/>
  <c r="GM5" i="2"/>
  <c r="GM23" i="2" s="1"/>
  <c r="GN5" i="2"/>
  <c r="GN23" i="2" s="1"/>
  <c r="GO5" i="2"/>
  <c r="GO23" i="2" s="1"/>
  <c r="GP5" i="2"/>
  <c r="GP23" i="2" s="1"/>
  <c r="GQ5" i="2"/>
  <c r="GQ23" i="2" s="1"/>
  <c r="GR5" i="2"/>
  <c r="GR23" i="2" s="1"/>
  <c r="GS5" i="2"/>
  <c r="GS23" i="2" s="1"/>
  <c r="GT5" i="2"/>
  <c r="GT23" i="2" s="1"/>
  <c r="GU5" i="2"/>
  <c r="GU23" i="2" s="1"/>
  <c r="GV5" i="2"/>
  <c r="GV23" i="2" s="1"/>
  <c r="GW5" i="2"/>
  <c r="GW23" i="2" s="1"/>
  <c r="GX5" i="2"/>
  <c r="GX23" i="2" s="1"/>
  <c r="GY5" i="2"/>
  <c r="GY23" i="2" s="1"/>
  <c r="GZ5" i="2"/>
  <c r="GZ23" i="2" s="1"/>
  <c r="HA5" i="2"/>
  <c r="HA23" i="2" s="1"/>
  <c r="HB5" i="2"/>
  <c r="HB23" i="2" s="1"/>
  <c r="HC5" i="2"/>
  <c r="HC23" i="2" s="1"/>
  <c r="HD5" i="2"/>
  <c r="HD23" i="2" s="1"/>
  <c r="HE5" i="2"/>
  <c r="HE23" i="2" s="1"/>
  <c r="HF5" i="2"/>
  <c r="HF23" i="2" s="1"/>
  <c r="HG5" i="2"/>
  <c r="HG23" i="2" s="1"/>
  <c r="HH5" i="2"/>
  <c r="HH23" i="2" s="1"/>
  <c r="HI5" i="2"/>
  <c r="HI23" i="2" s="1"/>
  <c r="HJ5" i="2"/>
  <c r="HJ23" i="2" s="1"/>
  <c r="HK5" i="2"/>
  <c r="HK23" i="2" s="1"/>
  <c r="HL5" i="2"/>
  <c r="HL23" i="2" s="1"/>
  <c r="HM5" i="2"/>
  <c r="HM23" i="2" s="1"/>
  <c r="HN5" i="2"/>
  <c r="HN23" i="2" s="1"/>
  <c r="HO5" i="2"/>
  <c r="HO23" i="2" s="1"/>
  <c r="HP5" i="2"/>
  <c r="HP23" i="2" s="1"/>
  <c r="HQ5" i="2"/>
  <c r="HQ23" i="2" s="1"/>
  <c r="HR5" i="2"/>
  <c r="HR23" i="2" s="1"/>
  <c r="HS5" i="2"/>
  <c r="HS23" i="2" s="1"/>
  <c r="HT5" i="2"/>
  <c r="HT23" i="2" s="1"/>
  <c r="HU5" i="2"/>
  <c r="HU23" i="2" s="1"/>
  <c r="HV5" i="2"/>
  <c r="HV23" i="2" s="1"/>
  <c r="HW5" i="2"/>
  <c r="HW23" i="2" s="1"/>
  <c r="HX5" i="2"/>
  <c r="HX23" i="2" s="1"/>
  <c r="HY5" i="2"/>
  <c r="HY23" i="2" s="1"/>
  <c r="HZ5" i="2"/>
  <c r="HZ23" i="2" s="1"/>
  <c r="IA5" i="2"/>
  <c r="IA23" i="2" s="1"/>
  <c r="IB5" i="2"/>
  <c r="IB23" i="2" s="1"/>
  <c r="IC5" i="2"/>
  <c r="IC23" i="2" s="1"/>
  <c r="ID5" i="2"/>
  <c r="ID23" i="2" s="1"/>
  <c r="IE5" i="2"/>
  <c r="IE23" i="2" s="1"/>
  <c r="IF5" i="2"/>
  <c r="IF23" i="2" s="1"/>
  <c r="IG5" i="2"/>
  <c r="IG23" i="2" s="1"/>
  <c r="IH5" i="2"/>
  <c r="IH23" i="2" s="1"/>
  <c r="II5" i="2"/>
  <c r="II23" i="2" s="1"/>
  <c r="IJ5" i="2"/>
  <c r="IJ23" i="2" s="1"/>
  <c r="IK5" i="2"/>
  <c r="IK23" i="2" s="1"/>
  <c r="IL5" i="2"/>
  <c r="IL23" i="2" s="1"/>
  <c r="IM5" i="2"/>
  <c r="IM23" i="2" s="1"/>
  <c r="IN5" i="2"/>
  <c r="IN23" i="2" s="1"/>
  <c r="IO5" i="2"/>
  <c r="IO23" i="2" s="1"/>
  <c r="IP5" i="2"/>
  <c r="IP23" i="2" s="1"/>
  <c r="IQ5" i="2"/>
  <c r="IQ23" i="2" s="1"/>
  <c r="IR5" i="2"/>
  <c r="IR23" i="2" s="1"/>
  <c r="IS5" i="2"/>
  <c r="IS23" i="2" s="1"/>
  <c r="IT5" i="2"/>
  <c r="IT23" i="2" s="1"/>
  <c r="IU5" i="2"/>
  <c r="IU23" i="2" s="1"/>
  <c r="IV5" i="2"/>
  <c r="IV23" i="2" s="1"/>
  <c r="IW5" i="2"/>
  <c r="IW23" i="2" s="1"/>
  <c r="IX5" i="2"/>
  <c r="IX23" i="2" s="1"/>
  <c r="IY5" i="2"/>
  <c r="IY23" i="2" s="1"/>
  <c r="IZ5" i="2"/>
  <c r="IZ23" i="2" s="1"/>
  <c r="JA5" i="2"/>
  <c r="JA23" i="2" s="1"/>
  <c r="D6" i="2"/>
  <c r="D24" i="2" s="1"/>
  <c r="E6" i="2"/>
  <c r="E24" i="2" s="1"/>
  <c r="F6" i="2"/>
  <c r="F24" i="2" s="1"/>
  <c r="G6" i="2"/>
  <c r="G24" i="2" s="1"/>
  <c r="H6" i="2"/>
  <c r="H24" i="2" s="1"/>
  <c r="I6" i="2"/>
  <c r="I24" i="2" s="1"/>
  <c r="J6" i="2"/>
  <c r="J24" i="2" s="1"/>
  <c r="K6" i="2"/>
  <c r="K24" i="2" s="1"/>
  <c r="L6" i="2"/>
  <c r="L24" i="2" s="1"/>
  <c r="M6" i="2"/>
  <c r="M24" i="2" s="1"/>
  <c r="N6" i="2"/>
  <c r="N24" i="2" s="1"/>
  <c r="O6" i="2"/>
  <c r="O24" i="2" s="1"/>
  <c r="P6" i="2"/>
  <c r="P24" i="2" s="1"/>
  <c r="Q6" i="2"/>
  <c r="Q24" i="2" s="1"/>
  <c r="R6" i="2"/>
  <c r="R24" i="2" s="1"/>
  <c r="S6" i="2"/>
  <c r="S24" i="2" s="1"/>
  <c r="T6" i="2"/>
  <c r="T24" i="2" s="1"/>
  <c r="U6" i="2"/>
  <c r="U24" i="2" s="1"/>
  <c r="V6" i="2"/>
  <c r="V24" i="2" s="1"/>
  <c r="W6" i="2"/>
  <c r="W24" i="2" s="1"/>
  <c r="X6" i="2"/>
  <c r="X24" i="2" s="1"/>
  <c r="Y6" i="2"/>
  <c r="Y24" i="2" s="1"/>
  <c r="Z6" i="2"/>
  <c r="Z24" i="2" s="1"/>
  <c r="AA6" i="2"/>
  <c r="AA24" i="2" s="1"/>
  <c r="AB6" i="2"/>
  <c r="AB24" i="2" s="1"/>
  <c r="AC6" i="2"/>
  <c r="AC24" i="2" s="1"/>
  <c r="AD6" i="2"/>
  <c r="AD24" i="2" s="1"/>
  <c r="AE6" i="2"/>
  <c r="AE24" i="2" s="1"/>
  <c r="AF6" i="2"/>
  <c r="AF24" i="2" s="1"/>
  <c r="AG6" i="2"/>
  <c r="AG24" i="2" s="1"/>
  <c r="AH6" i="2"/>
  <c r="AH24" i="2" s="1"/>
  <c r="AI6" i="2"/>
  <c r="AI24" i="2" s="1"/>
  <c r="AJ6" i="2"/>
  <c r="AJ24" i="2" s="1"/>
  <c r="AK6" i="2"/>
  <c r="AK24" i="2" s="1"/>
  <c r="AL6" i="2"/>
  <c r="AL24" i="2" s="1"/>
  <c r="AM6" i="2"/>
  <c r="AM24" i="2" s="1"/>
  <c r="AN6" i="2"/>
  <c r="AN24" i="2" s="1"/>
  <c r="AO6" i="2"/>
  <c r="AO24" i="2" s="1"/>
  <c r="AP6" i="2"/>
  <c r="AP24" i="2" s="1"/>
  <c r="AQ6" i="2"/>
  <c r="AQ24" i="2" s="1"/>
  <c r="AR6" i="2"/>
  <c r="AR24" i="2" s="1"/>
  <c r="AS6" i="2"/>
  <c r="AS24" i="2" s="1"/>
  <c r="AT6" i="2"/>
  <c r="AT24" i="2" s="1"/>
  <c r="AU6" i="2"/>
  <c r="AU24" i="2" s="1"/>
  <c r="AV6" i="2"/>
  <c r="AV24" i="2" s="1"/>
  <c r="AW6" i="2"/>
  <c r="AW24" i="2" s="1"/>
  <c r="AX6" i="2"/>
  <c r="AX24" i="2" s="1"/>
  <c r="AY6" i="2"/>
  <c r="AY24" i="2" s="1"/>
  <c r="AZ6" i="2"/>
  <c r="AZ24" i="2" s="1"/>
  <c r="BA6" i="2"/>
  <c r="BA24" i="2" s="1"/>
  <c r="BB6" i="2"/>
  <c r="BB24" i="2" s="1"/>
  <c r="BC6" i="2"/>
  <c r="BC24" i="2" s="1"/>
  <c r="BD6" i="2"/>
  <c r="BD24" i="2" s="1"/>
  <c r="BE6" i="2"/>
  <c r="BE24" i="2" s="1"/>
  <c r="BF6" i="2"/>
  <c r="BF24" i="2" s="1"/>
  <c r="BG6" i="2"/>
  <c r="BG24" i="2" s="1"/>
  <c r="BH6" i="2"/>
  <c r="BH24" i="2" s="1"/>
  <c r="BI6" i="2"/>
  <c r="BI24" i="2" s="1"/>
  <c r="BJ6" i="2"/>
  <c r="BJ24" i="2" s="1"/>
  <c r="BK6" i="2"/>
  <c r="BK24" i="2" s="1"/>
  <c r="BL6" i="2"/>
  <c r="BL24" i="2" s="1"/>
  <c r="BM6" i="2"/>
  <c r="BM24" i="2" s="1"/>
  <c r="BN6" i="2"/>
  <c r="BN24" i="2" s="1"/>
  <c r="BO6" i="2"/>
  <c r="BO24" i="2" s="1"/>
  <c r="BP6" i="2"/>
  <c r="BP24" i="2" s="1"/>
  <c r="BQ6" i="2"/>
  <c r="BQ24" i="2" s="1"/>
  <c r="BR6" i="2"/>
  <c r="BR24" i="2" s="1"/>
  <c r="BS6" i="2"/>
  <c r="BS24" i="2" s="1"/>
  <c r="BT6" i="2"/>
  <c r="BT24" i="2" s="1"/>
  <c r="BU6" i="2"/>
  <c r="BU24" i="2" s="1"/>
  <c r="BV6" i="2"/>
  <c r="BV24" i="2" s="1"/>
  <c r="BW6" i="2"/>
  <c r="BW24" i="2" s="1"/>
  <c r="BX6" i="2"/>
  <c r="BX24" i="2" s="1"/>
  <c r="BY6" i="2"/>
  <c r="BY24" i="2" s="1"/>
  <c r="BZ6" i="2"/>
  <c r="BZ24" i="2" s="1"/>
  <c r="CA6" i="2"/>
  <c r="CA24" i="2" s="1"/>
  <c r="CB6" i="2"/>
  <c r="CB24" i="2" s="1"/>
  <c r="CC6" i="2"/>
  <c r="CC24" i="2" s="1"/>
  <c r="CD6" i="2"/>
  <c r="CD24" i="2" s="1"/>
  <c r="CE6" i="2"/>
  <c r="CE24" i="2" s="1"/>
  <c r="CF6" i="2"/>
  <c r="CF24" i="2" s="1"/>
  <c r="CG6" i="2"/>
  <c r="CG24" i="2" s="1"/>
  <c r="CH6" i="2"/>
  <c r="CH24" i="2" s="1"/>
  <c r="CI6" i="2"/>
  <c r="CI24" i="2" s="1"/>
  <c r="CJ6" i="2"/>
  <c r="CJ24" i="2" s="1"/>
  <c r="CK6" i="2"/>
  <c r="CK24" i="2" s="1"/>
  <c r="CL6" i="2"/>
  <c r="CL24" i="2" s="1"/>
  <c r="CM6" i="2"/>
  <c r="CM24" i="2" s="1"/>
  <c r="CN6" i="2"/>
  <c r="CN24" i="2" s="1"/>
  <c r="CO6" i="2"/>
  <c r="CO24" i="2" s="1"/>
  <c r="CP6" i="2"/>
  <c r="CP24" i="2" s="1"/>
  <c r="CQ6" i="2"/>
  <c r="CQ24" i="2" s="1"/>
  <c r="CR6" i="2"/>
  <c r="CR24" i="2" s="1"/>
  <c r="CS6" i="2"/>
  <c r="CS24" i="2" s="1"/>
  <c r="CT6" i="2"/>
  <c r="CT24" i="2" s="1"/>
  <c r="CU6" i="2"/>
  <c r="CU24" i="2" s="1"/>
  <c r="CV6" i="2"/>
  <c r="CV24" i="2" s="1"/>
  <c r="CW6" i="2"/>
  <c r="CW24" i="2" s="1"/>
  <c r="CX6" i="2"/>
  <c r="CX24" i="2" s="1"/>
  <c r="CY6" i="2"/>
  <c r="CY24" i="2" s="1"/>
  <c r="CZ6" i="2"/>
  <c r="CZ24" i="2" s="1"/>
  <c r="DA6" i="2"/>
  <c r="DA24" i="2" s="1"/>
  <c r="DB6" i="2"/>
  <c r="DB24" i="2" s="1"/>
  <c r="DC6" i="2"/>
  <c r="DC24" i="2" s="1"/>
  <c r="DD6" i="2"/>
  <c r="DD24" i="2" s="1"/>
  <c r="DE6" i="2"/>
  <c r="DE24" i="2" s="1"/>
  <c r="DF6" i="2"/>
  <c r="DF24" i="2" s="1"/>
  <c r="DG6" i="2"/>
  <c r="DG24" i="2" s="1"/>
  <c r="DH6" i="2"/>
  <c r="DH24" i="2" s="1"/>
  <c r="DI6" i="2"/>
  <c r="DI24" i="2" s="1"/>
  <c r="DJ6" i="2"/>
  <c r="DJ24" i="2" s="1"/>
  <c r="DK6" i="2"/>
  <c r="DK24" i="2" s="1"/>
  <c r="DL6" i="2"/>
  <c r="DL24" i="2" s="1"/>
  <c r="DM6" i="2"/>
  <c r="DM24" i="2" s="1"/>
  <c r="DN6" i="2"/>
  <c r="DN24" i="2" s="1"/>
  <c r="DO6" i="2"/>
  <c r="DO24" i="2" s="1"/>
  <c r="DP6" i="2"/>
  <c r="DP24" i="2" s="1"/>
  <c r="DQ6" i="2"/>
  <c r="DQ24" i="2" s="1"/>
  <c r="DR6" i="2"/>
  <c r="DR24" i="2" s="1"/>
  <c r="DS6" i="2"/>
  <c r="DS24" i="2" s="1"/>
  <c r="DT6" i="2"/>
  <c r="DT24" i="2" s="1"/>
  <c r="DU6" i="2"/>
  <c r="DU24" i="2" s="1"/>
  <c r="DV6" i="2"/>
  <c r="DV24" i="2" s="1"/>
  <c r="DW6" i="2"/>
  <c r="DW24" i="2" s="1"/>
  <c r="DX6" i="2"/>
  <c r="DX24" i="2" s="1"/>
  <c r="DY6" i="2"/>
  <c r="DY24" i="2" s="1"/>
  <c r="DZ6" i="2"/>
  <c r="DZ24" i="2" s="1"/>
  <c r="EA6" i="2"/>
  <c r="EA24" i="2" s="1"/>
  <c r="EB6" i="2"/>
  <c r="EB24" i="2" s="1"/>
  <c r="EC6" i="2"/>
  <c r="EC24" i="2" s="1"/>
  <c r="ED6" i="2"/>
  <c r="ED24" i="2" s="1"/>
  <c r="EE6" i="2"/>
  <c r="EE24" i="2" s="1"/>
  <c r="EF6" i="2"/>
  <c r="EF24" i="2" s="1"/>
  <c r="EG6" i="2"/>
  <c r="EG24" i="2" s="1"/>
  <c r="EH6" i="2"/>
  <c r="EH24" i="2" s="1"/>
  <c r="EI6" i="2"/>
  <c r="EI24" i="2" s="1"/>
  <c r="EJ6" i="2"/>
  <c r="EJ24" i="2" s="1"/>
  <c r="EK6" i="2"/>
  <c r="EK24" i="2" s="1"/>
  <c r="EL6" i="2"/>
  <c r="EL24" i="2" s="1"/>
  <c r="EM6" i="2"/>
  <c r="EM24" i="2" s="1"/>
  <c r="EN6" i="2"/>
  <c r="EN24" i="2" s="1"/>
  <c r="EO6" i="2"/>
  <c r="EO24" i="2" s="1"/>
  <c r="EP6" i="2"/>
  <c r="EP24" i="2" s="1"/>
  <c r="EQ6" i="2"/>
  <c r="EQ24" i="2" s="1"/>
  <c r="ER6" i="2"/>
  <c r="ER24" i="2" s="1"/>
  <c r="ES6" i="2"/>
  <c r="ES24" i="2" s="1"/>
  <c r="ET6" i="2"/>
  <c r="ET24" i="2" s="1"/>
  <c r="EU6" i="2"/>
  <c r="EU24" i="2" s="1"/>
  <c r="EV6" i="2"/>
  <c r="EV24" i="2" s="1"/>
  <c r="EW6" i="2"/>
  <c r="EW24" i="2" s="1"/>
  <c r="EX6" i="2"/>
  <c r="EX24" i="2" s="1"/>
  <c r="EY6" i="2"/>
  <c r="EY24" i="2" s="1"/>
  <c r="EZ6" i="2"/>
  <c r="EZ24" i="2" s="1"/>
  <c r="FA6" i="2"/>
  <c r="FA24" i="2" s="1"/>
  <c r="FB6" i="2"/>
  <c r="FB24" i="2" s="1"/>
  <c r="FC6" i="2"/>
  <c r="FC24" i="2" s="1"/>
  <c r="FD6" i="2"/>
  <c r="FD24" i="2" s="1"/>
  <c r="FE6" i="2"/>
  <c r="FE24" i="2" s="1"/>
  <c r="FF6" i="2"/>
  <c r="FF24" i="2" s="1"/>
  <c r="FG6" i="2"/>
  <c r="FG24" i="2" s="1"/>
  <c r="FH6" i="2"/>
  <c r="FH24" i="2" s="1"/>
  <c r="FI6" i="2"/>
  <c r="FI24" i="2" s="1"/>
  <c r="FJ6" i="2"/>
  <c r="FJ24" i="2" s="1"/>
  <c r="FK6" i="2"/>
  <c r="FK24" i="2" s="1"/>
  <c r="FL6" i="2"/>
  <c r="FL24" i="2" s="1"/>
  <c r="FM6" i="2"/>
  <c r="FM24" i="2" s="1"/>
  <c r="FN6" i="2"/>
  <c r="FN24" i="2" s="1"/>
  <c r="FO6" i="2"/>
  <c r="FO24" i="2" s="1"/>
  <c r="FP6" i="2"/>
  <c r="FP24" i="2" s="1"/>
  <c r="FQ6" i="2"/>
  <c r="FQ24" i="2" s="1"/>
  <c r="FR6" i="2"/>
  <c r="FR24" i="2" s="1"/>
  <c r="FS6" i="2"/>
  <c r="FS24" i="2" s="1"/>
  <c r="FT6" i="2"/>
  <c r="FT24" i="2" s="1"/>
  <c r="FU6" i="2"/>
  <c r="FU24" i="2" s="1"/>
  <c r="FV6" i="2"/>
  <c r="FV24" i="2" s="1"/>
  <c r="FW6" i="2"/>
  <c r="FW24" i="2" s="1"/>
  <c r="FX6" i="2"/>
  <c r="FX24" i="2" s="1"/>
  <c r="FY6" i="2"/>
  <c r="FY24" i="2" s="1"/>
  <c r="FZ6" i="2"/>
  <c r="FZ24" i="2" s="1"/>
  <c r="GA6" i="2"/>
  <c r="GA24" i="2" s="1"/>
  <c r="GB6" i="2"/>
  <c r="GB24" i="2" s="1"/>
  <c r="GC6" i="2"/>
  <c r="GC24" i="2" s="1"/>
  <c r="GD6" i="2"/>
  <c r="GD24" i="2" s="1"/>
  <c r="GE6" i="2"/>
  <c r="GE24" i="2" s="1"/>
  <c r="GF6" i="2"/>
  <c r="GF24" i="2" s="1"/>
  <c r="GG6" i="2"/>
  <c r="GG24" i="2" s="1"/>
  <c r="GH6" i="2"/>
  <c r="GH24" i="2" s="1"/>
  <c r="GI6" i="2"/>
  <c r="GI24" i="2" s="1"/>
  <c r="GJ6" i="2"/>
  <c r="GJ24" i="2" s="1"/>
  <c r="GK6" i="2"/>
  <c r="GK24" i="2" s="1"/>
  <c r="GL6" i="2"/>
  <c r="GL24" i="2" s="1"/>
  <c r="GM6" i="2"/>
  <c r="GM24" i="2" s="1"/>
  <c r="GN6" i="2"/>
  <c r="GN24" i="2" s="1"/>
  <c r="GO6" i="2"/>
  <c r="GO24" i="2" s="1"/>
  <c r="GP6" i="2"/>
  <c r="GP24" i="2" s="1"/>
  <c r="GQ6" i="2"/>
  <c r="GQ24" i="2" s="1"/>
  <c r="GR6" i="2"/>
  <c r="GR24" i="2" s="1"/>
  <c r="GS6" i="2"/>
  <c r="GS24" i="2" s="1"/>
  <c r="GT6" i="2"/>
  <c r="GT24" i="2" s="1"/>
  <c r="GU6" i="2"/>
  <c r="GU24" i="2" s="1"/>
  <c r="GV6" i="2"/>
  <c r="GV24" i="2" s="1"/>
  <c r="GW6" i="2"/>
  <c r="GW24" i="2" s="1"/>
  <c r="GX6" i="2"/>
  <c r="GX24" i="2" s="1"/>
  <c r="GY6" i="2"/>
  <c r="GY24" i="2" s="1"/>
  <c r="GZ6" i="2"/>
  <c r="GZ24" i="2" s="1"/>
  <c r="HA6" i="2"/>
  <c r="HA24" i="2" s="1"/>
  <c r="HB6" i="2"/>
  <c r="HB24" i="2" s="1"/>
  <c r="HC6" i="2"/>
  <c r="HC24" i="2" s="1"/>
  <c r="HD6" i="2"/>
  <c r="HD24" i="2" s="1"/>
  <c r="HE6" i="2"/>
  <c r="HE24" i="2" s="1"/>
  <c r="HF6" i="2"/>
  <c r="HF24" i="2" s="1"/>
  <c r="HG6" i="2"/>
  <c r="HG24" i="2" s="1"/>
  <c r="HH6" i="2"/>
  <c r="HH24" i="2" s="1"/>
  <c r="HI6" i="2"/>
  <c r="HI24" i="2" s="1"/>
  <c r="HJ6" i="2"/>
  <c r="HJ24" i="2" s="1"/>
  <c r="HK6" i="2"/>
  <c r="HK24" i="2" s="1"/>
  <c r="HL6" i="2"/>
  <c r="HL24" i="2" s="1"/>
  <c r="HM6" i="2"/>
  <c r="HM24" i="2" s="1"/>
  <c r="HN6" i="2"/>
  <c r="HN24" i="2" s="1"/>
  <c r="HO6" i="2"/>
  <c r="HO24" i="2" s="1"/>
  <c r="HP6" i="2"/>
  <c r="HP24" i="2" s="1"/>
  <c r="HQ6" i="2"/>
  <c r="HQ24" i="2" s="1"/>
  <c r="HR6" i="2"/>
  <c r="HR24" i="2" s="1"/>
  <c r="HS6" i="2"/>
  <c r="HS24" i="2" s="1"/>
  <c r="HT6" i="2"/>
  <c r="HT24" i="2" s="1"/>
  <c r="HU6" i="2"/>
  <c r="HU24" i="2" s="1"/>
  <c r="HV6" i="2"/>
  <c r="HV24" i="2" s="1"/>
  <c r="HW6" i="2"/>
  <c r="HW24" i="2" s="1"/>
  <c r="HX6" i="2"/>
  <c r="HX24" i="2" s="1"/>
  <c r="HY6" i="2"/>
  <c r="HY24" i="2" s="1"/>
  <c r="HZ6" i="2"/>
  <c r="HZ24" i="2" s="1"/>
  <c r="IA6" i="2"/>
  <c r="IA24" i="2" s="1"/>
  <c r="IB6" i="2"/>
  <c r="IB24" i="2" s="1"/>
  <c r="IC6" i="2"/>
  <c r="IC24" i="2" s="1"/>
  <c r="ID6" i="2"/>
  <c r="ID24" i="2" s="1"/>
  <c r="IE6" i="2"/>
  <c r="IE24" i="2" s="1"/>
  <c r="IF6" i="2"/>
  <c r="IF24" i="2" s="1"/>
  <c r="IG6" i="2"/>
  <c r="IG24" i="2" s="1"/>
  <c r="IH6" i="2"/>
  <c r="IH24" i="2" s="1"/>
  <c r="II6" i="2"/>
  <c r="II24" i="2" s="1"/>
  <c r="IJ6" i="2"/>
  <c r="IJ24" i="2" s="1"/>
  <c r="IK6" i="2"/>
  <c r="IK24" i="2" s="1"/>
  <c r="IL6" i="2"/>
  <c r="IL24" i="2" s="1"/>
  <c r="IM6" i="2"/>
  <c r="IM24" i="2" s="1"/>
  <c r="IN6" i="2"/>
  <c r="IN24" i="2" s="1"/>
  <c r="IO6" i="2"/>
  <c r="IO24" i="2" s="1"/>
  <c r="IP6" i="2"/>
  <c r="IP24" i="2" s="1"/>
  <c r="IQ6" i="2"/>
  <c r="IQ24" i="2" s="1"/>
  <c r="IR6" i="2"/>
  <c r="IR24" i="2" s="1"/>
  <c r="IS6" i="2"/>
  <c r="IS24" i="2" s="1"/>
  <c r="IT6" i="2"/>
  <c r="IT24" i="2" s="1"/>
  <c r="IU6" i="2"/>
  <c r="IU24" i="2" s="1"/>
  <c r="IV6" i="2"/>
  <c r="IV24" i="2" s="1"/>
  <c r="IW6" i="2"/>
  <c r="IW24" i="2" s="1"/>
  <c r="IX6" i="2"/>
  <c r="IX24" i="2" s="1"/>
  <c r="IY6" i="2"/>
  <c r="IY24" i="2" s="1"/>
  <c r="IZ6" i="2"/>
  <c r="IZ24" i="2" s="1"/>
  <c r="JA6" i="2"/>
  <c r="JA24" i="2" s="1"/>
  <c r="D7" i="2"/>
  <c r="D25" i="2" s="1"/>
  <c r="E7" i="2"/>
  <c r="E25" i="2" s="1"/>
  <c r="F7" i="2"/>
  <c r="F25" i="2" s="1"/>
  <c r="G7" i="2"/>
  <c r="G25" i="2" s="1"/>
  <c r="H7" i="2"/>
  <c r="H25" i="2" s="1"/>
  <c r="I7" i="2"/>
  <c r="I25" i="2" s="1"/>
  <c r="J7" i="2"/>
  <c r="J25" i="2" s="1"/>
  <c r="K7" i="2"/>
  <c r="K25" i="2" s="1"/>
  <c r="L7" i="2"/>
  <c r="L25" i="2" s="1"/>
  <c r="M7" i="2"/>
  <c r="M25" i="2" s="1"/>
  <c r="N7" i="2"/>
  <c r="N25" i="2" s="1"/>
  <c r="O7" i="2"/>
  <c r="O25" i="2" s="1"/>
  <c r="P7" i="2"/>
  <c r="P25" i="2" s="1"/>
  <c r="Q7" i="2"/>
  <c r="Q25" i="2" s="1"/>
  <c r="R7" i="2"/>
  <c r="R25" i="2" s="1"/>
  <c r="S7" i="2"/>
  <c r="S25" i="2" s="1"/>
  <c r="T7" i="2"/>
  <c r="T25" i="2" s="1"/>
  <c r="U7" i="2"/>
  <c r="U25" i="2" s="1"/>
  <c r="V7" i="2"/>
  <c r="V25" i="2" s="1"/>
  <c r="W7" i="2"/>
  <c r="W25" i="2" s="1"/>
  <c r="X7" i="2"/>
  <c r="X25" i="2" s="1"/>
  <c r="Y7" i="2"/>
  <c r="Y25" i="2" s="1"/>
  <c r="Z7" i="2"/>
  <c r="Z25" i="2" s="1"/>
  <c r="AA7" i="2"/>
  <c r="AA25" i="2" s="1"/>
  <c r="AB7" i="2"/>
  <c r="AB25" i="2" s="1"/>
  <c r="AC7" i="2"/>
  <c r="AC25" i="2" s="1"/>
  <c r="AD7" i="2"/>
  <c r="AD25" i="2" s="1"/>
  <c r="AE7" i="2"/>
  <c r="AE25" i="2" s="1"/>
  <c r="AF7" i="2"/>
  <c r="AF25" i="2" s="1"/>
  <c r="AG7" i="2"/>
  <c r="AG25" i="2" s="1"/>
  <c r="AH7" i="2"/>
  <c r="AH25" i="2" s="1"/>
  <c r="AI7" i="2"/>
  <c r="AI25" i="2" s="1"/>
  <c r="AJ7" i="2"/>
  <c r="AJ25" i="2" s="1"/>
  <c r="AK7" i="2"/>
  <c r="AK25" i="2" s="1"/>
  <c r="AL7" i="2"/>
  <c r="AL25" i="2" s="1"/>
  <c r="AM7" i="2"/>
  <c r="AM25" i="2" s="1"/>
  <c r="AN7" i="2"/>
  <c r="AN25" i="2" s="1"/>
  <c r="AO7" i="2"/>
  <c r="AO25" i="2" s="1"/>
  <c r="AP7" i="2"/>
  <c r="AP25" i="2" s="1"/>
  <c r="AQ7" i="2"/>
  <c r="AQ25" i="2" s="1"/>
  <c r="AR7" i="2"/>
  <c r="AR25" i="2" s="1"/>
  <c r="AS7" i="2"/>
  <c r="AS25" i="2" s="1"/>
  <c r="AT7" i="2"/>
  <c r="AT25" i="2" s="1"/>
  <c r="AU7" i="2"/>
  <c r="AU25" i="2" s="1"/>
  <c r="AV7" i="2"/>
  <c r="AV25" i="2" s="1"/>
  <c r="AW7" i="2"/>
  <c r="AW25" i="2" s="1"/>
  <c r="AX7" i="2"/>
  <c r="AX25" i="2" s="1"/>
  <c r="AY7" i="2"/>
  <c r="AY25" i="2" s="1"/>
  <c r="AZ7" i="2"/>
  <c r="AZ25" i="2" s="1"/>
  <c r="BA7" i="2"/>
  <c r="BA25" i="2" s="1"/>
  <c r="BB7" i="2"/>
  <c r="BB25" i="2" s="1"/>
  <c r="BC7" i="2"/>
  <c r="BC25" i="2" s="1"/>
  <c r="BD7" i="2"/>
  <c r="BD25" i="2" s="1"/>
  <c r="BE7" i="2"/>
  <c r="BE25" i="2" s="1"/>
  <c r="BF7" i="2"/>
  <c r="BF25" i="2" s="1"/>
  <c r="BG7" i="2"/>
  <c r="BG25" i="2" s="1"/>
  <c r="BH7" i="2"/>
  <c r="BH25" i="2" s="1"/>
  <c r="BI7" i="2"/>
  <c r="BI25" i="2" s="1"/>
  <c r="BJ7" i="2"/>
  <c r="BJ25" i="2" s="1"/>
  <c r="BK7" i="2"/>
  <c r="BK25" i="2" s="1"/>
  <c r="BL7" i="2"/>
  <c r="BL25" i="2" s="1"/>
  <c r="BM7" i="2"/>
  <c r="BM25" i="2" s="1"/>
  <c r="BN7" i="2"/>
  <c r="BN25" i="2" s="1"/>
  <c r="BO7" i="2"/>
  <c r="BO25" i="2" s="1"/>
  <c r="BP7" i="2"/>
  <c r="BP25" i="2" s="1"/>
  <c r="BQ7" i="2"/>
  <c r="BQ25" i="2" s="1"/>
  <c r="BR7" i="2"/>
  <c r="BR25" i="2" s="1"/>
  <c r="BS7" i="2"/>
  <c r="BS25" i="2" s="1"/>
  <c r="BT7" i="2"/>
  <c r="BT25" i="2" s="1"/>
  <c r="BU7" i="2"/>
  <c r="BU25" i="2" s="1"/>
  <c r="BV7" i="2"/>
  <c r="BV25" i="2" s="1"/>
  <c r="BW7" i="2"/>
  <c r="BW25" i="2" s="1"/>
  <c r="BX7" i="2"/>
  <c r="BX25" i="2" s="1"/>
  <c r="BY7" i="2"/>
  <c r="BY25" i="2" s="1"/>
  <c r="BZ7" i="2"/>
  <c r="BZ25" i="2" s="1"/>
  <c r="CA7" i="2"/>
  <c r="CA25" i="2" s="1"/>
  <c r="CB7" i="2"/>
  <c r="CB25" i="2" s="1"/>
  <c r="CC7" i="2"/>
  <c r="CC25" i="2" s="1"/>
  <c r="CD7" i="2"/>
  <c r="CD25" i="2" s="1"/>
  <c r="CE7" i="2"/>
  <c r="CE25" i="2" s="1"/>
  <c r="CF7" i="2"/>
  <c r="CF25" i="2" s="1"/>
  <c r="CG7" i="2"/>
  <c r="CG25" i="2" s="1"/>
  <c r="CH7" i="2"/>
  <c r="CH25" i="2" s="1"/>
  <c r="CI7" i="2"/>
  <c r="CI25" i="2" s="1"/>
  <c r="CJ7" i="2"/>
  <c r="CJ25" i="2" s="1"/>
  <c r="CK7" i="2"/>
  <c r="CK25" i="2" s="1"/>
  <c r="CL7" i="2"/>
  <c r="CL25" i="2" s="1"/>
  <c r="CM7" i="2"/>
  <c r="CM25" i="2" s="1"/>
  <c r="CN7" i="2"/>
  <c r="CN25" i="2" s="1"/>
  <c r="CO7" i="2"/>
  <c r="CO25" i="2" s="1"/>
  <c r="CP7" i="2"/>
  <c r="CP25" i="2" s="1"/>
  <c r="CQ7" i="2"/>
  <c r="CQ25" i="2" s="1"/>
  <c r="CR7" i="2"/>
  <c r="CR25" i="2" s="1"/>
  <c r="CS7" i="2"/>
  <c r="CS25" i="2" s="1"/>
  <c r="CT7" i="2"/>
  <c r="CT25" i="2" s="1"/>
  <c r="CU7" i="2"/>
  <c r="CU25" i="2" s="1"/>
  <c r="CV7" i="2"/>
  <c r="CV25" i="2" s="1"/>
  <c r="CW7" i="2"/>
  <c r="CW25" i="2" s="1"/>
  <c r="CX7" i="2"/>
  <c r="CX25" i="2" s="1"/>
  <c r="CY7" i="2"/>
  <c r="CY25" i="2" s="1"/>
  <c r="CZ7" i="2"/>
  <c r="CZ25" i="2" s="1"/>
  <c r="DA7" i="2"/>
  <c r="DA25" i="2" s="1"/>
  <c r="DB7" i="2"/>
  <c r="DB25" i="2" s="1"/>
  <c r="DC7" i="2"/>
  <c r="DC25" i="2" s="1"/>
  <c r="DD7" i="2"/>
  <c r="DD25" i="2" s="1"/>
  <c r="DE7" i="2"/>
  <c r="DE25" i="2" s="1"/>
  <c r="DF7" i="2"/>
  <c r="DF25" i="2" s="1"/>
  <c r="DG7" i="2"/>
  <c r="DG25" i="2" s="1"/>
  <c r="DH7" i="2"/>
  <c r="DH25" i="2" s="1"/>
  <c r="DI7" i="2"/>
  <c r="DI25" i="2" s="1"/>
  <c r="DJ7" i="2"/>
  <c r="DJ25" i="2" s="1"/>
  <c r="DK7" i="2"/>
  <c r="DK25" i="2" s="1"/>
  <c r="DL7" i="2"/>
  <c r="DL25" i="2" s="1"/>
  <c r="DM7" i="2"/>
  <c r="DM25" i="2" s="1"/>
  <c r="DN7" i="2"/>
  <c r="DN25" i="2" s="1"/>
  <c r="DO7" i="2"/>
  <c r="DO25" i="2" s="1"/>
  <c r="DP7" i="2"/>
  <c r="DP25" i="2" s="1"/>
  <c r="DQ7" i="2"/>
  <c r="DQ25" i="2" s="1"/>
  <c r="DR7" i="2"/>
  <c r="DR25" i="2" s="1"/>
  <c r="DS7" i="2"/>
  <c r="DS25" i="2" s="1"/>
  <c r="DT7" i="2"/>
  <c r="DT25" i="2" s="1"/>
  <c r="DU7" i="2"/>
  <c r="DU25" i="2" s="1"/>
  <c r="DV7" i="2"/>
  <c r="DV25" i="2" s="1"/>
  <c r="DW7" i="2"/>
  <c r="DW25" i="2" s="1"/>
  <c r="DX7" i="2"/>
  <c r="DX25" i="2" s="1"/>
  <c r="DY7" i="2"/>
  <c r="DY25" i="2" s="1"/>
  <c r="DZ7" i="2"/>
  <c r="DZ25" i="2" s="1"/>
  <c r="EA7" i="2"/>
  <c r="EA25" i="2" s="1"/>
  <c r="EB7" i="2"/>
  <c r="EB25" i="2" s="1"/>
  <c r="EC7" i="2"/>
  <c r="EC25" i="2" s="1"/>
  <c r="ED7" i="2"/>
  <c r="ED25" i="2" s="1"/>
  <c r="EE7" i="2"/>
  <c r="EE25" i="2" s="1"/>
  <c r="EF7" i="2"/>
  <c r="EF25" i="2" s="1"/>
  <c r="EG7" i="2"/>
  <c r="EG25" i="2" s="1"/>
  <c r="EH7" i="2"/>
  <c r="EH25" i="2" s="1"/>
  <c r="EI7" i="2"/>
  <c r="EI25" i="2" s="1"/>
  <c r="EJ7" i="2"/>
  <c r="EJ25" i="2" s="1"/>
  <c r="EK7" i="2"/>
  <c r="EK25" i="2" s="1"/>
  <c r="EL7" i="2"/>
  <c r="EL25" i="2" s="1"/>
  <c r="EM7" i="2"/>
  <c r="EM25" i="2" s="1"/>
  <c r="EN7" i="2"/>
  <c r="EN25" i="2" s="1"/>
  <c r="EO7" i="2"/>
  <c r="EO25" i="2" s="1"/>
  <c r="EP7" i="2"/>
  <c r="EP25" i="2" s="1"/>
  <c r="EQ7" i="2"/>
  <c r="EQ25" i="2" s="1"/>
  <c r="ER7" i="2"/>
  <c r="ER25" i="2" s="1"/>
  <c r="ES7" i="2"/>
  <c r="ES25" i="2" s="1"/>
  <c r="ET7" i="2"/>
  <c r="ET25" i="2" s="1"/>
  <c r="EU7" i="2"/>
  <c r="EU25" i="2" s="1"/>
  <c r="EV7" i="2"/>
  <c r="EV25" i="2" s="1"/>
  <c r="EW7" i="2"/>
  <c r="EW25" i="2" s="1"/>
  <c r="EX7" i="2"/>
  <c r="EX25" i="2" s="1"/>
  <c r="EY7" i="2"/>
  <c r="EY25" i="2" s="1"/>
  <c r="EZ7" i="2"/>
  <c r="EZ25" i="2" s="1"/>
  <c r="FA7" i="2"/>
  <c r="FA25" i="2" s="1"/>
  <c r="FB7" i="2"/>
  <c r="FB25" i="2" s="1"/>
  <c r="FC7" i="2"/>
  <c r="FC25" i="2" s="1"/>
  <c r="FD7" i="2"/>
  <c r="FD25" i="2" s="1"/>
  <c r="FE7" i="2"/>
  <c r="FE25" i="2" s="1"/>
  <c r="FF7" i="2"/>
  <c r="FF25" i="2" s="1"/>
  <c r="FG7" i="2"/>
  <c r="FG25" i="2" s="1"/>
  <c r="FH7" i="2"/>
  <c r="FH25" i="2" s="1"/>
  <c r="FI7" i="2"/>
  <c r="FI25" i="2" s="1"/>
  <c r="FJ7" i="2"/>
  <c r="FJ25" i="2" s="1"/>
  <c r="FK7" i="2"/>
  <c r="FK25" i="2" s="1"/>
  <c r="FL7" i="2"/>
  <c r="FL25" i="2" s="1"/>
  <c r="FM7" i="2"/>
  <c r="FM25" i="2" s="1"/>
  <c r="FN7" i="2"/>
  <c r="FN25" i="2" s="1"/>
  <c r="FO7" i="2"/>
  <c r="FO25" i="2" s="1"/>
  <c r="FP7" i="2"/>
  <c r="FP25" i="2" s="1"/>
  <c r="FQ7" i="2"/>
  <c r="FQ25" i="2" s="1"/>
  <c r="FR7" i="2"/>
  <c r="FR25" i="2" s="1"/>
  <c r="FS7" i="2"/>
  <c r="FS25" i="2" s="1"/>
  <c r="FT7" i="2"/>
  <c r="FT25" i="2" s="1"/>
  <c r="FU7" i="2"/>
  <c r="FU25" i="2" s="1"/>
  <c r="FV7" i="2"/>
  <c r="FV25" i="2" s="1"/>
  <c r="FW7" i="2"/>
  <c r="FW25" i="2" s="1"/>
  <c r="FX7" i="2"/>
  <c r="FX25" i="2" s="1"/>
  <c r="FY7" i="2"/>
  <c r="FY25" i="2" s="1"/>
  <c r="FZ7" i="2"/>
  <c r="FZ25" i="2" s="1"/>
  <c r="GA7" i="2"/>
  <c r="GA25" i="2" s="1"/>
  <c r="GB7" i="2"/>
  <c r="GB25" i="2" s="1"/>
  <c r="GC7" i="2"/>
  <c r="GC25" i="2" s="1"/>
  <c r="GD7" i="2"/>
  <c r="GD25" i="2" s="1"/>
  <c r="GE7" i="2"/>
  <c r="GE25" i="2" s="1"/>
  <c r="GF7" i="2"/>
  <c r="GF25" i="2" s="1"/>
  <c r="GG7" i="2"/>
  <c r="GG25" i="2" s="1"/>
  <c r="GH7" i="2"/>
  <c r="GH25" i="2" s="1"/>
  <c r="GI7" i="2"/>
  <c r="GI25" i="2" s="1"/>
  <c r="GJ7" i="2"/>
  <c r="GJ25" i="2" s="1"/>
  <c r="GK7" i="2"/>
  <c r="GK25" i="2" s="1"/>
  <c r="GL7" i="2"/>
  <c r="GL25" i="2" s="1"/>
  <c r="GM7" i="2"/>
  <c r="GM25" i="2" s="1"/>
  <c r="GN7" i="2"/>
  <c r="GN25" i="2" s="1"/>
  <c r="GO7" i="2"/>
  <c r="GO25" i="2" s="1"/>
  <c r="GP7" i="2"/>
  <c r="GP25" i="2" s="1"/>
  <c r="GQ7" i="2"/>
  <c r="GQ25" i="2" s="1"/>
  <c r="GR7" i="2"/>
  <c r="GR25" i="2" s="1"/>
  <c r="GS7" i="2"/>
  <c r="GS25" i="2" s="1"/>
  <c r="GT7" i="2"/>
  <c r="GT25" i="2" s="1"/>
  <c r="GU7" i="2"/>
  <c r="GU25" i="2" s="1"/>
  <c r="GV7" i="2"/>
  <c r="GV25" i="2" s="1"/>
  <c r="GW7" i="2"/>
  <c r="GW25" i="2" s="1"/>
  <c r="GX7" i="2"/>
  <c r="GX25" i="2" s="1"/>
  <c r="GY7" i="2"/>
  <c r="GY25" i="2" s="1"/>
  <c r="GZ7" i="2"/>
  <c r="GZ25" i="2" s="1"/>
  <c r="HA7" i="2"/>
  <c r="HA25" i="2" s="1"/>
  <c r="HB7" i="2"/>
  <c r="HB25" i="2" s="1"/>
  <c r="HC7" i="2"/>
  <c r="HC25" i="2" s="1"/>
  <c r="HD7" i="2"/>
  <c r="HD25" i="2" s="1"/>
  <c r="HE7" i="2"/>
  <c r="HE25" i="2" s="1"/>
  <c r="HF7" i="2"/>
  <c r="HF25" i="2" s="1"/>
  <c r="HG7" i="2"/>
  <c r="HG25" i="2" s="1"/>
  <c r="HH7" i="2"/>
  <c r="HH25" i="2" s="1"/>
  <c r="HI7" i="2"/>
  <c r="HI25" i="2" s="1"/>
  <c r="HJ7" i="2"/>
  <c r="HJ25" i="2" s="1"/>
  <c r="HK7" i="2"/>
  <c r="HK25" i="2" s="1"/>
  <c r="HL7" i="2"/>
  <c r="HL25" i="2" s="1"/>
  <c r="HM7" i="2"/>
  <c r="HM25" i="2" s="1"/>
  <c r="HN7" i="2"/>
  <c r="HN25" i="2" s="1"/>
  <c r="HO7" i="2"/>
  <c r="HO25" i="2" s="1"/>
  <c r="HP7" i="2"/>
  <c r="HP25" i="2" s="1"/>
  <c r="HQ7" i="2"/>
  <c r="HQ25" i="2" s="1"/>
  <c r="HR7" i="2"/>
  <c r="HR25" i="2" s="1"/>
  <c r="HS7" i="2"/>
  <c r="HS25" i="2" s="1"/>
  <c r="HT7" i="2"/>
  <c r="HT25" i="2" s="1"/>
  <c r="HU7" i="2"/>
  <c r="HU25" i="2" s="1"/>
  <c r="HV7" i="2"/>
  <c r="HV25" i="2" s="1"/>
  <c r="HW7" i="2"/>
  <c r="HW25" i="2" s="1"/>
  <c r="HX7" i="2"/>
  <c r="HX25" i="2" s="1"/>
  <c r="HY7" i="2"/>
  <c r="HY25" i="2" s="1"/>
  <c r="HZ7" i="2"/>
  <c r="HZ25" i="2" s="1"/>
  <c r="IA7" i="2"/>
  <c r="IA25" i="2" s="1"/>
  <c r="IB7" i="2"/>
  <c r="IB25" i="2" s="1"/>
  <c r="IC7" i="2"/>
  <c r="IC25" i="2" s="1"/>
  <c r="ID7" i="2"/>
  <c r="ID25" i="2" s="1"/>
  <c r="IE7" i="2"/>
  <c r="IE25" i="2" s="1"/>
  <c r="IF7" i="2"/>
  <c r="IF25" i="2" s="1"/>
  <c r="IG7" i="2"/>
  <c r="IG25" i="2" s="1"/>
  <c r="IH7" i="2"/>
  <c r="IH25" i="2" s="1"/>
  <c r="II7" i="2"/>
  <c r="II25" i="2" s="1"/>
  <c r="IJ7" i="2"/>
  <c r="IJ25" i="2" s="1"/>
  <c r="IK7" i="2"/>
  <c r="IK25" i="2" s="1"/>
  <c r="IL7" i="2"/>
  <c r="IL25" i="2" s="1"/>
  <c r="IM7" i="2"/>
  <c r="IM25" i="2" s="1"/>
  <c r="IN7" i="2"/>
  <c r="IN25" i="2" s="1"/>
  <c r="IO7" i="2"/>
  <c r="IO25" i="2" s="1"/>
  <c r="IP7" i="2"/>
  <c r="IP25" i="2" s="1"/>
  <c r="IQ7" i="2"/>
  <c r="IQ25" i="2" s="1"/>
  <c r="IR7" i="2"/>
  <c r="IR25" i="2" s="1"/>
  <c r="IS7" i="2"/>
  <c r="IS25" i="2" s="1"/>
  <c r="IT7" i="2"/>
  <c r="IT25" i="2" s="1"/>
  <c r="IU7" i="2"/>
  <c r="IU25" i="2" s="1"/>
  <c r="IV7" i="2"/>
  <c r="IV25" i="2" s="1"/>
  <c r="IW7" i="2"/>
  <c r="IW25" i="2" s="1"/>
  <c r="IX7" i="2"/>
  <c r="IX25" i="2" s="1"/>
  <c r="IY7" i="2"/>
  <c r="IY25" i="2" s="1"/>
  <c r="IZ7" i="2"/>
  <c r="IZ25" i="2" s="1"/>
  <c r="JA7" i="2"/>
  <c r="JA25" i="2" s="1"/>
  <c r="D8" i="2"/>
  <c r="D26" i="2" s="1"/>
  <c r="E8" i="2"/>
  <c r="E26" i="2" s="1"/>
  <c r="F8" i="2"/>
  <c r="F26" i="2" s="1"/>
  <c r="G8" i="2"/>
  <c r="G26" i="2" s="1"/>
  <c r="H8" i="2"/>
  <c r="H26" i="2" s="1"/>
  <c r="I8" i="2"/>
  <c r="I26" i="2" s="1"/>
  <c r="J8" i="2"/>
  <c r="J26" i="2" s="1"/>
  <c r="K8" i="2"/>
  <c r="K26" i="2" s="1"/>
  <c r="L8" i="2"/>
  <c r="L26" i="2" s="1"/>
  <c r="M8" i="2"/>
  <c r="M26" i="2" s="1"/>
  <c r="N8" i="2"/>
  <c r="N26" i="2" s="1"/>
  <c r="O8" i="2"/>
  <c r="O26" i="2" s="1"/>
  <c r="P8" i="2"/>
  <c r="P26" i="2" s="1"/>
  <c r="Q8" i="2"/>
  <c r="Q26" i="2" s="1"/>
  <c r="R8" i="2"/>
  <c r="R26" i="2" s="1"/>
  <c r="S8" i="2"/>
  <c r="S26" i="2" s="1"/>
  <c r="T8" i="2"/>
  <c r="T26" i="2" s="1"/>
  <c r="U8" i="2"/>
  <c r="U26" i="2" s="1"/>
  <c r="V8" i="2"/>
  <c r="V26" i="2" s="1"/>
  <c r="W8" i="2"/>
  <c r="W26" i="2" s="1"/>
  <c r="X8" i="2"/>
  <c r="X26" i="2" s="1"/>
  <c r="Y8" i="2"/>
  <c r="Y26" i="2" s="1"/>
  <c r="Z8" i="2"/>
  <c r="Z26" i="2" s="1"/>
  <c r="AA8" i="2"/>
  <c r="AA26" i="2" s="1"/>
  <c r="AB8" i="2"/>
  <c r="AB26" i="2" s="1"/>
  <c r="AC8" i="2"/>
  <c r="AC26" i="2" s="1"/>
  <c r="AD8" i="2"/>
  <c r="AD26" i="2" s="1"/>
  <c r="AE8" i="2"/>
  <c r="AE26" i="2" s="1"/>
  <c r="AF8" i="2"/>
  <c r="AF26" i="2" s="1"/>
  <c r="AG8" i="2"/>
  <c r="AG26" i="2" s="1"/>
  <c r="AH8" i="2"/>
  <c r="AH26" i="2" s="1"/>
  <c r="AI8" i="2"/>
  <c r="AI26" i="2" s="1"/>
  <c r="AJ8" i="2"/>
  <c r="AJ26" i="2" s="1"/>
  <c r="AK8" i="2"/>
  <c r="AK26" i="2" s="1"/>
  <c r="AL8" i="2"/>
  <c r="AL26" i="2" s="1"/>
  <c r="AM8" i="2"/>
  <c r="AM26" i="2" s="1"/>
  <c r="AN8" i="2"/>
  <c r="AN26" i="2" s="1"/>
  <c r="AO8" i="2"/>
  <c r="AO26" i="2" s="1"/>
  <c r="AP8" i="2"/>
  <c r="AP26" i="2" s="1"/>
  <c r="AQ8" i="2"/>
  <c r="AQ26" i="2" s="1"/>
  <c r="AR8" i="2"/>
  <c r="AR26" i="2" s="1"/>
  <c r="AS8" i="2"/>
  <c r="AS26" i="2" s="1"/>
  <c r="AT8" i="2"/>
  <c r="AT26" i="2" s="1"/>
  <c r="AU8" i="2"/>
  <c r="AU26" i="2" s="1"/>
  <c r="AV8" i="2"/>
  <c r="AV26" i="2" s="1"/>
  <c r="AW8" i="2"/>
  <c r="AW26" i="2" s="1"/>
  <c r="AX8" i="2"/>
  <c r="AX26" i="2" s="1"/>
  <c r="AY8" i="2"/>
  <c r="AY26" i="2" s="1"/>
  <c r="AZ8" i="2"/>
  <c r="AZ26" i="2" s="1"/>
  <c r="BA8" i="2"/>
  <c r="BA26" i="2" s="1"/>
  <c r="BB8" i="2"/>
  <c r="BB26" i="2" s="1"/>
  <c r="BC8" i="2"/>
  <c r="BC26" i="2" s="1"/>
  <c r="BD8" i="2"/>
  <c r="BD26" i="2" s="1"/>
  <c r="BE8" i="2"/>
  <c r="BE26" i="2" s="1"/>
  <c r="BF8" i="2"/>
  <c r="BF26" i="2" s="1"/>
  <c r="BG8" i="2"/>
  <c r="BG26" i="2" s="1"/>
  <c r="BH8" i="2"/>
  <c r="BH26" i="2" s="1"/>
  <c r="BI8" i="2"/>
  <c r="BI26" i="2" s="1"/>
  <c r="BJ8" i="2"/>
  <c r="BJ26" i="2" s="1"/>
  <c r="BK8" i="2"/>
  <c r="BK26" i="2" s="1"/>
  <c r="BL8" i="2"/>
  <c r="BL26" i="2" s="1"/>
  <c r="BM8" i="2"/>
  <c r="BM26" i="2" s="1"/>
  <c r="BN8" i="2"/>
  <c r="BN26" i="2" s="1"/>
  <c r="BO8" i="2"/>
  <c r="BO26" i="2" s="1"/>
  <c r="BP8" i="2"/>
  <c r="BP26" i="2" s="1"/>
  <c r="BQ8" i="2"/>
  <c r="BQ26" i="2" s="1"/>
  <c r="BR8" i="2"/>
  <c r="BR26" i="2" s="1"/>
  <c r="BS8" i="2"/>
  <c r="BS26" i="2" s="1"/>
  <c r="BT8" i="2"/>
  <c r="BT26" i="2" s="1"/>
  <c r="BU8" i="2"/>
  <c r="BU26" i="2" s="1"/>
  <c r="BV8" i="2"/>
  <c r="BV26" i="2" s="1"/>
  <c r="BW8" i="2"/>
  <c r="BW26" i="2" s="1"/>
  <c r="BX8" i="2"/>
  <c r="BX26" i="2" s="1"/>
  <c r="BY8" i="2"/>
  <c r="BY26" i="2" s="1"/>
  <c r="BZ8" i="2"/>
  <c r="BZ26" i="2" s="1"/>
  <c r="CA8" i="2"/>
  <c r="CA26" i="2" s="1"/>
  <c r="CB8" i="2"/>
  <c r="CB26" i="2" s="1"/>
  <c r="CC8" i="2"/>
  <c r="CC26" i="2" s="1"/>
  <c r="CD8" i="2"/>
  <c r="CD26" i="2" s="1"/>
  <c r="CE8" i="2"/>
  <c r="CE26" i="2" s="1"/>
  <c r="CF8" i="2"/>
  <c r="CF26" i="2" s="1"/>
  <c r="CG8" i="2"/>
  <c r="CG26" i="2" s="1"/>
  <c r="CH8" i="2"/>
  <c r="CH26" i="2" s="1"/>
  <c r="CI8" i="2"/>
  <c r="CI26" i="2" s="1"/>
  <c r="CJ8" i="2"/>
  <c r="CJ26" i="2" s="1"/>
  <c r="CK8" i="2"/>
  <c r="CK26" i="2" s="1"/>
  <c r="CL8" i="2"/>
  <c r="CL26" i="2" s="1"/>
  <c r="CM8" i="2"/>
  <c r="CM26" i="2" s="1"/>
  <c r="CN8" i="2"/>
  <c r="CN26" i="2" s="1"/>
  <c r="CO8" i="2"/>
  <c r="CO26" i="2" s="1"/>
  <c r="CP8" i="2"/>
  <c r="CP26" i="2" s="1"/>
  <c r="CQ8" i="2"/>
  <c r="CQ26" i="2" s="1"/>
  <c r="CR8" i="2"/>
  <c r="CR26" i="2" s="1"/>
  <c r="CS8" i="2"/>
  <c r="CS26" i="2" s="1"/>
  <c r="CT8" i="2"/>
  <c r="CT26" i="2" s="1"/>
  <c r="CU8" i="2"/>
  <c r="CU26" i="2" s="1"/>
  <c r="CV8" i="2"/>
  <c r="CV26" i="2" s="1"/>
  <c r="CW8" i="2"/>
  <c r="CW26" i="2" s="1"/>
  <c r="CX8" i="2"/>
  <c r="CX26" i="2" s="1"/>
  <c r="CY8" i="2"/>
  <c r="CY26" i="2" s="1"/>
  <c r="CZ8" i="2"/>
  <c r="CZ26" i="2" s="1"/>
  <c r="DA8" i="2"/>
  <c r="DA26" i="2" s="1"/>
  <c r="DB8" i="2"/>
  <c r="DB26" i="2" s="1"/>
  <c r="DC8" i="2"/>
  <c r="DC26" i="2" s="1"/>
  <c r="DD8" i="2"/>
  <c r="DD26" i="2" s="1"/>
  <c r="DE8" i="2"/>
  <c r="DE26" i="2" s="1"/>
  <c r="DF8" i="2"/>
  <c r="DF26" i="2" s="1"/>
  <c r="DG8" i="2"/>
  <c r="DG26" i="2" s="1"/>
  <c r="DH8" i="2"/>
  <c r="DH26" i="2" s="1"/>
  <c r="DI8" i="2"/>
  <c r="DI26" i="2" s="1"/>
  <c r="DJ8" i="2"/>
  <c r="DJ26" i="2" s="1"/>
  <c r="DK8" i="2"/>
  <c r="DK26" i="2" s="1"/>
  <c r="DL8" i="2"/>
  <c r="DL26" i="2" s="1"/>
  <c r="DM8" i="2"/>
  <c r="DM26" i="2" s="1"/>
  <c r="DN8" i="2"/>
  <c r="DN26" i="2" s="1"/>
  <c r="DO8" i="2"/>
  <c r="DO26" i="2" s="1"/>
  <c r="DP8" i="2"/>
  <c r="DP26" i="2" s="1"/>
  <c r="DQ8" i="2"/>
  <c r="DQ26" i="2" s="1"/>
  <c r="DR8" i="2"/>
  <c r="DR26" i="2" s="1"/>
  <c r="DS8" i="2"/>
  <c r="DS26" i="2" s="1"/>
  <c r="DT8" i="2"/>
  <c r="DT26" i="2" s="1"/>
  <c r="DU8" i="2"/>
  <c r="DU26" i="2" s="1"/>
  <c r="DV8" i="2"/>
  <c r="DV26" i="2" s="1"/>
  <c r="DW8" i="2"/>
  <c r="DW26" i="2" s="1"/>
  <c r="DX8" i="2"/>
  <c r="DX26" i="2" s="1"/>
  <c r="DY8" i="2"/>
  <c r="DY26" i="2" s="1"/>
  <c r="DZ8" i="2"/>
  <c r="DZ26" i="2" s="1"/>
  <c r="EA8" i="2"/>
  <c r="EA26" i="2" s="1"/>
  <c r="EB8" i="2"/>
  <c r="EB26" i="2" s="1"/>
  <c r="EC8" i="2"/>
  <c r="EC26" i="2" s="1"/>
  <c r="ED8" i="2"/>
  <c r="ED26" i="2" s="1"/>
  <c r="EE8" i="2"/>
  <c r="EE26" i="2" s="1"/>
  <c r="EF8" i="2"/>
  <c r="EF26" i="2" s="1"/>
  <c r="EG8" i="2"/>
  <c r="EG26" i="2" s="1"/>
  <c r="EH8" i="2"/>
  <c r="EH26" i="2" s="1"/>
  <c r="EI8" i="2"/>
  <c r="EI26" i="2" s="1"/>
  <c r="EJ8" i="2"/>
  <c r="EJ26" i="2" s="1"/>
  <c r="EK8" i="2"/>
  <c r="EK26" i="2" s="1"/>
  <c r="EL8" i="2"/>
  <c r="EL26" i="2" s="1"/>
  <c r="EM8" i="2"/>
  <c r="EM26" i="2" s="1"/>
  <c r="EN8" i="2"/>
  <c r="EN26" i="2" s="1"/>
  <c r="EO8" i="2"/>
  <c r="EO26" i="2" s="1"/>
  <c r="EP8" i="2"/>
  <c r="EP26" i="2" s="1"/>
  <c r="EQ8" i="2"/>
  <c r="EQ26" i="2" s="1"/>
  <c r="ER8" i="2"/>
  <c r="ER26" i="2" s="1"/>
  <c r="ES8" i="2"/>
  <c r="ES26" i="2" s="1"/>
  <c r="ET8" i="2"/>
  <c r="ET26" i="2" s="1"/>
  <c r="EU8" i="2"/>
  <c r="EU26" i="2" s="1"/>
  <c r="EV8" i="2"/>
  <c r="EV26" i="2" s="1"/>
  <c r="EW8" i="2"/>
  <c r="EW26" i="2" s="1"/>
  <c r="EX8" i="2"/>
  <c r="EX26" i="2" s="1"/>
  <c r="EY8" i="2"/>
  <c r="EY26" i="2" s="1"/>
  <c r="EZ8" i="2"/>
  <c r="EZ26" i="2" s="1"/>
  <c r="FA8" i="2"/>
  <c r="FA26" i="2" s="1"/>
  <c r="FB8" i="2"/>
  <c r="FB26" i="2" s="1"/>
  <c r="FC8" i="2"/>
  <c r="FC26" i="2" s="1"/>
  <c r="FD8" i="2"/>
  <c r="FD26" i="2" s="1"/>
  <c r="FE8" i="2"/>
  <c r="FE26" i="2" s="1"/>
  <c r="FF8" i="2"/>
  <c r="FF26" i="2" s="1"/>
  <c r="FG8" i="2"/>
  <c r="FG26" i="2" s="1"/>
  <c r="FH8" i="2"/>
  <c r="FH26" i="2" s="1"/>
  <c r="FI8" i="2"/>
  <c r="FI26" i="2" s="1"/>
  <c r="FJ8" i="2"/>
  <c r="FJ26" i="2" s="1"/>
  <c r="FK8" i="2"/>
  <c r="FK26" i="2" s="1"/>
  <c r="FL8" i="2"/>
  <c r="FL26" i="2" s="1"/>
  <c r="FM8" i="2"/>
  <c r="FM26" i="2" s="1"/>
  <c r="FN8" i="2"/>
  <c r="FN26" i="2" s="1"/>
  <c r="FO8" i="2"/>
  <c r="FO26" i="2" s="1"/>
  <c r="FP8" i="2"/>
  <c r="FP26" i="2" s="1"/>
  <c r="FQ8" i="2"/>
  <c r="FQ26" i="2" s="1"/>
  <c r="FR8" i="2"/>
  <c r="FR26" i="2" s="1"/>
  <c r="FS8" i="2"/>
  <c r="FS26" i="2" s="1"/>
  <c r="FT8" i="2"/>
  <c r="FT26" i="2" s="1"/>
  <c r="FU8" i="2"/>
  <c r="FU26" i="2" s="1"/>
  <c r="FV8" i="2"/>
  <c r="FV26" i="2" s="1"/>
  <c r="FW8" i="2"/>
  <c r="FW26" i="2" s="1"/>
  <c r="FX8" i="2"/>
  <c r="FX26" i="2" s="1"/>
  <c r="FY8" i="2"/>
  <c r="FY26" i="2" s="1"/>
  <c r="FZ8" i="2"/>
  <c r="FZ26" i="2" s="1"/>
  <c r="GA8" i="2"/>
  <c r="GA26" i="2" s="1"/>
  <c r="GB8" i="2"/>
  <c r="GB26" i="2" s="1"/>
  <c r="GC8" i="2"/>
  <c r="GC26" i="2" s="1"/>
  <c r="GD8" i="2"/>
  <c r="GD26" i="2" s="1"/>
  <c r="GE8" i="2"/>
  <c r="GE26" i="2" s="1"/>
  <c r="GF8" i="2"/>
  <c r="GF26" i="2" s="1"/>
  <c r="GG8" i="2"/>
  <c r="GG26" i="2" s="1"/>
  <c r="GH8" i="2"/>
  <c r="GH26" i="2" s="1"/>
  <c r="GI8" i="2"/>
  <c r="GI26" i="2" s="1"/>
  <c r="GJ8" i="2"/>
  <c r="GJ26" i="2" s="1"/>
  <c r="GK8" i="2"/>
  <c r="GK26" i="2" s="1"/>
  <c r="GL8" i="2"/>
  <c r="GL26" i="2" s="1"/>
  <c r="GM8" i="2"/>
  <c r="GM26" i="2" s="1"/>
  <c r="GN8" i="2"/>
  <c r="GN26" i="2" s="1"/>
  <c r="GO8" i="2"/>
  <c r="GO26" i="2" s="1"/>
  <c r="GP8" i="2"/>
  <c r="GP26" i="2" s="1"/>
  <c r="GQ8" i="2"/>
  <c r="GQ26" i="2" s="1"/>
  <c r="GR8" i="2"/>
  <c r="GR26" i="2" s="1"/>
  <c r="GS8" i="2"/>
  <c r="GS26" i="2" s="1"/>
  <c r="GT8" i="2"/>
  <c r="GT26" i="2" s="1"/>
  <c r="GU8" i="2"/>
  <c r="GU26" i="2" s="1"/>
  <c r="GV8" i="2"/>
  <c r="GV26" i="2" s="1"/>
  <c r="GW8" i="2"/>
  <c r="GW26" i="2" s="1"/>
  <c r="GX8" i="2"/>
  <c r="GX26" i="2" s="1"/>
  <c r="GY8" i="2"/>
  <c r="GY26" i="2" s="1"/>
  <c r="GZ8" i="2"/>
  <c r="GZ26" i="2" s="1"/>
  <c r="HA8" i="2"/>
  <c r="HA26" i="2" s="1"/>
  <c r="HB8" i="2"/>
  <c r="HB26" i="2" s="1"/>
  <c r="HC8" i="2"/>
  <c r="HC26" i="2" s="1"/>
  <c r="HD8" i="2"/>
  <c r="HD26" i="2" s="1"/>
  <c r="HE8" i="2"/>
  <c r="HE26" i="2" s="1"/>
  <c r="HF8" i="2"/>
  <c r="HF26" i="2" s="1"/>
  <c r="HG8" i="2"/>
  <c r="HG26" i="2" s="1"/>
  <c r="HH8" i="2"/>
  <c r="HH26" i="2" s="1"/>
  <c r="HI8" i="2"/>
  <c r="HI26" i="2" s="1"/>
  <c r="HJ8" i="2"/>
  <c r="HJ26" i="2" s="1"/>
  <c r="HK8" i="2"/>
  <c r="HK26" i="2" s="1"/>
  <c r="HL8" i="2"/>
  <c r="HL26" i="2" s="1"/>
  <c r="HM8" i="2"/>
  <c r="HM26" i="2" s="1"/>
  <c r="HN8" i="2"/>
  <c r="HN26" i="2" s="1"/>
  <c r="HO8" i="2"/>
  <c r="HO26" i="2" s="1"/>
  <c r="HP8" i="2"/>
  <c r="HP26" i="2" s="1"/>
  <c r="HQ8" i="2"/>
  <c r="HQ26" i="2" s="1"/>
  <c r="HR8" i="2"/>
  <c r="HR26" i="2" s="1"/>
  <c r="HS8" i="2"/>
  <c r="HS26" i="2" s="1"/>
  <c r="HT8" i="2"/>
  <c r="HT26" i="2" s="1"/>
  <c r="HU8" i="2"/>
  <c r="HU26" i="2" s="1"/>
  <c r="HV8" i="2"/>
  <c r="HV26" i="2" s="1"/>
  <c r="HW8" i="2"/>
  <c r="HW26" i="2" s="1"/>
  <c r="HX8" i="2"/>
  <c r="HX26" i="2" s="1"/>
  <c r="HY8" i="2"/>
  <c r="HY26" i="2" s="1"/>
  <c r="HZ8" i="2"/>
  <c r="HZ26" i="2" s="1"/>
  <c r="IA8" i="2"/>
  <c r="IA26" i="2" s="1"/>
  <c r="IB8" i="2"/>
  <c r="IB26" i="2" s="1"/>
  <c r="IC8" i="2"/>
  <c r="IC26" i="2" s="1"/>
  <c r="ID8" i="2"/>
  <c r="ID26" i="2" s="1"/>
  <c r="IE8" i="2"/>
  <c r="IE26" i="2" s="1"/>
  <c r="IF8" i="2"/>
  <c r="IF26" i="2" s="1"/>
  <c r="IG8" i="2"/>
  <c r="IG26" i="2" s="1"/>
  <c r="IH8" i="2"/>
  <c r="IH26" i="2" s="1"/>
  <c r="II8" i="2"/>
  <c r="II26" i="2" s="1"/>
  <c r="IJ8" i="2"/>
  <c r="IJ26" i="2" s="1"/>
  <c r="IK8" i="2"/>
  <c r="IK26" i="2" s="1"/>
  <c r="IL8" i="2"/>
  <c r="IL26" i="2" s="1"/>
  <c r="IM8" i="2"/>
  <c r="IM26" i="2" s="1"/>
  <c r="IN8" i="2"/>
  <c r="IN26" i="2" s="1"/>
  <c r="IO8" i="2"/>
  <c r="IO26" i="2" s="1"/>
  <c r="IP8" i="2"/>
  <c r="IP26" i="2" s="1"/>
  <c r="IQ8" i="2"/>
  <c r="IQ26" i="2" s="1"/>
  <c r="IR8" i="2"/>
  <c r="IR26" i="2" s="1"/>
  <c r="IS8" i="2"/>
  <c r="IS26" i="2" s="1"/>
  <c r="IT8" i="2"/>
  <c r="IT26" i="2" s="1"/>
  <c r="IU8" i="2"/>
  <c r="IU26" i="2" s="1"/>
  <c r="IV8" i="2"/>
  <c r="IV26" i="2" s="1"/>
  <c r="IW8" i="2"/>
  <c r="IW26" i="2" s="1"/>
  <c r="IX8" i="2"/>
  <c r="IX26" i="2" s="1"/>
  <c r="IY8" i="2"/>
  <c r="IY26" i="2" s="1"/>
  <c r="IZ8" i="2"/>
  <c r="IZ26" i="2" s="1"/>
  <c r="JA8" i="2"/>
  <c r="JA26" i="2" s="1"/>
  <c r="D9" i="2"/>
  <c r="D27" i="2" s="1"/>
  <c r="E9" i="2"/>
  <c r="E27" i="2" s="1"/>
  <c r="F9" i="2"/>
  <c r="F27" i="2" s="1"/>
  <c r="G9" i="2"/>
  <c r="G27" i="2" s="1"/>
  <c r="H9" i="2"/>
  <c r="H27" i="2" s="1"/>
  <c r="I9" i="2"/>
  <c r="I27" i="2" s="1"/>
  <c r="J9" i="2"/>
  <c r="J27" i="2" s="1"/>
  <c r="K9" i="2"/>
  <c r="K27" i="2" s="1"/>
  <c r="L9" i="2"/>
  <c r="L27" i="2" s="1"/>
  <c r="M9" i="2"/>
  <c r="M27" i="2" s="1"/>
  <c r="N9" i="2"/>
  <c r="N27" i="2" s="1"/>
  <c r="O9" i="2"/>
  <c r="O27" i="2" s="1"/>
  <c r="P9" i="2"/>
  <c r="P27" i="2" s="1"/>
  <c r="Q9" i="2"/>
  <c r="Q27" i="2" s="1"/>
  <c r="R9" i="2"/>
  <c r="R27" i="2" s="1"/>
  <c r="S9" i="2"/>
  <c r="S27" i="2" s="1"/>
  <c r="T9" i="2"/>
  <c r="T27" i="2" s="1"/>
  <c r="U9" i="2"/>
  <c r="U27" i="2" s="1"/>
  <c r="V9" i="2"/>
  <c r="V27" i="2" s="1"/>
  <c r="W9" i="2"/>
  <c r="W27" i="2" s="1"/>
  <c r="X9" i="2"/>
  <c r="X27" i="2" s="1"/>
  <c r="Y9" i="2"/>
  <c r="Y27" i="2" s="1"/>
  <c r="Z9" i="2"/>
  <c r="Z27" i="2" s="1"/>
  <c r="AA9" i="2"/>
  <c r="AA27" i="2" s="1"/>
  <c r="AB9" i="2"/>
  <c r="AB27" i="2" s="1"/>
  <c r="AC9" i="2"/>
  <c r="AC27" i="2" s="1"/>
  <c r="AD9" i="2"/>
  <c r="AD27" i="2" s="1"/>
  <c r="AE9" i="2"/>
  <c r="AE27" i="2" s="1"/>
  <c r="AF9" i="2"/>
  <c r="AF27" i="2" s="1"/>
  <c r="AG9" i="2"/>
  <c r="AG27" i="2" s="1"/>
  <c r="AH9" i="2"/>
  <c r="AH27" i="2" s="1"/>
  <c r="AI9" i="2"/>
  <c r="AI27" i="2" s="1"/>
  <c r="AJ9" i="2"/>
  <c r="AJ27" i="2" s="1"/>
  <c r="AK9" i="2"/>
  <c r="AK27" i="2" s="1"/>
  <c r="AL9" i="2"/>
  <c r="AL27" i="2" s="1"/>
  <c r="AM9" i="2"/>
  <c r="AM27" i="2" s="1"/>
  <c r="AN9" i="2"/>
  <c r="AN27" i="2" s="1"/>
  <c r="AO9" i="2"/>
  <c r="AO27" i="2" s="1"/>
  <c r="AP9" i="2"/>
  <c r="AP27" i="2" s="1"/>
  <c r="AQ9" i="2"/>
  <c r="AQ27" i="2" s="1"/>
  <c r="AR9" i="2"/>
  <c r="AR27" i="2" s="1"/>
  <c r="AS9" i="2"/>
  <c r="AS27" i="2" s="1"/>
  <c r="AT9" i="2"/>
  <c r="AT27" i="2" s="1"/>
  <c r="AU9" i="2"/>
  <c r="AU27" i="2" s="1"/>
  <c r="AV9" i="2"/>
  <c r="AV27" i="2" s="1"/>
  <c r="AW9" i="2"/>
  <c r="AW27" i="2" s="1"/>
  <c r="AX9" i="2"/>
  <c r="AX27" i="2" s="1"/>
  <c r="AY9" i="2"/>
  <c r="AY27" i="2" s="1"/>
  <c r="AZ9" i="2"/>
  <c r="AZ27" i="2" s="1"/>
  <c r="BA9" i="2"/>
  <c r="BA27" i="2" s="1"/>
  <c r="BB9" i="2"/>
  <c r="BB27" i="2" s="1"/>
  <c r="BC9" i="2"/>
  <c r="BC27" i="2" s="1"/>
  <c r="BD9" i="2"/>
  <c r="BD27" i="2" s="1"/>
  <c r="BE9" i="2"/>
  <c r="BE27" i="2" s="1"/>
  <c r="BF9" i="2"/>
  <c r="BF27" i="2" s="1"/>
  <c r="BG9" i="2"/>
  <c r="BG27" i="2" s="1"/>
  <c r="BH9" i="2"/>
  <c r="BH27" i="2" s="1"/>
  <c r="BI9" i="2"/>
  <c r="BI27" i="2" s="1"/>
  <c r="BJ9" i="2"/>
  <c r="BJ27" i="2" s="1"/>
  <c r="BK9" i="2"/>
  <c r="BK27" i="2" s="1"/>
  <c r="BL9" i="2"/>
  <c r="BL27" i="2" s="1"/>
  <c r="BM9" i="2"/>
  <c r="BM27" i="2" s="1"/>
  <c r="BN9" i="2"/>
  <c r="BN27" i="2" s="1"/>
  <c r="BO9" i="2"/>
  <c r="BO27" i="2" s="1"/>
  <c r="BP9" i="2"/>
  <c r="BP27" i="2" s="1"/>
  <c r="BQ9" i="2"/>
  <c r="BQ27" i="2" s="1"/>
  <c r="BR9" i="2"/>
  <c r="BR27" i="2" s="1"/>
  <c r="BS9" i="2"/>
  <c r="BS27" i="2" s="1"/>
  <c r="BT9" i="2"/>
  <c r="BT27" i="2" s="1"/>
  <c r="BU9" i="2"/>
  <c r="BU27" i="2" s="1"/>
  <c r="BV9" i="2"/>
  <c r="BV27" i="2" s="1"/>
  <c r="BW9" i="2"/>
  <c r="BW27" i="2" s="1"/>
  <c r="BX9" i="2"/>
  <c r="BX27" i="2" s="1"/>
  <c r="BY9" i="2"/>
  <c r="BY27" i="2" s="1"/>
  <c r="BZ9" i="2"/>
  <c r="BZ27" i="2" s="1"/>
  <c r="CA9" i="2"/>
  <c r="CA27" i="2" s="1"/>
  <c r="CB9" i="2"/>
  <c r="CB27" i="2" s="1"/>
  <c r="CC9" i="2"/>
  <c r="CC27" i="2" s="1"/>
  <c r="CD9" i="2"/>
  <c r="CD27" i="2" s="1"/>
  <c r="CE9" i="2"/>
  <c r="CE27" i="2" s="1"/>
  <c r="CF9" i="2"/>
  <c r="CF27" i="2" s="1"/>
  <c r="CG9" i="2"/>
  <c r="CG27" i="2" s="1"/>
  <c r="CH9" i="2"/>
  <c r="CH27" i="2" s="1"/>
  <c r="CI9" i="2"/>
  <c r="CI27" i="2" s="1"/>
  <c r="CJ9" i="2"/>
  <c r="CJ27" i="2" s="1"/>
  <c r="CK9" i="2"/>
  <c r="CK27" i="2" s="1"/>
  <c r="CL9" i="2"/>
  <c r="CL27" i="2" s="1"/>
  <c r="CM9" i="2"/>
  <c r="CM27" i="2" s="1"/>
  <c r="CN9" i="2"/>
  <c r="CN27" i="2" s="1"/>
  <c r="CO9" i="2"/>
  <c r="CO27" i="2" s="1"/>
  <c r="CP9" i="2"/>
  <c r="CP27" i="2" s="1"/>
  <c r="CQ9" i="2"/>
  <c r="CQ27" i="2" s="1"/>
  <c r="CR9" i="2"/>
  <c r="CR27" i="2" s="1"/>
  <c r="CS9" i="2"/>
  <c r="CS27" i="2" s="1"/>
  <c r="CT9" i="2"/>
  <c r="CT27" i="2" s="1"/>
  <c r="CU9" i="2"/>
  <c r="CU27" i="2" s="1"/>
  <c r="CV9" i="2"/>
  <c r="CV27" i="2" s="1"/>
  <c r="CW9" i="2"/>
  <c r="CW27" i="2" s="1"/>
  <c r="CX9" i="2"/>
  <c r="CX27" i="2" s="1"/>
  <c r="CY9" i="2"/>
  <c r="CY27" i="2" s="1"/>
  <c r="CZ9" i="2"/>
  <c r="CZ27" i="2" s="1"/>
  <c r="DA9" i="2"/>
  <c r="DA27" i="2" s="1"/>
  <c r="DB9" i="2"/>
  <c r="DB27" i="2" s="1"/>
  <c r="DC9" i="2"/>
  <c r="DC27" i="2" s="1"/>
  <c r="DD9" i="2"/>
  <c r="DD27" i="2" s="1"/>
  <c r="DE9" i="2"/>
  <c r="DE27" i="2" s="1"/>
  <c r="DF9" i="2"/>
  <c r="DF27" i="2" s="1"/>
  <c r="DG9" i="2"/>
  <c r="DG27" i="2" s="1"/>
  <c r="DH9" i="2"/>
  <c r="DH27" i="2" s="1"/>
  <c r="DI9" i="2"/>
  <c r="DI27" i="2" s="1"/>
  <c r="DJ9" i="2"/>
  <c r="DJ27" i="2" s="1"/>
  <c r="DK9" i="2"/>
  <c r="DK27" i="2" s="1"/>
  <c r="DL9" i="2"/>
  <c r="DL27" i="2" s="1"/>
  <c r="DM9" i="2"/>
  <c r="DM27" i="2" s="1"/>
  <c r="DN9" i="2"/>
  <c r="DN27" i="2" s="1"/>
  <c r="DO9" i="2"/>
  <c r="DO27" i="2" s="1"/>
  <c r="DP9" i="2"/>
  <c r="DP27" i="2" s="1"/>
  <c r="DQ9" i="2"/>
  <c r="DQ27" i="2" s="1"/>
  <c r="DR9" i="2"/>
  <c r="DR27" i="2" s="1"/>
  <c r="DS9" i="2"/>
  <c r="DS27" i="2" s="1"/>
  <c r="DT9" i="2"/>
  <c r="DT27" i="2" s="1"/>
  <c r="DU9" i="2"/>
  <c r="DU27" i="2" s="1"/>
  <c r="DV9" i="2"/>
  <c r="DV27" i="2" s="1"/>
  <c r="DW9" i="2"/>
  <c r="DW27" i="2" s="1"/>
  <c r="DX9" i="2"/>
  <c r="DX27" i="2" s="1"/>
  <c r="DY9" i="2"/>
  <c r="DY27" i="2" s="1"/>
  <c r="DZ9" i="2"/>
  <c r="DZ27" i="2" s="1"/>
  <c r="EA9" i="2"/>
  <c r="EA27" i="2" s="1"/>
  <c r="EB9" i="2"/>
  <c r="EB27" i="2" s="1"/>
  <c r="EC9" i="2"/>
  <c r="EC27" i="2" s="1"/>
  <c r="ED9" i="2"/>
  <c r="ED27" i="2" s="1"/>
  <c r="EE9" i="2"/>
  <c r="EE27" i="2" s="1"/>
  <c r="EF9" i="2"/>
  <c r="EF27" i="2" s="1"/>
  <c r="EG9" i="2"/>
  <c r="EG27" i="2" s="1"/>
  <c r="EH9" i="2"/>
  <c r="EH27" i="2" s="1"/>
  <c r="EI9" i="2"/>
  <c r="EI27" i="2" s="1"/>
  <c r="EJ9" i="2"/>
  <c r="EJ27" i="2" s="1"/>
  <c r="EK9" i="2"/>
  <c r="EK27" i="2" s="1"/>
  <c r="EL9" i="2"/>
  <c r="EL27" i="2" s="1"/>
  <c r="EM9" i="2"/>
  <c r="EM27" i="2" s="1"/>
  <c r="EN9" i="2"/>
  <c r="EN27" i="2" s="1"/>
  <c r="EO9" i="2"/>
  <c r="EO27" i="2" s="1"/>
  <c r="EP9" i="2"/>
  <c r="EP27" i="2" s="1"/>
  <c r="EQ9" i="2"/>
  <c r="EQ27" i="2" s="1"/>
  <c r="ER9" i="2"/>
  <c r="ER27" i="2" s="1"/>
  <c r="ES9" i="2"/>
  <c r="ES27" i="2" s="1"/>
  <c r="ET9" i="2"/>
  <c r="ET27" i="2" s="1"/>
  <c r="EU9" i="2"/>
  <c r="EU27" i="2" s="1"/>
  <c r="EV9" i="2"/>
  <c r="EV27" i="2" s="1"/>
  <c r="EW9" i="2"/>
  <c r="EW27" i="2" s="1"/>
  <c r="EX9" i="2"/>
  <c r="EX27" i="2" s="1"/>
  <c r="EY9" i="2"/>
  <c r="EY27" i="2" s="1"/>
  <c r="EZ9" i="2"/>
  <c r="EZ27" i="2" s="1"/>
  <c r="FA9" i="2"/>
  <c r="FA27" i="2" s="1"/>
  <c r="FB9" i="2"/>
  <c r="FB27" i="2" s="1"/>
  <c r="FC9" i="2"/>
  <c r="FC27" i="2" s="1"/>
  <c r="FD9" i="2"/>
  <c r="FD27" i="2" s="1"/>
  <c r="FE9" i="2"/>
  <c r="FE27" i="2" s="1"/>
  <c r="FF9" i="2"/>
  <c r="FF27" i="2" s="1"/>
  <c r="FG9" i="2"/>
  <c r="FG27" i="2" s="1"/>
  <c r="FH9" i="2"/>
  <c r="FH27" i="2" s="1"/>
  <c r="FI9" i="2"/>
  <c r="FI27" i="2" s="1"/>
  <c r="FJ9" i="2"/>
  <c r="FJ27" i="2" s="1"/>
  <c r="FK9" i="2"/>
  <c r="FK27" i="2" s="1"/>
  <c r="FL9" i="2"/>
  <c r="FL27" i="2" s="1"/>
  <c r="FM9" i="2"/>
  <c r="FM27" i="2" s="1"/>
  <c r="FN9" i="2"/>
  <c r="FN27" i="2" s="1"/>
  <c r="FO9" i="2"/>
  <c r="FO27" i="2" s="1"/>
  <c r="FP9" i="2"/>
  <c r="FP27" i="2" s="1"/>
  <c r="FQ9" i="2"/>
  <c r="FQ27" i="2" s="1"/>
  <c r="FR9" i="2"/>
  <c r="FR27" i="2" s="1"/>
  <c r="FS9" i="2"/>
  <c r="FS27" i="2" s="1"/>
  <c r="FT9" i="2"/>
  <c r="FT27" i="2" s="1"/>
  <c r="FU9" i="2"/>
  <c r="FU27" i="2" s="1"/>
  <c r="FV9" i="2"/>
  <c r="FV27" i="2" s="1"/>
  <c r="FW9" i="2"/>
  <c r="FW27" i="2" s="1"/>
  <c r="FX9" i="2"/>
  <c r="FX27" i="2" s="1"/>
  <c r="FY9" i="2"/>
  <c r="FY27" i="2" s="1"/>
  <c r="FZ9" i="2"/>
  <c r="FZ27" i="2" s="1"/>
  <c r="GA9" i="2"/>
  <c r="GA27" i="2" s="1"/>
  <c r="GB9" i="2"/>
  <c r="GB27" i="2" s="1"/>
  <c r="GC9" i="2"/>
  <c r="GC27" i="2" s="1"/>
  <c r="GD9" i="2"/>
  <c r="GD27" i="2" s="1"/>
  <c r="GE9" i="2"/>
  <c r="GE27" i="2" s="1"/>
  <c r="GF9" i="2"/>
  <c r="GF27" i="2" s="1"/>
  <c r="GG9" i="2"/>
  <c r="GG27" i="2" s="1"/>
  <c r="GH9" i="2"/>
  <c r="GH27" i="2" s="1"/>
  <c r="GI9" i="2"/>
  <c r="GI27" i="2" s="1"/>
  <c r="GJ9" i="2"/>
  <c r="GJ27" i="2" s="1"/>
  <c r="GK9" i="2"/>
  <c r="GK27" i="2" s="1"/>
  <c r="GL9" i="2"/>
  <c r="GL27" i="2" s="1"/>
  <c r="GM9" i="2"/>
  <c r="GM27" i="2" s="1"/>
  <c r="GN9" i="2"/>
  <c r="GN27" i="2" s="1"/>
  <c r="GO9" i="2"/>
  <c r="GO27" i="2" s="1"/>
  <c r="GP9" i="2"/>
  <c r="GP27" i="2" s="1"/>
  <c r="GQ9" i="2"/>
  <c r="GQ27" i="2" s="1"/>
  <c r="GR9" i="2"/>
  <c r="GR27" i="2" s="1"/>
  <c r="GS9" i="2"/>
  <c r="GS27" i="2" s="1"/>
  <c r="GT9" i="2"/>
  <c r="GT27" i="2" s="1"/>
  <c r="GU9" i="2"/>
  <c r="GU27" i="2" s="1"/>
  <c r="GV9" i="2"/>
  <c r="GV27" i="2" s="1"/>
  <c r="GW9" i="2"/>
  <c r="GW27" i="2" s="1"/>
  <c r="GX9" i="2"/>
  <c r="GX27" i="2" s="1"/>
  <c r="GY9" i="2"/>
  <c r="GY27" i="2" s="1"/>
  <c r="GZ9" i="2"/>
  <c r="GZ27" i="2" s="1"/>
  <c r="HA9" i="2"/>
  <c r="HA27" i="2" s="1"/>
  <c r="HB9" i="2"/>
  <c r="HB27" i="2" s="1"/>
  <c r="HC9" i="2"/>
  <c r="HC27" i="2" s="1"/>
  <c r="HD9" i="2"/>
  <c r="HD27" i="2" s="1"/>
  <c r="HE9" i="2"/>
  <c r="HE27" i="2" s="1"/>
  <c r="HF9" i="2"/>
  <c r="HF27" i="2" s="1"/>
  <c r="HG9" i="2"/>
  <c r="HG27" i="2" s="1"/>
  <c r="HH9" i="2"/>
  <c r="HH27" i="2" s="1"/>
  <c r="HI9" i="2"/>
  <c r="HI27" i="2" s="1"/>
  <c r="HJ9" i="2"/>
  <c r="HJ27" i="2" s="1"/>
  <c r="HK9" i="2"/>
  <c r="HK27" i="2" s="1"/>
  <c r="HL9" i="2"/>
  <c r="HL27" i="2" s="1"/>
  <c r="HM9" i="2"/>
  <c r="HM27" i="2" s="1"/>
  <c r="HN9" i="2"/>
  <c r="HN27" i="2" s="1"/>
  <c r="HO9" i="2"/>
  <c r="HO27" i="2" s="1"/>
  <c r="HP9" i="2"/>
  <c r="HP27" i="2" s="1"/>
  <c r="HQ9" i="2"/>
  <c r="HQ27" i="2" s="1"/>
  <c r="HR9" i="2"/>
  <c r="HR27" i="2" s="1"/>
  <c r="HS9" i="2"/>
  <c r="HS27" i="2" s="1"/>
  <c r="HT9" i="2"/>
  <c r="HT27" i="2" s="1"/>
  <c r="HU9" i="2"/>
  <c r="HU27" i="2" s="1"/>
  <c r="HV9" i="2"/>
  <c r="HV27" i="2" s="1"/>
  <c r="HW9" i="2"/>
  <c r="HW27" i="2" s="1"/>
  <c r="HX9" i="2"/>
  <c r="HX27" i="2" s="1"/>
  <c r="HY9" i="2"/>
  <c r="HY27" i="2" s="1"/>
  <c r="HZ9" i="2"/>
  <c r="HZ27" i="2" s="1"/>
  <c r="IA9" i="2"/>
  <c r="IA27" i="2" s="1"/>
  <c r="IB9" i="2"/>
  <c r="IB27" i="2" s="1"/>
  <c r="IC9" i="2"/>
  <c r="IC27" i="2" s="1"/>
  <c r="ID9" i="2"/>
  <c r="ID27" i="2" s="1"/>
  <c r="IE9" i="2"/>
  <c r="IE27" i="2" s="1"/>
  <c r="IF9" i="2"/>
  <c r="IF27" i="2" s="1"/>
  <c r="IG9" i="2"/>
  <c r="IG27" i="2" s="1"/>
  <c r="IH9" i="2"/>
  <c r="IH27" i="2" s="1"/>
  <c r="II9" i="2"/>
  <c r="II27" i="2" s="1"/>
  <c r="IJ9" i="2"/>
  <c r="IJ27" i="2" s="1"/>
  <c r="IK9" i="2"/>
  <c r="IK27" i="2" s="1"/>
  <c r="IL9" i="2"/>
  <c r="IL27" i="2" s="1"/>
  <c r="IM9" i="2"/>
  <c r="IM27" i="2" s="1"/>
  <c r="IN9" i="2"/>
  <c r="IN27" i="2" s="1"/>
  <c r="IO9" i="2"/>
  <c r="IO27" i="2" s="1"/>
  <c r="IP9" i="2"/>
  <c r="IP27" i="2" s="1"/>
  <c r="IQ9" i="2"/>
  <c r="IQ27" i="2" s="1"/>
  <c r="IR9" i="2"/>
  <c r="IR27" i="2" s="1"/>
  <c r="IS9" i="2"/>
  <c r="IS27" i="2" s="1"/>
  <c r="IT9" i="2"/>
  <c r="IT27" i="2" s="1"/>
  <c r="IU9" i="2"/>
  <c r="IU27" i="2" s="1"/>
  <c r="IV9" i="2"/>
  <c r="IV27" i="2" s="1"/>
  <c r="IW9" i="2"/>
  <c r="IW27" i="2" s="1"/>
  <c r="IX9" i="2"/>
  <c r="IX27" i="2" s="1"/>
  <c r="IY9" i="2"/>
  <c r="IY27" i="2" s="1"/>
  <c r="IZ9" i="2"/>
  <c r="IZ27" i="2" s="1"/>
  <c r="JA9" i="2"/>
  <c r="JA27" i="2" s="1"/>
  <c r="D10" i="2"/>
  <c r="D28" i="2" s="1"/>
  <c r="E10" i="2"/>
  <c r="E28" i="2" s="1"/>
  <c r="F10" i="2"/>
  <c r="F28" i="2" s="1"/>
  <c r="G10" i="2"/>
  <c r="G28" i="2" s="1"/>
  <c r="H10" i="2"/>
  <c r="H28" i="2" s="1"/>
  <c r="I10" i="2"/>
  <c r="I28" i="2" s="1"/>
  <c r="J10" i="2"/>
  <c r="J28" i="2" s="1"/>
  <c r="K10" i="2"/>
  <c r="K28" i="2" s="1"/>
  <c r="L10" i="2"/>
  <c r="L28" i="2" s="1"/>
  <c r="M10" i="2"/>
  <c r="M28" i="2" s="1"/>
  <c r="N10" i="2"/>
  <c r="N28" i="2" s="1"/>
  <c r="O10" i="2"/>
  <c r="O28" i="2" s="1"/>
  <c r="P10" i="2"/>
  <c r="P28" i="2" s="1"/>
  <c r="Q10" i="2"/>
  <c r="Q28" i="2" s="1"/>
  <c r="R10" i="2"/>
  <c r="R28" i="2" s="1"/>
  <c r="S10" i="2"/>
  <c r="S28" i="2" s="1"/>
  <c r="T10" i="2"/>
  <c r="T28" i="2" s="1"/>
  <c r="U10" i="2"/>
  <c r="U28" i="2" s="1"/>
  <c r="V10" i="2"/>
  <c r="V28" i="2" s="1"/>
  <c r="W10" i="2"/>
  <c r="W28" i="2" s="1"/>
  <c r="X10" i="2"/>
  <c r="X28" i="2" s="1"/>
  <c r="Y10" i="2"/>
  <c r="Y28" i="2" s="1"/>
  <c r="Z10" i="2"/>
  <c r="Z28" i="2" s="1"/>
  <c r="AA10" i="2"/>
  <c r="AA28" i="2" s="1"/>
  <c r="AB10" i="2"/>
  <c r="AB28" i="2" s="1"/>
  <c r="AC10" i="2"/>
  <c r="AC28" i="2" s="1"/>
  <c r="AD10" i="2"/>
  <c r="AD28" i="2" s="1"/>
  <c r="AE10" i="2"/>
  <c r="AE28" i="2" s="1"/>
  <c r="AF10" i="2"/>
  <c r="AF28" i="2" s="1"/>
  <c r="AG10" i="2"/>
  <c r="AG28" i="2" s="1"/>
  <c r="AH10" i="2"/>
  <c r="AH28" i="2" s="1"/>
  <c r="AI10" i="2"/>
  <c r="AI28" i="2" s="1"/>
  <c r="AJ10" i="2"/>
  <c r="AJ28" i="2" s="1"/>
  <c r="AK10" i="2"/>
  <c r="AK28" i="2" s="1"/>
  <c r="AL10" i="2"/>
  <c r="AL28" i="2" s="1"/>
  <c r="AM10" i="2"/>
  <c r="AM28" i="2" s="1"/>
  <c r="AN10" i="2"/>
  <c r="AN28" i="2" s="1"/>
  <c r="AO10" i="2"/>
  <c r="AO28" i="2" s="1"/>
  <c r="AP10" i="2"/>
  <c r="AP28" i="2" s="1"/>
  <c r="AQ10" i="2"/>
  <c r="AQ28" i="2" s="1"/>
  <c r="AR10" i="2"/>
  <c r="AR28" i="2" s="1"/>
  <c r="AS10" i="2"/>
  <c r="AS28" i="2" s="1"/>
  <c r="AT10" i="2"/>
  <c r="AT28" i="2" s="1"/>
  <c r="AU10" i="2"/>
  <c r="AU28" i="2" s="1"/>
  <c r="AV10" i="2"/>
  <c r="AV28" i="2" s="1"/>
  <c r="AW10" i="2"/>
  <c r="AW28" i="2" s="1"/>
  <c r="AX10" i="2"/>
  <c r="AX28" i="2" s="1"/>
  <c r="AY10" i="2"/>
  <c r="AY28" i="2" s="1"/>
  <c r="AZ10" i="2"/>
  <c r="AZ28" i="2" s="1"/>
  <c r="BA10" i="2"/>
  <c r="BA28" i="2" s="1"/>
  <c r="BB10" i="2"/>
  <c r="BB28" i="2" s="1"/>
  <c r="BC10" i="2"/>
  <c r="BC28" i="2" s="1"/>
  <c r="BD10" i="2"/>
  <c r="BD28" i="2" s="1"/>
  <c r="BE10" i="2"/>
  <c r="BE28" i="2" s="1"/>
  <c r="BF10" i="2"/>
  <c r="BF28" i="2" s="1"/>
  <c r="BG10" i="2"/>
  <c r="BG28" i="2" s="1"/>
  <c r="BH10" i="2"/>
  <c r="BH28" i="2" s="1"/>
  <c r="BI10" i="2"/>
  <c r="BI28" i="2" s="1"/>
  <c r="BJ10" i="2"/>
  <c r="BJ28" i="2" s="1"/>
  <c r="BK10" i="2"/>
  <c r="BK28" i="2" s="1"/>
  <c r="BL10" i="2"/>
  <c r="BL28" i="2" s="1"/>
  <c r="BM10" i="2"/>
  <c r="BM28" i="2" s="1"/>
  <c r="BN10" i="2"/>
  <c r="BN28" i="2" s="1"/>
  <c r="BO10" i="2"/>
  <c r="BO28" i="2" s="1"/>
  <c r="BP10" i="2"/>
  <c r="BP28" i="2" s="1"/>
  <c r="BQ10" i="2"/>
  <c r="BQ28" i="2" s="1"/>
  <c r="BR10" i="2"/>
  <c r="BR28" i="2" s="1"/>
  <c r="BS10" i="2"/>
  <c r="BS28" i="2" s="1"/>
  <c r="BT10" i="2"/>
  <c r="BT28" i="2" s="1"/>
  <c r="BU10" i="2"/>
  <c r="BU28" i="2" s="1"/>
  <c r="BV10" i="2"/>
  <c r="BV28" i="2" s="1"/>
  <c r="BW10" i="2"/>
  <c r="BW28" i="2" s="1"/>
  <c r="BX10" i="2"/>
  <c r="BX28" i="2" s="1"/>
  <c r="BY10" i="2"/>
  <c r="BY28" i="2" s="1"/>
  <c r="BZ10" i="2"/>
  <c r="BZ28" i="2" s="1"/>
  <c r="CA10" i="2"/>
  <c r="CA28" i="2" s="1"/>
  <c r="CB10" i="2"/>
  <c r="CB28" i="2" s="1"/>
  <c r="CC10" i="2"/>
  <c r="CC28" i="2" s="1"/>
  <c r="CD10" i="2"/>
  <c r="CD28" i="2" s="1"/>
  <c r="CE10" i="2"/>
  <c r="CE28" i="2" s="1"/>
  <c r="CF10" i="2"/>
  <c r="CF28" i="2" s="1"/>
  <c r="CG10" i="2"/>
  <c r="CG28" i="2" s="1"/>
  <c r="CH10" i="2"/>
  <c r="CH28" i="2" s="1"/>
  <c r="CI10" i="2"/>
  <c r="CI28" i="2" s="1"/>
  <c r="CJ10" i="2"/>
  <c r="CJ28" i="2" s="1"/>
  <c r="CK10" i="2"/>
  <c r="CK28" i="2" s="1"/>
  <c r="CL10" i="2"/>
  <c r="CL28" i="2" s="1"/>
  <c r="CM10" i="2"/>
  <c r="CM28" i="2" s="1"/>
  <c r="CN10" i="2"/>
  <c r="CN28" i="2" s="1"/>
  <c r="CO10" i="2"/>
  <c r="CO28" i="2" s="1"/>
  <c r="CP10" i="2"/>
  <c r="CP28" i="2" s="1"/>
  <c r="CQ10" i="2"/>
  <c r="CQ28" i="2" s="1"/>
  <c r="CR10" i="2"/>
  <c r="CR28" i="2" s="1"/>
  <c r="CS10" i="2"/>
  <c r="CS28" i="2" s="1"/>
  <c r="CT10" i="2"/>
  <c r="CT28" i="2" s="1"/>
  <c r="CU10" i="2"/>
  <c r="CU28" i="2" s="1"/>
  <c r="CV10" i="2"/>
  <c r="CV28" i="2" s="1"/>
  <c r="CW10" i="2"/>
  <c r="CW28" i="2" s="1"/>
  <c r="CX10" i="2"/>
  <c r="CX28" i="2" s="1"/>
  <c r="CY10" i="2"/>
  <c r="CY28" i="2" s="1"/>
  <c r="CZ10" i="2"/>
  <c r="CZ28" i="2" s="1"/>
  <c r="DA10" i="2"/>
  <c r="DA28" i="2" s="1"/>
  <c r="DB10" i="2"/>
  <c r="DB28" i="2" s="1"/>
  <c r="DC10" i="2"/>
  <c r="DC28" i="2" s="1"/>
  <c r="DD10" i="2"/>
  <c r="DD28" i="2" s="1"/>
  <c r="DE10" i="2"/>
  <c r="DE28" i="2" s="1"/>
  <c r="DF10" i="2"/>
  <c r="DF28" i="2" s="1"/>
  <c r="DG10" i="2"/>
  <c r="DG28" i="2" s="1"/>
  <c r="DH10" i="2"/>
  <c r="DH28" i="2" s="1"/>
  <c r="DI10" i="2"/>
  <c r="DI28" i="2" s="1"/>
  <c r="DJ10" i="2"/>
  <c r="DJ28" i="2" s="1"/>
  <c r="DK10" i="2"/>
  <c r="DK28" i="2" s="1"/>
  <c r="DL10" i="2"/>
  <c r="DL28" i="2" s="1"/>
  <c r="DM10" i="2"/>
  <c r="DM28" i="2" s="1"/>
  <c r="DN10" i="2"/>
  <c r="DN28" i="2" s="1"/>
  <c r="DO10" i="2"/>
  <c r="DO28" i="2" s="1"/>
  <c r="DP10" i="2"/>
  <c r="DP28" i="2" s="1"/>
  <c r="DQ10" i="2"/>
  <c r="DQ28" i="2" s="1"/>
  <c r="DR10" i="2"/>
  <c r="DR28" i="2" s="1"/>
  <c r="DS10" i="2"/>
  <c r="DS28" i="2" s="1"/>
  <c r="DT10" i="2"/>
  <c r="DT28" i="2" s="1"/>
  <c r="DU10" i="2"/>
  <c r="DU28" i="2" s="1"/>
  <c r="DV10" i="2"/>
  <c r="DV28" i="2" s="1"/>
  <c r="DW10" i="2"/>
  <c r="DW28" i="2" s="1"/>
  <c r="DX10" i="2"/>
  <c r="DX28" i="2" s="1"/>
  <c r="DY10" i="2"/>
  <c r="DY28" i="2" s="1"/>
  <c r="DZ10" i="2"/>
  <c r="DZ28" i="2" s="1"/>
  <c r="EA10" i="2"/>
  <c r="EA28" i="2" s="1"/>
  <c r="EB10" i="2"/>
  <c r="EB28" i="2" s="1"/>
  <c r="EC10" i="2"/>
  <c r="EC28" i="2" s="1"/>
  <c r="ED10" i="2"/>
  <c r="ED28" i="2" s="1"/>
  <c r="EE10" i="2"/>
  <c r="EE28" i="2" s="1"/>
  <c r="EF10" i="2"/>
  <c r="EF28" i="2" s="1"/>
  <c r="EG10" i="2"/>
  <c r="EG28" i="2" s="1"/>
  <c r="EH10" i="2"/>
  <c r="EH28" i="2" s="1"/>
  <c r="EI10" i="2"/>
  <c r="EI28" i="2" s="1"/>
  <c r="EJ10" i="2"/>
  <c r="EJ28" i="2" s="1"/>
  <c r="EK10" i="2"/>
  <c r="EK28" i="2" s="1"/>
  <c r="EL10" i="2"/>
  <c r="EL28" i="2" s="1"/>
  <c r="EM10" i="2"/>
  <c r="EM28" i="2" s="1"/>
  <c r="EN10" i="2"/>
  <c r="EN28" i="2" s="1"/>
  <c r="EO10" i="2"/>
  <c r="EO28" i="2" s="1"/>
  <c r="EP10" i="2"/>
  <c r="EP28" i="2" s="1"/>
  <c r="EQ10" i="2"/>
  <c r="EQ28" i="2" s="1"/>
  <c r="ER10" i="2"/>
  <c r="ER28" i="2" s="1"/>
  <c r="ES10" i="2"/>
  <c r="ES28" i="2" s="1"/>
  <c r="ET10" i="2"/>
  <c r="ET28" i="2" s="1"/>
  <c r="EU10" i="2"/>
  <c r="EU28" i="2" s="1"/>
  <c r="EV10" i="2"/>
  <c r="EV28" i="2" s="1"/>
  <c r="EW10" i="2"/>
  <c r="EW28" i="2" s="1"/>
  <c r="EX10" i="2"/>
  <c r="EX28" i="2" s="1"/>
  <c r="EY10" i="2"/>
  <c r="EY28" i="2" s="1"/>
  <c r="EZ10" i="2"/>
  <c r="EZ28" i="2" s="1"/>
  <c r="FA10" i="2"/>
  <c r="FA28" i="2" s="1"/>
  <c r="FB10" i="2"/>
  <c r="FB28" i="2" s="1"/>
  <c r="FC10" i="2"/>
  <c r="FC28" i="2" s="1"/>
  <c r="FD10" i="2"/>
  <c r="FD28" i="2" s="1"/>
  <c r="FE10" i="2"/>
  <c r="FE28" i="2" s="1"/>
  <c r="FF10" i="2"/>
  <c r="FF28" i="2" s="1"/>
  <c r="FG10" i="2"/>
  <c r="FG28" i="2" s="1"/>
  <c r="FH10" i="2"/>
  <c r="FH28" i="2" s="1"/>
  <c r="FI10" i="2"/>
  <c r="FI28" i="2" s="1"/>
  <c r="FJ10" i="2"/>
  <c r="FJ28" i="2" s="1"/>
  <c r="FK10" i="2"/>
  <c r="FK28" i="2" s="1"/>
  <c r="FL10" i="2"/>
  <c r="FL28" i="2" s="1"/>
  <c r="FM10" i="2"/>
  <c r="FM28" i="2" s="1"/>
  <c r="FN10" i="2"/>
  <c r="FN28" i="2" s="1"/>
  <c r="FO10" i="2"/>
  <c r="FO28" i="2" s="1"/>
  <c r="FP10" i="2"/>
  <c r="FP28" i="2" s="1"/>
  <c r="FQ10" i="2"/>
  <c r="FQ28" i="2" s="1"/>
  <c r="FR10" i="2"/>
  <c r="FR28" i="2" s="1"/>
  <c r="FS10" i="2"/>
  <c r="FS28" i="2" s="1"/>
  <c r="FT10" i="2"/>
  <c r="FT28" i="2" s="1"/>
  <c r="FU10" i="2"/>
  <c r="FU28" i="2" s="1"/>
  <c r="FV10" i="2"/>
  <c r="FV28" i="2" s="1"/>
  <c r="FW10" i="2"/>
  <c r="FW28" i="2" s="1"/>
  <c r="FX10" i="2"/>
  <c r="FX28" i="2" s="1"/>
  <c r="FY10" i="2"/>
  <c r="FY28" i="2" s="1"/>
  <c r="FZ10" i="2"/>
  <c r="FZ28" i="2" s="1"/>
  <c r="GA10" i="2"/>
  <c r="GA28" i="2" s="1"/>
  <c r="GB10" i="2"/>
  <c r="GB28" i="2" s="1"/>
  <c r="GC10" i="2"/>
  <c r="GC28" i="2" s="1"/>
  <c r="GD10" i="2"/>
  <c r="GD28" i="2" s="1"/>
  <c r="GE10" i="2"/>
  <c r="GE28" i="2" s="1"/>
  <c r="GF10" i="2"/>
  <c r="GF28" i="2" s="1"/>
  <c r="GG10" i="2"/>
  <c r="GG28" i="2" s="1"/>
  <c r="GH10" i="2"/>
  <c r="GH28" i="2" s="1"/>
  <c r="GI10" i="2"/>
  <c r="GI28" i="2" s="1"/>
  <c r="GJ10" i="2"/>
  <c r="GJ28" i="2" s="1"/>
  <c r="GK10" i="2"/>
  <c r="GK28" i="2" s="1"/>
  <c r="GL10" i="2"/>
  <c r="GL28" i="2" s="1"/>
  <c r="GM10" i="2"/>
  <c r="GM28" i="2" s="1"/>
  <c r="GN10" i="2"/>
  <c r="GN28" i="2" s="1"/>
  <c r="GO10" i="2"/>
  <c r="GO28" i="2" s="1"/>
  <c r="GP10" i="2"/>
  <c r="GP28" i="2" s="1"/>
  <c r="GQ10" i="2"/>
  <c r="GQ28" i="2" s="1"/>
  <c r="GR10" i="2"/>
  <c r="GR28" i="2" s="1"/>
  <c r="GS10" i="2"/>
  <c r="GS28" i="2" s="1"/>
  <c r="GT10" i="2"/>
  <c r="GT28" i="2" s="1"/>
  <c r="GU10" i="2"/>
  <c r="GU28" i="2" s="1"/>
  <c r="GV10" i="2"/>
  <c r="GV28" i="2" s="1"/>
  <c r="GW10" i="2"/>
  <c r="GW28" i="2" s="1"/>
  <c r="GX10" i="2"/>
  <c r="GX28" i="2" s="1"/>
  <c r="GY10" i="2"/>
  <c r="GY28" i="2" s="1"/>
  <c r="GZ10" i="2"/>
  <c r="GZ28" i="2" s="1"/>
  <c r="HA10" i="2"/>
  <c r="HA28" i="2" s="1"/>
  <c r="HB10" i="2"/>
  <c r="HB28" i="2" s="1"/>
  <c r="HC10" i="2"/>
  <c r="HC28" i="2" s="1"/>
  <c r="HD10" i="2"/>
  <c r="HD28" i="2" s="1"/>
  <c r="HE10" i="2"/>
  <c r="HE28" i="2" s="1"/>
  <c r="HF10" i="2"/>
  <c r="HF28" i="2" s="1"/>
  <c r="HG10" i="2"/>
  <c r="HG28" i="2" s="1"/>
  <c r="HH10" i="2"/>
  <c r="HH28" i="2" s="1"/>
  <c r="HI10" i="2"/>
  <c r="HI28" i="2" s="1"/>
  <c r="HJ10" i="2"/>
  <c r="HJ28" i="2" s="1"/>
  <c r="HK10" i="2"/>
  <c r="HK28" i="2" s="1"/>
  <c r="HL10" i="2"/>
  <c r="HL28" i="2" s="1"/>
  <c r="HM10" i="2"/>
  <c r="HM28" i="2" s="1"/>
  <c r="HN10" i="2"/>
  <c r="HN28" i="2" s="1"/>
  <c r="HO10" i="2"/>
  <c r="HO28" i="2" s="1"/>
  <c r="HP10" i="2"/>
  <c r="HP28" i="2" s="1"/>
  <c r="HQ10" i="2"/>
  <c r="HQ28" i="2" s="1"/>
  <c r="HR10" i="2"/>
  <c r="HR28" i="2" s="1"/>
  <c r="HS10" i="2"/>
  <c r="HS28" i="2" s="1"/>
  <c r="HT10" i="2"/>
  <c r="HT28" i="2" s="1"/>
  <c r="HU10" i="2"/>
  <c r="HU28" i="2" s="1"/>
  <c r="HV10" i="2"/>
  <c r="HV28" i="2" s="1"/>
  <c r="HW10" i="2"/>
  <c r="HW28" i="2" s="1"/>
  <c r="HX10" i="2"/>
  <c r="HX28" i="2" s="1"/>
  <c r="HY10" i="2"/>
  <c r="HY28" i="2" s="1"/>
  <c r="HZ10" i="2"/>
  <c r="HZ28" i="2" s="1"/>
  <c r="IA10" i="2"/>
  <c r="IA28" i="2" s="1"/>
  <c r="IB10" i="2"/>
  <c r="IB28" i="2" s="1"/>
  <c r="IC10" i="2"/>
  <c r="IC28" i="2" s="1"/>
  <c r="ID10" i="2"/>
  <c r="ID28" i="2" s="1"/>
  <c r="IE10" i="2"/>
  <c r="IE28" i="2" s="1"/>
  <c r="IF10" i="2"/>
  <c r="IF28" i="2" s="1"/>
  <c r="IG10" i="2"/>
  <c r="IG28" i="2" s="1"/>
  <c r="IH10" i="2"/>
  <c r="IH28" i="2" s="1"/>
  <c r="II10" i="2"/>
  <c r="II28" i="2" s="1"/>
  <c r="IJ10" i="2"/>
  <c r="IJ28" i="2" s="1"/>
  <c r="IK10" i="2"/>
  <c r="IK28" i="2" s="1"/>
  <c r="IL10" i="2"/>
  <c r="IL28" i="2" s="1"/>
  <c r="IM10" i="2"/>
  <c r="IM28" i="2" s="1"/>
  <c r="IN10" i="2"/>
  <c r="IN28" i="2" s="1"/>
  <c r="IO10" i="2"/>
  <c r="IO28" i="2" s="1"/>
  <c r="IP10" i="2"/>
  <c r="IP28" i="2" s="1"/>
  <c r="IQ10" i="2"/>
  <c r="IQ28" i="2" s="1"/>
  <c r="IR10" i="2"/>
  <c r="IR28" i="2" s="1"/>
  <c r="IS10" i="2"/>
  <c r="IS28" i="2" s="1"/>
  <c r="IT10" i="2"/>
  <c r="IT28" i="2" s="1"/>
  <c r="IU10" i="2"/>
  <c r="IU28" i="2" s="1"/>
  <c r="IV10" i="2"/>
  <c r="IV28" i="2" s="1"/>
  <c r="IW10" i="2"/>
  <c r="IW28" i="2" s="1"/>
  <c r="IX10" i="2"/>
  <c r="IX28" i="2" s="1"/>
  <c r="IY10" i="2"/>
  <c r="IY28" i="2" s="1"/>
  <c r="IZ10" i="2"/>
  <c r="IZ28" i="2" s="1"/>
  <c r="JA10" i="2"/>
  <c r="JA28" i="2" s="1"/>
  <c r="D11" i="2"/>
  <c r="D29" i="2" s="1"/>
  <c r="E11" i="2"/>
  <c r="E29" i="2" s="1"/>
  <c r="F11" i="2"/>
  <c r="F29" i="2" s="1"/>
  <c r="G11" i="2"/>
  <c r="G29" i="2" s="1"/>
  <c r="H11" i="2"/>
  <c r="H29" i="2" s="1"/>
  <c r="I11" i="2"/>
  <c r="I29" i="2" s="1"/>
  <c r="J11" i="2"/>
  <c r="J29" i="2" s="1"/>
  <c r="K11" i="2"/>
  <c r="K29" i="2" s="1"/>
  <c r="L11" i="2"/>
  <c r="L29" i="2" s="1"/>
  <c r="M11" i="2"/>
  <c r="M29" i="2" s="1"/>
  <c r="N11" i="2"/>
  <c r="N29" i="2" s="1"/>
  <c r="O11" i="2"/>
  <c r="O29" i="2" s="1"/>
  <c r="P11" i="2"/>
  <c r="P29" i="2" s="1"/>
  <c r="Q11" i="2"/>
  <c r="Q29" i="2" s="1"/>
  <c r="R11" i="2"/>
  <c r="R29" i="2" s="1"/>
  <c r="S11" i="2"/>
  <c r="S29" i="2" s="1"/>
  <c r="T11" i="2"/>
  <c r="T29" i="2" s="1"/>
  <c r="U11" i="2"/>
  <c r="U29" i="2" s="1"/>
  <c r="V11" i="2"/>
  <c r="V29" i="2" s="1"/>
  <c r="W11" i="2"/>
  <c r="W29" i="2" s="1"/>
  <c r="X11" i="2"/>
  <c r="X29" i="2" s="1"/>
  <c r="Y11" i="2"/>
  <c r="Y29" i="2" s="1"/>
  <c r="Z11" i="2"/>
  <c r="Z29" i="2" s="1"/>
  <c r="AA11" i="2"/>
  <c r="AA29" i="2" s="1"/>
  <c r="AB11" i="2"/>
  <c r="AB29" i="2" s="1"/>
  <c r="AC11" i="2"/>
  <c r="AC29" i="2" s="1"/>
  <c r="AD11" i="2"/>
  <c r="AD29" i="2" s="1"/>
  <c r="AE11" i="2"/>
  <c r="AE29" i="2" s="1"/>
  <c r="AF11" i="2"/>
  <c r="AF29" i="2" s="1"/>
  <c r="AG11" i="2"/>
  <c r="AG29" i="2" s="1"/>
  <c r="AH11" i="2"/>
  <c r="AH29" i="2" s="1"/>
  <c r="AI11" i="2"/>
  <c r="AI29" i="2" s="1"/>
  <c r="AJ11" i="2"/>
  <c r="AJ29" i="2" s="1"/>
  <c r="AK11" i="2"/>
  <c r="AK29" i="2" s="1"/>
  <c r="AL11" i="2"/>
  <c r="AL29" i="2" s="1"/>
  <c r="AM11" i="2"/>
  <c r="AM29" i="2" s="1"/>
  <c r="AN11" i="2"/>
  <c r="AN29" i="2" s="1"/>
  <c r="AO11" i="2"/>
  <c r="AO29" i="2" s="1"/>
  <c r="AP11" i="2"/>
  <c r="AP29" i="2" s="1"/>
  <c r="AQ11" i="2"/>
  <c r="AQ29" i="2" s="1"/>
  <c r="AR11" i="2"/>
  <c r="AR29" i="2" s="1"/>
  <c r="AS11" i="2"/>
  <c r="AS29" i="2" s="1"/>
  <c r="AT11" i="2"/>
  <c r="AT29" i="2" s="1"/>
  <c r="AU11" i="2"/>
  <c r="AU29" i="2" s="1"/>
  <c r="AV11" i="2"/>
  <c r="AV29" i="2" s="1"/>
  <c r="AW11" i="2"/>
  <c r="AW29" i="2" s="1"/>
  <c r="AX11" i="2"/>
  <c r="AX29" i="2" s="1"/>
  <c r="AY11" i="2"/>
  <c r="AY29" i="2" s="1"/>
  <c r="AZ11" i="2"/>
  <c r="AZ29" i="2" s="1"/>
  <c r="BA11" i="2"/>
  <c r="BA29" i="2" s="1"/>
  <c r="BB11" i="2"/>
  <c r="BB29" i="2" s="1"/>
  <c r="BC11" i="2"/>
  <c r="BC29" i="2" s="1"/>
  <c r="BD11" i="2"/>
  <c r="BD29" i="2" s="1"/>
  <c r="BE11" i="2"/>
  <c r="BE29" i="2" s="1"/>
  <c r="BF11" i="2"/>
  <c r="BF29" i="2" s="1"/>
  <c r="BG11" i="2"/>
  <c r="BG29" i="2" s="1"/>
  <c r="BH11" i="2"/>
  <c r="BH29" i="2" s="1"/>
  <c r="BI11" i="2"/>
  <c r="BI29" i="2" s="1"/>
  <c r="BJ11" i="2"/>
  <c r="BJ29" i="2" s="1"/>
  <c r="BK11" i="2"/>
  <c r="BK29" i="2" s="1"/>
  <c r="BL11" i="2"/>
  <c r="BL29" i="2" s="1"/>
  <c r="BM11" i="2"/>
  <c r="BM29" i="2" s="1"/>
  <c r="BN11" i="2"/>
  <c r="BN29" i="2" s="1"/>
  <c r="BO11" i="2"/>
  <c r="BO29" i="2" s="1"/>
  <c r="BP11" i="2"/>
  <c r="BP29" i="2" s="1"/>
  <c r="BQ11" i="2"/>
  <c r="BQ29" i="2" s="1"/>
  <c r="BR11" i="2"/>
  <c r="BR29" i="2" s="1"/>
  <c r="BS11" i="2"/>
  <c r="BS29" i="2" s="1"/>
  <c r="BT11" i="2"/>
  <c r="BT29" i="2" s="1"/>
  <c r="BU11" i="2"/>
  <c r="BU29" i="2" s="1"/>
  <c r="BV11" i="2"/>
  <c r="BV29" i="2" s="1"/>
  <c r="BW11" i="2"/>
  <c r="BW29" i="2" s="1"/>
  <c r="BX11" i="2"/>
  <c r="BX29" i="2" s="1"/>
  <c r="BY11" i="2"/>
  <c r="BY29" i="2" s="1"/>
  <c r="BZ11" i="2"/>
  <c r="BZ29" i="2" s="1"/>
  <c r="CA11" i="2"/>
  <c r="CA29" i="2" s="1"/>
  <c r="CB11" i="2"/>
  <c r="CB29" i="2" s="1"/>
  <c r="CC11" i="2"/>
  <c r="CC29" i="2" s="1"/>
  <c r="CD11" i="2"/>
  <c r="CD29" i="2" s="1"/>
  <c r="CE11" i="2"/>
  <c r="CE29" i="2" s="1"/>
  <c r="CF11" i="2"/>
  <c r="CF29" i="2" s="1"/>
  <c r="CG11" i="2"/>
  <c r="CG29" i="2" s="1"/>
  <c r="CH11" i="2"/>
  <c r="CH29" i="2" s="1"/>
  <c r="CI11" i="2"/>
  <c r="CI29" i="2" s="1"/>
  <c r="CJ11" i="2"/>
  <c r="CJ29" i="2" s="1"/>
  <c r="CK11" i="2"/>
  <c r="CK29" i="2" s="1"/>
  <c r="CL11" i="2"/>
  <c r="CL29" i="2" s="1"/>
  <c r="CM11" i="2"/>
  <c r="CM29" i="2" s="1"/>
  <c r="CN11" i="2"/>
  <c r="CN29" i="2" s="1"/>
  <c r="CO11" i="2"/>
  <c r="CO29" i="2" s="1"/>
  <c r="CP11" i="2"/>
  <c r="CP29" i="2" s="1"/>
  <c r="CQ11" i="2"/>
  <c r="CQ29" i="2" s="1"/>
  <c r="CR11" i="2"/>
  <c r="CR29" i="2" s="1"/>
  <c r="CS11" i="2"/>
  <c r="CS29" i="2" s="1"/>
  <c r="CT11" i="2"/>
  <c r="CT29" i="2" s="1"/>
  <c r="CU11" i="2"/>
  <c r="CU29" i="2" s="1"/>
  <c r="CV11" i="2"/>
  <c r="CV29" i="2" s="1"/>
  <c r="CW11" i="2"/>
  <c r="CW29" i="2" s="1"/>
  <c r="CX11" i="2"/>
  <c r="CX29" i="2" s="1"/>
  <c r="CY11" i="2"/>
  <c r="CY29" i="2" s="1"/>
  <c r="CZ11" i="2"/>
  <c r="CZ29" i="2" s="1"/>
  <c r="DA11" i="2"/>
  <c r="DA29" i="2" s="1"/>
  <c r="DB11" i="2"/>
  <c r="DB29" i="2" s="1"/>
  <c r="DC11" i="2"/>
  <c r="DC29" i="2" s="1"/>
  <c r="DD11" i="2"/>
  <c r="DD29" i="2" s="1"/>
  <c r="DE11" i="2"/>
  <c r="DE29" i="2" s="1"/>
  <c r="DF11" i="2"/>
  <c r="DF29" i="2" s="1"/>
  <c r="DG11" i="2"/>
  <c r="DG29" i="2" s="1"/>
  <c r="DH11" i="2"/>
  <c r="DH29" i="2" s="1"/>
  <c r="DI11" i="2"/>
  <c r="DI29" i="2" s="1"/>
  <c r="DJ11" i="2"/>
  <c r="DJ29" i="2" s="1"/>
  <c r="DK11" i="2"/>
  <c r="DK29" i="2" s="1"/>
  <c r="DL11" i="2"/>
  <c r="DL29" i="2" s="1"/>
  <c r="DM11" i="2"/>
  <c r="DM29" i="2" s="1"/>
  <c r="DN11" i="2"/>
  <c r="DN29" i="2" s="1"/>
  <c r="DO11" i="2"/>
  <c r="DO29" i="2" s="1"/>
  <c r="DP11" i="2"/>
  <c r="DP29" i="2" s="1"/>
  <c r="DQ11" i="2"/>
  <c r="DQ29" i="2" s="1"/>
  <c r="DR11" i="2"/>
  <c r="DR29" i="2" s="1"/>
  <c r="DS11" i="2"/>
  <c r="DS29" i="2" s="1"/>
  <c r="DT11" i="2"/>
  <c r="DT29" i="2" s="1"/>
  <c r="DU11" i="2"/>
  <c r="DU29" i="2" s="1"/>
  <c r="DV11" i="2"/>
  <c r="DV29" i="2" s="1"/>
  <c r="DW11" i="2"/>
  <c r="DW29" i="2" s="1"/>
  <c r="DX11" i="2"/>
  <c r="DX29" i="2" s="1"/>
  <c r="DY11" i="2"/>
  <c r="DY29" i="2" s="1"/>
  <c r="DZ11" i="2"/>
  <c r="DZ29" i="2" s="1"/>
  <c r="EA11" i="2"/>
  <c r="EA29" i="2" s="1"/>
  <c r="EB11" i="2"/>
  <c r="EB29" i="2" s="1"/>
  <c r="EC11" i="2"/>
  <c r="EC29" i="2" s="1"/>
  <c r="ED11" i="2"/>
  <c r="ED29" i="2" s="1"/>
  <c r="EE11" i="2"/>
  <c r="EE29" i="2" s="1"/>
  <c r="EF11" i="2"/>
  <c r="EF29" i="2" s="1"/>
  <c r="EG11" i="2"/>
  <c r="EG29" i="2" s="1"/>
  <c r="EH11" i="2"/>
  <c r="EH29" i="2" s="1"/>
  <c r="EI11" i="2"/>
  <c r="EI29" i="2" s="1"/>
  <c r="EJ11" i="2"/>
  <c r="EJ29" i="2" s="1"/>
  <c r="EK11" i="2"/>
  <c r="EK29" i="2" s="1"/>
  <c r="EL11" i="2"/>
  <c r="EL29" i="2" s="1"/>
  <c r="EM11" i="2"/>
  <c r="EM29" i="2" s="1"/>
  <c r="EN11" i="2"/>
  <c r="EN29" i="2" s="1"/>
  <c r="EO11" i="2"/>
  <c r="EO29" i="2" s="1"/>
  <c r="EP11" i="2"/>
  <c r="EP29" i="2" s="1"/>
  <c r="EQ11" i="2"/>
  <c r="EQ29" i="2" s="1"/>
  <c r="ER11" i="2"/>
  <c r="ER29" i="2" s="1"/>
  <c r="ES11" i="2"/>
  <c r="ES29" i="2" s="1"/>
  <c r="ET11" i="2"/>
  <c r="ET29" i="2" s="1"/>
  <c r="EU11" i="2"/>
  <c r="EU29" i="2" s="1"/>
  <c r="EV11" i="2"/>
  <c r="EV29" i="2" s="1"/>
  <c r="EW11" i="2"/>
  <c r="EW29" i="2" s="1"/>
  <c r="EX11" i="2"/>
  <c r="EX29" i="2" s="1"/>
  <c r="EY11" i="2"/>
  <c r="EY29" i="2" s="1"/>
  <c r="EZ11" i="2"/>
  <c r="EZ29" i="2" s="1"/>
  <c r="FA11" i="2"/>
  <c r="FA29" i="2" s="1"/>
  <c r="FB11" i="2"/>
  <c r="FB29" i="2" s="1"/>
  <c r="FC11" i="2"/>
  <c r="FC29" i="2" s="1"/>
  <c r="FD11" i="2"/>
  <c r="FD29" i="2" s="1"/>
  <c r="FE11" i="2"/>
  <c r="FE29" i="2" s="1"/>
  <c r="FF11" i="2"/>
  <c r="FF29" i="2" s="1"/>
  <c r="FG11" i="2"/>
  <c r="FG29" i="2" s="1"/>
  <c r="FH11" i="2"/>
  <c r="FH29" i="2" s="1"/>
  <c r="FI11" i="2"/>
  <c r="FI29" i="2" s="1"/>
  <c r="FJ11" i="2"/>
  <c r="FJ29" i="2" s="1"/>
  <c r="FK11" i="2"/>
  <c r="FK29" i="2" s="1"/>
  <c r="FL11" i="2"/>
  <c r="FL29" i="2" s="1"/>
  <c r="FM11" i="2"/>
  <c r="FM29" i="2" s="1"/>
  <c r="FN11" i="2"/>
  <c r="FN29" i="2" s="1"/>
  <c r="FO11" i="2"/>
  <c r="FO29" i="2" s="1"/>
  <c r="FP11" i="2"/>
  <c r="FP29" i="2" s="1"/>
  <c r="FQ11" i="2"/>
  <c r="FQ29" i="2" s="1"/>
  <c r="FR11" i="2"/>
  <c r="FR29" i="2" s="1"/>
  <c r="FS11" i="2"/>
  <c r="FS29" i="2" s="1"/>
  <c r="FT11" i="2"/>
  <c r="FT29" i="2" s="1"/>
  <c r="FU11" i="2"/>
  <c r="FU29" i="2" s="1"/>
  <c r="FV11" i="2"/>
  <c r="FV29" i="2" s="1"/>
  <c r="FW11" i="2"/>
  <c r="FW29" i="2" s="1"/>
  <c r="FX11" i="2"/>
  <c r="FX29" i="2" s="1"/>
  <c r="FY11" i="2"/>
  <c r="FY29" i="2" s="1"/>
  <c r="FZ11" i="2"/>
  <c r="FZ29" i="2" s="1"/>
  <c r="GA11" i="2"/>
  <c r="GA29" i="2" s="1"/>
  <c r="GB11" i="2"/>
  <c r="GB29" i="2" s="1"/>
  <c r="GC11" i="2"/>
  <c r="GC29" i="2" s="1"/>
  <c r="GD11" i="2"/>
  <c r="GD29" i="2" s="1"/>
  <c r="GE11" i="2"/>
  <c r="GE29" i="2" s="1"/>
  <c r="GF11" i="2"/>
  <c r="GF29" i="2" s="1"/>
  <c r="GG11" i="2"/>
  <c r="GG29" i="2" s="1"/>
  <c r="GH11" i="2"/>
  <c r="GH29" i="2" s="1"/>
  <c r="GI11" i="2"/>
  <c r="GI29" i="2" s="1"/>
  <c r="GJ11" i="2"/>
  <c r="GJ29" i="2" s="1"/>
  <c r="GK11" i="2"/>
  <c r="GK29" i="2" s="1"/>
  <c r="GL11" i="2"/>
  <c r="GL29" i="2" s="1"/>
  <c r="GM11" i="2"/>
  <c r="GM29" i="2" s="1"/>
  <c r="GN11" i="2"/>
  <c r="GN29" i="2" s="1"/>
  <c r="GO11" i="2"/>
  <c r="GO29" i="2" s="1"/>
  <c r="GP11" i="2"/>
  <c r="GP29" i="2" s="1"/>
  <c r="GQ11" i="2"/>
  <c r="GQ29" i="2" s="1"/>
  <c r="GR11" i="2"/>
  <c r="GR29" i="2" s="1"/>
  <c r="GS11" i="2"/>
  <c r="GS29" i="2" s="1"/>
  <c r="GT11" i="2"/>
  <c r="GT29" i="2" s="1"/>
  <c r="GU11" i="2"/>
  <c r="GU29" i="2" s="1"/>
  <c r="GV11" i="2"/>
  <c r="GV29" i="2" s="1"/>
  <c r="GW11" i="2"/>
  <c r="GW29" i="2" s="1"/>
  <c r="GX11" i="2"/>
  <c r="GX29" i="2" s="1"/>
  <c r="GY11" i="2"/>
  <c r="GY29" i="2" s="1"/>
  <c r="GZ11" i="2"/>
  <c r="GZ29" i="2" s="1"/>
  <c r="HA11" i="2"/>
  <c r="HA29" i="2" s="1"/>
  <c r="HB11" i="2"/>
  <c r="HB29" i="2" s="1"/>
  <c r="HC11" i="2"/>
  <c r="HC29" i="2" s="1"/>
  <c r="HD11" i="2"/>
  <c r="HD29" i="2" s="1"/>
  <c r="HE11" i="2"/>
  <c r="HE29" i="2" s="1"/>
  <c r="HF11" i="2"/>
  <c r="HF29" i="2" s="1"/>
  <c r="HG11" i="2"/>
  <c r="HG29" i="2" s="1"/>
  <c r="HH11" i="2"/>
  <c r="HH29" i="2" s="1"/>
  <c r="HI11" i="2"/>
  <c r="HI29" i="2" s="1"/>
  <c r="HJ11" i="2"/>
  <c r="HJ29" i="2" s="1"/>
  <c r="HK11" i="2"/>
  <c r="HK29" i="2" s="1"/>
  <c r="HL11" i="2"/>
  <c r="HL29" i="2" s="1"/>
  <c r="HM11" i="2"/>
  <c r="HM29" i="2" s="1"/>
  <c r="HN11" i="2"/>
  <c r="HN29" i="2" s="1"/>
  <c r="HO11" i="2"/>
  <c r="HO29" i="2" s="1"/>
  <c r="HP11" i="2"/>
  <c r="HP29" i="2" s="1"/>
  <c r="HQ11" i="2"/>
  <c r="HQ29" i="2" s="1"/>
  <c r="HR11" i="2"/>
  <c r="HR29" i="2" s="1"/>
  <c r="HS11" i="2"/>
  <c r="HS29" i="2" s="1"/>
  <c r="HT11" i="2"/>
  <c r="HT29" i="2" s="1"/>
  <c r="HU11" i="2"/>
  <c r="HU29" i="2" s="1"/>
  <c r="HV11" i="2"/>
  <c r="HV29" i="2" s="1"/>
  <c r="HW11" i="2"/>
  <c r="HW29" i="2" s="1"/>
  <c r="HX11" i="2"/>
  <c r="HX29" i="2" s="1"/>
  <c r="HY11" i="2"/>
  <c r="HY29" i="2" s="1"/>
  <c r="HZ11" i="2"/>
  <c r="HZ29" i="2" s="1"/>
  <c r="IA11" i="2"/>
  <c r="IA29" i="2" s="1"/>
  <c r="IB11" i="2"/>
  <c r="IB29" i="2" s="1"/>
  <c r="IC11" i="2"/>
  <c r="IC29" i="2" s="1"/>
  <c r="ID11" i="2"/>
  <c r="ID29" i="2" s="1"/>
  <c r="IE11" i="2"/>
  <c r="IE29" i="2" s="1"/>
  <c r="IF11" i="2"/>
  <c r="IF29" i="2" s="1"/>
  <c r="IG11" i="2"/>
  <c r="IG29" i="2" s="1"/>
  <c r="IH11" i="2"/>
  <c r="IH29" i="2" s="1"/>
  <c r="II11" i="2"/>
  <c r="II29" i="2" s="1"/>
  <c r="IJ11" i="2"/>
  <c r="IJ29" i="2" s="1"/>
  <c r="IK11" i="2"/>
  <c r="IK29" i="2" s="1"/>
  <c r="IL11" i="2"/>
  <c r="IL29" i="2" s="1"/>
  <c r="IM11" i="2"/>
  <c r="IM29" i="2" s="1"/>
  <c r="IN11" i="2"/>
  <c r="IN29" i="2" s="1"/>
  <c r="IO11" i="2"/>
  <c r="IO29" i="2" s="1"/>
  <c r="IP11" i="2"/>
  <c r="IP29" i="2" s="1"/>
  <c r="IQ11" i="2"/>
  <c r="IQ29" i="2" s="1"/>
  <c r="IR11" i="2"/>
  <c r="IR29" i="2" s="1"/>
  <c r="IS11" i="2"/>
  <c r="IS29" i="2" s="1"/>
  <c r="IT11" i="2"/>
  <c r="IT29" i="2" s="1"/>
  <c r="IU11" i="2"/>
  <c r="IU29" i="2" s="1"/>
  <c r="IV11" i="2"/>
  <c r="IV29" i="2" s="1"/>
  <c r="IW11" i="2"/>
  <c r="IW29" i="2" s="1"/>
  <c r="IX11" i="2"/>
  <c r="IX29" i="2" s="1"/>
  <c r="IY11" i="2"/>
  <c r="IY29" i="2" s="1"/>
  <c r="IZ11" i="2"/>
  <c r="IZ29" i="2" s="1"/>
  <c r="JA11" i="2"/>
  <c r="JA29" i="2" s="1"/>
  <c r="D12" i="2"/>
  <c r="D30" i="2" s="1"/>
  <c r="E12" i="2"/>
  <c r="E30" i="2" s="1"/>
  <c r="F12" i="2"/>
  <c r="F30" i="2" s="1"/>
  <c r="G12" i="2"/>
  <c r="G30" i="2" s="1"/>
  <c r="H12" i="2"/>
  <c r="H30" i="2" s="1"/>
  <c r="I12" i="2"/>
  <c r="I30" i="2" s="1"/>
  <c r="J12" i="2"/>
  <c r="J30" i="2" s="1"/>
  <c r="K12" i="2"/>
  <c r="K30" i="2" s="1"/>
  <c r="L12" i="2"/>
  <c r="L30" i="2" s="1"/>
  <c r="M12" i="2"/>
  <c r="M30" i="2" s="1"/>
  <c r="N12" i="2"/>
  <c r="N30" i="2" s="1"/>
  <c r="O12" i="2"/>
  <c r="O30" i="2" s="1"/>
  <c r="P12" i="2"/>
  <c r="P30" i="2" s="1"/>
  <c r="Q12" i="2"/>
  <c r="Q30" i="2" s="1"/>
  <c r="R12" i="2"/>
  <c r="R30" i="2" s="1"/>
  <c r="S12" i="2"/>
  <c r="S30" i="2" s="1"/>
  <c r="T12" i="2"/>
  <c r="T30" i="2" s="1"/>
  <c r="U12" i="2"/>
  <c r="U30" i="2" s="1"/>
  <c r="V12" i="2"/>
  <c r="V30" i="2" s="1"/>
  <c r="W12" i="2"/>
  <c r="W30" i="2" s="1"/>
  <c r="X12" i="2"/>
  <c r="X30" i="2" s="1"/>
  <c r="Y12" i="2"/>
  <c r="Y30" i="2" s="1"/>
  <c r="Z12" i="2"/>
  <c r="Z30" i="2" s="1"/>
  <c r="AA12" i="2"/>
  <c r="AA30" i="2" s="1"/>
  <c r="AB12" i="2"/>
  <c r="AB30" i="2" s="1"/>
  <c r="AC12" i="2"/>
  <c r="AC30" i="2" s="1"/>
  <c r="AD12" i="2"/>
  <c r="AD30" i="2" s="1"/>
  <c r="AE12" i="2"/>
  <c r="AE30" i="2" s="1"/>
  <c r="AF12" i="2"/>
  <c r="AF30" i="2" s="1"/>
  <c r="AG12" i="2"/>
  <c r="AG30" i="2" s="1"/>
  <c r="AH12" i="2"/>
  <c r="AH30" i="2" s="1"/>
  <c r="AI12" i="2"/>
  <c r="AI30" i="2" s="1"/>
  <c r="AJ12" i="2"/>
  <c r="AJ30" i="2" s="1"/>
  <c r="AK12" i="2"/>
  <c r="AK30" i="2" s="1"/>
  <c r="AL12" i="2"/>
  <c r="AL30" i="2" s="1"/>
  <c r="AM12" i="2"/>
  <c r="AM30" i="2" s="1"/>
  <c r="AN12" i="2"/>
  <c r="AN30" i="2" s="1"/>
  <c r="AO12" i="2"/>
  <c r="AO30" i="2" s="1"/>
  <c r="AP12" i="2"/>
  <c r="AP30" i="2" s="1"/>
  <c r="AQ12" i="2"/>
  <c r="AQ30" i="2" s="1"/>
  <c r="AR12" i="2"/>
  <c r="AR30" i="2" s="1"/>
  <c r="AS12" i="2"/>
  <c r="AS30" i="2" s="1"/>
  <c r="AT12" i="2"/>
  <c r="AT30" i="2" s="1"/>
  <c r="AU12" i="2"/>
  <c r="AU30" i="2" s="1"/>
  <c r="AV12" i="2"/>
  <c r="AV30" i="2" s="1"/>
  <c r="AW12" i="2"/>
  <c r="AW30" i="2" s="1"/>
  <c r="AX12" i="2"/>
  <c r="AX30" i="2" s="1"/>
  <c r="AY12" i="2"/>
  <c r="AY30" i="2" s="1"/>
  <c r="AZ12" i="2"/>
  <c r="AZ30" i="2" s="1"/>
  <c r="BA12" i="2"/>
  <c r="BA30" i="2" s="1"/>
  <c r="BB12" i="2"/>
  <c r="BB30" i="2" s="1"/>
  <c r="BC12" i="2"/>
  <c r="BC30" i="2" s="1"/>
  <c r="BD12" i="2"/>
  <c r="BD30" i="2" s="1"/>
  <c r="BE12" i="2"/>
  <c r="BE30" i="2" s="1"/>
  <c r="BF12" i="2"/>
  <c r="BF30" i="2" s="1"/>
  <c r="BG12" i="2"/>
  <c r="BG30" i="2" s="1"/>
  <c r="BH12" i="2"/>
  <c r="BH30" i="2" s="1"/>
  <c r="BI12" i="2"/>
  <c r="BI30" i="2" s="1"/>
  <c r="BJ12" i="2"/>
  <c r="BJ30" i="2" s="1"/>
  <c r="BK12" i="2"/>
  <c r="BK30" i="2" s="1"/>
  <c r="BL12" i="2"/>
  <c r="BL30" i="2" s="1"/>
  <c r="BM12" i="2"/>
  <c r="BM30" i="2" s="1"/>
  <c r="BN12" i="2"/>
  <c r="BN30" i="2" s="1"/>
  <c r="BO12" i="2"/>
  <c r="BO30" i="2" s="1"/>
  <c r="BP12" i="2"/>
  <c r="BP30" i="2" s="1"/>
  <c r="BQ12" i="2"/>
  <c r="BQ30" i="2" s="1"/>
  <c r="BR12" i="2"/>
  <c r="BR30" i="2" s="1"/>
  <c r="BS12" i="2"/>
  <c r="BS30" i="2" s="1"/>
  <c r="BT12" i="2"/>
  <c r="BT30" i="2" s="1"/>
  <c r="BU12" i="2"/>
  <c r="BU30" i="2" s="1"/>
  <c r="BV12" i="2"/>
  <c r="BV30" i="2" s="1"/>
  <c r="BW12" i="2"/>
  <c r="BW30" i="2" s="1"/>
  <c r="BX12" i="2"/>
  <c r="BX30" i="2" s="1"/>
  <c r="BY12" i="2"/>
  <c r="BY30" i="2" s="1"/>
  <c r="BZ12" i="2"/>
  <c r="BZ30" i="2" s="1"/>
  <c r="CA12" i="2"/>
  <c r="CA30" i="2" s="1"/>
  <c r="CB12" i="2"/>
  <c r="CB30" i="2" s="1"/>
  <c r="CC12" i="2"/>
  <c r="CC30" i="2" s="1"/>
  <c r="CD12" i="2"/>
  <c r="CD30" i="2" s="1"/>
  <c r="CE12" i="2"/>
  <c r="CE30" i="2" s="1"/>
  <c r="CF12" i="2"/>
  <c r="CF30" i="2" s="1"/>
  <c r="CG12" i="2"/>
  <c r="CG30" i="2" s="1"/>
  <c r="CH12" i="2"/>
  <c r="CH30" i="2" s="1"/>
  <c r="CI12" i="2"/>
  <c r="CI30" i="2" s="1"/>
  <c r="CJ12" i="2"/>
  <c r="CJ30" i="2" s="1"/>
  <c r="CK12" i="2"/>
  <c r="CK30" i="2" s="1"/>
  <c r="CL12" i="2"/>
  <c r="CL30" i="2" s="1"/>
  <c r="CM12" i="2"/>
  <c r="CM30" i="2" s="1"/>
  <c r="CN12" i="2"/>
  <c r="CN30" i="2" s="1"/>
  <c r="CO12" i="2"/>
  <c r="CO30" i="2" s="1"/>
  <c r="CP12" i="2"/>
  <c r="CP30" i="2" s="1"/>
  <c r="CQ12" i="2"/>
  <c r="CQ30" i="2" s="1"/>
  <c r="CR12" i="2"/>
  <c r="CR30" i="2" s="1"/>
  <c r="CS12" i="2"/>
  <c r="CS30" i="2" s="1"/>
  <c r="CT12" i="2"/>
  <c r="CT30" i="2" s="1"/>
  <c r="CU12" i="2"/>
  <c r="CU30" i="2" s="1"/>
  <c r="CV12" i="2"/>
  <c r="CV30" i="2" s="1"/>
  <c r="CW12" i="2"/>
  <c r="CW30" i="2" s="1"/>
  <c r="CX12" i="2"/>
  <c r="CX30" i="2" s="1"/>
  <c r="CY12" i="2"/>
  <c r="CY30" i="2" s="1"/>
  <c r="CZ12" i="2"/>
  <c r="CZ30" i="2" s="1"/>
  <c r="DA12" i="2"/>
  <c r="DA30" i="2" s="1"/>
  <c r="DB12" i="2"/>
  <c r="DB30" i="2" s="1"/>
  <c r="DC12" i="2"/>
  <c r="DC30" i="2" s="1"/>
  <c r="DD12" i="2"/>
  <c r="DD30" i="2" s="1"/>
  <c r="DE12" i="2"/>
  <c r="DE30" i="2" s="1"/>
  <c r="DF12" i="2"/>
  <c r="DF30" i="2" s="1"/>
  <c r="DG12" i="2"/>
  <c r="DG30" i="2" s="1"/>
  <c r="DH12" i="2"/>
  <c r="DH30" i="2" s="1"/>
  <c r="DI12" i="2"/>
  <c r="DI30" i="2" s="1"/>
  <c r="DJ12" i="2"/>
  <c r="DJ30" i="2" s="1"/>
  <c r="DK12" i="2"/>
  <c r="DK30" i="2" s="1"/>
  <c r="DL12" i="2"/>
  <c r="DL30" i="2" s="1"/>
  <c r="DM12" i="2"/>
  <c r="DM30" i="2" s="1"/>
  <c r="DN12" i="2"/>
  <c r="DN30" i="2" s="1"/>
  <c r="DO12" i="2"/>
  <c r="DO30" i="2" s="1"/>
  <c r="DP12" i="2"/>
  <c r="DP30" i="2" s="1"/>
  <c r="DQ12" i="2"/>
  <c r="DQ30" i="2" s="1"/>
  <c r="DR12" i="2"/>
  <c r="DR30" i="2" s="1"/>
  <c r="DS12" i="2"/>
  <c r="DS30" i="2" s="1"/>
  <c r="DT12" i="2"/>
  <c r="DT30" i="2" s="1"/>
  <c r="DU12" i="2"/>
  <c r="DU30" i="2" s="1"/>
  <c r="DV12" i="2"/>
  <c r="DV30" i="2" s="1"/>
  <c r="DW12" i="2"/>
  <c r="DW30" i="2" s="1"/>
  <c r="DX12" i="2"/>
  <c r="DX30" i="2" s="1"/>
  <c r="DY12" i="2"/>
  <c r="DY30" i="2" s="1"/>
  <c r="DZ12" i="2"/>
  <c r="DZ30" i="2" s="1"/>
  <c r="EA12" i="2"/>
  <c r="EA30" i="2" s="1"/>
  <c r="EB12" i="2"/>
  <c r="EB30" i="2" s="1"/>
  <c r="EC12" i="2"/>
  <c r="EC30" i="2" s="1"/>
  <c r="ED12" i="2"/>
  <c r="ED30" i="2" s="1"/>
  <c r="EE12" i="2"/>
  <c r="EE30" i="2" s="1"/>
  <c r="EF12" i="2"/>
  <c r="EF30" i="2" s="1"/>
  <c r="EG12" i="2"/>
  <c r="EG30" i="2" s="1"/>
  <c r="EH12" i="2"/>
  <c r="EH30" i="2" s="1"/>
  <c r="EI12" i="2"/>
  <c r="EI30" i="2" s="1"/>
  <c r="EJ12" i="2"/>
  <c r="EJ30" i="2" s="1"/>
  <c r="EK12" i="2"/>
  <c r="EK30" i="2" s="1"/>
  <c r="EL12" i="2"/>
  <c r="EL30" i="2" s="1"/>
  <c r="EM12" i="2"/>
  <c r="EM30" i="2" s="1"/>
  <c r="EN12" i="2"/>
  <c r="EN30" i="2" s="1"/>
  <c r="EO12" i="2"/>
  <c r="EO30" i="2" s="1"/>
  <c r="EP12" i="2"/>
  <c r="EP30" i="2" s="1"/>
  <c r="EQ12" i="2"/>
  <c r="EQ30" i="2" s="1"/>
  <c r="ER12" i="2"/>
  <c r="ER30" i="2" s="1"/>
  <c r="ES12" i="2"/>
  <c r="ES30" i="2" s="1"/>
  <c r="ET12" i="2"/>
  <c r="ET30" i="2" s="1"/>
  <c r="EU12" i="2"/>
  <c r="EU30" i="2" s="1"/>
  <c r="EV12" i="2"/>
  <c r="EV30" i="2" s="1"/>
  <c r="EW12" i="2"/>
  <c r="EW30" i="2" s="1"/>
  <c r="EX12" i="2"/>
  <c r="EX30" i="2" s="1"/>
  <c r="EY12" i="2"/>
  <c r="EY30" i="2" s="1"/>
  <c r="EZ12" i="2"/>
  <c r="EZ30" i="2" s="1"/>
  <c r="FA12" i="2"/>
  <c r="FA30" i="2" s="1"/>
  <c r="FB12" i="2"/>
  <c r="FB30" i="2" s="1"/>
  <c r="FC12" i="2"/>
  <c r="FC30" i="2" s="1"/>
  <c r="FD12" i="2"/>
  <c r="FD30" i="2" s="1"/>
  <c r="FE12" i="2"/>
  <c r="FE30" i="2" s="1"/>
  <c r="FF12" i="2"/>
  <c r="FF30" i="2" s="1"/>
  <c r="FG12" i="2"/>
  <c r="FG30" i="2" s="1"/>
  <c r="FH12" i="2"/>
  <c r="FH30" i="2" s="1"/>
  <c r="FI12" i="2"/>
  <c r="FI30" i="2" s="1"/>
  <c r="FJ12" i="2"/>
  <c r="FJ30" i="2" s="1"/>
  <c r="FK12" i="2"/>
  <c r="FK30" i="2" s="1"/>
  <c r="FL12" i="2"/>
  <c r="FL30" i="2" s="1"/>
  <c r="FM12" i="2"/>
  <c r="FM30" i="2" s="1"/>
  <c r="FN12" i="2"/>
  <c r="FN30" i="2" s="1"/>
  <c r="FO12" i="2"/>
  <c r="FO30" i="2" s="1"/>
  <c r="FP12" i="2"/>
  <c r="FP30" i="2" s="1"/>
  <c r="FQ12" i="2"/>
  <c r="FQ30" i="2" s="1"/>
  <c r="FR12" i="2"/>
  <c r="FR30" i="2" s="1"/>
  <c r="FS12" i="2"/>
  <c r="FS30" i="2" s="1"/>
  <c r="FT12" i="2"/>
  <c r="FT30" i="2" s="1"/>
  <c r="FU12" i="2"/>
  <c r="FU30" i="2" s="1"/>
  <c r="FV12" i="2"/>
  <c r="FV30" i="2" s="1"/>
  <c r="FW12" i="2"/>
  <c r="FW30" i="2" s="1"/>
  <c r="FX12" i="2"/>
  <c r="FX30" i="2" s="1"/>
  <c r="FY12" i="2"/>
  <c r="FY30" i="2" s="1"/>
  <c r="FZ12" i="2"/>
  <c r="FZ30" i="2" s="1"/>
  <c r="GA12" i="2"/>
  <c r="GA30" i="2" s="1"/>
  <c r="GB12" i="2"/>
  <c r="GB30" i="2" s="1"/>
  <c r="GC12" i="2"/>
  <c r="GC30" i="2" s="1"/>
  <c r="GD12" i="2"/>
  <c r="GD30" i="2" s="1"/>
  <c r="GE12" i="2"/>
  <c r="GE30" i="2" s="1"/>
  <c r="GF12" i="2"/>
  <c r="GF30" i="2" s="1"/>
  <c r="GG12" i="2"/>
  <c r="GG30" i="2" s="1"/>
  <c r="GH12" i="2"/>
  <c r="GH30" i="2" s="1"/>
  <c r="GI12" i="2"/>
  <c r="GI30" i="2" s="1"/>
  <c r="GJ12" i="2"/>
  <c r="GJ30" i="2" s="1"/>
  <c r="GK12" i="2"/>
  <c r="GK30" i="2" s="1"/>
  <c r="GL12" i="2"/>
  <c r="GL30" i="2" s="1"/>
  <c r="GM12" i="2"/>
  <c r="GM30" i="2" s="1"/>
  <c r="GN12" i="2"/>
  <c r="GN30" i="2" s="1"/>
  <c r="GO12" i="2"/>
  <c r="GO30" i="2" s="1"/>
  <c r="GP12" i="2"/>
  <c r="GP30" i="2" s="1"/>
  <c r="GQ12" i="2"/>
  <c r="GQ30" i="2" s="1"/>
  <c r="GR12" i="2"/>
  <c r="GR30" i="2" s="1"/>
  <c r="GS12" i="2"/>
  <c r="GS30" i="2" s="1"/>
  <c r="GT12" i="2"/>
  <c r="GT30" i="2" s="1"/>
  <c r="GU12" i="2"/>
  <c r="GU30" i="2" s="1"/>
  <c r="GV12" i="2"/>
  <c r="GV30" i="2" s="1"/>
  <c r="GW12" i="2"/>
  <c r="GW30" i="2" s="1"/>
  <c r="GX12" i="2"/>
  <c r="GX30" i="2" s="1"/>
  <c r="GY12" i="2"/>
  <c r="GY30" i="2" s="1"/>
  <c r="GZ12" i="2"/>
  <c r="GZ30" i="2" s="1"/>
  <c r="HA12" i="2"/>
  <c r="HA30" i="2" s="1"/>
  <c r="HB12" i="2"/>
  <c r="HB30" i="2" s="1"/>
  <c r="HC12" i="2"/>
  <c r="HC30" i="2" s="1"/>
  <c r="HD12" i="2"/>
  <c r="HD30" i="2" s="1"/>
  <c r="HE12" i="2"/>
  <c r="HE30" i="2" s="1"/>
  <c r="HF12" i="2"/>
  <c r="HF30" i="2" s="1"/>
  <c r="HG12" i="2"/>
  <c r="HG30" i="2" s="1"/>
  <c r="HH12" i="2"/>
  <c r="HH30" i="2" s="1"/>
  <c r="HI12" i="2"/>
  <c r="HI30" i="2" s="1"/>
  <c r="HJ12" i="2"/>
  <c r="HJ30" i="2" s="1"/>
  <c r="HK12" i="2"/>
  <c r="HK30" i="2" s="1"/>
  <c r="HL12" i="2"/>
  <c r="HL30" i="2" s="1"/>
  <c r="HM12" i="2"/>
  <c r="HM30" i="2" s="1"/>
  <c r="HN12" i="2"/>
  <c r="HN30" i="2" s="1"/>
  <c r="HO12" i="2"/>
  <c r="HO30" i="2" s="1"/>
  <c r="HP12" i="2"/>
  <c r="HP30" i="2" s="1"/>
  <c r="HQ12" i="2"/>
  <c r="HQ30" i="2" s="1"/>
  <c r="HR12" i="2"/>
  <c r="HR30" i="2" s="1"/>
  <c r="HS12" i="2"/>
  <c r="HS30" i="2" s="1"/>
  <c r="HT12" i="2"/>
  <c r="HT30" i="2" s="1"/>
  <c r="HU12" i="2"/>
  <c r="HU30" i="2" s="1"/>
  <c r="HV12" i="2"/>
  <c r="HV30" i="2" s="1"/>
  <c r="HW12" i="2"/>
  <c r="HW30" i="2" s="1"/>
  <c r="HX12" i="2"/>
  <c r="HX30" i="2" s="1"/>
  <c r="HY12" i="2"/>
  <c r="HY30" i="2" s="1"/>
  <c r="HZ12" i="2"/>
  <c r="HZ30" i="2" s="1"/>
  <c r="IA12" i="2"/>
  <c r="IA30" i="2" s="1"/>
  <c r="IB12" i="2"/>
  <c r="IB30" i="2" s="1"/>
  <c r="IC12" i="2"/>
  <c r="IC30" i="2" s="1"/>
  <c r="ID12" i="2"/>
  <c r="ID30" i="2" s="1"/>
  <c r="IE12" i="2"/>
  <c r="IE30" i="2" s="1"/>
  <c r="IF12" i="2"/>
  <c r="IF30" i="2" s="1"/>
  <c r="IG12" i="2"/>
  <c r="IG30" i="2" s="1"/>
  <c r="IH12" i="2"/>
  <c r="IH30" i="2" s="1"/>
  <c r="II12" i="2"/>
  <c r="II30" i="2" s="1"/>
  <c r="IJ12" i="2"/>
  <c r="IJ30" i="2" s="1"/>
  <c r="IK12" i="2"/>
  <c r="IK30" i="2" s="1"/>
  <c r="IL12" i="2"/>
  <c r="IL30" i="2" s="1"/>
  <c r="IM12" i="2"/>
  <c r="IM30" i="2" s="1"/>
  <c r="IN12" i="2"/>
  <c r="IN30" i="2" s="1"/>
  <c r="IO12" i="2"/>
  <c r="IO30" i="2" s="1"/>
  <c r="IP12" i="2"/>
  <c r="IP30" i="2" s="1"/>
  <c r="IQ12" i="2"/>
  <c r="IQ30" i="2" s="1"/>
  <c r="IR12" i="2"/>
  <c r="IR30" i="2" s="1"/>
  <c r="IS12" i="2"/>
  <c r="IS30" i="2" s="1"/>
  <c r="IT12" i="2"/>
  <c r="IT30" i="2" s="1"/>
  <c r="IU12" i="2"/>
  <c r="IU30" i="2" s="1"/>
  <c r="IV12" i="2"/>
  <c r="IV30" i="2" s="1"/>
  <c r="IW12" i="2"/>
  <c r="IW30" i="2" s="1"/>
  <c r="IX12" i="2"/>
  <c r="IX30" i="2" s="1"/>
  <c r="IY12" i="2"/>
  <c r="IY30" i="2" s="1"/>
  <c r="IZ12" i="2"/>
  <c r="IZ30" i="2" s="1"/>
  <c r="JA12" i="2"/>
  <c r="JA30" i="2" s="1"/>
  <c r="C1" i="2"/>
  <c r="C19" i="2" s="1"/>
  <c r="C2" i="2"/>
  <c r="C20" i="2" s="1"/>
  <c r="C3" i="2"/>
  <c r="C21" i="2" s="1"/>
  <c r="C4" i="2"/>
  <c r="C22" i="2" s="1"/>
  <c r="C5" i="2"/>
  <c r="C23" i="2" s="1"/>
  <c r="C6" i="2"/>
  <c r="C24" i="2" s="1"/>
  <c r="C7" i="2"/>
  <c r="C25" i="2" s="1"/>
  <c r="C8" i="2"/>
  <c r="C26" i="2" s="1"/>
  <c r="C9" i="2"/>
  <c r="C27" i="2" s="1"/>
  <c r="C10" i="2"/>
  <c r="C28" i="2" s="1"/>
  <c r="C11" i="2"/>
  <c r="C29" i="2" s="1"/>
  <c r="C12" i="2"/>
  <c r="C30" i="2" s="1"/>
  <c r="B2" i="2"/>
  <c r="B20" i="2" s="1"/>
  <c r="B3" i="2"/>
  <c r="B21" i="2" s="1"/>
  <c r="B4" i="2"/>
  <c r="B22" i="2" s="1"/>
  <c r="B5" i="2"/>
  <c r="B23" i="2" s="1"/>
  <c r="B6" i="2"/>
  <c r="B24" i="2" s="1"/>
  <c r="B7" i="2"/>
  <c r="B25" i="2" s="1"/>
  <c r="B8" i="2"/>
  <c r="B26" i="2" s="1"/>
  <c r="B9" i="2"/>
  <c r="B27" i="2" s="1"/>
  <c r="B10" i="2"/>
  <c r="B28" i="2" s="1"/>
  <c r="B11" i="2"/>
  <c r="B29" i="2" s="1"/>
  <c r="B12" i="2"/>
  <c r="B30" i="2" s="1"/>
  <c r="B1" i="2"/>
  <c r="C122" i="4" l="1"/>
  <c r="C123" i="4"/>
  <c r="C154" i="4"/>
  <c r="C155" i="4"/>
  <c r="C255" i="4"/>
  <c r="C258" i="4"/>
  <c r="C259" i="4"/>
  <c r="C261" i="4"/>
  <c r="C262" i="4"/>
  <c r="A2" i="2"/>
  <c r="A20" i="2" s="1"/>
  <c r="A3" i="2"/>
  <c r="A21" i="2" s="1"/>
  <c r="L255" i="4" s="1"/>
  <c r="A4" i="2"/>
  <c r="A22" i="2" s="1"/>
  <c r="A5" i="2"/>
  <c r="A23" i="2" s="1"/>
  <c r="A6" i="2"/>
  <c r="A24" i="2" s="1"/>
  <c r="A7" i="2"/>
  <c r="A25" i="2" s="1"/>
  <c r="A8" i="2"/>
  <c r="A26" i="2" s="1"/>
  <c r="A9" i="2"/>
  <c r="A27" i="2" s="1"/>
  <c r="A10" i="2"/>
  <c r="A28" i="2" s="1"/>
  <c r="A11" i="2"/>
  <c r="A29" i="2" s="1"/>
  <c r="A12" i="2"/>
  <c r="A30" i="2" s="1"/>
  <c r="A1" i="2"/>
  <c r="L77" i="4"/>
  <c r="C115" i="4"/>
  <c r="C116" i="4"/>
  <c r="C117" i="4"/>
  <c r="C118" i="4"/>
  <c r="C119" i="4"/>
  <c r="C120" i="4"/>
  <c r="C121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B19" i="2"/>
  <c r="C3" i="4" s="1"/>
  <c r="L45" i="4" l="1"/>
  <c r="L13" i="4"/>
  <c r="L109" i="4"/>
  <c r="L105" i="4"/>
  <c r="L121" i="4"/>
  <c r="L89" i="4"/>
  <c r="L57" i="4"/>
  <c r="L25" i="4"/>
  <c r="L73" i="4"/>
  <c r="L41" i="4"/>
  <c r="L9" i="4"/>
  <c r="L93" i="4"/>
  <c r="L61" i="4"/>
  <c r="L29" i="4"/>
  <c r="L117" i="4"/>
  <c r="L101" i="4"/>
  <c r="L85" i="4"/>
  <c r="L69" i="4"/>
  <c r="L53" i="4"/>
  <c r="L37" i="4"/>
  <c r="L21" i="4"/>
  <c r="L5" i="4"/>
  <c r="L113" i="4"/>
  <c r="L97" i="4"/>
  <c r="L81" i="4"/>
  <c r="L65" i="4"/>
  <c r="L49" i="4"/>
  <c r="L33" i="4"/>
  <c r="L17" i="4"/>
  <c r="U119" i="4"/>
  <c r="U115" i="4"/>
  <c r="U111" i="4"/>
  <c r="U107" i="4"/>
  <c r="U103" i="4"/>
  <c r="U99" i="4"/>
  <c r="U95" i="4"/>
  <c r="U91" i="4"/>
  <c r="U87" i="4"/>
  <c r="U83" i="4"/>
  <c r="U79" i="4"/>
  <c r="U75" i="4"/>
  <c r="U71" i="4"/>
  <c r="U67" i="4"/>
  <c r="U63" i="4"/>
  <c r="U59" i="4"/>
  <c r="U55" i="4"/>
  <c r="U51" i="4"/>
  <c r="U47" i="4"/>
  <c r="U43" i="4"/>
  <c r="U39" i="4"/>
  <c r="U35" i="4"/>
  <c r="U31" i="4"/>
  <c r="U27" i="4"/>
  <c r="L213" i="4"/>
  <c r="M121" i="4"/>
  <c r="M117" i="4"/>
  <c r="M113" i="4"/>
  <c r="M109" i="4"/>
  <c r="M105" i="4"/>
  <c r="M101" i="4"/>
  <c r="M97" i="4"/>
  <c r="M93" i="4"/>
  <c r="M89" i="4"/>
  <c r="M85" i="4"/>
  <c r="M81" i="4"/>
  <c r="M77" i="4"/>
  <c r="M73" i="4"/>
  <c r="M69" i="4"/>
  <c r="M65" i="4"/>
  <c r="M61" i="4"/>
  <c r="M57" i="4"/>
  <c r="M53" i="4"/>
  <c r="M49" i="4"/>
  <c r="M45" i="4"/>
  <c r="M41" i="4"/>
  <c r="U120" i="4"/>
  <c r="U116" i="4"/>
  <c r="U112" i="4"/>
  <c r="U108" i="4"/>
  <c r="U104" i="4"/>
  <c r="U100" i="4"/>
  <c r="U96" i="4"/>
  <c r="U92" i="4"/>
  <c r="U88" i="4"/>
  <c r="U84" i="4"/>
  <c r="U80" i="4"/>
  <c r="U76" i="4"/>
  <c r="U72" i="4"/>
  <c r="U68" i="4"/>
  <c r="U64" i="4"/>
  <c r="U60" i="4"/>
  <c r="U56" i="4"/>
  <c r="U52" i="4"/>
  <c r="U48" i="4"/>
  <c r="U44" i="4"/>
  <c r="U40" i="4"/>
  <c r="U36" i="4"/>
  <c r="U32" i="4"/>
  <c r="U28" i="4"/>
  <c r="U24" i="4"/>
  <c r="U20" i="4"/>
  <c r="U16" i="4"/>
  <c r="U12" i="4"/>
  <c r="T111" i="4"/>
  <c r="T107" i="4"/>
  <c r="T103" i="4"/>
  <c r="T99" i="4"/>
  <c r="T95" i="4"/>
  <c r="T91" i="4"/>
  <c r="T87" i="4"/>
  <c r="T83" i="4"/>
  <c r="T79" i="4"/>
  <c r="T75" i="4"/>
  <c r="T71" i="4"/>
  <c r="T67" i="4"/>
  <c r="T63" i="4"/>
  <c r="T59" i="4"/>
  <c r="T55" i="4"/>
  <c r="T51" i="4"/>
  <c r="T47" i="4"/>
  <c r="T43" i="4"/>
  <c r="T39" i="4"/>
  <c r="T35" i="4"/>
  <c r="T31" i="4"/>
  <c r="T27" i="4"/>
  <c r="T23" i="4"/>
  <c r="T19" i="4"/>
  <c r="T15" i="4"/>
  <c r="T11" i="4"/>
  <c r="T7" i="4"/>
  <c r="T3" i="4"/>
  <c r="S118" i="4"/>
  <c r="S114" i="4"/>
  <c r="S110" i="4"/>
  <c r="S106" i="4"/>
  <c r="S102" i="4"/>
  <c r="S98" i="4"/>
  <c r="S94" i="4"/>
  <c r="S86" i="4"/>
  <c r="S82" i="4"/>
  <c r="S78" i="4"/>
  <c r="S74" i="4"/>
  <c r="S70" i="4"/>
  <c r="S66" i="4"/>
  <c r="S62" i="4"/>
  <c r="S58" i="4"/>
  <c r="S54" i="4"/>
  <c r="S50" i="4"/>
  <c r="S46" i="4"/>
  <c r="S42" i="4"/>
  <c r="S38" i="4"/>
  <c r="S34" i="4"/>
  <c r="S30" i="4"/>
  <c r="S26" i="4"/>
  <c r="S22" i="4"/>
  <c r="S18" i="4"/>
  <c r="S14" i="4"/>
  <c r="S10" i="4"/>
  <c r="S6" i="4"/>
  <c r="R121" i="4"/>
  <c r="R117" i="4"/>
  <c r="R113" i="4"/>
  <c r="R109" i="4"/>
  <c r="R105" i="4"/>
  <c r="R101" i="4"/>
  <c r="R97" i="4"/>
  <c r="R93" i="4"/>
  <c r="R89" i="4"/>
  <c r="R85" i="4"/>
  <c r="R81" i="4"/>
  <c r="R77" i="4"/>
  <c r="R73" i="4"/>
  <c r="R69" i="4"/>
  <c r="R65" i="4"/>
  <c r="R61" i="4"/>
  <c r="R57" i="4"/>
  <c r="R53" i="4"/>
  <c r="R49" i="4"/>
  <c r="R45" i="4"/>
  <c r="R41" i="4"/>
  <c r="R37" i="4"/>
  <c r="R33" i="4"/>
  <c r="R29" i="4"/>
  <c r="R25" i="4"/>
  <c r="R21" i="4"/>
  <c r="R17" i="4"/>
  <c r="R13" i="4"/>
  <c r="R9" i="4"/>
  <c r="R5" i="4"/>
  <c r="Q120" i="4"/>
  <c r="Q116" i="4"/>
  <c r="Q112" i="4"/>
  <c r="Q108" i="4"/>
  <c r="Q104" i="4"/>
  <c r="Q100" i="4"/>
  <c r="Q96" i="4"/>
  <c r="Q92" i="4"/>
  <c r="Q88" i="4"/>
  <c r="Q84" i="4"/>
  <c r="Q80" i="4"/>
  <c r="Q76" i="4"/>
  <c r="Q72" i="4"/>
  <c r="Q68" i="4"/>
  <c r="Q64" i="4"/>
  <c r="Q60" i="4"/>
  <c r="Q56" i="4"/>
  <c r="Q52" i="4"/>
  <c r="Q48" i="4"/>
  <c r="Q44" i="4"/>
  <c r="Q40" i="4"/>
  <c r="Q36" i="4"/>
  <c r="Q32" i="4"/>
  <c r="Q28" i="4"/>
  <c r="Q24" i="4"/>
  <c r="Q20" i="4"/>
  <c r="Q16" i="4"/>
  <c r="Q12" i="4"/>
  <c r="Q8" i="4"/>
  <c r="Q4" i="4"/>
  <c r="P119" i="4"/>
  <c r="P115" i="4"/>
  <c r="P111" i="4"/>
  <c r="P107" i="4"/>
  <c r="P103" i="4"/>
  <c r="P99" i="4"/>
  <c r="P95" i="4"/>
  <c r="P91" i="4"/>
  <c r="P87" i="4"/>
  <c r="P83" i="4"/>
  <c r="P79" i="4"/>
  <c r="P75" i="4"/>
  <c r="P71" i="4"/>
  <c r="P67" i="4"/>
  <c r="P63" i="4"/>
  <c r="P59" i="4"/>
  <c r="P55" i="4"/>
  <c r="P51" i="4"/>
  <c r="P47" i="4"/>
  <c r="P43" i="4"/>
  <c r="P39" i="4"/>
  <c r="P35" i="4"/>
  <c r="P31" i="4"/>
  <c r="P27" i="4"/>
  <c r="P23" i="4"/>
  <c r="P19" i="4"/>
  <c r="P15" i="4"/>
  <c r="P11" i="4"/>
  <c r="P7" i="4"/>
  <c r="P3" i="4"/>
  <c r="O118" i="4"/>
  <c r="O114" i="4"/>
  <c r="O110" i="4"/>
  <c r="O106" i="4"/>
  <c r="O102" i="4"/>
  <c r="O98" i="4"/>
  <c r="O94" i="4"/>
  <c r="O90" i="4"/>
  <c r="O86" i="4"/>
  <c r="U23" i="4"/>
  <c r="U19" i="4"/>
  <c r="U15" i="4"/>
  <c r="U11" i="4"/>
  <c r="T118" i="4"/>
  <c r="T114" i="4"/>
  <c r="T110" i="4"/>
  <c r="T106" i="4"/>
  <c r="T102" i="4"/>
  <c r="T98" i="4"/>
  <c r="T94" i="4"/>
  <c r="T90" i="4"/>
  <c r="T86" i="4"/>
  <c r="T82" i="4"/>
  <c r="T78" i="4"/>
  <c r="T74" i="4"/>
  <c r="T70" i="4"/>
  <c r="T66" i="4"/>
  <c r="T62" i="4"/>
  <c r="T58" i="4"/>
  <c r="T54" i="4"/>
  <c r="T50" i="4"/>
  <c r="T46" i="4"/>
  <c r="T42" i="4"/>
  <c r="T38" i="4"/>
  <c r="T34" i="4"/>
  <c r="T30" i="4"/>
  <c r="T26" i="4"/>
  <c r="T22" i="4"/>
  <c r="T18" i="4"/>
  <c r="T14" i="4"/>
  <c r="T10" i="4"/>
  <c r="T6" i="4"/>
  <c r="S121" i="4"/>
  <c r="S117" i="4"/>
  <c r="S113" i="4"/>
  <c r="S109" i="4"/>
  <c r="S105" i="4"/>
  <c r="S101" i="4"/>
  <c r="S97" i="4"/>
  <c r="S93" i="4"/>
  <c r="S89" i="4"/>
  <c r="S85" i="4"/>
  <c r="S81" i="4"/>
  <c r="S77" i="4"/>
  <c r="S73" i="4"/>
  <c r="S69" i="4"/>
  <c r="S65" i="4"/>
  <c r="S61" i="4"/>
  <c r="S57" i="4"/>
  <c r="S53" i="4"/>
  <c r="S49" i="4"/>
  <c r="S45" i="4"/>
  <c r="S41" i="4"/>
  <c r="S37" i="4"/>
  <c r="S33" i="4"/>
  <c r="S29" i="4"/>
  <c r="S25" i="4"/>
  <c r="S21" i="4"/>
  <c r="S17" i="4"/>
  <c r="S13" i="4"/>
  <c r="S9" i="4"/>
  <c r="S5" i="4"/>
  <c r="R120" i="4"/>
  <c r="M119" i="4"/>
  <c r="M115" i="4"/>
  <c r="M111" i="4"/>
  <c r="M107" i="4"/>
  <c r="M103" i="4"/>
  <c r="M99" i="4"/>
  <c r="M95" i="4"/>
  <c r="M91" i="4"/>
  <c r="M87" i="4"/>
  <c r="M83" i="4"/>
  <c r="M79" i="4"/>
  <c r="M75" i="4"/>
  <c r="M71" i="4"/>
  <c r="M67" i="4"/>
  <c r="M63" i="4"/>
  <c r="M59" i="4"/>
  <c r="M55" i="4"/>
  <c r="M51" i="4"/>
  <c r="M47" i="4"/>
  <c r="M43" i="4"/>
  <c r="C151" i="4"/>
  <c r="C150" i="4"/>
  <c r="C146" i="4"/>
  <c r="C142" i="4"/>
  <c r="C138" i="4"/>
  <c r="C134" i="4"/>
  <c r="C130" i="4"/>
  <c r="C126" i="4"/>
  <c r="T205" i="4"/>
  <c r="U118" i="4"/>
  <c r="U114" i="4"/>
  <c r="U110" i="4"/>
  <c r="U106" i="4"/>
  <c r="U102" i="4"/>
  <c r="U98" i="4"/>
  <c r="U94" i="4"/>
  <c r="U90" i="4"/>
  <c r="U86" i="4"/>
  <c r="U82" i="4"/>
  <c r="U78" i="4"/>
  <c r="U74" i="4"/>
  <c r="U70" i="4"/>
  <c r="U66" i="4"/>
  <c r="U62" i="4"/>
  <c r="U58" i="4"/>
  <c r="U54" i="4"/>
  <c r="U50" i="4"/>
  <c r="U46" i="4"/>
  <c r="U42" i="4"/>
  <c r="U38" i="4"/>
  <c r="U34" i="4"/>
  <c r="U30" i="4"/>
  <c r="U26" i="4"/>
  <c r="U22" i="4"/>
  <c r="U18" i="4"/>
  <c r="M118" i="4"/>
  <c r="M114" i="4"/>
  <c r="M110" i="4"/>
  <c r="M106" i="4"/>
  <c r="M102" i="4"/>
  <c r="M98" i="4"/>
  <c r="M94" i="4"/>
  <c r="M90" i="4"/>
  <c r="M86" i="4"/>
  <c r="M82" i="4"/>
  <c r="M78" i="4"/>
  <c r="M74" i="4"/>
  <c r="M70" i="4"/>
  <c r="M66" i="4"/>
  <c r="M62" i="4"/>
  <c r="M58" i="4"/>
  <c r="M54" i="4"/>
  <c r="M50" i="4"/>
  <c r="M46" i="4"/>
  <c r="M42" i="4"/>
  <c r="M38" i="4"/>
  <c r="M34" i="4"/>
  <c r="M30" i="4"/>
  <c r="M26" i="4"/>
  <c r="M22" i="4"/>
  <c r="M18" i="4"/>
  <c r="M14" i="4"/>
  <c r="M10" i="4"/>
  <c r="M6" i="4"/>
  <c r="L122" i="4"/>
  <c r="L123" i="4"/>
  <c r="M213" i="4"/>
  <c r="O82" i="4"/>
  <c r="O78" i="4"/>
  <c r="O74" i="4"/>
  <c r="O70" i="4"/>
  <c r="O66" i="4"/>
  <c r="O62" i="4"/>
  <c r="O58" i="4"/>
  <c r="O54" i="4"/>
  <c r="O50" i="4"/>
  <c r="O46" i="4"/>
  <c r="O42" i="4"/>
  <c r="O38" i="4"/>
  <c r="O34" i="4"/>
  <c r="O30" i="4"/>
  <c r="O26" i="4"/>
  <c r="O22" i="4"/>
  <c r="O18" i="4"/>
  <c r="O14" i="4"/>
  <c r="O10" i="4"/>
  <c r="O6" i="4"/>
  <c r="N121" i="4"/>
  <c r="N117" i="4"/>
  <c r="N113" i="4"/>
  <c r="N109" i="4"/>
  <c r="N105" i="4"/>
  <c r="N101" i="4"/>
  <c r="N97" i="4"/>
  <c r="N93" i="4"/>
  <c r="N89" i="4"/>
  <c r="N85" i="4"/>
  <c r="N81" i="4"/>
  <c r="N77" i="4"/>
  <c r="N73" i="4"/>
  <c r="N69" i="4"/>
  <c r="N65" i="4"/>
  <c r="N61" i="4"/>
  <c r="N57" i="4"/>
  <c r="N53" i="4"/>
  <c r="N49" i="4"/>
  <c r="N45" i="4"/>
  <c r="N41" i="4"/>
  <c r="N37" i="4"/>
  <c r="N33" i="4"/>
  <c r="N29" i="4"/>
  <c r="N25" i="4"/>
  <c r="N21" i="4"/>
  <c r="N17" i="4"/>
  <c r="N13" i="4"/>
  <c r="N9" i="4"/>
  <c r="N5" i="4"/>
  <c r="M120" i="4"/>
  <c r="M116" i="4"/>
  <c r="M112" i="4"/>
  <c r="M108" i="4"/>
  <c r="M104" i="4"/>
  <c r="M100" i="4"/>
  <c r="M96" i="4"/>
  <c r="M92" i="4"/>
  <c r="M88" i="4"/>
  <c r="M84" i="4"/>
  <c r="M80" i="4"/>
  <c r="M76" i="4"/>
  <c r="M72" i="4"/>
  <c r="M68" i="4"/>
  <c r="M64" i="4"/>
  <c r="M60" i="4"/>
  <c r="M56" i="4"/>
  <c r="M52" i="4"/>
  <c r="M48" i="4"/>
  <c r="M44" i="4"/>
  <c r="M40" i="4"/>
  <c r="M36" i="4"/>
  <c r="M32" i="4"/>
  <c r="M28" i="4"/>
  <c r="M24" i="4"/>
  <c r="M20" i="4"/>
  <c r="M16" i="4"/>
  <c r="M12" i="4"/>
  <c r="M8" i="4"/>
  <c r="M4" i="4"/>
  <c r="L119" i="4"/>
  <c r="L115" i="4"/>
  <c r="L111" i="4"/>
  <c r="L107" i="4"/>
  <c r="L103" i="4"/>
  <c r="L99" i="4"/>
  <c r="L95" i="4"/>
  <c r="L91" i="4"/>
  <c r="L87" i="4"/>
  <c r="L83" i="4"/>
  <c r="L79" i="4"/>
  <c r="L75" i="4"/>
  <c r="L71" i="4"/>
  <c r="L67" i="4"/>
  <c r="L63" i="4"/>
  <c r="L59" i="4"/>
  <c r="L55" i="4"/>
  <c r="L51" i="4"/>
  <c r="L47" i="4"/>
  <c r="L43" i="4"/>
  <c r="L39" i="4"/>
  <c r="L35" i="4"/>
  <c r="L31" i="4"/>
  <c r="L27" i="4"/>
  <c r="L23" i="4"/>
  <c r="L19" i="4"/>
  <c r="L15" i="4"/>
  <c r="L11" i="4"/>
  <c r="L7" i="4"/>
  <c r="L3" i="4"/>
  <c r="Q122" i="4"/>
  <c r="C254" i="4"/>
  <c r="C250" i="4"/>
  <c r="C246" i="4"/>
  <c r="C242" i="4"/>
  <c r="C238" i="4"/>
  <c r="C234" i="4"/>
  <c r="C230" i="4"/>
  <c r="C226" i="4"/>
  <c r="C222" i="4"/>
  <c r="C218" i="4"/>
  <c r="C214" i="4"/>
  <c r="C210" i="4"/>
  <c r="C206" i="4"/>
  <c r="C202" i="4"/>
  <c r="C198" i="4"/>
  <c r="C194" i="4"/>
  <c r="C190" i="4"/>
  <c r="C186" i="4"/>
  <c r="C182" i="4"/>
  <c r="C178" i="4"/>
  <c r="C174" i="4"/>
  <c r="C170" i="4"/>
  <c r="C166" i="4"/>
  <c r="C162" i="4"/>
  <c r="C158" i="4"/>
  <c r="C147" i="4"/>
  <c r="C143" i="4"/>
  <c r="C139" i="4"/>
  <c r="C135" i="4"/>
  <c r="C131" i="4"/>
  <c r="C127" i="4"/>
  <c r="S150" i="4"/>
  <c r="S146" i="4"/>
  <c r="S142" i="4"/>
  <c r="S138" i="4"/>
  <c r="S134" i="4"/>
  <c r="S130" i="4"/>
  <c r="S126" i="4"/>
  <c r="M152" i="4"/>
  <c r="M148" i="4"/>
  <c r="M144" i="4"/>
  <c r="M140" i="4"/>
  <c r="M136" i="4"/>
  <c r="M132" i="4"/>
  <c r="M128" i="4"/>
  <c r="M124" i="4"/>
  <c r="M37" i="4"/>
  <c r="M33" i="4"/>
  <c r="M29" i="4"/>
  <c r="M25" i="4"/>
  <c r="M21" i="4"/>
  <c r="M17" i="4"/>
  <c r="M13" i="4"/>
  <c r="M9" i="4"/>
  <c r="M5" i="4"/>
  <c r="L120" i="4"/>
  <c r="L116" i="4"/>
  <c r="L112" i="4"/>
  <c r="L108" i="4"/>
  <c r="L104" i="4"/>
  <c r="L100" i="4"/>
  <c r="L96" i="4"/>
  <c r="L92" i="4"/>
  <c r="L88" i="4"/>
  <c r="L84" i="4"/>
  <c r="L80" i="4"/>
  <c r="L76" i="4"/>
  <c r="L72" i="4"/>
  <c r="L68" i="4"/>
  <c r="L64" i="4"/>
  <c r="L60" i="4"/>
  <c r="L56" i="4"/>
  <c r="L52" i="4"/>
  <c r="L48" i="4"/>
  <c r="L44" i="4"/>
  <c r="L40" i="4"/>
  <c r="L36" i="4"/>
  <c r="L32" i="4"/>
  <c r="L28" i="4"/>
  <c r="L24" i="4"/>
  <c r="L20" i="4"/>
  <c r="L16" i="4"/>
  <c r="L12" i="4"/>
  <c r="L8" i="4"/>
  <c r="L4" i="4"/>
  <c r="C251" i="4"/>
  <c r="C247" i="4"/>
  <c r="C243" i="4"/>
  <c r="C239" i="4"/>
  <c r="C235" i="4"/>
  <c r="C231" i="4"/>
  <c r="C227" i="4"/>
  <c r="C223" i="4"/>
  <c r="C219" i="4"/>
  <c r="C215" i="4"/>
  <c r="C211" i="4"/>
  <c r="C207" i="4"/>
  <c r="C203" i="4"/>
  <c r="C199" i="4"/>
  <c r="C195" i="4"/>
  <c r="C191" i="4"/>
  <c r="C187" i="4"/>
  <c r="C183" i="4"/>
  <c r="C179" i="4"/>
  <c r="C175" i="4"/>
  <c r="C171" i="4"/>
  <c r="C167" i="4"/>
  <c r="C163" i="4"/>
  <c r="C159" i="4"/>
  <c r="L151" i="4"/>
  <c r="L147" i="4"/>
  <c r="L143" i="4"/>
  <c r="L139" i="4"/>
  <c r="L135" i="4"/>
  <c r="L131" i="4"/>
  <c r="L127" i="4"/>
  <c r="U14" i="4"/>
  <c r="T121" i="4"/>
  <c r="T117" i="4"/>
  <c r="T109" i="4"/>
  <c r="T105" i="4"/>
  <c r="T101" i="4"/>
  <c r="T97" i="4"/>
  <c r="T93" i="4"/>
  <c r="T89" i="4"/>
  <c r="T85" i="4"/>
  <c r="T81" i="4"/>
  <c r="T77" i="4"/>
  <c r="T73" i="4"/>
  <c r="T69" i="4"/>
  <c r="T65" i="4"/>
  <c r="T61" i="4"/>
  <c r="T57" i="4"/>
  <c r="T53" i="4"/>
  <c r="T49" i="4"/>
  <c r="T45" i="4"/>
  <c r="T41" i="4"/>
  <c r="T37" i="4"/>
  <c r="T33" i="4"/>
  <c r="T29" i="4"/>
  <c r="T25" i="4"/>
  <c r="T21" i="4"/>
  <c r="T17" i="4"/>
  <c r="T13" i="4"/>
  <c r="T9" i="4"/>
  <c r="T5" i="4"/>
  <c r="S120" i="4"/>
  <c r="S116" i="4"/>
  <c r="S112" i="4"/>
  <c r="S108" i="4"/>
  <c r="S104" i="4"/>
  <c r="S100" i="4"/>
  <c r="S96" i="4"/>
  <c r="S92" i="4"/>
  <c r="S88" i="4"/>
  <c r="S84" i="4"/>
  <c r="S80" i="4"/>
  <c r="S76" i="4"/>
  <c r="S72" i="4"/>
  <c r="S68" i="4"/>
  <c r="S64" i="4"/>
  <c r="S60" i="4"/>
  <c r="S56" i="4"/>
  <c r="S52" i="4"/>
  <c r="S48" i="4"/>
  <c r="S44" i="4"/>
  <c r="S40" i="4"/>
  <c r="S36" i="4"/>
  <c r="S32" i="4"/>
  <c r="S28" i="4"/>
  <c r="S24" i="4"/>
  <c r="S20" i="4"/>
  <c r="S16" i="4"/>
  <c r="S12" i="4"/>
  <c r="S149" i="4"/>
  <c r="N129" i="4"/>
  <c r="T151" i="4"/>
  <c r="T147" i="4"/>
  <c r="T143" i="4"/>
  <c r="T139" i="4"/>
  <c r="T135" i="4"/>
  <c r="T131" i="4"/>
  <c r="T127" i="4"/>
  <c r="T123" i="4"/>
  <c r="P149" i="4"/>
  <c r="P145" i="4"/>
  <c r="P141" i="4"/>
  <c r="P137" i="4"/>
  <c r="P133" i="4"/>
  <c r="P129" i="4"/>
  <c r="P125" i="4"/>
  <c r="S170" i="4"/>
  <c r="Q212" i="4"/>
  <c r="U212" i="4"/>
  <c r="U208" i="4"/>
  <c r="U204" i="4"/>
  <c r="U200" i="4"/>
  <c r="U196" i="4"/>
  <c r="U192" i="4"/>
  <c r="U188" i="4"/>
  <c r="U184" i="4"/>
  <c r="U180" i="4"/>
  <c r="U176" i="4"/>
  <c r="U172" i="4"/>
  <c r="U168" i="4"/>
  <c r="U164" i="4"/>
  <c r="U160" i="4"/>
  <c r="U156" i="4"/>
  <c r="T213" i="4"/>
  <c r="T209" i="4"/>
  <c r="T201" i="4"/>
  <c r="T197" i="4"/>
  <c r="T193" i="4"/>
  <c r="T189" i="4"/>
  <c r="U121" i="4"/>
  <c r="U117" i="4"/>
  <c r="U113" i="4"/>
  <c r="U109" i="4"/>
  <c r="U105" i="4"/>
  <c r="U101" i="4"/>
  <c r="U97" i="4"/>
  <c r="U93" i="4"/>
  <c r="U89" i="4"/>
  <c r="U85" i="4"/>
  <c r="U81" i="4"/>
  <c r="U77" i="4"/>
  <c r="U73" i="4"/>
  <c r="U69" i="4"/>
  <c r="U65" i="4"/>
  <c r="U61" i="4"/>
  <c r="U57" i="4"/>
  <c r="U53" i="4"/>
  <c r="U49" i="4"/>
  <c r="U45" i="4"/>
  <c r="U41" i="4"/>
  <c r="U37" i="4"/>
  <c r="U33" i="4"/>
  <c r="U29" i="4"/>
  <c r="U25" i="4"/>
  <c r="U21" i="4"/>
  <c r="U17" i="4"/>
  <c r="U13" i="4"/>
  <c r="T120" i="4"/>
  <c r="T116" i="4"/>
  <c r="T112" i="4"/>
  <c r="T108" i="4"/>
  <c r="T104" i="4"/>
  <c r="T100" i="4"/>
  <c r="T96" i="4"/>
  <c r="T92" i="4"/>
  <c r="T88" i="4"/>
  <c r="T84" i="4"/>
  <c r="T80" i="4"/>
  <c r="T76" i="4"/>
  <c r="T72" i="4"/>
  <c r="T68" i="4"/>
  <c r="T64" i="4"/>
  <c r="T60" i="4"/>
  <c r="T56" i="4"/>
  <c r="T52" i="4"/>
  <c r="T48" i="4"/>
  <c r="T44" i="4"/>
  <c r="T40" i="4"/>
  <c r="T36" i="4"/>
  <c r="T32" i="4"/>
  <c r="T28" i="4"/>
  <c r="T24" i="4"/>
  <c r="T20" i="4"/>
  <c r="T16" i="4"/>
  <c r="T12" i="4"/>
  <c r="T8" i="4"/>
  <c r="T4" i="4"/>
  <c r="S119" i="4"/>
  <c r="S115" i="4"/>
  <c r="S111" i="4"/>
  <c r="S107" i="4"/>
  <c r="S103" i="4"/>
  <c r="S99" i="4"/>
  <c r="S95" i="4"/>
  <c r="S91" i="4"/>
  <c r="S87" i="4"/>
  <c r="S83" i="4"/>
  <c r="S79" i="4"/>
  <c r="S75" i="4"/>
  <c r="S71" i="4"/>
  <c r="S67" i="4"/>
  <c r="S63" i="4"/>
  <c r="S59" i="4"/>
  <c r="S55" i="4"/>
  <c r="S51" i="4"/>
  <c r="S47" i="4"/>
  <c r="S43" i="4"/>
  <c r="S39" i="4"/>
  <c r="S35" i="4"/>
  <c r="S31" i="4"/>
  <c r="S27" i="4"/>
  <c r="S23" i="4"/>
  <c r="S19" i="4"/>
  <c r="S15" i="4"/>
  <c r="S11" i="4"/>
  <c r="S7" i="4"/>
  <c r="S3" i="4"/>
  <c r="R118" i="4"/>
  <c r="R114" i="4"/>
  <c r="R110" i="4"/>
  <c r="R106" i="4"/>
  <c r="R102" i="4"/>
  <c r="R98" i="4"/>
  <c r="R94" i="4"/>
  <c r="R90" i="4"/>
  <c r="R86" i="4"/>
  <c r="R82" i="4"/>
  <c r="R78" i="4"/>
  <c r="R74" i="4"/>
  <c r="R70" i="4"/>
  <c r="R66" i="4"/>
  <c r="R62" i="4"/>
  <c r="R58" i="4"/>
  <c r="R54" i="4"/>
  <c r="R50" i="4"/>
  <c r="R46" i="4"/>
  <c r="R42" i="4"/>
  <c r="R38" i="4"/>
  <c r="R34" i="4"/>
  <c r="R30" i="4"/>
  <c r="R26" i="4"/>
  <c r="R22" i="4"/>
  <c r="R18" i="4"/>
  <c r="R14" i="4"/>
  <c r="R10" i="4"/>
  <c r="R6" i="4"/>
  <c r="Q121" i="4"/>
  <c r="Q117" i="4"/>
  <c r="Q113" i="4"/>
  <c r="Q109" i="4"/>
  <c r="Q105" i="4"/>
  <c r="Q101" i="4"/>
  <c r="Q97" i="4"/>
  <c r="Q93" i="4"/>
  <c r="Q89" i="4"/>
  <c r="Q85" i="4"/>
  <c r="Q81" i="4"/>
  <c r="Q77" i="4"/>
  <c r="Q73" i="4"/>
  <c r="Q69" i="4"/>
  <c r="Q65" i="4"/>
  <c r="Q61" i="4"/>
  <c r="Q57" i="4"/>
  <c r="Q53" i="4"/>
  <c r="Q49" i="4"/>
  <c r="Q45" i="4"/>
  <c r="Q41" i="4"/>
  <c r="Q37" i="4"/>
  <c r="Q150" i="4"/>
  <c r="Q146" i="4"/>
  <c r="Q142" i="4"/>
  <c r="Q138" i="4"/>
  <c r="Q134" i="4"/>
  <c r="Q130" i="4"/>
  <c r="Q126" i="4"/>
  <c r="U10" i="4"/>
  <c r="U6" i="4"/>
  <c r="U152" i="4"/>
  <c r="U148" i="4"/>
  <c r="U144" i="4"/>
  <c r="U140" i="4"/>
  <c r="U136" i="4"/>
  <c r="U132" i="4"/>
  <c r="U128" i="4"/>
  <c r="U124" i="4"/>
  <c r="R152" i="4"/>
  <c r="R148" i="4"/>
  <c r="R144" i="4"/>
  <c r="R140" i="4"/>
  <c r="R136" i="4"/>
  <c r="R132" i="4"/>
  <c r="R128" i="4"/>
  <c r="R124" i="4"/>
  <c r="O152" i="4"/>
  <c r="O148" i="4"/>
  <c r="O144" i="4"/>
  <c r="O140" i="4"/>
  <c r="O136" i="4"/>
  <c r="O132" i="4"/>
  <c r="O128" i="4"/>
  <c r="O124" i="4"/>
  <c r="M134" i="4"/>
  <c r="S180" i="4"/>
  <c r="R116" i="4"/>
  <c r="R112" i="4"/>
  <c r="R108" i="4"/>
  <c r="R104" i="4"/>
  <c r="R100" i="4"/>
  <c r="R96" i="4"/>
  <c r="R92" i="4"/>
  <c r="R88" i="4"/>
  <c r="R84" i="4"/>
  <c r="R80" i="4"/>
  <c r="R76" i="4"/>
  <c r="R72" i="4"/>
  <c r="R68" i="4"/>
  <c r="R64" i="4"/>
  <c r="R60" i="4"/>
  <c r="R56" i="4"/>
  <c r="R52" i="4"/>
  <c r="R48" i="4"/>
  <c r="R44" i="4"/>
  <c r="R40" i="4"/>
  <c r="R36" i="4"/>
  <c r="R32" i="4"/>
  <c r="R28" i="4"/>
  <c r="R24" i="4"/>
  <c r="R20" i="4"/>
  <c r="R16" i="4"/>
  <c r="R12" i="4"/>
  <c r="R8" i="4"/>
  <c r="R4" i="4"/>
  <c r="Q119" i="4"/>
  <c r="Q115" i="4"/>
  <c r="Q111" i="4"/>
  <c r="Q107" i="4"/>
  <c r="Q103" i="4"/>
  <c r="Q99" i="4"/>
  <c r="Q95" i="4"/>
  <c r="Q91" i="4"/>
  <c r="Q87" i="4"/>
  <c r="Q83" i="4"/>
  <c r="Q79" i="4"/>
  <c r="Q75" i="4"/>
  <c r="Q71" i="4"/>
  <c r="Q67" i="4"/>
  <c r="Q63" i="4"/>
  <c r="Q59" i="4"/>
  <c r="Q55" i="4"/>
  <c r="Q51" i="4"/>
  <c r="Q47" i="4"/>
  <c r="Q43" i="4"/>
  <c r="Q39" i="4"/>
  <c r="Q35" i="4"/>
  <c r="Q31" i="4"/>
  <c r="Q27" i="4"/>
  <c r="Q23" i="4"/>
  <c r="Q19" i="4"/>
  <c r="Q15" i="4"/>
  <c r="Q11" i="4"/>
  <c r="Q7" i="4"/>
  <c r="Q3" i="4"/>
  <c r="P118" i="4"/>
  <c r="P114" i="4"/>
  <c r="P110" i="4"/>
  <c r="P106" i="4"/>
  <c r="P102" i="4"/>
  <c r="P98" i="4"/>
  <c r="P94" i="4"/>
  <c r="P90" i="4"/>
  <c r="P86" i="4"/>
  <c r="P82" i="4"/>
  <c r="P78" i="4"/>
  <c r="P74" i="4"/>
  <c r="P70" i="4"/>
  <c r="P66" i="4"/>
  <c r="P62" i="4"/>
  <c r="P58" i="4"/>
  <c r="P54" i="4"/>
  <c r="P50" i="4"/>
  <c r="P46" i="4"/>
  <c r="P42" i="4"/>
  <c r="P38" i="4"/>
  <c r="P34" i="4"/>
  <c r="P30" i="4"/>
  <c r="P26" i="4"/>
  <c r="P22" i="4"/>
  <c r="P18" i="4"/>
  <c r="P14" i="4"/>
  <c r="P10" i="4"/>
  <c r="P6" i="4"/>
  <c r="O121" i="4"/>
  <c r="O117" i="4"/>
  <c r="O113" i="4"/>
  <c r="O109" i="4"/>
  <c r="O105" i="4"/>
  <c r="O101" i="4"/>
  <c r="O97" i="4"/>
  <c r="O93" i="4"/>
  <c r="O89" i="4"/>
  <c r="O85" i="4"/>
  <c r="O81" i="4"/>
  <c r="O77" i="4"/>
  <c r="O73" i="4"/>
  <c r="O69" i="4"/>
  <c r="O65" i="4"/>
  <c r="O61" i="4"/>
  <c r="O57" i="4"/>
  <c r="O53" i="4"/>
  <c r="O49" i="4"/>
  <c r="O45" i="4"/>
  <c r="O41" i="4"/>
  <c r="O37" i="4"/>
  <c r="O33" i="4"/>
  <c r="O29" i="4"/>
  <c r="O25" i="4"/>
  <c r="O21" i="4"/>
  <c r="O17" i="4"/>
  <c r="O13" i="4"/>
  <c r="O9" i="4"/>
  <c r="O5" i="4"/>
  <c r="N120" i="4"/>
  <c r="N116" i="4"/>
  <c r="N112" i="4"/>
  <c r="N108" i="4"/>
  <c r="N104" i="4"/>
  <c r="N100" i="4"/>
  <c r="N96" i="4"/>
  <c r="N92" i="4"/>
  <c r="N88" i="4"/>
  <c r="N84" i="4"/>
  <c r="N80" i="4"/>
  <c r="N76" i="4"/>
  <c r="N72" i="4"/>
  <c r="N68" i="4"/>
  <c r="N64" i="4"/>
  <c r="N60" i="4"/>
  <c r="N56" i="4"/>
  <c r="N52" i="4"/>
  <c r="N48" i="4"/>
  <c r="N44" i="4"/>
  <c r="N40" i="4"/>
  <c r="N36" i="4"/>
  <c r="N32" i="4"/>
  <c r="N28" i="4"/>
  <c r="N24" i="4"/>
  <c r="N20" i="4"/>
  <c r="N16" i="4"/>
  <c r="N12" i="4"/>
  <c r="N8" i="4"/>
  <c r="N4" i="4"/>
  <c r="M39" i="4"/>
  <c r="M35" i="4"/>
  <c r="M31" i="4"/>
  <c r="M27" i="4"/>
  <c r="M23" i="4"/>
  <c r="M19" i="4"/>
  <c r="M15" i="4"/>
  <c r="M11" i="4"/>
  <c r="M7" i="4"/>
  <c r="M3" i="4"/>
  <c r="L118" i="4"/>
  <c r="L114" i="4"/>
  <c r="L110" i="4"/>
  <c r="L106" i="4"/>
  <c r="L102" i="4"/>
  <c r="L98" i="4"/>
  <c r="L94" i="4"/>
  <c r="L90" i="4"/>
  <c r="L86" i="4"/>
  <c r="L82" i="4"/>
  <c r="L78" i="4"/>
  <c r="L74" i="4"/>
  <c r="L70" i="4"/>
  <c r="L66" i="4"/>
  <c r="L62" i="4"/>
  <c r="L58" i="4"/>
  <c r="L54" i="4"/>
  <c r="L50" i="4"/>
  <c r="L46" i="4"/>
  <c r="L42" i="4"/>
  <c r="L38" i="4"/>
  <c r="L34" i="4"/>
  <c r="L30" i="4"/>
  <c r="L26" i="4"/>
  <c r="L22" i="4"/>
  <c r="L18" i="4"/>
  <c r="L14" i="4"/>
  <c r="L10" i="4"/>
  <c r="L6" i="4"/>
  <c r="U9" i="4"/>
  <c r="U5" i="4"/>
  <c r="C257" i="4"/>
  <c r="C253" i="4"/>
  <c r="C249" i="4"/>
  <c r="C245" i="4"/>
  <c r="C241" i="4"/>
  <c r="C237" i="4"/>
  <c r="C233" i="4"/>
  <c r="C229" i="4"/>
  <c r="C225" i="4"/>
  <c r="C221" i="4"/>
  <c r="R137" i="4"/>
  <c r="U151" i="4"/>
  <c r="U147" i="4"/>
  <c r="U143" i="4"/>
  <c r="U139" i="4"/>
  <c r="U135" i="4"/>
  <c r="U131" i="4"/>
  <c r="U127" i="4"/>
  <c r="U123" i="4"/>
  <c r="T150" i="4"/>
  <c r="T146" i="4"/>
  <c r="T142" i="4"/>
  <c r="T138" i="4"/>
  <c r="T134" i="4"/>
  <c r="T130" i="4"/>
  <c r="T126" i="4"/>
  <c r="T122" i="4"/>
  <c r="S145" i="4"/>
  <c r="S141" i="4"/>
  <c r="S137" i="4"/>
  <c r="S133" i="4"/>
  <c r="S129" i="4"/>
  <c r="S125" i="4"/>
  <c r="R151" i="4"/>
  <c r="R147" i="4"/>
  <c r="R143" i="4"/>
  <c r="R139" i="4"/>
  <c r="R135" i="4"/>
  <c r="R131" i="4"/>
  <c r="R127" i="4"/>
  <c r="R123" i="4"/>
  <c r="O122" i="4"/>
  <c r="N149" i="4"/>
  <c r="N145" i="4"/>
  <c r="N141" i="4"/>
  <c r="N137" i="4"/>
  <c r="N133" i="4"/>
  <c r="N125" i="4"/>
  <c r="M151" i="4"/>
  <c r="M147" i="4"/>
  <c r="M143" i="4"/>
  <c r="M139" i="4"/>
  <c r="M135" i="4"/>
  <c r="M131" i="4"/>
  <c r="M127" i="4"/>
  <c r="M123" i="4"/>
  <c r="L150" i="4"/>
  <c r="L146" i="4"/>
  <c r="L142" i="4"/>
  <c r="L138" i="4"/>
  <c r="L134" i="4"/>
  <c r="L130" i="4"/>
  <c r="L126" i="4"/>
  <c r="T173" i="4"/>
  <c r="Q161" i="4"/>
  <c r="P173" i="4"/>
  <c r="O158" i="4"/>
  <c r="M196" i="4"/>
  <c r="S8" i="4"/>
  <c r="S4" i="4"/>
  <c r="R119" i="4"/>
  <c r="R115" i="4"/>
  <c r="R111" i="4"/>
  <c r="R107" i="4"/>
  <c r="R103" i="4"/>
  <c r="R99" i="4"/>
  <c r="R95" i="4"/>
  <c r="R91" i="4"/>
  <c r="R87" i="4"/>
  <c r="R83" i="4"/>
  <c r="R79" i="4"/>
  <c r="R75" i="4"/>
  <c r="R71" i="4"/>
  <c r="R67" i="4"/>
  <c r="R63" i="4"/>
  <c r="R59" i="4"/>
  <c r="R55" i="4"/>
  <c r="R51" i="4"/>
  <c r="R47" i="4"/>
  <c r="R43" i="4"/>
  <c r="R39" i="4"/>
  <c r="R35" i="4"/>
  <c r="R31" i="4"/>
  <c r="R27" i="4"/>
  <c r="R23" i="4"/>
  <c r="R19" i="4"/>
  <c r="R15" i="4"/>
  <c r="R11" i="4"/>
  <c r="R7" i="4"/>
  <c r="R3" i="4"/>
  <c r="Q118" i="4"/>
  <c r="Q114" i="4"/>
  <c r="Q110" i="4"/>
  <c r="Q106" i="4"/>
  <c r="Q102" i="4"/>
  <c r="Q98" i="4"/>
  <c r="Q94" i="4"/>
  <c r="Q90" i="4"/>
  <c r="Q86" i="4"/>
  <c r="Q82" i="4"/>
  <c r="Q78" i="4"/>
  <c r="Q74" i="4"/>
  <c r="Q70" i="4"/>
  <c r="Q66" i="4"/>
  <c r="Q62" i="4"/>
  <c r="Q58" i="4"/>
  <c r="Q54" i="4"/>
  <c r="Q50" i="4"/>
  <c r="Q46" i="4"/>
  <c r="Q42" i="4"/>
  <c r="Q38" i="4"/>
  <c r="Q34" i="4"/>
  <c r="Q30" i="4"/>
  <c r="Q26" i="4"/>
  <c r="Q22" i="4"/>
  <c r="Q18" i="4"/>
  <c r="Q14" i="4"/>
  <c r="Q10" i="4"/>
  <c r="Q6" i="4"/>
  <c r="P121" i="4"/>
  <c r="P117" i="4"/>
  <c r="P113" i="4"/>
  <c r="P109" i="4"/>
  <c r="P105" i="4"/>
  <c r="P101" i="4"/>
  <c r="P97" i="4"/>
  <c r="P93" i="4"/>
  <c r="P89" i="4"/>
  <c r="P85" i="4"/>
  <c r="P81" i="4"/>
  <c r="P77" i="4"/>
  <c r="P73" i="4"/>
  <c r="P69" i="4"/>
  <c r="P65" i="4"/>
  <c r="P61" i="4"/>
  <c r="P57" i="4"/>
  <c r="P53" i="4"/>
  <c r="P49" i="4"/>
  <c r="P45" i="4"/>
  <c r="P41" i="4"/>
  <c r="P37" i="4"/>
  <c r="P33" i="4"/>
  <c r="P29" i="4"/>
  <c r="P25" i="4"/>
  <c r="P21" i="4"/>
  <c r="P17" i="4"/>
  <c r="P13" i="4"/>
  <c r="P9" i="4"/>
  <c r="P5" i="4"/>
  <c r="O120" i="4"/>
  <c r="O116" i="4"/>
  <c r="O112" i="4"/>
  <c r="O108" i="4"/>
  <c r="O104" i="4"/>
  <c r="O100" i="4"/>
  <c r="O96" i="4"/>
  <c r="O92" i="4"/>
  <c r="O88" i="4"/>
  <c r="O84" i="4"/>
  <c r="O80" i="4"/>
  <c r="O76" i="4"/>
  <c r="O72" i="4"/>
  <c r="O68" i="4"/>
  <c r="O60" i="4"/>
  <c r="O56" i="4"/>
  <c r="O52" i="4"/>
  <c r="O48" i="4"/>
  <c r="O44" i="4"/>
  <c r="O40" i="4"/>
  <c r="O36" i="4"/>
  <c r="O32" i="4"/>
  <c r="O28" i="4"/>
  <c r="O24" i="4"/>
  <c r="O20" i="4"/>
  <c r="O16" i="4"/>
  <c r="O12" i="4"/>
  <c r="O8" i="4"/>
  <c r="O4" i="4"/>
  <c r="N119" i="4"/>
  <c r="N115" i="4"/>
  <c r="N111" i="4"/>
  <c r="N107" i="4"/>
  <c r="N103" i="4"/>
  <c r="N99" i="4"/>
  <c r="N95" i="4"/>
  <c r="N91" i="4"/>
  <c r="N87" i="4"/>
  <c r="N83" i="4"/>
  <c r="N79" i="4"/>
  <c r="N71" i="4"/>
  <c r="N67" i="4"/>
  <c r="N63" i="4"/>
  <c r="N59" i="4"/>
  <c r="N55" i="4"/>
  <c r="N51" i="4"/>
  <c r="N47" i="4"/>
  <c r="N43" i="4"/>
  <c r="N39" i="4"/>
  <c r="N35" i="4"/>
  <c r="N31" i="4"/>
  <c r="N27" i="4"/>
  <c r="N23" i="4"/>
  <c r="N19" i="4"/>
  <c r="N15" i="4"/>
  <c r="N11" i="4"/>
  <c r="N7" i="4"/>
  <c r="N3" i="4"/>
  <c r="O64" i="4"/>
  <c r="T115" i="4"/>
  <c r="S216" i="4"/>
  <c r="P230" i="4"/>
  <c r="R240" i="4"/>
  <c r="L258" i="4"/>
  <c r="S90" i="4"/>
  <c r="M155" i="4"/>
  <c r="P222" i="4"/>
  <c r="L234" i="4"/>
  <c r="L250" i="4"/>
  <c r="T119" i="4"/>
  <c r="R233" i="4"/>
  <c r="P262" i="4"/>
  <c r="T113" i="4"/>
  <c r="P238" i="4"/>
  <c r="L215" i="4"/>
  <c r="R244" i="4"/>
  <c r="N122" i="4"/>
  <c r="O123" i="4"/>
  <c r="R122" i="4"/>
  <c r="S123" i="4"/>
  <c r="N75" i="4"/>
  <c r="L222" i="4"/>
  <c r="L230" i="4"/>
  <c r="U8" i="4"/>
  <c r="U4" i="4"/>
  <c r="C260" i="4"/>
  <c r="C256" i="4"/>
  <c r="C252" i="4"/>
  <c r="C248" i="4"/>
  <c r="C244" i="4"/>
  <c r="C240" i="4"/>
  <c r="C236" i="4"/>
  <c r="C232" i="4"/>
  <c r="C228" i="4"/>
  <c r="C224" i="4"/>
  <c r="C220" i="4"/>
  <c r="C216" i="4"/>
  <c r="C212" i="4"/>
  <c r="C208" i="4"/>
  <c r="C204" i="4"/>
  <c r="C200" i="4"/>
  <c r="C196" i="4"/>
  <c r="C192" i="4"/>
  <c r="C188" i="4"/>
  <c r="C184" i="4"/>
  <c r="C180" i="4"/>
  <c r="C176" i="4"/>
  <c r="C172" i="4"/>
  <c r="C168" i="4"/>
  <c r="C164" i="4"/>
  <c r="C160" i="4"/>
  <c r="C156" i="4"/>
  <c r="C152" i="4"/>
  <c r="C148" i="4"/>
  <c r="C144" i="4"/>
  <c r="C140" i="4"/>
  <c r="C136" i="4"/>
  <c r="C132" i="4"/>
  <c r="C128" i="4"/>
  <c r="C124" i="4"/>
  <c r="Q145" i="4"/>
  <c r="U150" i="4"/>
  <c r="U146" i="4"/>
  <c r="U142" i="4"/>
  <c r="U138" i="4"/>
  <c r="U134" i="4"/>
  <c r="U130" i="4"/>
  <c r="U126" i="4"/>
  <c r="U122" i="4"/>
  <c r="T149" i="4"/>
  <c r="T145" i="4"/>
  <c r="T141" i="4"/>
  <c r="T137" i="4"/>
  <c r="T133" i="4"/>
  <c r="T129" i="4"/>
  <c r="T125" i="4"/>
  <c r="S152" i="4"/>
  <c r="S148" i="4"/>
  <c r="S144" i="4"/>
  <c r="S140" i="4"/>
  <c r="S136" i="4"/>
  <c r="S132" i="4"/>
  <c r="S128" i="4"/>
  <c r="S124" i="4"/>
  <c r="Q152" i="4"/>
  <c r="Q148" i="4"/>
  <c r="Q144" i="4"/>
  <c r="Q140" i="4"/>
  <c r="Q136" i="4"/>
  <c r="Q132" i="4"/>
  <c r="Q128" i="4"/>
  <c r="Q124" i="4"/>
  <c r="P151" i="4"/>
  <c r="P147" i="4"/>
  <c r="P143" i="4"/>
  <c r="P139" i="4"/>
  <c r="P135" i="4"/>
  <c r="P131" i="4"/>
  <c r="P127" i="4"/>
  <c r="P123" i="4"/>
  <c r="O150" i="4"/>
  <c r="O146" i="4"/>
  <c r="O142" i="4"/>
  <c r="O138" i="4"/>
  <c r="O134" i="4"/>
  <c r="O130" i="4"/>
  <c r="O126" i="4"/>
  <c r="N152" i="4"/>
  <c r="N148" i="4"/>
  <c r="N144" i="4"/>
  <c r="N140" i="4"/>
  <c r="N136" i="4"/>
  <c r="N132" i="4"/>
  <c r="N128" i="4"/>
  <c r="N124" i="4"/>
  <c r="M150" i="4"/>
  <c r="M146" i="4"/>
  <c r="M142" i="4"/>
  <c r="M138" i="4"/>
  <c r="M130" i="4"/>
  <c r="M126" i="4"/>
  <c r="M122" i="4"/>
  <c r="L149" i="4"/>
  <c r="L145" i="4"/>
  <c r="L141" i="4"/>
  <c r="L137" i="4"/>
  <c r="L133" i="4"/>
  <c r="L129" i="4"/>
  <c r="L125" i="4"/>
  <c r="S202" i="4"/>
  <c r="R187" i="4"/>
  <c r="Q160" i="4"/>
  <c r="O210" i="4"/>
  <c r="N199" i="4"/>
  <c r="M181" i="4"/>
  <c r="L161" i="4"/>
  <c r="U210" i="4"/>
  <c r="U206" i="4"/>
  <c r="U202" i="4"/>
  <c r="U198" i="4"/>
  <c r="U194" i="4"/>
  <c r="U190" i="4"/>
  <c r="U186" i="4"/>
  <c r="U182" i="4"/>
  <c r="U178" i="4"/>
  <c r="U174" i="4"/>
  <c r="U170" i="4"/>
  <c r="U166" i="4"/>
  <c r="U162" i="4"/>
  <c r="U158" i="4"/>
  <c r="U154" i="4"/>
  <c r="T211" i="4"/>
  <c r="T207" i="4"/>
  <c r="T203" i="4"/>
  <c r="T199" i="4"/>
  <c r="T195" i="4"/>
  <c r="T191" i="4"/>
  <c r="T187" i="4"/>
  <c r="T183" i="4"/>
  <c r="T179" i="4"/>
  <c r="T175" i="4"/>
  <c r="T171" i="4"/>
  <c r="T167" i="4"/>
  <c r="T163" i="4"/>
  <c r="T159" i="4"/>
  <c r="T155" i="4"/>
  <c r="S212" i="4"/>
  <c r="S208" i="4"/>
  <c r="S204" i="4"/>
  <c r="S200" i="4"/>
  <c r="S196" i="4"/>
  <c r="S192" i="4"/>
  <c r="S188" i="4"/>
  <c r="S184" i="4"/>
  <c r="S176" i="4"/>
  <c r="S172" i="4"/>
  <c r="S168" i="4"/>
  <c r="S164" i="4"/>
  <c r="S160" i="4"/>
  <c r="S156" i="4"/>
  <c r="R213" i="4"/>
  <c r="R209" i="4"/>
  <c r="R205" i="4"/>
  <c r="R201" i="4"/>
  <c r="R197" i="4"/>
  <c r="R193" i="4"/>
  <c r="R189" i="4"/>
  <c r="R185" i="4"/>
  <c r="R181" i="4"/>
  <c r="R177" i="4"/>
  <c r="R173" i="4"/>
  <c r="R169" i="4"/>
  <c r="R165" i="4"/>
  <c r="R161" i="4"/>
  <c r="R157" i="4"/>
  <c r="R153" i="4"/>
  <c r="Q210" i="4"/>
  <c r="Q206" i="4"/>
  <c r="Q202" i="4"/>
  <c r="Q198" i="4"/>
  <c r="Q194" i="4"/>
  <c r="Q190" i="4"/>
  <c r="Q186" i="4"/>
  <c r="Q182" i="4"/>
  <c r="Q178" i="4"/>
  <c r="Q174" i="4"/>
  <c r="Q170" i="4"/>
  <c r="Q166" i="4"/>
  <c r="Q162" i="4"/>
  <c r="Q158" i="4"/>
  <c r="Q154" i="4"/>
  <c r="P211" i="4"/>
  <c r="P207" i="4"/>
  <c r="Q33" i="4"/>
  <c r="Q29" i="4"/>
  <c r="Q25" i="4"/>
  <c r="Q21" i="4"/>
  <c r="Q17" i="4"/>
  <c r="Q13" i="4"/>
  <c r="Q9" i="4"/>
  <c r="Q5" i="4"/>
  <c r="P120" i="4"/>
  <c r="P116" i="4"/>
  <c r="P112" i="4"/>
  <c r="P108" i="4"/>
  <c r="P104" i="4"/>
  <c r="P100" i="4"/>
  <c r="P96" i="4"/>
  <c r="P92" i="4"/>
  <c r="P88" i="4"/>
  <c r="P84" i="4"/>
  <c r="P80" i="4"/>
  <c r="P76" i="4"/>
  <c r="P72" i="4"/>
  <c r="P68" i="4"/>
  <c r="P64" i="4"/>
  <c r="P60" i="4"/>
  <c r="P56" i="4"/>
  <c r="P52" i="4"/>
  <c r="P48" i="4"/>
  <c r="P44" i="4"/>
  <c r="P40" i="4"/>
  <c r="P36" i="4"/>
  <c r="P32" i="4"/>
  <c r="P28" i="4"/>
  <c r="P24" i="4"/>
  <c r="P20" i="4"/>
  <c r="P16" i="4"/>
  <c r="P12" i="4"/>
  <c r="P8" i="4"/>
  <c r="P4" i="4"/>
  <c r="O119" i="4"/>
  <c r="O115" i="4"/>
  <c r="O111" i="4"/>
  <c r="O107" i="4"/>
  <c r="O103" i="4"/>
  <c r="O99" i="4"/>
  <c r="O95" i="4"/>
  <c r="O91" i="4"/>
  <c r="O87" i="4"/>
  <c r="O83" i="4"/>
  <c r="O79" i="4"/>
  <c r="O75" i="4"/>
  <c r="O71" i="4"/>
  <c r="O67" i="4"/>
  <c r="O63" i="4"/>
  <c r="O59" i="4"/>
  <c r="O55" i="4"/>
  <c r="O51" i="4"/>
  <c r="O47" i="4"/>
  <c r="O43" i="4"/>
  <c r="O39" i="4"/>
  <c r="O35" i="4"/>
  <c r="O31" i="4"/>
  <c r="O27" i="4"/>
  <c r="O23" i="4"/>
  <c r="O19" i="4"/>
  <c r="O15" i="4"/>
  <c r="O11" i="4"/>
  <c r="O7" i="4"/>
  <c r="O3" i="4"/>
  <c r="N118" i="4"/>
  <c r="N114" i="4"/>
  <c r="N110" i="4"/>
  <c r="N106" i="4"/>
  <c r="N102" i="4"/>
  <c r="N98" i="4"/>
  <c r="N94" i="4"/>
  <c r="N90" i="4"/>
  <c r="N86" i="4"/>
  <c r="N82" i="4"/>
  <c r="N78" i="4"/>
  <c r="N74" i="4"/>
  <c r="N70" i="4"/>
  <c r="N66" i="4"/>
  <c r="N62" i="4"/>
  <c r="N58" i="4"/>
  <c r="N54" i="4"/>
  <c r="N50" i="4"/>
  <c r="N46" i="4"/>
  <c r="N42" i="4"/>
  <c r="N38" i="4"/>
  <c r="N34" i="4"/>
  <c r="N30" i="4"/>
  <c r="N26" i="4"/>
  <c r="N22" i="4"/>
  <c r="N18" i="4"/>
  <c r="N14" i="4"/>
  <c r="N10" i="4"/>
  <c r="N6" i="4"/>
  <c r="U7" i="4"/>
  <c r="U3" i="4"/>
  <c r="O151" i="4"/>
  <c r="S122" i="4"/>
  <c r="R149" i="4"/>
  <c r="R145" i="4"/>
  <c r="R141" i="4"/>
  <c r="R133" i="4"/>
  <c r="R129" i="4"/>
  <c r="R125" i="4"/>
  <c r="Q151" i="4"/>
  <c r="Q147" i="4"/>
  <c r="Q143" i="4"/>
  <c r="Q139" i="4"/>
  <c r="Q135" i="4"/>
  <c r="Q131" i="4"/>
  <c r="Q127" i="4"/>
  <c r="Q123" i="4"/>
  <c r="P150" i="4"/>
  <c r="P146" i="4"/>
  <c r="P142" i="4"/>
  <c r="P138" i="4"/>
  <c r="P134" i="4"/>
  <c r="P130" i="4"/>
  <c r="P126" i="4"/>
  <c r="P122" i="4"/>
  <c r="O149" i="4"/>
  <c r="O145" i="4"/>
  <c r="O141" i="4"/>
  <c r="O137" i="4"/>
  <c r="O133" i="4"/>
  <c r="O129" i="4"/>
  <c r="O125" i="4"/>
  <c r="N151" i="4"/>
  <c r="N147" i="4"/>
  <c r="N143" i="4"/>
  <c r="N139" i="4"/>
  <c r="N135" i="4"/>
  <c r="N131" i="4"/>
  <c r="N127" i="4"/>
  <c r="N123" i="4"/>
  <c r="U197" i="4"/>
  <c r="R167" i="4"/>
  <c r="P201" i="4"/>
  <c r="O190" i="4"/>
  <c r="N180" i="4"/>
  <c r="U233" i="4"/>
  <c r="T218" i="4"/>
  <c r="R236" i="4"/>
  <c r="Q237" i="4"/>
  <c r="P226" i="4"/>
  <c r="P254" i="4"/>
  <c r="T185" i="4"/>
  <c r="T181" i="4"/>
  <c r="T177" i="4"/>
  <c r="T169" i="4"/>
  <c r="T165" i="4"/>
  <c r="T161" i="4"/>
  <c r="T157" i="4"/>
  <c r="T153" i="4"/>
  <c r="S210" i="4"/>
  <c r="S206" i="4"/>
  <c r="S198" i="4"/>
  <c r="S194" i="4"/>
  <c r="S190" i="4"/>
  <c r="S186" i="4"/>
  <c r="S182" i="4"/>
  <c r="S178" i="4"/>
  <c r="S174" i="4"/>
  <c r="S166" i="4"/>
  <c r="S162" i="4"/>
  <c r="S158" i="4"/>
  <c r="S154" i="4"/>
  <c r="R211" i="4"/>
  <c r="R207" i="4"/>
  <c r="R203" i="4"/>
  <c r="R199" i="4"/>
  <c r="R195" i="4"/>
  <c r="R191" i="4"/>
  <c r="R183" i="4"/>
  <c r="R179" i="4"/>
  <c r="R175" i="4"/>
  <c r="R171" i="4"/>
  <c r="R163" i="4"/>
  <c r="R159" i="4"/>
  <c r="R155" i="4"/>
  <c r="Q208" i="4"/>
  <c r="Q204" i="4"/>
  <c r="Q200" i="4"/>
  <c r="Q196" i="4"/>
  <c r="Q192" i="4"/>
  <c r="Q188" i="4"/>
  <c r="Q184" i="4"/>
  <c r="Q180" i="4"/>
  <c r="Q176" i="4"/>
  <c r="Q172" i="4"/>
  <c r="Q168" i="4"/>
  <c r="Q164" i="4"/>
  <c r="Q156" i="4"/>
  <c r="P213" i="4"/>
  <c r="P209" i="4"/>
  <c r="P205" i="4"/>
  <c r="P197" i="4"/>
  <c r="P193" i="4"/>
  <c r="P189" i="4"/>
  <c r="P185" i="4"/>
  <c r="P181" i="4"/>
  <c r="P177" i="4"/>
  <c r="P169" i="4"/>
  <c r="P165" i="4"/>
  <c r="P161" i="4"/>
  <c r="P157" i="4"/>
  <c r="P153" i="4"/>
  <c r="O206" i="4"/>
  <c r="O202" i="4"/>
  <c r="O198" i="4"/>
  <c r="O194" i="4"/>
  <c r="O186" i="4"/>
  <c r="O182" i="4"/>
  <c r="O178" i="4"/>
  <c r="O174" i="4"/>
  <c r="O170" i="4"/>
  <c r="O166" i="4"/>
  <c r="O162" i="4"/>
  <c r="O154" i="4"/>
  <c r="N211" i="4"/>
  <c r="N207" i="4"/>
  <c r="N203" i="4"/>
  <c r="N195" i="4"/>
  <c r="N191" i="4"/>
  <c r="N187" i="4"/>
  <c r="N183" i="4"/>
  <c r="N179" i="4"/>
  <c r="N175" i="4"/>
  <c r="N171" i="4"/>
  <c r="N167" i="4"/>
  <c r="N163" i="4"/>
  <c r="N159" i="4"/>
  <c r="N155" i="4"/>
  <c r="M212" i="4"/>
  <c r="M208" i="4"/>
  <c r="M204" i="4"/>
  <c r="M200" i="4"/>
  <c r="M192" i="4"/>
  <c r="M188" i="4"/>
  <c r="M184" i="4"/>
  <c r="M180" i="4"/>
  <c r="M176" i="4"/>
  <c r="M172" i="4"/>
  <c r="M168" i="4"/>
  <c r="M164" i="4"/>
  <c r="M160" i="4"/>
  <c r="M156" i="4"/>
  <c r="L209" i="4"/>
  <c r="L205" i="4"/>
  <c r="L201" i="4"/>
  <c r="L197" i="4"/>
  <c r="L189" i="4"/>
  <c r="L185" i="4"/>
  <c r="L181" i="4"/>
  <c r="L177" i="4"/>
  <c r="L173" i="4"/>
  <c r="L169" i="4"/>
  <c r="L165" i="4"/>
  <c r="L157" i="4"/>
  <c r="L153" i="4"/>
  <c r="T251" i="4"/>
  <c r="T214" i="4"/>
  <c r="L193" i="4"/>
  <c r="U211" i="4"/>
  <c r="U207" i="4"/>
  <c r="U203" i="4"/>
  <c r="U199" i="4"/>
  <c r="U195" i="4"/>
  <c r="U191" i="4"/>
  <c r="U187" i="4"/>
  <c r="U183" i="4"/>
  <c r="U179" i="4"/>
  <c r="U175" i="4"/>
  <c r="U171" i="4"/>
  <c r="U167" i="4"/>
  <c r="U163" i="4"/>
  <c r="U159" i="4"/>
  <c r="U155" i="4"/>
  <c r="T212" i="4"/>
  <c r="T208" i="4"/>
  <c r="T204" i="4"/>
  <c r="T200" i="4"/>
  <c r="T196" i="4"/>
  <c r="T192" i="4"/>
  <c r="T188" i="4"/>
  <c r="T184" i="4"/>
  <c r="T180" i="4"/>
  <c r="T176" i="4"/>
  <c r="T172" i="4"/>
  <c r="T168" i="4"/>
  <c r="T164" i="4"/>
  <c r="T160" i="4"/>
  <c r="T156" i="4"/>
  <c r="S213" i="4"/>
  <c r="S209" i="4"/>
  <c r="S205" i="4"/>
  <c r="S201" i="4"/>
  <c r="S197" i="4"/>
  <c r="S193" i="4"/>
  <c r="S189" i="4"/>
  <c r="S185" i="4"/>
  <c r="S181" i="4"/>
  <c r="S177" i="4"/>
  <c r="S173" i="4"/>
  <c r="S169" i="4"/>
  <c r="S165" i="4"/>
  <c r="S161" i="4"/>
  <c r="S157" i="4"/>
  <c r="S153" i="4"/>
  <c r="R210" i="4"/>
  <c r="R206" i="4"/>
  <c r="R202" i="4"/>
  <c r="R198" i="4"/>
  <c r="R194" i="4"/>
  <c r="R190" i="4"/>
  <c r="R186" i="4"/>
  <c r="R182" i="4"/>
  <c r="R178" i="4"/>
  <c r="R174" i="4"/>
  <c r="R170" i="4"/>
  <c r="R166" i="4"/>
  <c r="R162" i="4"/>
  <c r="R158" i="4"/>
  <c r="R154" i="4"/>
  <c r="Q211" i="4"/>
  <c r="Q207" i="4"/>
  <c r="Q203" i="4"/>
  <c r="Q199" i="4"/>
  <c r="Q195" i="4"/>
  <c r="Q191" i="4"/>
  <c r="Q187" i="4"/>
  <c r="Q183" i="4"/>
  <c r="Q179" i="4"/>
  <c r="Q175" i="4"/>
  <c r="Q171" i="4"/>
  <c r="Q167" i="4"/>
  <c r="Q163" i="4"/>
  <c r="Q159" i="4"/>
  <c r="Q155" i="4"/>
  <c r="P212" i="4"/>
  <c r="P208" i="4"/>
  <c r="P204" i="4"/>
  <c r="P200" i="4"/>
  <c r="P196" i="4"/>
  <c r="P192" i="4"/>
  <c r="P188" i="4"/>
  <c r="P184" i="4"/>
  <c r="P180" i="4"/>
  <c r="P176" i="4"/>
  <c r="P172" i="4"/>
  <c r="P168" i="4"/>
  <c r="P164" i="4"/>
  <c r="P160" i="4"/>
  <c r="P156" i="4"/>
  <c r="O213" i="4"/>
  <c r="O209" i="4"/>
  <c r="O205" i="4"/>
  <c r="O201" i="4"/>
  <c r="O197" i="4"/>
  <c r="O193" i="4"/>
  <c r="O189" i="4"/>
  <c r="O185" i="4"/>
  <c r="O181" i="4"/>
  <c r="O177" i="4"/>
  <c r="O173" i="4"/>
  <c r="O169" i="4"/>
  <c r="O165" i="4"/>
  <c r="O161" i="4"/>
  <c r="O157" i="4"/>
  <c r="O153" i="4"/>
  <c r="N210" i="4"/>
  <c r="N206" i="4"/>
  <c r="N202" i="4"/>
  <c r="N198" i="4"/>
  <c r="N194" i="4"/>
  <c r="N190" i="4"/>
  <c r="N186" i="4"/>
  <c r="N182" i="4"/>
  <c r="N178" i="4"/>
  <c r="N174" i="4"/>
  <c r="N170" i="4"/>
  <c r="N166" i="4"/>
  <c r="N162" i="4"/>
  <c r="N158" i="4"/>
  <c r="N154" i="4"/>
  <c r="M211" i="4"/>
  <c r="M207" i="4"/>
  <c r="M203" i="4"/>
  <c r="M199" i="4"/>
  <c r="M195" i="4"/>
  <c r="M191" i="4"/>
  <c r="M187" i="4"/>
  <c r="M183" i="4"/>
  <c r="M179" i="4"/>
  <c r="M175" i="4"/>
  <c r="M171" i="4"/>
  <c r="M167" i="4"/>
  <c r="M163" i="4"/>
  <c r="M159" i="4"/>
  <c r="L212" i="4"/>
  <c r="L208" i="4"/>
  <c r="L204" i="4"/>
  <c r="L200" i="4"/>
  <c r="L196" i="4"/>
  <c r="L192" i="4"/>
  <c r="L188" i="4"/>
  <c r="L184" i="4"/>
  <c r="L180" i="4"/>
  <c r="L176" i="4"/>
  <c r="L172" i="4"/>
  <c r="L168" i="4"/>
  <c r="L164" i="4"/>
  <c r="L160" i="4"/>
  <c r="L156" i="4"/>
  <c r="T250" i="4"/>
  <c r="S227" i="4"/>
  <c r="R220" i="4"/>
  <c r="P246" i="4"/>
  <c r="O223" i="4"/>
  <c r="N220" i="4"/>
  <c r="L242" i="4"/>
  <c r="U257" i="4"/>
  <c r="U253" i="4"/>
  <c r="U249" i="4"/>
  <c r="U241" i="4"/>
  <c r="U237" i="4"/>
  <c r="U229" i="4"/>
  <c r="U225" i="4"/>
  <c r="U221" i="4"/>
  <c r="T246" i="4"/>
  <c r="S231" i="4"/>
  <c r="P203" i="4"/>
  <c r="P199" i="4"/>
  <c r="P195" i="4"/>
  <c r="P191" i="4"/>
  <c r="P187" i="4"/>
  <c r="P183" i="4"/>
  <c r="P179" i="4"/>
  <c r="P175" i="4"/>
  <c r="P171" i="4"/>
  <c r="P167" i="4"/>
  <c r="P163" i="4"/>
  <c r="P159" i="4"/>
  <c r="P155" i="4"/>
  <c r="O212" i="4"/>
  <c r="O208" i="4"/>
  <c r="O204" i="4"/>
  <c r="O200" i="4"/>
  <c r="O196" i="4"/>
  <c r="O192" i="4"/>
  <c r="O188" i="4"/>
  <c r="O184" i="4"/>
  <c r="O180" i="4"/>
  <c r="O176" i="4"/>
  <c r="O172" i="4"/>
  <c r="O168" i="4"/>
  <c r="O164" i="4"/>
  <c r="O160" i="4"/>
  <c r="O156" i="4"/>
  <c r="N213" i="4"/>
  <c r="N209" i="4"/>
  <c r="N205" i="4"/>
  <c r="N201" i="4"/>
  <c r="N197" i="4"/>
  <c r="N193" i="4"/>
  <c r="N189" i="4"/>
  <c r="N185" i="4"/>
  <c r="N181" i="4"/>
  <c r="N177" i="4"/>
  <c r="U245" i="4"/>
  <c r="T226" i="4"/>
  <c r="S220" i="4"/>
  <c r="Q245" i="4"/>
  <c r="P234" i="4"/>
  <c r="N256" i="4"/>
  <c r="M221" i="4"/>
  <c r="U256" i="4"/>
  <c r="U252" i="4"/>
  <c r="U248" i="4"/>
  <c r="U244" i="4"/>
  <c r="U240" i="4"/>
  <c r="U236" i="4"/>
  <c r="U232" i="4"/>
  <c r="U228" i="4"/>
  <c r="U224" i="4"/>
  <c r="U220" i="4"/>
  <c r="U216" i="4"/>
  <c r="T257" i="4"/>
  <c r="T253" i="4"/>
  <c r="T249" i="4"/>
  <c r="T245" i="4"/>
  <c r="T241" i="4"/>
  <c r="T237" i="4"/>
  <c r="T233" i="4"/>
  <c r="T229" i="4"/>
  <c r="T225" i="4"/>
  <c r="T221" i="4"/>
  <c r="T217" i="4"/>
  <c r="S258" i="4"/>
  <c r="S254" i="4"/>
  <c r="S250" i="4"/>
  <c r="S246" i="4"/>
  <c r="S242" i="4"/>
  <c r="S238" i="4"/>
  <c r="S234" i="4"/>
  <c r="S230" i="4"/>
  <c r="S226" i="4"/>
  <c r="S222" i="4"/>
  <c r="S218" i="4"/>
  <c r="S214" i="4"/>
  <c r="R255" i="4"/>
  <c r="R251" i="4"/>
  <c r="R247" i="4"/>
  <c r="R243" i="4"/>
  <c r="C217" i="4"/>
  <c r="C213" i="4"/>
  <c r="C209" i="4"/>
  <c r="C205" i="4"/>
  <c r="C201" i="4"/>
  <c r="C197" i="4"/>
  <c r="C193" i="4"/>
  <c r="C189" i="4"/>
  <c r="C185" i="4"/>
  <c r="C181" i="4"/>
  <c r="C177" i="4"/>
  <c r="C173" i="4"/>
  <c r="C169" i="4"/>
  <c r="C165" i="4"/>
  <c r="C161" i="4"/>
  <c r="C157" i="4"/>
  <c r="C153" i="4"/>
  <c r="C149" i="4"/>
  <c r="C145" i="4"/>
  <c r="C141" i="4"/>
  <c r="C137" i="4"/>
  <c r="C133" i="4"/>
  <c r="C129" i="4"/>
  <c r="C125" i="4"/>
  <c r="T140" i="4"/>
  <c r="L124" i="4"/>
  <c r="U149" i="4"/>
  <c r="U145" i="4"/>
  <c r="U141" i="4"/>
  <c r="U137" i="4"/>
  <c r="U133" i="4"/>
  <c r="U129" i="4"/>
  <c r="U125" i="4"/>
  <c r="T152" i="4"/>
  <c r="T148" i="4"/>
  <c r="T144" i="4"/>
  <c r="T136" i="4"/>
  <c r="T132" i="4"/>
  <c r="T128" i="4"/>
  <c r="T124" i="4"/>
  <c r="S151" i="4"/>
  <c r="S147" i="4"/>
  <c r="S143" i="4"/>
  <c r="S139" i="4"/>
  <c r="S135" i="4"/>
  <c r="S131" i="4"/>
  <c r="S127" i="4"/>
  <c r="R150" i="4"/>
  <c r="R146" i="4"/>
  <c r="R142" i="4"/>
  <c r="R138" i="4"/>
  <c r="R134" i="4"/>
  <c r="R130" i="4"/>
  <c r="R126" i="4"/>
  <c r="Q149" i="4"/>
  <c r="Q141" i="4"/>
  <c r="Q137" i="4"/>
  <c r="Q133" i="4"/>
  <c r="Q129" i="4"/>
  <c r="Q125" i="4"/>
  <c r="P152" i="4"/>
  <c r="P148" i="4"/>
  <c r="P144" i="4"/>
  <c r="P140" i="4"/>
  <c r="P136" i="4"/>
  <c r="P132" i="4"/>
  <c r="P128" i="4"/>
  <c r="P124" i="4"/>
  <c r="O147" i="4"/>
  <c r="O143" i="4"/>
  <c r="O139" i="4"/>
  <c r="O135" i="4"/>
  <c r="O131" i="4"/>
  <c r="O127" i="4"/>
  <c r="N150" i="4"/>
  <c r="N146" i="4"/>
  <c r="N142" i="4"/>
  <c r="N138" i="4"/>
  <c r="N134" i="4"/>
  <c r="N130" i="4"/>
  <c r="N126" i="4"/>
  <c r="M149" i="4"/>
  <c r="M145" i="4"/>
  <c r="M141" i="4"/>
  <c r="M137" i="4"/>
  <c r="M133" i="4"/>
  <c r="M129" i="4"/>
  <c r="M125" i="4"/>
  <c r="L152" i="4"/>
  <c r="L148" i="4"/>
  <c r="L144" i="4"/>
  <c r="L140" i="4"/>
  <c r="L136" i="4"/>
  <c r="L132" i="4"/>
  <c r="L128" i="4"/>
  <c r="S159" i="4"/>
  <c r="P174" i="4"/>
  <c r="O167" i="4"/>
  <c r="M170" i="4"/>
  <c r="U213" i="4"/>
  <c r="U209" i="4"/>
  <c r="U205" i="4"/>
  <c r="U201" i="4"/>
  <c r="U193" i="4"/>
  <c r="U189" i="4"/>
  <c r="U185" i="4"/>
  <c r="U181" i="4"/>
  <c r="U177" i="4"/>
  <c r="U173" i="4"/>
  <c r="U169" i="4"/>
  <c r="U165" i="4"/>
  <c r="U161" i="4"/>
  <c r="U157" i="4"/>
  <c r="U153" i="4"/>
  <c r="T210" i="4"/>
  <c r="T206" i="4"/>
  <c r="T202" i="4"/>
  <c r="T198" i="4"/>
  <c r="T194" i="4"/>
  <c r="T190" i="4"/>
  <c r="T186" i="4"/>
  <c r="T182" i="4"/>
  <c r="T178" i="4"/>
  <c r="T174" i="4"/>
  <c r="T170" i="4"/>
  <c r="T166" i="4"/>
  <c r="T162" i="4"/>
  <c r="T158" i="4"/>
  <c r="T154" i="4"/>
  <c r="S211" i="4"/>
  <c r="S207" i="4"/>
  <c r="S203" i="4"/>
  <c r="S199" i="4"/>
  <c r="S195" i="4"/>
  <c r="S191" i="4"/>
  <c r="S187" i="4"/>
  <c r="S183" i="4"/>
  <c r="S179" i="4"/>
  <c r="S175" i="4"/>
  <c r="S171" i="4"/>
  <c r="S167" i="4"/>
  <c r="S163" i="4"/>
  <c r="S155" i="4"/>
  <c r="R212" i="4"/>
  <c r="R208" i="4"/>
  <c r="R204" i="4"/>
  <c r="R200" i="4"/>
  <c r="R196" i="4"/>
  <c r="R192" i="4"/>
  <c r="R188" i="4"/>
  <c r="R184" i="4"/>
  <c r="R180" i="4"/>
  <c r="R176" i="4"/>
  <c r="R172" i="4"/>
  <c r="R168" i="4"/>
  <c r="R164" i="4"/>
  <c r="R160" i="4"/>
  <c r="R156" i="4"/>
  <c r="Q213" i="4"/>
  <c r="Q209" i="4"/>
  <c r="Q205" i="4"/>
  <c r="Q201" i="4"/>
  <c r="Q197" i="4"/>
  <c r="Q193" i="4"/>
  <c r="Q189" i="4"/>
  <c r="Q185" i="4"/>
  <c r="Q181" i="4"/>
  <c r="Q177" i="4"/>
  <c r="Q173" i="4"/>
  <c r="Q169" i="4"/>
  <c r="Q165" i="4"/>
  <c r="Q157" i="4"/>
  <c r="Q153" i="4"/>
  <c r="P210" i="4"/>
  <c r="P206" i="4"/>
  <c r="P202" i="4"/>
  <c r="P198" i="4"/>
  <c r="P194" i="4"/>
  <c r="P190" i="4"/>
  <c r="P186" i="4"/>
  <c r="P182" i="4"/>
  <c r="P178" i="4"/>
  <c r="P170" i="4"/>
  <c r="P166" i="4"/>
  <c r="P162" i="4"/>
  <c r="P158" i="4"/>
  <c r="P154" i="4"/>
  <c r="O211" i="4"/>
  <c r="O207" i="4"/>
  <c r="O203" i="4"/>
  <c r="O199" i="4"/>
  <c r="O195" i="4"/>
  <c r="O191" i="4"/>
  <c r="O187" i="4"/>
  <c r="O183" i="4"/>
  <c r="O179" i="4"/>
  <c r="O175" i="4"/>
  <c r="O171" i="4"/>
  <c r="O163" i="4"/>
  <c r="O159" i="4"/>
  <c r="O155" i="4"/>
  <c r="N212" i="4"/>
  <c r="N208" i="4"/>
  <c r="N204" i="4"/>
  <c r="N200" i="4"/>
  <c r="N196" i="4"/>
  <c r="N192" i="4"/>
  <c r="N188" i="4"/>
  <c r="N184" i="4"/>
  <c r="N176" i="4"/>
  <c r="N172" i="4"/>
  <c r="N168" i="4"/>
  <c r="N164" i="4"/>
  <c r="N160" i="4"/>
  <c r="N156" i="4"/>
  <c r="M209" i="4"/>
  <c r="M205" i="4"/>
  <c r="M201" i="4"/>
  <c r="M197" i="4"/>
  <c r="M193" i="4"/>
  <c r="M189" i="4"/>
  <c r="M185" i="4"/>
  <c r="M177" i="4"/>
  <c r="M173" i="4"/>
  <c r="M169" i="4"/>
  <c r="M165" i="4"/>
  <c r="M161" i="4"/>
  <c r="M157" i="4"/>
  <c r="M153" i="4"/>
  <c r="L210" i="4"/>
  <c r="L206" i="4"/>
  <c r="L202" i="4"/>
  <c r="L198" i="4"/>
  <c r="L194" i="4"/>
  <c r="L190" i="4"/>
  <c r="L186" i="4"/>
  <c r="L182" i="4"/>
  <c r="L178" i="4"/>
  <c r="L174" i="4"/>
  <c r="L170" i="4"/>
  <c r="L166" i="4"/>
  <c r="L162" i="4"/>
  <c r="L158" i="4"/>
  <c r="L154" i="4"/>
  <c r="R229" i="4"/>
  <c r="Q228" i="4"/>
  <c r="O226" i="4"/>
  <c r="N231" i="4"/>
  <c r="L253" i="4"/>
  <c r="U258" i="4"/>
  <c r="U254" i="4"/>
  <c r="U250" i="4"/>
  <c r="U246" i="4"/>
  <c r="U242" i="4"/>
  <c r="U238" i="4"/>
  <c r="U234" i="4"/>
  <c r="U230" i="4"/>
  <c r="U226" i="4"/>
  <c r="U222" i="4"/>
  <c r="U218" i="4"/>
  <c r="U214" i="4"/>
  <c r="T255" i="4"/>
  <c r="T247" i="4"/>
  <c r="T243" i="4"/>
  <c r="T239" i="4"/>
  <c r="T235" i="4"/>
  <c r="T231" i="4"/>
  <c r="T227" i="4"/>
  <c r="T223" i="4"/>
  <c r="T219" i="4"/>
  <c r="T215" i="4"/>
  <c r="S256" i="4"/>
  <c r="S252" i="4"/>
  <c r="S248" i="4"/>
  <c r="S244" i="4"/>
  <c r="S240" i="4"/>
  <c r="S236" i="4"/>
  <c r="S232" i="4"/>
  <c r="S228" i="4"/>
  <c r="S224" i="4"/>
  <c r="R257" i="4"/>
  <c r="R253" i="4"/>
  <c r="R249" i="4"/>
  <c r="R245" i="4"/>
  <c r="U217" i="4"/>
  <c r="T258" i="4"/>
  <c r="T254" i="4"/>
  <c r="T242" i="4"/>
  <c r="T238" i="4"/>
  <c r="T234" i="4"/>
  <c r="T230" i="4"/>
  <c r="T222" i="4"/>
  <c r="S255" i="4"/>
  <c r="S251" i="4"/>
  <c r="S247" i="4"/>
  <c r="S243" i="4"/>
  <c r="S239" i="4"/>
  <c r="S235" i="4"/>
  <c r="S223" i="4"/>
  <c r="S219" i="4"/>
  <c r="S215" i="4"/>
  <c r="R256" i="4"/>
  <c r="R252" i="4"/>
  <c r="R248" i="4"/>
  <c r="R232" i="4"/>
  <c r="R228" i="4"/>
  <c r="R224" i="4"/>
  <c r="R216" i="4"/>
  <c r="Q257" i="4"/>
  <c r="Q253" i="4"/>
  <c r="Q249" i="4"/>
  <c r="Q241" i="4"/>
  <c r="Q233" i="4"/>
  <c r="Q229" i="4"/>
  <c r="Q225" i="4"/>
  <c r="Q221" i="4"/>
  <c r="Q217" i="4"/>
  <c r="P258" i="4"/>
  <c r="P250" i="4"/>
  <c r="P242" i="4"/>
  <c r="P218" i="4"/>
  <c r="P214" i="4"/>
  <c r="O255" i="4"/>
  <c r="O251" i="4"/>
  <c r="O247" i="4"/>
  <c r="O243" i="4"/>
  <c r="O239" i="4"/>
  <c r="O235" i="4"/>
  <c r="O231" i="4"/>
  <c r="O227" i="4"/>
  <c r="O219" i="4"/>
  <c r="O215" i="4"/>
  <c r="N252" i="4"/>
  <c r="N248" i="4"/>
  <c r="N244" i="4"/>
  <c r="N240" i="4"/>
  <c r="N236" i="4"/>
  <c r="N232" i="4"/>
  <c r="N228" i="4"/>
  <c r="N224" i="4"/>
  <c r="N216" i="4"/>
  <c r="M257" i="4"/>
  <c r="M253" i="4"/>
  <c r="M249" i="4"/>
  <c r="M245" i="4"/>
  <c r="M241" i="4"/>
  <c r="M237" i="4"/>
  <c r="M233" i="4"/>
  <c r="M229" i="4"/>
  <c r="M225" i="4"/>
  <c r="M217" i="4"/>
  <c r="L254" i="4"/>
  <c r="L246" i="4"/>
  <c r="L238" i="4"/>
  <c r="L226" i="4"/>
  <c r="L218" i="4"/>
  <c r="L214" i="4"/>
  <c r="U260" i="4"/>
  <c r="T260" i="4"/>
  <c r="S260" i="4"/>
  <c r="R260" i="4"/>
  <c r="Q260" i="4"/>
  <c r="P260" i="4"/>
  <c r="O260" i="4"/>
  <c r="N260" i="4"/>
  <c r="M260" i="4"/>
  <c r="L260" i="4"/>
  <c r="N173" i="4"/>
  <c r="N169" i="4"/>
  <c r="N165" i="4"/>
  <c r="N161" i="4"/>
  <c r="N157" i="4"/>
  <c r="N153" i="4"/>
  <c r="M210" i="4"/>
  <c r="M206" i="4"/>
  <c r="M202" i="4"/>
  <c r="M198" i="4"/>
  <c r="M194" i="4"/>
  <c r="M190" i="4"/>
  <c r="M186" i="4"/>
  <c r="M182" i="4"/>
  <c r="M178" i="4"/>
  <c r="M174" i="4"/>
  <c r="M166" i="4"/>
  <c r="M162" i="4"/>
  <c r="M158" i="4"/>
  <c r="M154" i="4"/>
  <c r="L211" i="4"/>
  <c r="L207" i="4"/>
  <c r="L203" i="4"/>
  <c r="L199" i="4"/>
  <c r="L195" i="4"/>
  <c r="L191" i="4"/>
  <c r="L187" i="4"/>
  <c r="L183" i="4"/>
  <c r="L179" i="4"/>
  <c r="L175" i="4"/>
  <c r="L171" i="4"/>
  <c r="L167" i="4"/>
  <c r="L163" i="4"/>
  <c r="L159" i="4"/>
  <c r="L155" i="4"/>
  <c r="N249" i="4"/>
  <c r="M214" i="4"/>
  <c r="U255" i="4"/>
  <c r="U251" i="4"/>
  <c r="U247" i="4"/>
  <c r="U243" i="4"/>
  <c r="U239" i="4"/>
  <c r="U235" i="4"/>
  <c r="U231" i="4"/>
  <c r="U227" i="4"/>
  <c r="U223" i="4"/>
  <c r="U219" i="4"/>
  <c r="U215" i="4"/>
  <c r="T256" i="4"/>
  <c r="T252" i="4"/>
  <c r="T248" i="4"/>
  <c r="T244" i="4"/>
  <c r="T240" i="4"/>
  <c r="T236" i="4"/>
  <c r="T232" i="4"/>
  <c r="T228" i="4"/>
  <c r="T224" i="4"/>
  <c r="T220" i="4"/>
  <c r="T216" i="4"/>
  <c r="S257" i="4"/>
  <c r="S253" i="4"/>
  <c r="S249" i="4"/>
  <c r="S245" i="4"/>
  <c r="S241" i="4"/>
  <c r="S237" i="4"/>
  <c r="S233" i="4"/>
  <c r="S229" i="4"/>
  <c r="S225" i="4"/>
  <c r="S221" i="4"/>
  <c r="S217" i="4"/>
  <c r="R258" i="4"/>
  <c r="R254" i="4"/>
  <c r="R250" i="4"/>
  <c r="R246" i="4"/>
  <c r="R242" i="4"/>
  <c r="R238" i="4"/>
  <c r="R234" i="4"/>
  <c r="R230" i="4"/>
  <c r="R226" i="4"/>
  <c r="R222" i="4"/>
  <c r="R218" i="4"/>
  <c r="R214" i="4"/>
  <c r="Q255" i="4"/>
  <c r="Q251" i="4"/>
  <c r="Q247" i="4"/>
  <c r="Q243" i="4"/>
  <c r="Q239" i="4"/>
  <c r="Q235" i="4"/>
  <c r="Q231" i="4"/>
  <c r="Q227" i="4"/>
  <c r="Q223" i="4"/>
  <c r="Q219" i="4"/>
  <c r="Q215" i="4"/>
  <c r="P256" i="4"/>
  <c r="P252" i="4"/>
  <c r="P248" i="4"/>
  <c r="P244" i="4"/>
  <c r="P240" i="4"/>
  <c r="P236" i="4"/>
  <c r="P232" i="4"/>
  <c r="P228" i="4"/>
  <c r="P224" i="4"/>
  <c r="P220" i="4"/>
  <c r="P216" i="4"/>
  <c r="O257" i="4"/>
  <c r="O253" i="4"/>
  <c r="O249" i="4"/>
  <c r="O245" i="4"/>
  <c r="O241" i="4"/>
  <c r="O237" i="4"/>
  <c r="O233" i="4"/>
  <c r="O229" i="4"/>
  <c r="O225" i="4"/>
  <c r="O221" i="4"/>
  <c r="O217" i="4"/>
  <c r="N258" i="4"/>
  <c r="N254" i="4"/>
  <c r="N250" i="4"/>
  <c r="N246" i="4"/>
  <c r="N242" i="4"/>
  <c r="N238" i="4"/>
  <c r="N234" i="4"/>
  <c r="N230" i="4"/>
  <c r="N226" i="4"/>
  <c r="N222" i="4"/>
  <c r="N218" i="4"/>
  <c r="N214" i="4"/>
  <c r="M255" i="4"/>
  <c r="M251" i="4"/>
  <c r="M247" i="4"/>
  <c r="M243" i="4"/>
  <c r="M239" i="4"/>
  <c r="M235" i="4"/>
  <c r="M231" i="4"/>
  <c r="M227" i="4"/>
  <c r="M223" i="4"/>
  <c r="M219" i="4"/>
  <c r="M215" i="4"/>
  <c r="L256" i="4"/>
  <c r="L252" i="4"/>
  <c r="L248" i="4"/>
  <c r="L244" i="4"/>
  <c r="L240" i="4"/>
  <c r="L236" i="4"/>
  <c r="L232" i="4"/>
  <c r="L228" i="4"/>
  <c r="L224" i="4"/>
  <c r="L220" i="4"/>
  <c r="L216" i="4"/>
  <c r="R261" i="4"/>
  <c r="U262" i="4"/>
  <c r="T262" i="4"/>
  <c r="S262" i="4"/>
  <c r="R262" i="4"/>
  <c r="Q262" i="4"/>
  <c r="O262" i="4"/>
  <c r="N262" i="4"/>
  <c r="M262" i="4"/>
  <c r="L262" i="4"/>
  <c r="R239" i="4"/>
  <c r="R235" i="4"/>
  <c r="R231" i="4"/>
  <c r="R227" i="4"/>
  <c r="R223" i="4"/>
  <c r="R219" i="4"/>
  <c r="R215" i="4"/>
  <c r="Q256" i="4"/>
  <c r="Q252" i="4"/>
  <c r="Q248" i="4"/>
  <c r="Q244" i="4"/>
  <c r="Q240" i="4"/>
  <c r="Q236" i="4"/>
  <c r="Q232" i="4"/>
  <c r="Q224" i="4"/>
  <c r="Q220" i="4"/>
  <c r="Q216" i="4"/>
  <c r="P257" i="4"/>
  <c r="P253" i="4"/>
  <c r="P249" i="4"/>
  <c r="P245" i="4"/>
  <c r="P241" i="4"/>
  <c r="P237" i="4"/>
  <c r="P233" i="4"/>
  <c r="P229" i="4"/>
  <c r="P225" i="4"/>
  <c r="P221" i="4"/>
  <c r="P217" i="4"/>
  <c r="O258" i="4"/>
  <c r="O254" i="4"/>
  <c r="O250" i="4"/>
  <c r="O246" i="4"/>
  <c r="O242" i="4"/>
  <c r="O238" i="4"/>
  <c r="O234" i="4"/>
  <c r="O230" i="4"/>
  <c r="O222" i="4"/>
  <c r="O218" i="4"/>
  <c r="O214" i="4"/>
  <c r="N255" i="4"/>
  <c r="N251" i="4"/>
  <c r="N247" i="4"/>
  <c r="N243" i="4"/>
  <c r="N239" i="4"/>
  <c r="N235" i="4"/>
  <c r="N227" i="4"/>
  <c r="N223" i="4"/>
  <c r="N219" i="4"/>
  <c r="N215" i="4"/>
  <c r="M256" i="4"/>
  <c r="M252" i="4"/>
  <c r="M248" i="4"/>
  <c r="M244" i="4"/>
  <c r="M240" i="4"/>
  <c r="M236" i="4"/>
  <c r="M232" i="4"/>
  <c r="M228" i="4"/>
  <c r="M224" i="4"/>
  <c r="M220" i="4"/>
  <c r="M216" i="4"/>
  <c r="L257" i="4"/>
  <c r="L249" i="4"/>
  <c r="L245" i="4"/>
  <c r="L241" i="4"/>
  <c r="L237" i="4"/>
  <c r="L233" i="4"/>
  <c r="L229" i="4"/>
  <c r="L225" i="4"/>
  <c r="L221" i="4"/>
  <c r="L217" i="4"/>
  <c r="U259" i="4"/>
  <c r="T259" i="4"/>
  <c r="S259" i="4"/>
  <c r="R259" i="4"/>
  <c r="Q259" i="4"/>
  <c r="P259" i="4"/>
  <c r="O259" i="4"/>
  <c r="N259" i="4"/>
  <c r="M259" i="4"/>
  <c r="L259" i="4"/>
  <c r="R241" i="4"/>
  <c r="R237" i="4"/>
  <c r="R225" i="4"/>
  <c r="R221" i="4"/>
  <c r="R217" i="4"/>
  <c r="Q258" i="4"/>
  <c r="Q254" i="4"/>
  <c r="Q250" i="4"/>
  <c r="Q246" i="4"/>
  <c r="Q242" i="4"/>
  <c r="Q238" i="4"/>
  <c r="Q234" i="4"/>
  <c r="Q230" i="4"/>
  <c r="Q226" i="4"/>
  <c r="Q222" i="4"/>
  <c r="Q218" i="4"/>
  <c r="Q214" i="4"/>
  <c r="P255" i="4"/>
  <c r="P251" i="4"/>
  <c r="P247" i="4"/>
  <c r="P243" i="4"/>
  <c r="P239" i="4"/>
  <c r="P235" i="4"/>
  <c r="P231" i="4"/>
  <c r="P227" i="4"/>
  <c r="P223" i="4"/>
  <c r="P219" i="4"/>
  <c r="P215" i="4"/>
  <c r="O256" i="4"/>
  <c r="O252" i="4"/>
  <c r="O248" i="4"/>
  <c r="O244" i="4"/>
  <c r="O240" i="4"/>
  <c r="O236" i="4"/>
  <c r="O232" i="4"/>
  <c r="O228" i="4"/>
  <c r="O224" i="4"/>
  <c r="O220" i="4"/>
  <c r="O216" i="4"/>
  <c r="N257" i="4"/>
  <c r="N253" i="4"/>
  <c r="N245" i="4"/>
  <c r="N241" i="4"/>
  <c r="N237" i="4"/>
  <c r="N233" i="4"/>
  <c r="N229" i="4"/>
  <c r="N225" i="4"/>
  <c r="N221" i="4"/>
  <c r="N217" i="4"/>
  <c r="M258" i="4"/>
  <c r="M254" i="4"/>
  <c r="M250" i="4"/>
  <c r="M246" i="4"/>
  <c r="M242" i="4"/>
  <c r="M238" i="4"/>
  <c r="M234" i="4"/>
  <c r="M230" i="4"/>
  <c r="M226" i="4"/>
  <c r="M222" i="4"/>
  <c r="M218" i="4"/>
  <c r="L251" i="4"/>
  <c r="L247" i="4"/>
  <c r="L243" i="4"/>
  <c r="L239" i="4"/>
  <c r="L235" i="4"/>
  <c r="L231" i="4"/>
  <c r="L227" i="4"/>
  <c r="L223" i="4"/>
  <c r="L219" i="4"/>
  <c r="U261" i="4"/>
  <c r="T261" i="4"/>
  <c r="S261" i="4"/>
  <c r="Q261" i="4"/>
  <c r="P261" i="4"/>
  <c r="O261" i="4"/>
  <c r="N261" i="4"/>
  <c r="M261" i="4"/>
  <c r="L261" i="4"/>
  <c r="A11" i="4"/>
  <c r="A12" i="4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4" i="4"/>
  <c r="A5" i="4" s="1"/>
  <c r="A6" i="4" s="1"/>
  <c r="A7" i="4" s="1"/>
  <c r="A8" i="4" s="1"/>
  <c r="A9" i="4" s="1"/>
  <c r="A10" i="4" s="1"/>
</calcChain>
</file>

<file path=xl/sharedStrings.xml><?xml version="1.0" encoding="utf-8"?>
<sst xmlns="http://schemas.openxmlformats.org/spreadsheetml/2006/main" count="1091" uniqueCount="296">
  <si>
    <t>Peak Name</t>
  </si>
  <si>
    <t xml:space="preserve">Amount </t>
  </si>
  <si>
    <t>First Injection</t>
  </si>
  <si>
    <t>water</t>
  </si>
  <si>
    <t>0% t=0 18-03 start</t>
  </si>
  <si>
    <t>2% t=0</t>
  </si>
  <si>
    <t>4% t=0</t>
  </si>
  <si>
    <t>6% t=0</t>
  </si>
  <si>
    <t>8% t=0</t>
  </si>
  <si>
    <t>0% 22-03</t>
  </si>
  <si>
    <t>2% 22-03</t>
  </si>
  <si>
    <t>4% 22-03</t>
  </si>
  <si>
    <t>6% 22-03</t>
  </si>
  <si>
    <t>8% 22-03</t>
  </si>
  <si>
    <t>0% 25-03</t>
  </si>
  <si>
    <t>2% 25-03</t>
  </si>
  <si>
    <t>4% 25-03</t>
  </si>
  <si>
    <t>6% 25-03</t>
  </si>
  <si>
    <t>8% 25-03</t>
  </si>
  <si>
    <t>0% 27-03</t>
  </si>
  <si>
    <t>2% 27-03</t>
  </si>
  <si>
    <t>4% 27-03</t>
  </si>
  <si>
    <t>6% 27-03</t>
  </si>
  <si>
    <t>8% 27-03</t>
  </si>
  <si>
    <t>0% 29-03</t>
  </si>
  <si>
    <t>2% 29-03</t>
  </si>
  <si>
    <t>4% 29-03</t>
  </si>
  <si>
    <t>6% 29-03</t>
  </si>
  <si>
    <t>8% 29-03</t>
  </si>
  <si>
    <t>0% 01-04</t>
  </si>
  <si>
    <t>2% 01-04</t>
  </si>
  <si>
    <t>4% 01-04</t>
  </si>
  <si>
    <t>6% 01-04</t>
  </si>
  <si>
    <t>8% 01-04</t>
  </si>
  <si>
    <t>0% 03-04</t>
  </si>
  <si>
    <t>2% 03-04</t>
  </si>
  <si>
    <t>4% 03-04</t>
  </si>
  <si>
    <t>6% 03-04</t>
  </si>
  <si>
    <t>8% 03-04</t>
  </si>
  <si>
    <t>0% 05-04</t>
  </si>
  <si>
    <t>2% 05-04</t>
  </si>
  <si>
    <t>4% 05-04</t>
  </si>
  <si>
    <t>6% 05-04</t>
  </si>
  <si>
    <t>8% 05-04</t>
  </si>
  <si>
    <t>0% 08-04</t>
  </si>
  <si>
    <t>2% 08-04</t>
  </si>
  <si>
    <t>4% 08-04</t>
  </si>
  <si>
    <t>6% 08-04</t>
  </si>
  <si>
    <t>8% 08-04</t>
  </si>
  <si>
    <t>0% 10-04</t>
  </si>
  <si>
    <t>2% 10-04</t>
  </si>
  <si>
    <t>4% 10-04</t>
  </si>
  <si>
    <t>6% 10-04</t>
  </si>
  <si>
    <t>8% 10-04</t>
  </si>
  <si>
    <t>0% 17-04</t>
  </si>
  <si>
    <t>2% 17-04</t>
  </si>
  <si>
    <t>4% 17-04</t>
  </si>
  <si>
    <t>6% 17-04</t>
  </si>
  <si>
    <t>8% 17-04</t>
  </si>
  <si>
    <t>0% 24-04</t>
  </si>
  <si>
    <t>2% 24-04</t>
  </si>
  <si>
    <t>4% 24-04</t>
  </si>
  <si>
    <t>6% 24-04</t>
  </si>
  <si>
    <t>8% 24-04</t>
  </si>
  <si>
    <t>0% 29-04 T =0 Duplicate</t>
  </si>
  <si>
    <t>2% 29-04 T=0 duplicate</t>
  </si>
  <si>
    <t>4% 29-04 T=0 duplicate</t>
  </si>
  <si>
    <t>6% 29-04 t=0 duplicate</t>
  </si>
  <si>
    <t>8% 29-4 t=0 duplicate</t>
  </si>
  <si>
    <t>0% 29-04 t=0 duplo 2</t>
  </si>
  <si>
    <t>2% 29-04 t=0 duplo 2</t>
  </si>
  <si>
    <t>4% 29-04 t-0 duplo 2</t>
  </si>
  <si>
    <t>6% 29-04 t=0 duplo 2</t>
  </si>
  <si>
    <t>8% 29-04 t=0 duplo 2</t>
  </si>
  <si>
    <t>0% 01-05 duplo 1</t>
  </si>
  <si>
    <t>2% 01-05 duplo 1</t>
  </si>
  <si>
    <t>4% 01-05 duplo 1</t>
  </si>
  <si>
    <t>6% 01-05 duplo 1</t>
  </si>
  <si>
    <t>8% 01-05 duplo 1</t>
  </si>
  <si>
    <t>0% 01-05 duplo 2</t>
  </si>
  <si>
    <t>2% 01-05 duplo 2</t>
  </si>
  <si>
    <t>4% 01-05 duplo 2</t>
  </si>
  <si>
    <t>6% 01-05 duplo 2</t>
  </si>
  <si>
    <t>8% 01-05 duplo 2</t>
  </si>
  <si>
    <t>0% 03-05 duplo 1</t>
  </si>
  <si>
    <t>2% 03-05 duplo 1</t>
  </si>
  <si>
    <t>4% 03-05 duplo 1</t>
  </si>
  <si>
    <t>6% 03-05 duplo 1</t>
  </si>
  <si>
    <t>8% 03-05 duplo 1</t>
  </si>
  <si>
    <t>0% 03-05 duplo 2</t>
  </si>
  <si>
    <t>2% 03-05 duplo 2</t>
  </si>
  <si>
    <t>4% 03-05 duplo 2</t>
  </si>
  <si>
    <t>6% 03-05 duplo 2</t>
  </si>
  <si>
    <t>8% 03-05 duplo 2</t>
  </si>
  <si>
    <t>Aerobic 1 triplicate 1 endpoint</t>
  </si>
  <si>
    <t>Aerobic 2 endpoint</t>
  </si>
  <si>
    <t>Aerobic 3 endpoint</t>
  </si>
  <si>
    <t>Anaerobic 1 endpoint</t>
  </si>
  <si>
    <t>Anaerobic 2 endpoint</t>
  </si>
  <si>
    <t>Anaerobic 3 endpoint</t>
  </si>
  <si>
    <t>Microaerophilic 1 endpoint</t>
  </si>
  <si>
    <t>microaerophilic 2 endpoint</t>
  </si>
  <si>
    <t>microaerophilic 3 endpoint</t>
  </si>
  <si>
    <t>0% 06-05 duplo 1</t>
  </si>
  <si>
    <t>2% 06-05 duplo 1</t>
  </si>
  <si>
    <t>4% 06-05 duplo 1</t>
  </si>
  <si>
    <t>6% 06-05 duplo 1</t>
  </si>
  <si>
    <t>8% 06-05 duplo 1</t>
  </si>
  <si>
    <t>0% 06-05 duplo 2</t>
  </si>
  <si>
    <t>2% 06-05 duplo 2</t>
  </si>
  <si>
    <t>4% 06-05 duplo 2</t>
  </si>
  <si>
    <t>6% 06-05 duplo 2</t>
  </si>
  <si>
    <t>8% 06-05 duplo 2</t>
  </si>
  <si>
    <t>0% 08-05 duplo 1</t>
  </si>
  <si>
    <t>2% 08-05 duplo 1</t>
  </si>
  <si>
    <t>4% 08-05 duplo 1</t>
  </si>
  <si>
    <t>6% 08-05 duplo 1</t>
  </si>
  <si>
    <t>8% 08-05 duplo 1</t>
  </si>
  <si>
    <t>0% 08-05 duplo 2</t>
  </si>
  <si>
    <t>2% 08-05 duplo 2</t>
  </si>
  <si>
    <t>4% 08-05 duplo 2</t>
  </si>
  <si>
    <t>6% 08-05 duplo 2</t>
  </si>
  <si>
    <t>8% 08-05 duplo 2</t>
  </si>
  <si>
    <t>RI_1</t>
  </si>
  <si>
    <t>lactose</t>
  </si>
  <si>
    <t>citrate</t>
  </si>
  <si>
    <t>glucose</t>
  </si>
  <si>
    <t>lactate</t>
  </si>
  <si>
    <t>Glycerol</t>
  </si>
  <si>
    <t>acetate</t>
  </si>
  <si>
    <t>ethanol</t>
  </si>
  <si>
    <t>Sample</t>
  </si>
  <si>
    <t>description</t>
  </si>
  <si>
    <t>factor6</t>
  </si>
  <si>
    <t>factor7</t>
  </si>
  <si>
    <t>factor8</t>
  </si>
  <si>
    <t>Time</t>
  </si>
  <si>
    <t>Time in days</t>
  </si>
  <si>
    <t>Salt percentage</t>
  </si>
  <si>
    <t>Salt</t>
  </si>
  <si>
    <t>Replicate</t>
  </si>
  <si>
    <t>Experiment</t>
  </si>
  <si>
    <t>S</t>
  </si>
  <si>
    <t>Ox</t>
  </si>
  <si>
    <t>Incubation</t>
  </si>
  <si>
    <t>Aerobic</t>
  </si>
  <si>
    <t>Anaerobic</t>
  </si>
  <si>
    <t>Microaerophilic</t>
  </si>
  <si>
    <t>Pyruvate</t>
  </si>
  <si>
    <t>Propionate</t>
  </si>
  <si>
    <t>butyrate</t>
  </si>
  <si>
    <t>07-05 10% duplo 1</t>
  </si>
  <si>
    <t>07-05 10% duplo 2</t>
  </si>
  <si>
    <t>07-05 15% duplo 1</t>
  </si>
  <si>
    <t>07-05 15% duplo 2</t>
  </si>
  <si>
    <t>07-05 15% duplo 3</t>
  </si>
  <si>
    <t>07-05 20% duplo 1</t>
  </si>
  <si>
    <t>07-05 20% duplo 2</t>
  </si>
  <si>
    <t>10-05 0% duplo 1</t>
  </si>
  <si>
    <t>10-05 2% duplo 1</t>
  </si>
  <si>
    <t>10-05 4% duplo 1</t>
  </si>
  <si>
    <t>10-05 6% duplo 1</t>
  </si>
  <si>
    <t>10-05 8% duplo 1</t>
  </si>
  <si>
    <t>10-05 0% duplo 2</t>
  </si>
  <si>
    <t>10-05 2% duplo 2</t>
  </si>
  <si>
    <t>10-05 4% duplo 2</t>
  </si>
  <si>
    <t>10-05 6% duplo 2</t>
  </si>
  <si>
    <t>10-05 8% duplo 2</t>
  </si>
  <si>
    <t>10-05 10% duplo 1</t>
  </si>
  <si>
    <t>10-05 10% duplo 2</t>
  </si>
  <si>
    <t>10-05 15% duplo 1</t>
  </si>
  <si>
    <t>10-05 15% duplo 2</t>
  </si>
  <si>
    <t>10-05 15% duplo 3</t>
  </si>
  <si>
    <t>10-05 20% duplo 1</t>
  </si>
  <si>
    <t>10-05 20% duplo 2</t>
  </si>
  <si>
    <t>13-05 0% duplo 1</t>
  </si>
  <si>
    <t>13-05 2% duplo 1</t>
  </si>
  <si>
    <t>13-05 4% duplo 1</t>
  </si>
  <si>
    <t>13-05 6% duplo 1</t>
  </si>
  <si>
    <t>13-05 8% duplo 1</t>
  </si>
  <si>
    <t>13-05 0% duplo 2</t>
  </si>
  <si>
    <t>13-05 2% duplo 2</t>
  </si>
  <si>
    <t>13-05 4% duplo 2</t>
  </si>
  <si>
    <t>13-05 6% duplo 2</t>
  </si>
  <si>
    <t>13-05 8% duplo 2</t>
  </si>
  <si>
    <t>13-05 10% duplo 1</t>
  </si>
  <si>
    <t>13-05 10% duplo 2</t>
  </si>
  <si>
    <t>13-05 15% duplo 1</t>
  </si>
  <si>
    <t>13-05 15% duplo 2</t>
  </si>
  <si>
    <t>13-05 15% duplo 3</t>
  </si>
  <si>
    <t>13-05 20% duplo 1</t>
  </si>
  <si>
    <t>13-05 20% duplo 2</t>
  </si>
  <si>
    <t>15-05 0% duplo 1</t>
  </si>
  <si>
    <t>15-05 2% duplo 1</t>
  </si>
  <si>
    <t>15-05 4% duplo 1</t>
  </si>
  <si>
    <t>15-05 6% duplo 1</t>
  </si>
  <si>
    <t>15-05 8% duplo 1</t>
  </si>
  <si>
    <t>15-05 0% duplo 2</t>
  </si>
  <si>
    <t>15-05 2% duplo 2</t>
  </si>
  <si>
    <t>15-05 4% duplo 2</t>
  </si>
  <si>
    <t>15-05 6% duplo 2</t>
  </si>
  <si>
    <t>15-05 8% duplo 2</t>
  </si>
  <si>
    <t>15-05 10% duplo 1</t>
  </si>
  <si>
    <t>15-05 10% duplo 2</t>
  </si>
  <si>
    <t>15-05 15% duplo 1</t>
  </si>
  <si>
    <t>15-05 15% duplo 2</t>
  </si>
  <si>
    <t>15-05 15% duplo 3</t>
  </si>
  <si>
    <t>15-05 20% duplo 1</t>
  </si>
  <si>
    <t>15-05 20% duplo 2</t>
  </si>
  <si>
    <t>17-05 0% duplo 1</t>
  </si>
  <si>
    <t>17-05 2% duplo 1</t>
  </si>
  <si>
    <t>17-05 4% duplo 1</t>
  </si>
  <si>
    <t>17-05 6% duplo 1</t>
  </si>
  <si>
    <t>17-05 8% duplo 1</t>
  </si>
  <si>
    <t>17-05 0% duplo 2</t>
  </si>
  <si>
    <t>17-05 2% duplo 2</t>
  </si>
  <si>
    <t>17-05 4% duplo 2</t>
  </si>
  <si>
    <t>17-05 6% duplo 2</t>
  </si>
  <si>
    <t>17-05 8% duplo 2</t>
  </si>
  <si>
    <t>17-05 10% duplo 1</t>
  </si>
  <si>
    <t>17-05 10% duplo 2</t>
  </si>
  <si>
    <t>17-05 15% duplo 1</t>
  </si>
  <si>
    <t>17-05 15% duplo 2</t>
  </si>
  <si>
    <t>17-05 15% duplo 3</t>
  </si>
  <si>
    <t>17-05 20% duplo 1</t>
  </si>
  <si>
    <t>17-05 20% duplo 2</t>
  </si>
  <si>
    <t>20-05 10% duplo 1</t>
  </si>
  <si>
    <t>20-05 10% duplo 2</t>
  </si>
  <si>
    <t>20-05 15% duplo 1</t>
  </si>
  <si>
    <t>20-05 15% duplo 2</t>
  </si>
  <si>
    <t>20-05 15% duplo 3</t>
  </si>
  <si>
    <t>20-05 20% duplo 1</t>
  </si>
  <si>
    <t>20-05 20% duplo 2</t>
  </si>
  <si>
    <t>22-05 0% duplo 1</t>
  </si>
  <si>
    <t>22-05 2% duplo 1</t>
  </si>
  <si>
    <t>22-05 4% duplo 1</t>
  </si>
  <si>
    <t>22-05 6% duplo 1</t>
  </si>
  <si>
    <t>22-05 8% duplo 1</t>
  </si>
  <si>
    <t>22-05 0% duplo 2</t>
  </si>
  <si>
    <t>22-05 2% duplo 2</t>
  </si>
  <si>
    <t>22-05 4% duplo 2</t>
  </si>
  <si>
    <t>22-05 6% duplo 2</t>
  </si>
  <si>
    <t>22-05 8% duplo 2</t>
  </si>
  <si>
    <t>22-05 10% duplo 1</t>
  </si>
  <si>
    <t>22-05 10% duplo 2</t>
  </si>
  <si>
    <t>22-05 15% duplo 1</t>
  </si>
  <si>
    <t>22-05 15% duplo 2</t>
  </si>
  <si>
    <t>22-05 15% duplo 3</t>
  </si>
  <si>
    <t>22-05 20% duplo 1</t>
  </si>
  <si>
    <t>22-05 20% duplo 2</t>
  </si>
  <si>
    <t>24-05 10% duplo 1</t>
  </si>
  <si>
    <t>24-05 10% duplo 2</t>
  </si>
  <si>
    <t>24-05 15% duplo 1</t>
  </si>
  <si>
    <t>24-05 15% duplo 2</t>
  </si>
  <si>
    <t>24-05 15% duplo 3</t>
  </si>
  <si>
    <t>24-05 20% duplo 1</t>
  </si>
  <si>
    <t>24-05 20% duplo 2</t>
  </si>
  <si>
    <t>03-06 0% duplo 1</t>
  </si>
  <si>
    <t>03-06 2% duplo 1</t>
  </si>
  <si>
    <t>03-06 4% duplo 1</t>
  </si>
  <si>
    <t>03-06 6% duplo 1</t>
  </si>
  <si>
    <t>03-06 8% duplo 1</t>
  </si>
  <si>
    <t>03-06 0% duplo 2</t>
  </si>
  <si>
    <t>03-06 2% duplo 2</t>
  </si>
  <si>
    <t>03-06 4% duplo 2</t>
  </si>
  <si>
    <t>03-06 6% duplo 2</t>
  </si>
  <si>
    <t>03-06 8% duplo 2</t>
  </si>
  <si>
    <t>03-06 10% duplo 1</t>
  </si>
  <si>
    <t>03-06 10% duplo 2</t>
  </si>
  <si>
    <t>03-06 15% duplo 1</t>
  </si>
  <si>
    <t>03-06 15% duplo 2</t>
  </si>
  <si>
    <t>03-06 15% duplo 3</t>
  </si>
  <si>
    <t>03-06 20% duplo 1</t>
  </si>
  <si>
    <t>03-06 20% duplo 2</t>
  </si>
  <si>
    <t>07-06 0% duplo 1</t>
  </si>
  <si>
    <t>07-06 2% duplo 1</t>
  </si>
  <si>
    <t>07-06 4% duplo 1</t>
  </si>
  <si>
    <t>07-06 6% duplo 1</t>
  </si>
  <si>
    <t>07-06 8% duplo 1</t>
  </si>
  <si>
    <t>07-06 0% duplo 2</t>
  </si>
  <si>
    <t>07-06 2% duplo 2</t>
  </si>
  <si>
    <t>07-06 4% duplo 2</t>
  </si>
  <si>
    <t>07-06 6%^duplo 2</t>
  </si>
  <si>
    <t>07-06 8% duplo 2</t>
  </si>
  <si>
    <t>07-06 10% duplo 1</t>
  </si>
  <si>
    <t>07-06 10% duplo 2</t>
  </si>
  <si>
    <t>07-06 15% duplo 1</t>
  </si>
  <si>
    <t>07-06 15% duplo 2</t>
  </si>
  <si>
    <t>07-06 15% duplo 3</t>
  </si>
  <si>
    <t>07-06 20% duplo 1</t>
  </si>
  <si>
    <t>07-06 20% duplo 2</t>
  </si>
  <si>
    <t>03-06 15% duplo 1 (2)</t>
  </si>
  <si>
    <t>sample</t>
  </si>
  <si>
    <t>Amount</t>
  </si>
  <si>
    <t>Batch 2</t>
  </si>
  <si>
    <t>Fermentation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</si>
</sst>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C14"/>
  <sheetViews>
    <sheetView topLeftCell="CK1" zoomScale="85" zoomScaleNormal="85" workbookViewId="0">
      <selection activeCell="CX12" sqref="CX12"/>
    </sheetView>
  </sheetViews>
  <sheetFormatPr defaultRowHeight="14.4" x14ac:dyDescent="0.3"/>
  <sheetData>
    <row r="1" spans="1:263" x14ac:dyDescent="0.3">
      <c r="A1" t="s">
        <v>0</v>
      </c>
      <c r="B1" t="s">
        <v>1</v>
      </c>
      <c r="DR1" t="s">
        <v>293</v>
      </c>
    </row>
    <row r="2" spans="1:263" x14ac:dyDescent="0.3">
      <c r="DR2" s="3" t="s">
        <v>294</v>
      </c>
    </row>
    <row r="3" spans="1:263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27</v>
      </c>
      <c r="AA3" t="s">
        <v>28</v>
      </c>
      <c r="AB3" t="s">
        <v>29</v>
      </c>
      <c r="AC3" t="s">
        <v>30</v>
      </c>
      <c r="AD3" t="s">
        <v>31</v>
      </c>
      <c r="AE3" t="s">
        <v>32</v>
      </c>
      <c r="AF3" t="s">
        <v>33</v>
      </c>
      <c r="AG3" t="s">
        <v>34</v>
      </c>
      <c r="AH3" t="s">
        <v>35</v>
      </c>
      <c r="AI3" t="s">
        <v>36</v>
      </c>
      <c r="AJ3" t="s">
        <v>37</v>
      </c>
      <c r="AK3" t="s">
        <v>38</v>
      </c>
      <c r="AL3" t="s">
        <v>39</v>
      </c>
      <c r="AM3" t="s">
        <v>40</v>
      </c>
      <c r="AN3" t="s">
        <v>41</v>
      </c>
      <c r="AO3" t="s">
        <v>42</v>
      </c>
      <c r="AP3" t="s">
        <v>43</v>
      </c>
      <c r="AQ3" t="s">
        <v>44</v>
      </c>
      <c r="AR3" t="s">
        <v>45</v>
      </c>
      <c r="AS3" t="s">
        <v>46</v>
      </c>
      <c r="AT3" t="s">
        <v>47</v>
      </c>
      <c r="AU3" t="s">
        <v>48</v>
      </c>
      <c r="AV3" t="s">
        <v>49</v>
      </c>
      <c r="AW3" t="s">
        <v>50</v>
      </c>
      <c r="AX3" t="s">
        <v>51</v>
      </c>
      <c r="AY3" t="s">
        <v>52</v>
      </c>
      <c r="AZ3" t="s">
        <v>53</v>
      </c>
      <c r="BA3" t="s">
        <v>54</v>
      </c>
      <c r="BB3" t="s">
        <v>55</v>
      </c>
      <c r="BC3" t="s">
        <v>56</v>
      </c>
      <c r="BD3" t="s">
        <v>57</v>
      </c>
      <c r="BE3" t="s">
        <v>58</v>
      </c>
      <c r="BF3" t="s">
        <v>59</v>
      </c>
      <c r="BG3" t="s">
        <v>60</v>
      </c>
      <c r="BH3" t="s">
        <v>61</v>
      </c>
      <c r="BI3" t="s">
        <v>62</v>
      </c>
      <c r="BJ3" t="s">
        <v>63</v>
      </c>
      <c r="BK3" t="s">
        <v>64</v>
      </c>
      <c r="BL3" t="s">
        <v>65</v>
      </c>
      <c r="BM3" t="s">
        <v>66</v>
      </c>
      <c r="BN3" t="s">
        <v>67</v>
      </c>
      <c r="BO3" t="s">
        <v>68</v>
      </c>
      <c r="BP3" t="s">
        <v>69</v>
      </c>
      <c r="BQ3" t="s">
        <v>70</v>
      </c>
      <c r="BR3" t="s">
        <v>71</v>
      </c>
      <c r="BS3" t="s">
        <v>72</v>
      </c>
      <c r="BT3" t="s">
        <v>73</v>
      </c>
      <c r="BU3" t="s">
        <v>74</v>
      </c>
      <c r="BV3" t="s">
        <v>75</v>
      </c>
      <c r="BW3" t="s">
        <v>76</v>
      </c>
      <c r="BX3" t="s">
        <v>77</v>
      </c>
      <c r="BY3" t="s">
        <v>78</v>
      </c>
      <c r="BZ3" t="s">
        <v>79</v>
      </c>
      <c r="CA3" t="s">
        <v>80</v>
      </c>
      <c r="CB3" t="s">
        <v>81</v>
      </c>
      <c r="CC3" t="s">
        <v>82</v>
      </c>
      <c r="CD3" t="s">
        <v>83</v>
      </c>
      <c r="CE3" t="s">
        <v>84</v>
      </c>
      <c r="CF3" t="s">
        <v>85</v>
      </c>
      <c r="CG3" t="s">
        <v>86</v>
      </c>
      <c r="CH3" t="s">
        <v>87</v>
      </c>
      <c r="CI3" t="s">
        <v>88</v>
      </c>
      <c r="CJ3" t="s">
        <v>89</v>
      </c>
      <c r="CK3" t="s">
        <v>90</v>
      </c>
      <c r="CL3" t="s">
        <v>91</v>
      </c>
      <c r="CM3" t="s">
        <v>92</v>
      </c>
      <c r="CN3" t="s">
        <v>93</v>
      </c>
      <c r="CO3" t="s">
        <v>94</v>
      </c>
      <c r="CP3" t="s">
        <v>95</v>
      </c>
      <c r="CQ3" t="s">
        <v>96</v>
      </c>
      <c r="CR3" t="s">
        <v>97</v>
      </c>
      <c r="CS3" t="s">
        <v>98</v>
      </c>
      <c r="CT3" t="s">
        <v>99</v>
      </c>
      <c r="CU3" t="s">
        <v>100</v>
      </c>
      <c r="CV3" t="s">
        <v>101</v>
      </c>
      <c r="CW3" t="s">
        <v>102</v>
      </c>
      <c r="CX3" t="s">
        <v>103</v>
      </c>
      <c r="CY3" t="s">
        <v>104</v>
      </c>
      <c r="CZ3" t="s">
        <v>105</v>
      </c>
      <c r="DA3" t="s">
        <v>106</v>
      </c>
      <c r="DB3" t="s">
        <v>107</v>
      </c>
      <c r="DC3" t="s">
        <v>108</v>
      </c>
      <c r="DD3" t="s">
        <v>109</v>
      </c>
      <c r="DE3" t="s">
        <v>110</v>
      </c>
      <c r="DF3" t="s">
        <v>111</v>
      </c>
      <c r="DG3" t="s">
        <v>112</v>
      </c>
      <c r="DH3" t="s">
        <v>113</v>
      </c>
      <c r="DI3" t="s">
        <v>114</v>
      </c>
      <c r="DJ3" t="s">
        <v>115</v>
      </c>
      <c r="DK3" t="s">
        <v>116</v>
      </c>
      <c r="DL3" t="s">
        <v>117</v>
      </c>
      <c r="DM3" t="s">
        <v>118</v>
      </c>
      <c r="DN3" t="s">
        <v>119</v>
      </c>
      <c r="DO3" t="s">
        <v>120</v>
      </c>
      <c r="DP3" t="s">
        <v>121</v>
      </c>
      <c r="DQ3" t="s">
        <v>122</v>
      </c>
      <c r="DR3" t="s">
        <v>151</v>
      </c>
      <c r="DS3" t="s">
        <v>152</v>
      </c>
      <c r="DT3" t="s">
        <v>153</v>
      </c>
      <c r="DU3" t="s">
        <v>154</v>
      </c>
      <c r="DV3" t="s">
        <v>155</v>
      </c>
      <c r="DW3" t="s">
        <v>156</v>
      </c>
      <c r="DX3" t="s">
        <v>157</v>
      </c>
      <c r="DY3" t="s">
        <v>158</v>
      </c>
      <c r="DZ3" t="s">
        <v>159</v>
      </c>
      <c r="EA3" t="s">
        <v>160</v>
      </c>
      <c r="EB3" t="s">
        <v>161</v>
      </c>
      <c r="EC3" t="s">
        <v>162</v>
      </c>
      <c r="ED3" t="s">
        <v>163</v>
      </c>
      <c r="EE3" t="s">
        <v>164</v>
      </c>
      <c r="EF3" t="s">
        <v>165</v>
      </c>
      <c r="EG3" t="s">
        <v>166</v>
      </c>
      <c r="EH3" t="s">
        <v>167</v>
      </c>
      <c r="EI3" t="s">
        <v>168</v>
      </c>
      <c r="EJ3" t="s">
        <v>169</v>
      </c>
      <c r="EK3" t="s">
        <v>170</v>
      </c>
      <c r="EL3" t="s">
        <v>171</v>
      </c>
      <c r="EM3" t="s">
        <v>172</v>
      </c>
      <c r="EN3" t="s">
        <v>173</v>
      </c>
      <c r="EO3" t="s">
        <v>174</v>
      </c>
      <c r="EP3" t="s">
        <v>175</v>
      </c>
      <c r="EQ3" t="s">
        <v>176</v>
      </c>
      <c r="ER3" t="s">
        <v>177</v>
      </c>
      <c r="ES3" t="s">
        <v>178</v>
      </c>
      <c r="ET3" t="s">
        <v>179</v>
      </c>
      <c r="EU3" t="s">
        <v>180</v>
      </c>
      <c r="EV3" t="s">
        <v>181</v>
      </c>
      <c r="EW3" t="s">
        <v>182</v>
      </c>
      <c r="EX3" t="s">
        <v>183</v>
      </c>
      <c r="EY3" t="s">
        <v>184</v>
      </c>
      <c r="EZ3" t="s">
        <v>185</v>
      </c>
      <c r="FA3" t="s">
        <v>186</v>
      </c>
      <c r="FB3" t="s">
        <v>187</v>
      </c>
      <c r="FC3" t="s">
        <v>188</v>
      </c>
      <c r="FD3" t="s">
        <v>189</v>
      </c>
      <c r="FE3" t="s">
        <v>190</v>
      </c>
      <c r="FF3" t="s">
        <v>191</v>
      </c>
      <c r="FG3" t="s">
        <v>192</v>
      </c>
      <c r="FH3" t="s">
        <v>193</v>
      </c>
      <c r="FI3" t="s">
        <v>194</v>
      </c>
      <c r="FJ3" t="s">
        <v>195</v>
      </c>
      <c r="FK3" t="s">
        <v>196</v>
      </c>
      <c r="FL3" t="s">
        <v>197</v>
      </c>
      <c r="FM3" t="s">
        <v>198</v>
      </c>
      <c r="FN3" t="s">
        <v>199</v>
      </c>
      <c r="FO3" t="s">
        <v>200</v>
      </c>
      <c r="FP3" t="s">
        <v>201</v>
      </c>
      <c r="FQ3" t="s">
        <v>202</v>
      </c>
      <c r="FR3" t="s">
        <v>203</v>
      </c>
      <c r="FS3" t="s">
        <v>204</v>
      </c>
      <c r="FT3" t="s">
        <v>205</v>
      </c>
      <c r="FU3" t="s">
        <v>206</v>
      </c>
      <c r="FV3" t="s">
        <v>207</v>
      </c>
      <c r="FW3" t="s">
        <v>208</v>
      </c>
      <c r="FX3" t="s">
        <v>209</v>
      </c>
      <c r="FY3" t="s">
        <v>210</v>
      </c>
      <c r="FZ3" t="s">
        <v>211</v>
      </c>
      <c r="GA3" t="s">
        <v>212</v>
      </c>
      <c r="GB3" t="s">
        <v>213</v>
      </c>
      <c r="GC3" t="s">
        <v>214</v>
      </c>
      <c r="GD3" t="s">
        <v>215</v>
      </c>
      <c r="GE3" t="s">
        <v>216</v>
      </c>
      <c r="GF3" t="s">
        <v>217</v>
      </c>
      <c r="GG3" t="s">
        <v>218</v>
      </c>
      <c r="GH3" t="s">
        <v>219</v>
      </c>
      <c r="GI3" t="s">
        <v>220</v>
      </c>
      <c r="GJ3" t="s">
        <v>221</v>
      </c>
      <c r="GK3" t="s">
        <v>222</v>
      </c>
      <c r="GL3" t="s">
        <v>223</v>
      </c>
      <c r="GM3" t="s">
        <v>224</v>
      </c>
      <c r="GN3" t="s">
        <v>225</v>
      </c>
      <c r="GO3" t="s">
        <v>217</v>
      </c>
      <c r="GP3" t="s">
        <v>226</v>
      </c>
      <c r="GQ3" t="s">
        <v>227</v>
      </c>
      <c r="GR3" t="s">
        <v>228</v>
      </c>
      <c r="GS3" t="s">
        <v>229</v>
      </c>
      <c r="GT3" t="s">
        <v>230</v>
      </c>
      <c r="GU3" t="s">
        <v>231</v>
      </c>
      <c r="GV3" t="s">
        <v>232</v>
      </c>
      <c r="GW3" t="s">
        <v>233</v>
      </c>
      <c r="GX3" t="s">
        <v>234</v>
      </c>
      <c r="GY3" t="s">
        <v>235</v>
      </c>
      <c r="GZ3" t="s">
        <v>236</v>
      </c>
      <c r="HA3" t="s">
        <v>237</v>
      </c>
      <c r="HB3" t="s">
        <v>238</v>
      </c>
      <c r="HC3" t="s">
        <v>239</v>
      </c>
      <c r="HD3" t="s">
        <v>240</v>
      </c>
      <c r="HE3" t="s">
        <v>241</v>
      </c>
      <c r="HF3" t="s">
        <v>242</v>
      </c>
      <c r="HG3" t="s">
        <v>243</v>
      </c>
      <c r="HH3" t="s">
        <v>244</v>
      </c>
      <c r="HI3" t="s">
        <v>245</v>
      </c>
      <c r="HJ3" t="s">
        <v>246</v>
      </c>
      <c r="HK3" t="s">
        <v>247</v>
      </c>
      <c r="HL3" t="s">
        <v>248</v>
      </c>
      <c r="HM3" t="s">
        <v>249</v>
      </c>
      <c r="HN3" t="s">
        <v>250</v>
      </c>
      <c r="HO3" t="s">
        <v>251</v>
      </c>
      <c r="HP3" t="s">
        <v>252</v>
      </c>
      <c r="HQ3" t="s">
        <v>253</v>
      </c>
      <c r="HR3" t="s">
        <v>254</v>
      </c>
      <c r="HS3" t="s">
        <v>255</v>
      </c>
      <c r="HT3" t="s">
        <v>256</v>
      </c>
      <c r="HU3" t="s">
        <v>257</v>
      </c>
      <c r="HV3" t="s">
        <v>258</v>
      </c>
      <c r="HW3" t="s">
        <v>259</v>
      </c>
      <c r="HX3" t="s">
        <v>260</v>
      </c>
      <c r="HY3" t="s">
        <v>261</v>
      </c>
      <c r="HZ3" t="s">
        <v>262</v>
      </c>
      <c r="IA3" t="s">
        <v>263</v>
      </c>
      <c r="IB3" t="s">
        <v>264</v>
      </c>
      <c r="IC3" t="s">
        <v>265</v>
      </c>
      <c r="ID3" t="s">
        <v>266</v>
      </c>
      <c r="IE3" t="s">
        <v>267</v>
      </c>
      <c r="IF3" t="s">
        <v>268</v>
      </c>
      <c r="IG3" t="s">
        <v>269</v>
      </c>
      <c r="IH3" t="s">
        <v>270</v>
      </c>
      <c r="II3" t="s">
        <v>271</v>
      </c>
      <c r="IJ3" t="s">
        <v>272</v>
      </c>
      <c r="IK3" t="s">
        <v>273</v>
      </c>
      <c r="IL3" t="s">
        <v>274</v>
      </c>
      <c r="IM3" t="s">
        <v>275</v>
      </c>
      <c r="IN3" t="s">
        <v>276</v>
      </c>
      <c r="IO3" t="s">
        <v>277</v>
      </c>
      <c r="IP3" t="s">
        <v>278</v>
      </c>
      <c r="IQ3" t="s">
        <v>279</v>
      </c>
      <c r="IR3" t="s">
        <v>280</v>
      </c>
      <c r="IS3" t="s">
        <v>281</v>
      </c>
      <c r="IT3" t="s">
        <v>282</v>
      </c>
      <c r="IU3" t="s">
        <v>283</v>
      </c>
      <c r="IV3" t="s">
        <v>284</v>
      </c>
      <c r="IW3" t="s">
        <v>285</v>
      </c>
      <c r="IX3" t="s">
        <v>286</v>
      </c>
      <c r="IY3" t="s">
        <v>287</v>
      </c>
      <c r="IZ3" t="s">
        <v>288</v>
      </c>
      <c r="JA3" t="s">
        <v>289</v>
      </c>
      <c r="JB3" t="s">
        <v>290</v>
      </c>
      <c r="JC3" t="s">
        <v>291</v>
      </c>
    </row>
    <row r="4" spans="1:263" x14ac:dyDescent="0.3">
      <c r="A4" t="s">
        <v>123</v>
      </c>
      <c r="B4" t="s">
        <v>123</v>
      </c>
      <c r="C4" t="s">
        <v>123</v>
      </c>
      <c r="D4" t="s">
        <v>123</v>
      </c>
      <c r="E4" t="s">
        <v>123</v>
      </c>
      <c r="F4" t="s">
        <v>123</v>
      </c>
      <c r="G4" t="s">
        <v>123</v>
      </c>
      <c r="H4" t="s">
        <v>123</v>
      </c>
      <c r="I4" t="s">
        <v>123</v>
      </c>
      <c r="J4" t="s">
        <v>123</v>
      </c>
      <c r="K4" t="s">
        <v>123</v>
      </c>
      <c r="L4" t="s">
        <v>123</v>
      </c>
      <c r="M4" t="s">
        <v>123</v>
      </c>
      <c r="N4" t="s">
        <v>123</v>
      </c>
      <c r="O4" t="s">
        <v>123</v>
      </c>
      <c r="P4" t="s">
        <v>123</v>
      </c>
      <c r="Q4" t="s">
        <v>123</v>
      </c>
      <c r="R4" t="s">
        <v>123</v>
      </c>
      <c r="S4" t="s">
        <v>123</v>
      </c>
      <c r="T4" t="s">
        <v>123</v>
      </c>
      <c r="U4" t="s">
        <v>123</v>
      </c>
      <c r="V4" t="s">
        <v>123</v>
      </c>
      <c r="W4" t="s">
        <v>123</v>
      </c>
      <c r="X4" t="s">
        <v>123</v>
      </c>
      <c r="Y4" t="s">
        <v>123</v>
      </c>
      <c r="Z4" t="s">
        <v>123</v>
      </c>
      <c r="AA4" t="s">
        <v>123</v>
      </c>
      <c r="AB4" t="s">
        <v>123</v>
      </c>
      <c r="AC4" t="s">
        <v>123</v>
      </c>
      <c r="AD4" t="s">
        <v>123</v>
      </c>
      <c r="AE4" t="s">
        <v>123</v>
      </c>
      <c r="AF4" t="s">
        <v>123</v>
      </c>
      <c r="AG4" t="s">
        <v>123</v>
      </c>
      <c r="AH4" t="s">
        <v>123</v>
      </c>
      <c r="AI4" t="s">
        <v>123</v>
      </c>
      <c r="AJ4" t="s">
        <v>123</v>
      </c>
      <c r="AK4" t="s">
        <v>123</v>
      </c>
      <c r="AL4" t="s">
        <v>123</v>
      </c>
      <c r="AM4" t="s">
        <v>123</v>
      </c>
      <c r="AN4" t="s">
        <v>123</v>
      </c>
      <c r="AO4" t="s">
        <v>123</v>
      </c>
      <c r="AP4" t="s">
        <v>123</v>
      </c>
      <c r="AQ4" t="s">
        <v>123</v>
      </c>
      <c r="AR4" t="s">
        <v>123</v>
      </c>
      <c r="AS4" t="s">
        <v>123</v>
      </c>
      <c r="AT4" t="s">
        <v>123</v>
      </c>
      <c r="AU4" t="s">
        <v>123</v>
      </c>
      <c r="AV4" t="s">
        <v>123</v>
      </c>
      <c r="AW4" t="s">
        <v>123</v>
      </c>
      <c r="AX4" t="s">
        <v>123</v>
      </c>
      <c r="AY4" t="s">
        <v>123</v>
      </c>
      <c r="AZ4" t="s">
        <v>123</v>
      </c>
      <c r="BA4" t="s">
        <v>123</v>
      </c>
      <c r="BB4" t="s">
        <v>123</v>
      </c>
      <c r="BC4" t="s">
        <v>123</v>
      </c>
      <c r="BD4" t="s">
        <v>123</v>
      </c>
      <c r="BE4" t="s">
        <v>123</v>
      </c>
      <c r="BF4" t="s">
        <v>123</v>
      </c>
      <c r="BG4" t="s">
        <v>123</v>
      </c>
      <c r="BH4" t="s">
        <v>123</v>
      </c>
      <c r="BI4" t="s">
        <v>123</v>
      </c>
      <c r="BJ4" t="s">
        <v>123</v>
      </c>
      <c r="BK4" t="s">
        <v>123</v>
      </c>
      <c r="BL4" t="s">
        <v>123</v>
      </c>
      <c r="BM4" t="s">
        <v>123</v>
      </c>
      <c r="BN4" t="s">
        <v>123</v>
      </c>
      <c r="BO4" t="s">
        <v>123</v>
      </c>
      <c r="BP4" t="s">
        <v>123</v>
      </c>
      <c r="BQ4" t="s">
        <v>123</v>
      </c>
      <c r="BR4" t="s">
        <v>123</v>
      </c>
      <c r="BS4" t="s">
        <v>123</v>
      </c>
      <c r="BT4" t="s">
        <v>123</v>
      </c>
      <c r="BU4" t="s">
        <v>123</v>
      </c>
      <c r="BV4" t="s">
        <v>123</v>
      </c>
      <c r="BW4" t="s">
        <v>123</v>
      </c>
      <c r="BX4" t="s">
        <v>123</v>
      </c>
      <c r="BY4" t="s">
        <v>123</v>
      </c>
      <c r="BZ4" t="s">
        <v>123</v>
      </c>
      <c r="CA4" t="s">
        <v>123</v>
      </c>
      <c r="CB4" t="s">
        <v>123</v>
      </c>
      <c r="CC4" t="s">
        <v>123</v>
      </c>
      <c r="CD4" t="s">
        <v>123</v>
      </c>
      <c r="CE4" t="s">
        <v>123</v>
      </c>
      <c r="CF4" t="s">
        <v>123</v>
      </c>
      <c r="CG4" t="s">
        <v>123</v>
      </c>
      <c r="CH4" t="s">
        <v>123</v>
      </c>
      <c r="CI4" t="s">
        <v>123</v>
      </c>
      <c r="CJ4" t="s">
        <v>123</v>
      </c>
      <c r="CK4" t="s">
        <v>123</v>
      </c>
      <c r="CL4" t="s">
        <v>123</v>
      </c>
      <c r="CM4" t="s">
        <v>123</v>
      </c>
      <c r="CN4" t="s">
        <v>123</v>
      </c>
      <c r="CO4" t="s">
        <v>123</v>
      </c>
      <c r="CP4" t="s">
        <v>123</v>
      </c>
      <c r="CQ4" t="s">
        <v>123</v>
      </c>
      <c r="CR4" t="s">
        <v>123</v>
      </c>
      <c r="CS4" t="s">
        <v>123</v>
      </c>
      <c r="CT4" t="s">
        <v>123</v>
      </c>
      <c r="CU4" t="s">
        <v>123</v>
      </c>
      <c r="CV4" t="s">
        <v>123</v>
      </c>
      <c r="CW4" t="s">
        <v>123</v>
      </c>
      <c r="CX4" t="s">
        <v>123</v>
      </c>
      <c r="CY4" t="s">
        <v>123</v>
      </c>
      <c r="CZ4" t="s">
        <v>123</v>
      </c>
      <c r="DA4" t="s">
        <v>123</v>
      </c>
      <c r="DB4" t="s">
        <v>123</v>
      </c>
      <c r="DC4" t="s">
        <v>123</v>
      </c>
      <c r="DD4" t="s">
        <v>123</v>
      </c>
      <c r="DE4" t="s">
        <v>123</v>
      </c>
      <c r="DF4" t="s">
        <v>123</v>
      </c>
      <c r="DG4" t="s">
        <v>123</v>
      </c>
      <c r="DH4" t="s">
        <v>123</v>
      </c>
      <c r="DI4" t="s">
        <v>123</v>
      </c>
      <c r="DJ4" t="s">
        <v>123</v>
      </c>
      <c r="DK4" t="s">
        <v>123</v>
      </c>
      <c r="DL4" t="s">
        <v>123</v>
      </c>
      <c r="DM4" t="s">
        <v>123</v>
      </c>
      <c r="DN4" t="s">
        <v>123</v>
      </c>
      <c r="DO4" t="s">
        <v>123</v>
      </c>
      <c r="DP4" t="s">
        <v>123</v>
      </c>
      <c r="DQ4" t="s">
        <v>123</v>
      </c>
      <c r="DR4" t="s">
        <v>123</v>
      </c>
      <c r="DS4" t="s">
        <v>123</v>
      </c>
      <c r="DT4" t="s">
        <v>123</v>
      </c>
      <c r="DU4" t="s">
        <v>123</v>
      </c>
      <c r="DV4" t="s">
        <v>123</v>
      </c>
      <c r="DW4" t="s">
        <v>123</v>
      </c>
      <c r="DX4" t="s">
        <v>123</v>
      </c>
      <c r="DY4" t="s">
        <v>123</v>
      </c>
      <c r="DZ4" t="s">
        <v>123</v>
      </c>
      <c r="EA4" t="s">
        <v>123</v>
      </c>
      <c r="EB4" t="s">
        <v>123</v>
      </c>
      <c r="EC4" t="s">
        <v>123</v>
      </c>
      <c r="ED4" t="s">
        <v>123</v>
      </c>
      <c r="EE4" t="s">
        <v>123</v>
      </c>
      <c r="EF4" t="s">
        <v>123</v>
      </c>
      <c r="EG4" t="s">
        <v>123</v>
      </c>
      <c r="EH4" t="s">
        <v>123</v>
      </c>
      <c r="EI4" t="s">
        <v>123</v>
      </c>
      <c r="EJ4" t="s">
        <v>123</v>
      </c>
      <c r="EK4" t="s">
        <v>123</v>
      </c>
      <c r="EL4" t="s">
        <v>123</v>
      </c>
      <c r="EM4" t="s">
        <v>123</v>
      </c>
      <c r="EN4" t="s">
        <v>123</v>
      </c>
      <c r="EO4" t="s">
        <v>123</v>
      </c>
      <c r="EP4" t="s">
        <v>123</v>
      </c>
      <c r="EQ4" t="s">
        <v>123</v>
      </c>
      <c r="ER4" t="s">
        <v>123</v>
      </c>
      <c r="ES4" t="s">
        <v>123</v>
      </c>
      <c r="ET4" t="s">
        <v>123</v>
      </c>
      <c r="EU4" t="s">
        <v>123</v>
      </c>
      <c r="EV4" t="s">
        <v>123</v>
      </c>
      <c r="EW4" t="s">
        <v>123</v>
      </c>
      <c r="EX4" t="s">
        <v>123</v>
      </c>
      <c r="EY4" t="s">
        <v>123</v>
      </c>
      <c r="EZ4" t="s">
        <v>123</v>
      </c>
      <c r="FA4" t="s">
        <v>123</v>
      </c>
      <c r="FB4" t="s">
        <v>123</v>
      </c>
      <c r="FC4" t="s">
        <v>123</v>
      </c>
      <c r="FD4" t="s">
        <v>123</v>
      </c>
      <c r="FE4" t="s">
        <v>123</v>
      </c>
      <c r="FF4" t="s">
        <v>123</v>
      </c>
      <c r="FG4" t="s">
        <v>123</v>
      </c>
      <c r="FH4" t="s">
        <v>123</v>
      </c>
      <c r="FI4" t="s">
        <v>123</v>
      </c>
      <c r="FJ4" t="s">
        <v>123</v>
      </c>
      <c r="FK4" t="s">
        <v>123</v>
      </c>
      <c r="FL4" t="s">
        <v>123</v>
      </c>
      <c r="FM4" t="s">
        <v>123</v>
      </c>
      <c r="FN4" t="s">
        <v>123</v>
      </c>
      <c r="FO4" t="s">
        <v>123</v>
      </c>
      <c r="FP4" t="s">
        <v>123</v>
      </c>
      <c r="FQ4" t="s">
        <v>123</v>
      </c>
      <c r="FR4" t="s">
        <v>123</v>
      </c>
      <c r="FS4" t="s">
        <v>123</v>
      </c>
      <c r="FT4" t="s">
        <v>123</v>
      </c>
      <c r="FU4" t="s">
        <v>123</v>
      </c>
      <c r="FV4" t="s">
        <v>123</v>
      </c>
      <c r="FW4" t="s">
        <v>123</v>
      </c>
      <c r="FX4" t="s">
        <v>123</v>
      </c>
      <c r="FY4" t="s">
        <v>123</v>
      </c>
      <c r="FZ4" t="s">
        <v>123</v>
      </c>
      <c r="GA4" t="s">
        <v>123</v>
      </c>
      <c r="GB4" t="s">
        <v>123</v>
      </c>
      <c r="GC4" t="s">
        <v>123</v>
      </c>
      <c r="GD4" t="s">
        <v>123</v>
      </c>
      <c r="GE4" t="s">
        <v>123</v>
      </c>
      <c r="GF4" t="s">
        <v>123</v>
      </c>
      <c r="GG4" t="s">
        <v>123</v>
      </c>
      <c r="GH4" t="s">
        <v>123</v>
      </c>
      <c r="GI4" t="s">
        <v>123</v>
      </c>
      <c r="GJ4" t="s">
        <v>123</v>
      </c>
      <c r="GK4" t="s">
        <v>123</v>
      </c>
      <c r="GL4" t="s">
        <v>123</v>
      </c>
      <c r="GM4" t="s">
        <v>123</v>
      </c>
      <c r="GN4" t="s">
        <v>123</v>
      </c>
      <c r="GO4" t="s">
        <v>123</v>
      </c>
      <c r="GP4" t="s">
        <v>123</v>
      </c>
      <c r="GQ4" t="s">
        <v>123</v>
      </c>
      <c r="GR4" t="s">
        <v>123</v>
      </c>
      <c r="GS4" t="s">
        <v>123</v>
      </c>
      <c r="GT4" t="s">
        <v>123</v>
      </c>
      <c r="GU4" t="s">
        <v>123</v>
      </c>
      <c r="GV4" t="s">
        <v>123</v>
      </c>
      <c r="GW4" t="s">
        <v>123</v>
      </c>
      <c r="GX4" t="s">
        <v>123</v>
      </c>
      <c r="GY4" t="s">
        <v>123</v>
      </c>
      <c r="GZ4" t="s">
        <v>123</v>
      </c>
      <c r="HA4" t="s">
        <v>123</v>
      </c>
      <c r="HB4" t="s">
        <v>123</v>
      </c>
      <c r="HC4" t="s">
        <v>123</v>
      </c>
      <c r="HD4" t="s">
        <v>123</v>
      </c>
      <c r="HE4" t="s">
        <v>123</v>
      </c>
      <c r="HF4" t="s">
        <v>123</v>
      </c>
      <c r="HG4" t="s">
        <v>123</v>
      </c>
      <c r="HH4" t="s">
        <v>123</v>
      </c>
      <c r="HI4" t="s">
        <v>123</v>
      </c>
      <c r="HJ4" t="s">
        <v>123</v>
      </c>
      <c r="HK4" t="s">
        <v>123</v>
      </c>
      <c r="HL4" t="s">
        <v>123</v>
      </c>
      <c r="HM4" t="s">
        <v>123</v>
      </c>
      <c r="HN4" t="s">
        <v>123</v>
      </c>
      <c r="HO4" t="s">
        <v>123</v>
      </c>
      <c r="HP4" t="s">
        <v>123</v>
      </c>
      <c r="HQ4" t="s">
        <v>123</v>
      </c>
      <c r="HR4" t="s">
        <v>123</v>
      </c>
      <c r="HS4" t="s">
        <v>123</v>
      </c>
      <c r="HT4" t="s">
        <v>123</v>
      </c>
      <c r="HU4" t="s">
        <v>123</v>
      </c>
      <c r="HV4" t="s">
        <v>123</v>
      </c>
      <c r="HW4" t="s">
        <v>123</v>
      </c>
      <c r="HX4" t="s">
        <v>123</v>
      </c>
      <c r="HY4" t="s">
        <v>123</v>
      </c>
      <c r="HZ4" t="s">
        <v>123</v>
      </c>
      <c r="IA4" t="s">
        <v>123</v>
      </c>
      <c r="IB4" t="s">
        <v>123</v>
      </c>
      <c r="IC4" t="s">
        <v>123</v>
      </c>
      <c r="ID4" t="s">
        <v>123</v>
      </c>
      <c r="IE4" t="s">
        <v>123</v>
      </c>
      <c r="IF4" t="s">
        <v>123</v>
      </c>
      <c r="IG4" t="s">
        <v>123</v>
      </c>
      <c r="IH4" t="s">
        <v>123</v>
      </c>
      <c r="II4" t="s">
        <v>123</v>
      </c>
      <c r="IJ4" t="s">
        <v>123</v>
      </c>
      <c r="IK4" t="s">
        <v>123</v>
      </c>
      <c r="IL4" t="s">
        <v>123</v>
      </c>
      <c r="IM4" t="s">
        <v>123</v>
      </c>
      <c r="IN4" t="s">
        <v>123</v>
      </c>
      <c r="IO4" t="s">
        <v>123</v>
      </c>
      <c r="IP4" t="s">
        <v>123</v>
      </c>
      <c r="IQ4" t="s">
        <v>123</v>
      </c>
      <c r="IR4" t="s">
        <v>123</v>
      </c>
      <c r="IS4" t="s">
        <v>123</v>
      </c>
      <c r="IT4" t="s">
        <v>123</v>
      </c>
      <c r="IU4" t="s">
        <v>123</v>
      </c>
      <c r="IV4" t="s">
        <v>123</v>
      </c>
      <c r="IW4" t="s">
        <v>123</v>
      </c>
      <c r="IX4" t="s">
        <v>123</v>
      </c>
      <c r="IY4" t="s">
        <v>123</v>
      </c>
      <c r="IZ4" t="s">
        <v>123</v>
      </c>
      <c r="JA4" t="s">
        <v>123</v>
      </c>
      <c r="JB4" t="s">
        <v>123</v>
      </c>
      <c r="JC4" t="s">
        <v>123</v>
      </c>
    </row>
    <row r="5" spans="1:263" x14ac:dyDescent="0.3">
      <c r="A5" t="s">
        <v>124</v>
      </c>
      <c r="B5">
        <v>0</v>
      </c>
      <c r="C5">
        <v>68.251000000000005</v>
      </c>
      <c r="D5">
        <v>66.606999999999999</v>
      </c>
      <c r="E5">
        <v>61.722999999999999</v>
      </c>
      <c r="F5">
        <v>54.731999999999999</v>
      </c>
      <c r="G5">
        <v>58.612000000000002</v>
      </c>
      <c r="H5">
        <v>54.59</v>
      </c>
      <c r="I5">
        <v>46.067</v>
      </c>
      <c r="J5">
        <v>32.780999999999999</v>
      </c>
      <c r="K5">
        <v>30.611999999999998</v>
      </c>
      <c r="L5">
        <v>37.362000000000002</v>
      </c>
      <c r="M5">
        <v>34.497999999999998</v>
      </c>
      <c r="N5">
        <v>39.968000000000004</v>
      </c>
      <c r="O5">
        <v>38.682000000000002</v>
      </c>
      <c r="P5">
        <v>29.331</v>
      </c>
      <c r="Q5">
        <v>26.128</v>
      </c>
      <c r="R5">
        <v>32.338000000000001</v>
      </c>
      <c r="S5">
        <v>34.155000000000001</v>
      </c>
      <c r="T5">
        <v>32.335999999999999</v>
      </c>
      <c r="U5">
        <v>28.988</v>
      </c>
      <c r="V5">
        <v>26.678999999999998</v>
      </c>
      <c r="W5">
        <v>27.155000000000001</v>
      </c>
      <c r="X5">
        <v>29.001000000000001</v>
      </c>
      <c r="Y5">
        <v>30.49</v>
      </c>
      <c r="Z5">
        <v>25.364999999999998</v>
      </c>
      <c r="AA5">
        <v>20.207999999999998</v>
      </c>
      <c r="AB5">
        <v>21.408999999999999</v>
      </c>
      <c r="AC5">
        <v>26.927</v>
      </c>
      <c r="AD5">
        <v>22.818999999999999</v>
      </c>
      <c r="AE5">
        <v>24.846</v>
      </c>
      <c r="AF5">
        <v>25.928000000000001</v>
      </c>
      <c r="AG5">
        <v>21.72</v>
      </c>
      <c r="AH5">
        <v>24.234999999999999</v>
      </c>
      <c r="AI5">
        <v>21.856999999999999</v>
      </c>
      <c r="AJ5">
        <v>21.97</v>
      </c>
      <c r="AK5">
        <v>25.966000000000001</v>
      </c>
      <c r="AL5">
        <v>16.413</v>
      </c>
      <c r="AM5">
        <v>21.978000000000002</v>
      </c>
      <c r="AN5">
        <v>23.997</v>
      </c>
      <c r="AO5">
        <v>22.974</v>
      </c>
      <c r="AP5">
        <v>21.853000000000002</v>
      </c>
      <c r="AQ5">
        <v>16.257000000000001</v>
      </c>
      <c r="AR5">
        <v>17.808</v>
      </c>
      <c r="AS5">
        <v>20.003</v>
      </c>
      <c r="AT5">
        <v>18.864999999999998</v>
      </c>
      <c r="AU5">
        <v>17.677</v>
      </c>
      <c r="AV5">
        <v>14.907</v>
      </c>
      <c r="AW5">
        <v>17.597000000000001</v>
      </c>
      <c r="AX5">
        <v>20.157</v>
      </c>
      <c r="AY5">
        <v>19.594000000000001</v>
      </c>
      <c r="AZ5">
        <v>22.263999999999999</v>
      </c>
      <c r="BA5">
        <v>12.452999999999999</v>
      </c>
      <c r="BB5">
        <v>14.997</v>
      </c>
      <c r="BC5">
        <v>15.48</v>
      </c>
      <c r="BD5">
        <v>14.256</v>
      </c>
      <c r="BE5">
        <v>19.170000000000002</v>
      </c>
      <c r="BF5">
        <v>10.358000000000001</v>
      </c>
      <c r="BG5">
        <v>14.734</v>
      </c>
      <c r="BH5">
        <v>17.658000000000001</v>
      </c>
      <c r="BI5">
        <v>14.791</v>
      </c>
      <c r="BJ5">
        <v>14.327999999999999</v>
      </c>
      <c r="BK5">
        <v>41.350999999999999</v>
      </c>
      <c r="BL5">
        <v>44.286999999999999</v>
      </c>
      <c r="BM5">
        <v>43.015999999999998</v>
      </c>
      <c r="BN5">
        <v>43.936999999999998</v>
      </c>
      <c r="BO5">
        <v>42.555999999999997</v>
      </c>
      <c r="BP5">
        <v>47.835999999999999</v>
      </c>
      <c r="BQ5">
        <v>39.442999999999998</v>
      </c>
      <c r="BR5">
        <v>40.985999999999997</v>
      </c>
      <c r="BS5">
        <v>41.279000000000003</v>
      </c>
      <c r="BT5">
        <v>30.3</v>
      </c>
      <c r="BU5">
        <v>33.991</v>
      </c>
      <c r="BV5">
        <v>37.357999999999997</v>
      </c>
      <c r="BW5">
        <v>32.963000000000001</v>
      </c>
      <c r="BX5">
        <v>34.347000000000001</v>
      </c>
      <c r="BY5">
        <v>38.097000000000001</v>
      </c>
      <c r="BZ5">
        <v>34.161999999999999</v>
      </c>
      <c r="CA5">
        <v>36.188000000000002</v>
      </c>
      <c r="CB5">
        <v>35.884999999999998</v>
      </c>
      <c r="CC5">
        <v>35.582000000000001</v>
      </c>
      <c r="CD5">
        <v>34.607999999999997</v>
      </c>
      <c r="CE5">
        <v>29.356000000000002</v>
      </c>
      <c r="CF5">
        <v>31.795000000000002</v>
      </c>
      <c r="CG5">
        <v>32.478000000000002</v>
      </c>
      <c r="CH5">
        <v>30.213999999999999</v>
      </c>
      <c r="CI5">
        <v>31.311</v>
      </c>
      <c r="CJ5">
        <v>30.574999999999999</v>
      </c>
      <c r="CK5">
        <v>32.470999999999997</v>
      </c>
      <c r="CL5">
        <v>30.460999999999999</v>
      </c>
      <c r="CM5">
        <v>24.87</v>
      </c>
      <c r="CN5">
        <v>30.646000000000001</v>
      </c>
      <c r="CO5">
        <v>12.523</v>
      </c>
      <c r="CP5">
        <v>8.3070000000000004</v>
      </c>
      <c r="CQ5">
        <v>10.573</v>
      </c>
      <c r="CR5">
        <v>13.992000000000001</v>
      </c>
      <c r="CS5">
        <v>15.58</v>
      </c>
      <c r="CT5">
        <v>13.404</v>
      </c>
      <c r="CU5">
        <v>17.527999999999999</v>
      </c>
      <c r="CV5">
        <v>9.6229999999999993</v>
      </c>
      <c r="CW5">
        <v>16.001000000000001</v>
      </c>
      <c r="CX5">
        <v>26.457000000000001</v>
      </c>
      <c r="CY5">
        <v>28.425999999999998</v>
      </c>
      <c r="CZ5">
        <v>25.937999999999999</v>
      </c>
      <c r="DA5">
        <v>22.129000000000001</v>
      </c>
      <c r="DB5">
        <v>26.395</v>
      </c>
      <c r="DC5">
        <v>25.902999999999999</v>
      </c>
      <c r="DD5">
        <v>26.187000000000001</v>
      </c>
      <c r="DE5">
        <v>25.501000000000001</v>
      </c>
      <c r="DF5">
        <v>28.33</v>
      </c>
      <c r="DG5">
        <v>26.366</v>
      </c>
      <c r="DH5">
        <v>22.190999999999999</v>
      </c>
      <c r="DI5">
        <v>26.260999999999999</v>
      </c>
      <c r="DJ5">
        <v>24.248000000000001</v>
      </c>
      <c r="DK5">
        <v>26.983000000000001</v>
      </c>
      <c r="DL5">
        <v>21.736000000000001</v>
      </c>
      <c r="DM5">
        <v>24.196999999999999</v>
      </c>
      <c r="DN5">
        <v>27.013999999999999</v>
      </c>
      <c r="DO5">
        <v>21.434999999999999</v>
      </c>
      <c r="DP5">
        <v>25.05</v>
      </c>
      <c r="DQ5">
        <v>23.523</v>
      </c>
      <c r="DR5">
        <v>63.252000000000002</v>
      </c>
      <c r="DS5">
        <v>57.826000000000001</v>
      </c>
      <c r="DT5">
        <v>63.814</v>
      </c>
      <c r="DU5">
        <v>58.533999999999999</v>
      </c>
      <c r="DV5">
        <v>58.12</v>
      </c>
      <c r="DW5">
        <v>60.238</v>
      </c>
      <c r="DX5">
        <v>49.85</v>
      </c>
      <c r="DY5">
        <v>25.975000000000001</v>
      </c>
      <c r="DZ5">
        <v>27.966000000000001</v>
      </c>
      <c r="EA5">
        <v>25.285</v>
      </c>
      <c r="EB5">
        <v>26.033000000000001</v>
      </c>
      <c r="EC5">
        <v>27.097999999999999</v>
      </c>
      <c r="ED5">
        <v>25.138999999999999</v>
      </c>
      <c r="EE5">
        <v>29.007000000000001</v>
      </c>
      <c r="EF5">
        <v>22.763000000000002</v>
      </c>
      <c r="EG5">
        <v>26.439</v>
      </c>
      <c r="EH5">
        <v>24.562000000000001</v>
      </c>
      <c r="EI5">
        <v>43.518000000000001</v>
      </c>
      <c r="EJ5">
        <v>40.170999999999999</v>
      </c>
      <c r="EK5">
        <v>41.018999999999998</v>
      </c>
      <c r="EL5">
        <v>48.314</v>
      </c>
      <c r="EM5">
        <v>40.125999999999998</v>
      </c>
      <c r="EN5">
        <v>38.378</v>
      </c>
      <c r="EO5">
        <v>39.095999999999997</v>
      </c>
      <c r="EP5">
        <v>20.661999999999999</v>
      </c>
      <c r="EQ5">
        <v>25.722999999999999</v>
      </c>
      <c r="ER5">
        <v>22.43</v>
      </c>
      <c r="ES5">
        <v>25.370999999999999</v>
      </c>
      <c r="ET5">
        <v>23.710999999999999</v>
      </c>
      <c r="EU5">
        <v>19.922000000000001</v>
      </c>
      <c r="EV5">
        <v>23.241</v>
      </c>
      <c r="EW5">
        <v>18.55</v>
      </c>
      <c r="EX5">
        <v>23.068000000000001</v>
      </c>
      <c r="EY5">
        <v>19.971</v>
      </c>
      <c r="EZ5">
        <v>33.241</v>
      </c>
      <c r="FA5">
        <v>32.375</v>
      </c>
      <c r="FB5">
        <v>29.765000000000001</v>
      </c>
      <c r="FC5">
        <v>33.694000000000003</v>
      </c>
      <c r="FD5">
        <v>27.413</v>
      </c>
      <c r="FE5">
        <v>30.138999999999999</v>
      </c>
      <c r="FF5">
        <v>32.313000000000002</v>
      </c>
      <c r="FG5">
        <v>18.187000000000001</v>
      </c>
      <c r="FH5">
        <v>22.768999999999998</v>
      </c>
      <c r="FI5">
        <v>18.542000000000002</v>
      </c>
      <c r="FJ5">
        <v>23.739000000000001</v>
      </c>
      <c r="FK5">
        <v>21.757000000000001</v>
      </c>
      <c r="FL5">
        <v>18.687999999999999</v>
      </c>
      <c r="FM5">
        <v>21.247</v>
      </c>
      <c r="FN5">
        <v>16.173999999999999</v>
      </c>
      <c r="FO5">
        <v>17.544</v>
      </c>
      <c r="FP5">
        <v>19.137</v>
      </c>
      <c r="FQ5">
        <v>26.966999999999999</v>
      </c>
      <c r="FR5">
        <v>29.379000000000001</v>
      </c>
      <c r="FS5">
        <v>23.452999999999999</v>
      </c>
      <c r="FT5">
        <v>27.581</v>
      </c>
      <c r="FU5">
        <v>28.181000000000001</v>
      </c>
      <c r="FV5">
        <v>26.710999999999999</v>
      </c>
      <c r="FW5">
        <v>22.524000000000001</v>
      </c>
      <c r="FX5">
        <v>15.028</v>
      </c>
      <c r="FY5">
        <v>20.478999999999999</v>
      </c>
      <c r="FZ5">
        <v>15.144</v>
      </c>
      <c r="GA5">
        <v>20.797999999999998</v>
      </c>
      <c r="GB5">
        <v>19.486000000000001</v>
      </c>
      <c r="GC5">
        <v>16.469000000000001</v>
      </c>
      <c r="GD5">
        <v>19.385999999999999</v>
      </c>
      <c r="GE5">
        <v>17.693999999999999</v>
      </c>
      <c r="GF5">
        <v>18.033999999999999</v>
      </c>
      <c r="GG5">
        <v>17.675999999999998</v>
      </c>
      <c r="GH5">
        <v>21.582000000000001</v>
      </c>
      <c r="GI5">
        <v>23.271000000000001</v>
      </c>
      <c r="GJ5">
        <v>25.283000000000001</v>
      </c>
      <c r="GK5">
        <v>25.297000000000001</v>
      </c>
      <c r="GL5">
        <v>20.283000000000001</v>
      </c>
      <c r="GM5">
        <v>24.099</v>
      </c>
      <c r="GN5">
        <v>22.651</v>
      </c>
      <c r="GO5">
        <v>19.251999999999999</v>
      </c>
      <c r="GP5">
        <v>21.545000000000002</v>
      </c>
      <c r="GQ5">
        <v>15.395</v>
      </c>
      <c r="GR5">
        <v>22.303000000000001</v>
      </c>
      <c r="GS5">
        <v>19.155000000000001</v>
      </c>
      <c r="GT5">
        <v>19.184999999999999</v>
      </c>
      <c r="GU5">
        <v>20.384</v>
      </c>
      <c r="GV5">
        <v>16.824999999999999</v>
      </c>
      <c r="GW5">
        <v>12.97</v>
      </c>
      <c r="GX5">
        <v>17.920999999999999</v>
      </c>
      <c r="GY5">
        <v>16.233000000000001</v>
      </c>
      <c r="GZ5">
        <v>18.411999999999999</v>
      </c>
      <c r="HA5">
        <v>16.390999999999998</v>
      </c>
      <c r="HB5">
        <v>13.744999999999999</v>
      </c>
      <c r="HC5">
        <v>16.719000000000001</v>
      </c>
      <c r="HD5">
        <v>12.023999999999999</v>
      </c>
      <c r="HE5">
        <v>11.002000000000001</v>
      </c>
      <c r="HF5">
        <v>15.182</v>
      </c>
      <c r="HG5">
        <v>18.745999999999999</v>
      </c>
      <c r="HH5">
        <v>20.876000000000001</v>
      </c>
      <c r="HI5">
        <v>19.34</v>
      </c>
      <c r="HJ5">
        <v>17.451000000000001</v>
      </c>
      <c r="HK5">
        <v>18.366</v>
      </c>
      <c r="HL5">
        <v>17.297000000000001</v>
      </c>
      <c r="HM5">
        <v>17.494</v>
      </c>
      <c r="HN5">
        <v>18.440999999999999</v>
      </c>
      <c r="HO5">
        <v>19.283000000000001</v>
      </c>
      <c r="HP5">
        <v>17.95</v>
      </c>
      <c r="HQ5">
        <v>16.812999999999999</v>
      </c>
      <c r="HR5">
        <v>17.747</v>
      </c>
      <c r="HS5">
        <v>16.266999999999999</v>
      </c>
      <c r="HT5">
        <v>15.601000000000001</v>
      </c>
      <c r="HU5">
        <v>9.1199999999999992</v>
      </c>
      <c r="HV5">
        <v>14.327</v>
      </c>
      <c r="HW5">
        <v>11.409000000000001</v>
      </c>
      <c r="HX5">
        <v>16.638000000000002</v>
      </c>
      <c r="HY5">
        <v>12.56</v>
      </c>
      <c r="HZ5">
        <v>10.497999999999999</v>
      </c>
      <c r="IA5">
        <v>12.005000000000001</v>
      </c>
      <c r="IB5">
        <v>9.3919999999999995</v>
      </c>
      <c r="IC5">
        <v>14.249000000000001</v>
      </c>
      <c r="ID5">
        <v>10.257</v>
      </c>
      <c r="IE5">
        <v>11.755000000000001</v>
      </c>
      <c r="IF5">
        <v>15.047000000000001</v>
      </c>
      <c r="IG5">
        <v>11.802</v>
      </c>
      <c r="IH5">
        <v>12.287000000000001</v>
      </c>
      <c r="II5">
        <v>12.215999999999999</v>
      </c>
      <c r="IJ5">
        <v>11.423</v>
      </c>
      <c r="IK5">
        <v>10.163</v>
      </c>
      <c r="IL5">
        <v>7.6989999999999998</v>
      </c>
      <c r="IM5">
        <v>11.507</v>
      </c>
      <c r="IN5">
        <v>10.704000000000001</v>
      </c>
      <c r="IO5">
        <v>15.795</v>
      </c>
      <c r="IP5">
        <v>11.074</v>
      </c>
      <c r="IQ5">
        <v>9.0060000000000002</v>
      </c>
      <c r="IR5">
        <v>11.063000000000001</v>
      </c>
      <c r="IS5">
        <v>9.3789999999999996</v>
      </c>
      <c r="IT5">
        <v>13.436</v>
      </c>
      <c r="IU5">
        <v>10.317</v>
      </c>
      <c r="IV5">
        <v>11.686999999999999</v>
      </c>
      <c r="IW5">
        <v>13.461</v>
      </c>
      <c r="IX5">
        <v>11.927</v>
      </c>
      <c r="IY5">
        <v>10.736000000000001</v>
      </c>
      <c r="IZ5">
        <v>11.819000000000001</v>
      </c>
      <c r="JA5">
        <v>12.371</v>
      </c>
      <c r="JB5">
        <v>11.039</v>
      </c>
      <c r="JC5">
        <v>12.089</v>
      </c>
    </row>
    <row r="6" spans="1:263" x14ac:dyDescent="0.3">
      <c r="A6" t="s">
        <v>125</v>
      </c>
      <c r="B6">
        <v>6.8730000000000002</v>
      </c>
      <c r="C6">
        <v>8.298</v>
      </c>
      <c r="D6">
        <v>8.3539999999999992</v>
      </c>
      <c r="E6">
        <v>8.0660000000000007</v>
      </c>
      <c r="F6">
        <v>8.9670000000000005</v>
      </c>
      <c r="G6">
        <v>8.5449999999999999</v>
      </c>
      <c r="H6">
        <v>11.178000000000001</v>
      </c>
      <c r="I6">
        <v>10.599</v>
      </c>
      <c r="J6">
        <v>6.4089999999999998</v>
      </c>
      <c r="K6">
        <v>7.2309999999999999</v>
      </c>
      <c r="L6">
        <v>8.4450000000000003</v>
      </c>
      <c r="M6">
        <v>11.311999999999999</v>
      </c>
      <c r="N6">
        <v>12.532</v>
      </c>
      <c r="O6">
        <v>11.97</v>
      </c>
      <c r="P6">
        <v>9.3390000000000004</v>
      </c>
      <c r="Q6">
        <v>8.9329999999999998</v>
      </c>
      <c r="R6">
        <v>12.153</v>
      </c>
      <c r="S6">
        <v>12.619</v>
      </c>
      <c r="T6">
        <v>10.85</v>
      </c>
      <c r="U6">
        <v>10.756</v>
      </c>
      <c r="V6">
        <v>10.064</v>
      </c>
      <c r="W6">
        <v>10.481999999999999</v>
      </c>
      <c r="X6">
        <v>12.239000000000001</v>
      </c>
      <c r="Y6">
        <v>11.744</v>
      </c>
      <c r="Z6">
        <v>9.2629999999999999</v>
      </c>
      <c r="AA6">
        <v>8.1240000000000006</v>
      </c>
      <c r="AB6">
        <v>9.952</v>
      </c>
      <c r="AC6">
        <v>13.722</v>
      </c>
      <c r="AD6">
        <v>9.8239999999999998</v>
      </c>
      <c r="AE6">
        <v>11.375</v>
      </c>
      <c r="AF6">
        <v>11.510999999999999</v>
      </c>
      <c r="AG6">
        <v>11.241</v>
      </c>
      <c r="AH6">
        <v>13.17</v>
      </c>
      <c r="AI6">
        <v>10.574999999999999</v>
      </c>
      <c r="AJ6">
        <v>9.51</v>
      </c>
      <c r="AK6">
        <v>11.853999999999999</v>
      </c>
      <c r="AL6">
        <v>9.6270000000000007</v>
      </c>
      <c r="AM6">
        <v>13.46</v>
      </c>
      <c r="AN6">
        <v>12.782</v>
      </c>
      <c r="AO6">
        <v>10.956</v>
      </c>
      <c r="AP6">
        <v>10.667</v>
      </c>
      <c r="AQ6">
        <v>10.756</v>
      </c>
      <c r="AR6">
        <v>12.645</v>
      </c>
      <c r="AS6">
        <v>11.379</v>
      </c>
      <c r="AT6">
        <v>9.4589999999999996</v>
      </c>
      <c r="AU6">
        <v>9.6980000000000004</v>
      </c>
      <c r="AV6">
        <v>10.659000000000001</v>
      </c>
      <c r="AW6">
        <v>13.349</v>
      </c>
      <c r="AX6">
        <v>12.262</v>
      </c>
      <c r="AY6">
        <v>12.385</v>
      </c>
      <c r="AZ6">
        <v>11.829000000000001</v>
      </c>
      <c r="BA6">
        <v>11.435</v>
      </c>
      <c r="BB6">
        <v>14.311999999999999</v>
      </c>
      <c r="BC6">
        <v>11.237</v>
      </c>
      <c r="BD6">
        <v>11.422000000000001</v>
      </c>
      <c r="BE6">
        <v>12.827</v>
      </c>
      <c r="BF6">
        <v>11.823</v>
      </c>
      <c r="BG6">
        <v>16.640999999999998</v>
      </c>
      <c r="BH6">
        <v>13.292999999999999</v>
      </c>
      <c r="BI6">
        <v>13.776</v>
      </c>
      <c r="BJ6">
        <v>13.959</v>
      </c>
      <c r="BK6">
        <v>10.34</v>
      </c>
      <c r="BL6">
        <v>9.9260000000000002</v>
      </c>
      <c r="BM6">
        <v>9.4269999999999996</v>
      </c>
      <c r="BN6">
        <v>9.2469999999999999</v>
      </c>
      <c r="BO6">
        <v>9.3439999999999994</v>
      </c>
      <c r="BP6">
        <v>11.407</v>
      </c>
      <c r="BQ6">
        <v>9.9540000000000006</v>
      </c>
      <c r="BR6">
        <v>9.1170000000000009</v>
      </c>
      <c r="BS6">
        <v>10.356</v>
      </c>
      <c r="BT6">
        <v>6.6210000000000004</v>
      </c>
      <c r="BU6">
        <v>12.000999999999999</v>
      </c>
      <c r="BV6">
        <v>11.356</v>
      </c>
      <c r="BW6">
        <v>9.7420000000000009</v>
      </c>
      <c r="BX6">
        <v>9.2680000000000007</v>
      </c>
      <c r="BY6">
        <v>10.333</v>
      </c>
      <c r="BZ6">
        <v>12.319000000000001</v>
      </c>
      <c r="CA6">
        <v>11.872</v>
      </c>
      <c r="CB6">
        <v>11.86</v>
      </c>
      <c r="CC6">
        <v>10.156000000000001</v>
      </c>
      <c r="CD6">
        <v>10.189</v>
      </c>
      <c r="CE6">
        <v>13.177</v>
      </c>
      <c r="CF6">
        <v>12.063000000000001</v>
      </c>
      <c r="CG6">
        <v>12.1</v>
      </c>
      <c r="CH6">
        <v>10.349</v>
      </c>
      <c r="CI6">
        <v>10.831</v>
      </c>
      <c r="CJ6">
        <v>13.852</v>
      </c>
      <c r="CK6">
        <v>12.622</v>
      </c>
      <c r="CL6">
        <v>12.491</v>
      </c>
      <c r="CM6">
        <v>8.8800000000000008</v>
      </c>
      <c r="CN6">
        <v>11.147</v>
      </c>
      <c r="CO6">
        <v>11.657</v>
      </c>
      <c r="CP6">
        <v>10.968</v>
      </c>
      <c r="CQ6">
        <v>11.911</v>
      </c>
      <c r="CR6">
        <v>11.145</v>
      </c>
      <c r="CS6">
        <v>11.451000000000001</v>
      </c>
      <c r="CT6">
        <v>11.743</v>
      </c>
      <c r="CU6">
        <v>9.0239999999999991</v>
      </c>
      <c r="CV6">
        <v>10.095000000000001</v>
      </c>
      <c r="CW6">
        <v>11.904999999999999</v>
      </c>
      <c r="CX6">
        <v>13.388</v>
      </c>
      <c r="CY6">
        <v>12.446</v>
      </c>
      <c r="CZ6">
        <v>11.923999999999999</v>
      </c>
      <c r="DA6">
        <v>8.3420000000000005</v>
      </c>
      <c r="DB6">
        <v>10.766</v>
      </c>
      <c r="DC6">
        <v>13.689</v>
      </c>
      <c r="DD6">
        <v>12.138999999999999</v>
      </c>
      <c r="DE6">
        <v>13.257</v>
      </c>
      <c r="DF6">
        <v>11.723000000000001</v>
      </c>
      <c r="DG6">
        <v>11.885</v>
      </c>
      <c r="DH6">
        <v>13.22</v>
      </c>
      <c r="DI6">
        <v>12.769</v>
      </c>
      <c r="DJ6">
        <v>12.39</v>
      </c>
      <c r="DK6">
        <v>11.589</v>
      </c>
      <c r="DL6">
        <v>9.9079999999999995</v>
      </c>
      <c r="DM6">
        <v>13.558</v>
      </c>
      <c r="DN6">
        <v>12.82</v>
      </c>
      <c r="DO6">
        <v>12.571999999999999</v>
      </c>
      <c r="DP6">
        <v>11.56</v>
      </c>
      <c r="DQ6">
        <v>11.959</v>
      </c>
      <c r="DR6">
        <v>9.7289999999999992</v>
      </c>
      <c r="DS6">
        <v>10.523</v>
      </c>
      <c r="DT6">
        <v>10.577999999999999</v>
      </c>
      <c r="DU6">
        <v>10.119999999999999</v>
      </c>
      <c r="DV6">
        <v>9.1340000000000003</v>
      </c>
      <c r="DW6">
        <v>7.9640000000000004</v>
      </c>
      <c r="DX6">
        <v>10.486000000000001</v>
      </c>
      <c r="DY6">
        <v>14.898</v>
      </c>
      <c r="DZ6">
        <v>12.815</v>
      </c>
      <c r="EA6">
        <v>12.039</v>
      </c>
      <c r="EB6">
        <v>10.977</v>
      </c>
      <c r="EC6">
        <v>12.622</v>
      </c>
      <c r="ED6">
        <v>14.186999999999999</v>
      </c>
      <c r="EE6">
        <v>14.381</v>
      </c>
      <c r="EF6">
        <v>13.869</v>
      </c>
      <c r="EG6">
        <v>12.224</v>
      </c>
      <c r="EH6">
        <v>12.474</v>
      </c>
      <c r="EI6">
        <v>12.936</v>
      </c>
      <c r="EJ6">
        <v>11.346</v>
      </c>
      <c r="EK6">
        <v>11.696999999999999</v>
      </c>
      <c r="EL6">
        <v>11.548999999999999</v>
      </c>
      <c r="EM6">
        <v>11.954000000000001</v>
      </c>
      <c r="EN6">
        <v>10.894</v>
      </c>
      <c r="EO6">
        <v>11.813000000000001</v>
      </c>
      <c r="EP6">
        <v>14.657</v>
      </c>
      <c r="EQ6">
        <v>13.597</v>
      </c>
      <c r="ER6">
        <v>11.842000000000001</v>
      </c>
      <c r="ES6">
        <v>12.862</v>
      </c>
      <c r="ET6">
        <v>12.917999999999999</v>
      </c>
      <c r="EU6">
        <v>13.396000000000001</v>
      </c>
      <c r="EV6">
        <v>13.791</v>
      </c>
      <c r="EW6">
        <v>12.63</v>
      </c>
      <c r="EX6">
        <v>12.683999999999999</v>
      </c>
      <c r="EY6">
        <v>11.285</v>
      </c>
      <c r="EZ6">
        <v>13.973000000000001</v>
      </c>
      <c r="FA6">
        <v>12.663</v>
      </c>
      <c r="FB6">
        <v>12.28</v>
      </c>
      <c r="FC6">
        <v>13.335000000000001</v>
      </c>
      <c r="FD6">
        <v>11.15</v>
      </c>
      <c r="FE6">
        <v>12.789</v>
      </c>
      <c r="FF6">
        <v>11.041</v>
      </c>
      <c r="FG6">
        <v>14.926</v>
      </c>
      <c r="FH6">
        <v>13.26</v>
      </c>
      <c r="FI6">
        <v>11.353999999999999</v>
      </c>
      <c r="FJ6">
        <v>13.071999999999999</v>
      </c>
      <c r="FK6">
        <v>12.678000000000001</v>
      </c>
      <c r="FL6">
        <v>14.84</v>
      </c>
      <c r="FM6">
        <v>13.955</v>
      </c>
      <c r="FN6">
        <v>12.419</v>
      </c>
      <c r="FO6">
        <v>10.928000000000001</v>
      </c>
      <c r="FP6">
        <v>12.62</v>
      </c>
      <c r="FQ6">
        <v>13.276</v>
      </c>
      <c r="FR6">
        <v>13.292999999999999</v>
      </c>
      <c r="FS6">
        <v>11.346</v>
      </c>
      <c r="FT6">
        <v>12.936999999999999</v>
      </c>
      <c r="FU6">
        <v>12.901999999999999</v>
      </c>
      <c r="FV6">
        <v>12.315</v>
      </c>
      <c r="FW6">
        <v>10.467000000000001</v>
      </c>
      <c r="FX6">
        <v>13.691000000000001</v>
      </c>
      <c r="FY6">
        <v>13.721</v>
      </c>
      <c r="FZ6">
        <v>12.811999999999999</v>
      </c>
      <c r="GA6">
        <v>12.218</v>
      </c>
      <c r="GB6">
        <v>12.369</v>
      </c>
      <c r="GC6">
        <v>15.090999999999999</v>
      </c>
      <c r="GD6">
        <v>14.346</v>
      </c>
      <c r="GE6">
        <v>12.516</v>
      </c>
      <c r="GF6">
        <v>13.53</v>
      </c>
      <c r="GG6">
        <v>12.59</v>
      </c>
      <c r="GH6">
        <v>12.423999999999999</v>
      </c>
      <c r="GI6">
        <v>11.871</v>
      </c>
      <c r="GJ6">
        <v>12.811</v>
      </c>
      <c r="GK6">
        <v>13.08</v>
      </c>
      <c r="GL6">
        <v>10.6</v>
      </c>
      <c r="GM6">
        <v>12.25</v>
      </c>
      <c r="GN6">
        <v>12.323</v>
      </c>
      <c r="GO6">
        <v>13.084</v>
      </c>
      <c r="GP6">
        <v>14.48</v>
      </c>
      <c r="GQ6">
        <v>9.2110000000000003</v>
      </c>
      <c r="GR6">
        <v>13.125999999999999</v>
      </c>
      <c r="GS6">
        <v>12.311</v>
      </c>
      <c r="GT6">
        <v>13.314</v>
      </c>
      <c r="GU6">
        <v>12.183999999999999</v>
      </c>
      <c r="GV6">
        <v>10.058999999999999</v>
      </c>
      <c r="GW6">
        <v>15.058</v>
      </c>
      <c r="GX6">
        <v>13.802</v>
      </c>
      <c r="GY6">
        <v>13.666</v>
      </c>
      <c r="GZ6">
        <v>12.956</v>
      </c>
      <c r="HA6">
        <v>12.266999999999999</v>
      </c>
      <c r="HB6">
        <v>15.571</v>
      </c>
      <c r="HC6">
        <v>14.949</v>
      </c>
      <c r="HD6">
        <v>12.513999999999999</v>
      </c>
      <c r="HE6">
        <v>8.2609999999999992</v>
      </c>
      <c r="HF6">
        <v>13.656000000000001</v>
      </c>
      <c r="HG6">
        <v>13.367000000000001</v>
      </c>
      <c r="HH6">
        <v>13.361000000000001</v>
      </c>
      <c r="HI6">
        <v>12.379</v>
      </c>
      <c r="HJ6">
        <v>12.412000000000001</v>
      </c>
      <c r="HK6">
        <v>12.667</v>
      </c>
      <c r="HL6">
        <v>11.709</v>
      </c>
      <c r="HM6">
        <v>12.491</v>
      </c>
      <c r="HN6">
        <v>15.254</v>
      </c>
      <c r="HO6">
        <v>13.468</v>
      </c>
      <c r="HP6">
        <v>13.617000000000001</v>
      </c>
      <c r="HQ6">
        <v>12.999000000000001</v>
      </c>
      <c r="HR6">
        <v>13.718999999999999</v>
      </c>
      <c r="HS6">
        <v>12.048999999999999</v>
      </c>
      <c r="HT6">
        <v>11.945</v>
      </c>
      <c r="HU6">
        <v>15.318</v>
      </c>
      <c r="HV6">
        <v>13.891</v>
      </c>
      <c r="HW6">
        <v>13.449</v>
      </c>
      <c r="HX6">
        <v>13.362</v>
      </c>
      <c r="HY6">
        <v>12.757999999999999</v>
      </c>
      <c r="HZ6">
        <v>15.96</v>
      </c>
      <c r="IA6">
        <v>14.824999999999999</v>
      </c>
      <c r="IB6">
        <v>12.087999999999999</v>
      </c>
      <c r="IC6">
        <v>13.023999999999999</v>
      </c>
      <c r="ID6">
        <v>11.986000000000001</v>
      </c>
      <c r="IE6">
        <v>12.657999999999999</v>
      </c>
      <c r="IF6">
        <v>13.058999999999999</v>
      </c>
      <c r="IG6">
        <v>11.689</v>
      </c>
      <c r="IH6">
        <v>12.914</v>
      </c>
      <c r="II6">
        <v>12.654999999999999</v>
      </c>
      <c r="IJ6">
        <v>11.837999999999999</v>
      </c>
      <c r="IK6">
        <v>10.726000000000001</v>
      </c>
      <c r="IL6">
        <v>13.784000000000001</v>
      </c>
      <c r="IM6">
        <v>12.385999999999999</v>
      </c>
      <c r="IN6">
        <v>13.94</v>
      </c>
      <c r="IO6">
        <v>13.221</v>
      </c>
      <c r="IP6">
        <v>12.177</v>
      </c>
      <c r="IQ6">
        <v>15.064</v>
      </c>
      <c r="IR6">
        <v>15.324999999999999</v>
      </c>
      <c r="IS6">
        <v>13.396000000000001</v>
      </c>
      <c r="IT6">
        <v>13.253</v>
      </c>
      <c r="IU6">
        <v>12.965999999999999</v>
      </c>
      <c r="IV6">
        <v>13.601000000000001</v>
      </c>
      <c r="IW6">
        <v>13.529</v>
      </c>
      <c r="IX6">
        <v>13.355</v>
      </c>
      <c r="IY6">
        <v>12.161</v>
      </c>
      <c r="IZ6">
        <v>12.87</v>
      </c>
      <c r="JA6">
        <v>12.863</v>
      </c>
      <c r="JB6">
        <v>12.903</v>
      </c>
      <c r="JC6">
        <v>12.129</v>
      </c>
    </row>
    <row r="7" spans="1:263" x14ac:dyDescent="0.3">
      <c r="A7" t="s">
        <v>126</v>
      </c>
      <c r="B7">
        <v>0</v>
      </c>
      <c r="C7">
        <v>33.720999999999997</v>
      </c>
      <c r="D7">
        <v>42.728999999999999</v>
      </c>
      <c r="E7">
        <v>22.945</v>
      </c>
      <c r="F7">
        <v>52.798000000000002</v>
      </c>
      <c r="G7">
        <v>38.652999999999999</v>
      </c>
      <c r="H7">
        <v>53.523000000000003</v>
      </c>
      <c r="I7">
        <v>75.028999999999996</v>
      </c>
      <c r="J7">
        <v>59.661999999999999</v>
      </c>
      <c r="K7">
        <v>69.272999999999996</v>
      </c>
      <c r="L7">
        <v>74.513000000000005</v>
      </c>
      <c r="M7">
        <v>25.145</v>
      </c>
      <c r="N7">
        <v>50.618000000000002</v>
      </c>
      <c r="O7">
        <v>38.603000000000002</v>
      </c>
      <c r="P7">
        <v>52.66</v>
      </c>
      <c r="Q7">
        <v>39.874000000000002</v>
      </c>
      <c r="R7">
        <v>33.947000000000003</v>
      </c>
      <c r="S7">
        <v>25.507000000000001</v>
      </c>
      <c r="T7">
        <v>23.986000000000001</v>
      </c>
      <c r="U7">
        <v>32.552</v>
      </c>
      <c r="V7">
        <v>41.606999999999999</v>
      </c>
      <c r="W7">
        <v>26.446000000000002</v>
      </c>
      <c r="X7">
        <v>17.349</v>
      </c>
      <c r="Y7">
        <v>33.256</v>
      </c>
      <c r="Z7">
        <v>30.32</v>
      </c>
      <c r="AA7">
        <v>49.183999999999997</v>
      </c>
      <c r="AB7">
        <v>15.082000000000001</v>
      </c>
      <c r="AC7">
        <v>21.547000000000001</v>
      </c>
      <c r="AD7">
        <v>23.216999999999999</v>
      </c>
      <c r="AE7">
        <v>41.104999999999997</v>
      </c>
      <c r="AF7">
        <v>64.783000000000001</v>
      </c>
      <c r="AG7">
        <v>13.569000000000001</v>
      </c>
      <c r="AH7">
        <v>21.135000000000002</v>
      </c>
      <c r="AI7">
        <v>22.594999999999999</v>
      </c>
      <c r="AJ7">
        <v>35.482999999999997</v>
      </c>
      <c r="AK7">
        <v>57.173999999999999</v>
      </c>
      <c r="AL7">
        <v>12.689</v>
      </c>
      <c r="AM7">
        <v>22.853000000000002</v>
      </c>
      <c r="AN7">
        <v>25.044</v>
      </c>
      <c r="AO7">
        <v>39.435000000000002</v>
      </c>
      <c r="AP7">
        <v>39.404000000000003</v>
      </c>
      <c r="AQ7">
        <v>15.398999999999999</v>
      </c>
      <c r="AR7">
        <v>22.547999999999998</v>
      </c>
      <c r="AS7">
        <v>23.677</v>
      </c>
      <c r="AT7">
        <v>44.103000000000002</v>
      </c>
      <c r="AU7">
        <v>37.136000000000003</v>
      </c>
      <c r="AV7">
        <v>16.166</v>
      </c>
      <c r="AW7">
        <v>24.062000000000001</v>
      </c>
      <c r="AX7">
        <v>24.841000000000001</v>
      </c>
      <c r="AY7">
        <v>43.311999999999998</v>
      </c>
      <c r="AZ7">
        <v>45.418999999999997</v>
      </c>
      <c r="BA7">
        <v>21.648</v>
      </c>
      <c r="BB7">
        <v>31.297999999999998</v>
      </c>
      <c r="BC7">
        <v>28.283999999999999</v>
      </c>
      <c r="BD7">
        <v>37.234999999999999</v>
      </c>
      <c r="BE7">
        <v>61.884</v>
      </c>
      <c r="BF7">
        <v>25.018000000000001</v>
      </c>
      <c r="BG7">
        <v>39.883000000000003</v>
      </c>
      <c r="BH7">
        <v>70.046000000000006</v>
      </c>
      <c r="BI7">
        <v>54.488</v>
      </c>
      <c r="BJ7">
        <v>34.039000000000001</v>
      </c>
      <c r="BK7">
        <v>34.539000000000001</v>
      </c>
      <c r="BL7">
        <v>31.984000000000002</v>
      </c>
      <c r="BM7">
        <v>29.454999999999998</v>
      </c>
      <c r="BN7">
        <v>36.372</v>
      </c>
      <c r="BO7">
        <v>35.445</v>
      </c>
      <c r="BP7">
        <v>36.442</v>
      </c>
      <c r="BQ7">
        <v>52.848999999999997</v>
      </c>
      <c r="BR7">
        <v>42.28</v>
      </c>
      <c r="BS7">
        <v>28.731000000000002</v>
      </c>
      <c r="BT7">
        <v>28.276</v>
      </c>
      <c r="BU7">
        <v>38.189</v>
      </c>
      <c r="BV7">
        <v>37.843000000000004</v>
      </c>
      <c r="BW7">
        <v>49.255000000000003</v>
      </c>
      <c r="BX7">
        <v>52.036999999999999</v>
      </c>
      <c r="BY7">
        <v>54.496000000000002</v>
      </c>
      <c r="BZ7">
        <v>55.113</v>
      </c>
      <c r="CA7">
        <v>33.493000000000002</v>
      </c>
      <c r="CB7">
        <v>56.756</v>
      </c>
      <c r="CC7">
        <v>40.786000000000001</v>
      </c>
      <c r="CD7">
        <v>59.356000000000002</v>
      </c>
      <c r="CE7">
        <v>28.818999999999999</v>
      </c>
      <c r="CF7">
        <v>30.584</v>
      </c>
      <c r="CG7">
        <v>38.840000000000003</v>
      </c>
      <c r="CH7">
        <v>51.636000000000003</v>
      </c>
      <c r="CI7">
        <v>69.471999999999994</v>
      </c>
      <c r="CJ7">
        <v>34.735999999999997</v>
      </c>
      <c r="CK7">
        <v>30.718</v>
      </c>
      <c r="CL7">
        <v>44.829000000000001</v>
      </c>
      <c r="CM7">
        <v>31.387</v>
      </c>
      <c r="CN7">
        <v>63.756</v>
      </c>
      <c r="CO7">
        <v>14.87</v>
      </c>
      <c r="CP7">
        <v>6.9370000000000003</v>
      </c>
      <c r="CQ7">
        <v>9.1329999999999991</v>
      </c>
      <c r="CR7">
        <v>157.81299999999999</v>
      </c>
      <c r="CS7">
        <v>132.95400000000001</v>
      </c>
      <c r="CT7">
        <v>154.161</v>
      </c>
      <c r="CU7">
        <v>163.358</v>
      </c>
      <c r="CV7">
        <v>89.905000000000001</v>
      </c>
      <c r="CW7">
        <v>94.778999999999996</v>
      </c>
      <c r="CX7">
        <v>21.745000000000001</v>
      </c>
      <c r="CY7">
        <v>33.429000000000002</v>
      </c>
      <c r="CZ7">
        <v>37.770000000000003</v>
      </c>
      <c r="DA7">
        <v>42.21</v>
      </c>
      <c r="DB7">
        <v>72.853999999999999</v>
      </c>
      <c r="DC7">
        <v>31.67</v>
      </c>
      <c r="DD7">
        <v>28.591000000000001</v>
      </c>
      <c r="DE7">
        <v>45.210999999999999</v>
      </c>
      <c r="DF7">
        <v>38.343000000000004</v>
      </c>
      <c r="DG7">
        <v>53.826999999999998</v>
      </c>
      <c r="DH7">
        <v>15.63</v>
      </c>
      <c r="DI7">
        <v>28.797000000000001</v>
      </c>
      <c r="DJ7">
        <v>36.51</v>
      </c>
      <c r="DK7">
        <v>55.218000000000004</v>
      </c>
      <c r="DL7">
        <v>68.361999999999995</v>
      </c>
      <c r="DM7">
        <v>29.387</v>
      </c>
      <c r="DN7">
        <v>35.250999999999998</v>
      </c>
      <c r="DO7">
        <v>47.945</v>
      </c>
      <c r="DP7">
        <v>42.658999999999999</v>
      </c>
      <c r="DQ7">
        <v>54.036999999999999</v>
      </c>
      <c r="DR7">
        <v>43.881999999999998</v>
      </c>
      <c r="DS7">
        <v>52.784999999999997</v>
      </c>
      <c r="DT7">
        <v>42.390999999999998</v>
      </c>
      <c r="DU7">
        <v>45.304000000000002</v>
      </c>
      <c r="DV7">
        <v>39.527000000000001</v>
      </c>
      <c r="DW7">
        <v>28.09</v>
      </c>
      <c r="DX7">
        <v>54.426000000000002</v>
      </c>
      <c r="DY7">
        <v>20.065000000000001</v>
      </c>
      <c r="DZ7">
        <v>34.192</v>
      </c>
      <c r="EA7">
        <v>41.768999999999998</v>
      </c>
      <c r="EB7">
        <v>65.320999999999998</v>
      </c>
      <c r="EC7">
        <v>94.316999999999993</v>
      </c>
      <c r="ED7">
        <v>38.994</v>
      </c>
      <c r="EE7">
        <v>32.694000000000003</v>
      </c>
      <c r="EF7">
        <v>56.228999999999999</v>
      </c>
      <c r="EG7">
        <v>53.448</v>
      </c>
      <c r="EH7">
        <v>58.918999999999997</v>
      </c>
      <c r="EI7">
        <v>72.385000000000005</v>
      </c>
      <c r="EJ7">
        <v>80.421999999999997</v>
      </c>
      <c r="EK7">
        <v>80.754999999999995</v>
      </c>
      <c r="EL7">
        <v>68.614999999999995</v>
      </c>
      <c r="EM7">
        <v>93.111999999999995</v>
      </c>
      <c r="EN7">
        <v>90.444999999999993</v>
      </c>
      <c r="EO7">
        <v>99.366</v>
      </c>
      <c r="EP7">
        <v>23.173999999999999</v>
      </c>
      <c r="EQ7">
        <v>47.02</v>
      </c>
      <c r="ER7">
        <v>45.37</v>
      </c>
      <c r="ES7">
        <v>81.819000000000003</v>
      </c>
      <c r="ET7">
        <v>104.77</v>
      </c>
      <c r="EU7">
        <v>41.08</v>
      </c>
      <c r="EV7">
        <v>35.991999999999997</v>
      </c>
      <c r="EW7">
        <v>60.756999999999998</v>
      </c>
      <c r="EX7">
        <v>58.344999999999999</v>
      </c>
      <c r="EY7">
        <v>63.088000000000001</v>
      </c>
      <c r="EZ7">
        <v>86.781999999999996</v>
      </c>
      <c r="FA7">
        <v>60.034999999999997</v>
      </c>
      <c r="FB7">
        <v>48.680999999999997</v>
      </c>
      <c r="FC7">
        <v>76.88</v>
      </c>
      <c r="FD7">
        <v>78.599000000000004</v>
      </c>
      <c r="FE7">
        <v>83.796999999999997</v>
      </c>
      <c r="FF7">
        <v>90.198999999999998</v>
      </c>
      <c r="FG7">
        <v>23.47</v>
      </c>
      <c r="FH7">
        <v>50.526000000000003</v>
      </c>
      <c r="FI7">
        <v>43.534999999999997</v>
      </c>
      <c r="FJ7">
        <v>85.986000000000004</v>
      </c>
      <c r="FK7">
        <v>106.527</v>
      </c>
      <c r="FL7">
        <v>44.865000000000002</v>
      </c>
      <c r="FM7">
        <v>38.351999999999997</v>
      </c>
      <c r="FN7">
        <v>62.100999999999999</v>
      </c>
      <c r="FO7">
        <v>51.662999999999997</v>
      </c>
      <c r="FP7">
        <v>71.638999999999996</v>
      </c>
      <c r="FQ7">
        <v>75.313000000000002</v>
      </c>
      <c r="FR7">
        <v>61.798999999999999</v>
      </c>
      <c r="FS7">
        <v>69.001999999999995</v>
      </c>
      <c r="FT7">
        <v>78.807000000000002</v>
      </c>
      <c r="FU7">
        <v>93.05</v>
      </c>
      <c r="FV7">
        <v>92.096000000000004</v>
      </c>
      <c r="FW7">
        <v>77.900000000000006</v>
      </c>
      <c r="FX7">
        <v>22.812000000000001</v>
      </c>
      <c r="FY7">
        <v>50.966000000000001</v>
      </c>
      <c r="FZ7">
        <v>65.998000000000005</v>
      </c>
      <c r="GA7">
        <v>85.061999999999998</v>
      </c>
      <c r="GB7">
        <v>106.929</v>
      </c>
      <c r="GC7">
        <v>46.481000000000002</v>
      </c>
      <c r="GD7">
        <v>41.109000000000002</v>
      </c>
      <c r="GE7">
        <v>48.738999999999997</v>
      </c>
      <c r="GF7">
        <v>76.28</v>
      </c>
      <c r="GG7">
        <v>74.885999999999996</v>
      </c>
      <c r="GH7">
        <v>72.075999999999993</v>
      </c>
      <c r="GI7">
        <v>48.746000000000002</v>
      </c>
      <c r="GJ7">
        <v>71.457999999999998</v>
      </c>
      <c r="GK7">
        <v>78.198999999999998</v>
      </c>
      <c r="GL7">
        <v>64.822999999999993</v>
      </c>
      <c r="GM7">
        <v>69.225999999999999</v>
      </c>
      <c r="GN7">
        <v>50.512999999999998</v>
      </c>
      <c r="GO7">
        <v>64.433000000000007</v>
      </c>
      <c r="GP7">
        <v>77.063000000000002</v>
      </c>
      <c r="GQ7">
        <v>67.028999999999996</v>
      </c>
      <c r="GR7">
        <v>44.195999999999998</v>
      </c>
      <c r="GS7">
        <v>67.847999999999999</v>
      </c>
      <c r="GT7">
        <v>70.141000000000005</v>
      </c>
      <c r="GU7">
        <v>80.974999999999994</v>
      </c>
      <c r="GV7">
        <v>67.960999999999999</v>
      </c>
      <c r="GW7">
        <v>27.152999999999999</v>
      </c>
      <c r="GX7">
        <v>59.012</v>
      </c>
      <c r="GY7">
        <v>58.036999999999999</v>
      </c>
      <c r="GZ7">
        <v>94.036000000000001</v>
      </c>
      <c r="HA7">
        <v>113.437</v>
      </c>
      <c r="HB7">
        <v>51.369</v>
      </c>
      <c r="HC7">
        <v>47.527000000000001</v>
      </c>
      <c r="HD7">
        <v>70.56</v>
      </c>
      <c r="HE7">
        <v>47.814</v>
      </c>
      <c r="HF7">
        <v>85.603999999999999</v>
      </c>
      <c r="HG7">
        <v>76.119</v>
      </c>
      <c r="HH7">
        <v>44.301000000000002</v>
      </c>
      <c r="HI7">
        <v>77.066000000000003</v>
      </c>
      <c r="HJ7">
        <v>88.816999999999993</v>
      </c>
      <c r="HK7">
        <v>85.411000000000001</v>
      </c>
      <c r="HL7">
        <v>81.073999999999998</v>
      </c>
      <c r="HM7">
        <v>73.114999999999995</v>
      </c>
      <c r="HN7">
        <v>79.344999999999999</v>
      </c>
      <c r="HO7">
        <v>49.357999999999997</v>
      </c>
      <c r="HP7">
        <v>93.4</v>
      </c>
      <c r="HQ7">
        <v>87.936000000000007</v>
      </c>
      <c r="HR7">
        <v>92.302999999999997</v>
      </c>
      <c r="HS7">
        <v>71.122</v>
      </c>
      <c r="HT7">
        <v>79.503</v>
      </c>
      <c r="HU7">
        <v>34.44</v>
      </c>
      <c r="HV7">
        <v>69.284000000000006</v>
      </c>
      <c r="HW7">
        <v>63.893000000000001</v>
      </c>
      <c r="HX7">
        <v>105.569</v>
      </c>
      <c r="HY7">
        <v>130.36099999999999</v>
      </c>
      <c r="HZ7">
        <v>61.029000000000003</v>
      </c>
      <c r="IA7">
        <v>54.55</v>
      </c>
      <c r="IB7">
        <v>80.028999999999996</v>
      </c>
      <c r="IC7">
        <v>82.504999999999995</v>
      </c>
      <c r="ID7">
        <v>91.944000000000003</v>
      </c>
      <c r="IE7">
        <v>84.093999999999994</v>
      </c>
      <c r="IF7">
        <v>57.774000000000001</v>
      </c>
      <c r="IG7">
        <v>79.658000000000001</v>
      </c>
      <c r="IH7">
        <v>98.747</v>
      </c>
      <c r="II7">
        <v>103.113</v>
      </c>
      <c r="IJ7">
        <v>73.278000000000006</v>
      </c>
      <c r="IK7">
        <v>82.927999999999997</v>
      </c>
      <c r="IL7">
        <v>33.332000000000001</v>
      </c>
      <c r="IM7">
        <v>64.042000000000002</v>
      </c>
      <c r="IN7">
        <v>66.741</v>
      </c>
      <c r="IO7">
        <v>108.56699999999999</v>
      </c>
      <c r="IP7">
        <v>129.46</v>
      </c>
      <c r="IQ7">
        <v>59.127000000000002</v>
      </c>
      <c r="IR7">
        <v>57.808999999999997</v>
      </c>
      <c r="IS7">
        <v>84.399000000000001</v>
      </c>
      <c r="IT7">
        <v>86.606999999999999</v>
      </c>
      <c r="IU7">
        <v>95.531999999999996</v>
      </c>
      <c r="IV7">
        <v>93.016000000000005</v>
      </c>
      <c r="IW7">
        <v>58.006999999999998</v>
      </c>
      <c r="IX7">
        <v>94.337000000000003</v>
      </c>
      <c r="IY7">
        <v>96.563999999999993</v>
      </c>
      <c r="IZ7">
        <v>108.00700000000001</v>
      </c>
      <c r="JA7">
        <v>48.170999999999999</v>
      </c>
      <c r="JB7">
        <v>103.79300000000001</v>
      </c>
      <c r="JC7">
        <v>80.402000000000001</v>
      </c>
    </row>
    <row r="8" spans="1:263" x14ac:dyDescent="0.3">
      <c r="A8" t="s">
        <v>148</v>
      </c>
      <c r="B8">
        <v>0</v>
      </c>
      <c r="C8">
        <v>14.414999999999999</v>
      </c>
      <c r="D8">
        <v>13.215999999999999</v>
      </c>
      <c r="E8">
        <v>13.041</v>
      </c>
      <c r="F8">
        <v>11.593</v>
      </c>
      <c r="G8">
        <v>11.829000000000001</v>
      </c>
      <c r="H8">
        <v>17.510000000000002</v>
      </c>
      <c r="I8">
        <v>17.077999999999999</v>
      </c>
      <c r="J8">
        <v>10.597</v>
      </c>
      <c r="K8">
        <v>14.069000000000001</v>
      </c>
      <c r="L8">
        <v>14.478</v>
      </c>
      <c r="M8">
        <v>24.114999999999998</v>
      </c>
      <c r="N8">
        <v>28.837</v>
      </c>
      <c r="O8">
        <v>28.184000000000001</v>
      </c>
      <c r="P8">
        <v>23.798999999999999</v>
      </c>
      <c r="Q8">
        <v>23.827999999999999</v>
      </c>
      <c r="R8">
        <v>31.347000000000001</v>
      </c>
      <c r="S8">
        <v>34.893000000000001</v>
      </c>
      <c r="T8">
        <v>29.988</v>
      </c>
      <c r="U8">
        <v>30.789000000000001</v>
      </c>
      <c r="V8">
        <v>30.539000000000001</v>
      </c>
      <c r="W8">
        <v>37.872</v>
      </c>
      <c r="X8">
        <v>37.289000000000001</v>
      </c>
      <c r="Y8">
        <v>36.531999999999996</v>
      </c>
      <c r="Z8">
        <v>26.323</v>
      </c>
      <c r="AA8">
        <v>28.079000000000001</v>
      </c>
      <c r="AB8">
        <v>48.484000000000002</v>
      </c>
      <c r="AC8">
        <v>46.485999999999997</v>
      </c>
      <c r="AD8">
        <v>33.654000000000003</v>
      </c>
      <c r="AE8">
        <v>41.408000000000001</v>
      </c>
      <c r="AF8">
        <v>41.512</v>
      </c>
      <c r="AG8">
        <v>62.962000000000003</v>
      </c>
      <c r="AH8">
        <v>50.963000000000001</v>
      </c>
      <c r="AI8">
        <v>40.003</v>
      </c>
      <c r="AJ8">
        <v>39.042000000000002</v>
      </c>
      <c r="AK8">
        <v>44.670999999999999</v>
      </c>
      <c r="AL8">
        <v>62.16</v>
      </c>
      <c r="AM8">
        <v>55.918999999999997</v>
      </c>
      <c r="AN8">
        <v>50.459000000000003</v>
      </c>
      <c r="AO8">
        <v>47.5</v>
      </c>
      <c r="AP8">
        <v>40.71</v>
      </c>
      <c r="AQ8">
        <v>75.256</v>
      </c>
      <c r="AR8">
        <v>56.368000000000002</v>
      </c>
      <c r="AS8">
        <v>50.914000000000001</v>
      </c>
      <c r="AT8">
        <v>42.56</v>
      </c>
      <c r="AU8">
        <v>46.41</v>
      </c>
      <c r="AV8">
        <v>77.241</v>
      </c>
      <c r="AW8">
        <v>63.106000000000002</v>
      </c>
      <c r="AX8">
        <v>57.459000000000003</v>
      </c>
      <c r="AY8">
        <v>58.314999999999998</v>
      </c>
      <c r="AZ8">
        <v>53.173999999999999</v>
      </c>
      <c r="BA8">
        <v>96.67</v>
      </c>
      <c r="BB8">
        <v>79.188999999999993</v>
      </c>
      <c r="BC8">
        <v>80.417000000000002</v>
      </c>
      <c r="BD8">
        <v>64.924999999999997</v>
      </c>
      <c r="BE8">
        <v>67.27</v>
      </c>
      <c r="BF8">
        <v>111.80200000000001</v>
      </c>
      <c r="BG8">
        <v>101.703</v>
      </c>
      <c r="BH8">
        <v>81.143000000000001</v>
      </c>
      <c r="BI8">
        <v>85.855000000000004</v>
      </c>
      <c r="BJ8">
        <v>101.712</v>
      </c>
      <c r="BK8">
        <v>40.969000000000001</v>
      </c>
      <c r="BL8">
        <v>42.645000000000003</v>
      </c>
      <c r="BM8">
        <v>42.218000000000004</v>
      </c>
      <c r="BN8">
        <v>41.256</v>
      </c>
      <c r="BO8">
        <v>41.529000000000003</v>
      </c>
      <c r="BP8">
        <v>48.713000000000001</v>
      </c>
      <c r="BQ8">
        <v>40.826999999999998</v>
      </c>
      <c r="BR8">
        <v>22.300999999999998</v>
      </c>
      <c r="BS8">
        <v>41.930999999999997</v>
      </c>
      <c r="BT8">
        <v>30.029</v>
      </c>
      <c r="BU8">
        <v>46.438000000000002</v>
      </c>
      <c r="BV8">
        <v>43.826999999999998</v>
      </c>
      <c r="BW8">
        <v>42.896999999999998</v>
      </c>
      <c r="BX8">
        <v>41.259</v>
      </c>
      <c r="BY8">
        <v>44.304000000000002</v>
      </c>
      <c r="BZ8">
        <v>48.195999999999998</v>
      </c>
      <c r="CA8">
        <v>43.212000000000003</v>
      </c>
      <c r="CB8">
        <v>31.959</v>
      </c>
      <c r="CC8">
        <v>42.851999999999997</v>
      </c>
      <c r="CD8">
        <v>44.893999999999998</v>
      </c>
      <c r="CE8">
        <v>52.390999999999998</v>
      </c>
      <c r="CF8">
        <v>46.283000000000001</v>
      </c>
      <c r="CG8">
        <v>46.341000000000001</v>
      </c>
      <c r="CH8">
        <v>45.767000000000003</v>
      </c>
      <c r="CI8">
        <v>48.613999999999997</v>
      </c>
      <c r="CJ8">
        <v>48.045000000000002</v>
      </c>
      <c r="CK8">
        <v>45.404000000000003</v>
      </c>
      <c r="CL8">
        <v>37.598999999999997</v>
      </c>
      <c r="CM8">
        <v>40.683</v>
      </c>
      <c r="CN8">
        <v>52.454999999999998</v>
      </c>
      <c r="CO8">
        <v>65.578999999999994</v>
      </c>
      <c r="CP8">
        <v>76.683000000000007</v>
      </c>
      <c r="CQ8">
        <v>82.114999999999995</v>
      </c>
      <c r="CR8">
        <v>82.831999999999994</v>
      </c>
      <c r="CS8">
        <v>80.061000000000007</v>
      </c>
      <c r="CT8">
        <v>82.724999999999994</v>
      </c>
      <c r="CU8">
        <v>65.183999999999997</v>
      </c>
      <c r="CV8">
        <v>87.864999999999995</v>
      </c>
      <c r="CW8">
        <v>73.471999999999994</v>
      </c>
      <c r="CX8">
        <v>58.942</v>
      </c>
      <c r="CY8">
        <v>51.874000000000002</v>
      </c>
      <c r="CZ8">
        <v>55.642000000000003</v>
      </c>
      <c r="DA8">
        <v>41.097000000000001</v>
      </c>
      <c r="DB8">
        <v>55.14</v>
      </c>
      <c r="DC8">
        <v>58.052</v>
      </c>
      <c r="DD8">
        <v>52.496000000000002</v>
      </c>
      <c r="DE8">
        <v>48.264000000000003</v>
      </c>
      <c r="DF8">
        <v>53.298000000000002</v>
      </c>
      <c r="DG8">
        <v>59.268999999999998</v>
      </c>
      <c r="DH8">
        <v>59.954000000000001</v>
      </c>
      <c r="DI8">
        <v>58.790999999999997</v>
      </c>
      <c r="DJ8">
        <v>59.868000000000002</v>
      </c>
      <c r="DK8">
        <v>54.857999999999997</v>
      </c>
      <c r="DL8">
        <v>52.686</v>
      </c>
      <c r="DM8">
        <v>61.756999999999998</v>
      </c>
      <c r="DN8">
        <v>57.161000000000001</v>
      </c>
      <c r="DO8">
        <v>52.253</v>
      </c>
      <c r="DP8">
        <v>56.377000000000002</v>
      </c>
      <c r="DQ8">
        <v>63.62</v>
      </c>
      <c r="DR8">
        <v>17.266999999999999</v>
      </c>
      <c r="DS8">
        <v>17.388999999999999</v>
      </c>
      <c r="DT8">
        <v>17.911999999999999</v>
      </c>
      <c r="DU8">
        <v>16.518999999999998</v>
      </c>
      <c r="DV8">
        <v>15.59</v>
      </c>
      <c r="DW8">
        <v>15.525</v>
      </c>
      <c r="DX8">
        <v>15.449</v>
      </c>
      <c r="DY8">
        <v>88.084000000000003</v>
      </c>
      <c r="DZ8">
        <v>64.747</v>
      </c>
      <c r="EA8">
        <v>67.581000000000003</v>
      </c>
      <c r="EB8">
        <v>56.985999999999997</v>
      </c>
      <c r="EC8">
        <v>66.084999999999994</v>
      </c>
      <c r="ED8">
        <v>73.488</v>
      </c>
      <c r="EE8">
        <v>77.174999999999997</v>
      </c>
      <c r="EF8">
        <v>58.505000000000003</v>
      </c>
      <c r="EG8">
        <v>63.466000000000001</v>
      </c>
      <c r="EH8">
        <v>67.813000000000002</v>
      </c>
      <c r="EI8">
        <v>24.931999999999999</v>
      </c>
      <c r="EJ8">
        <v>25.696999999999999</v>
      </c>
      <c r="EK8">
        <v>23.408000000000001</v>
      </c>
      <c r="EL8">
        <v>22.111999999999998</v>
      </c>
      <c r="EM8">
        <v>25.167000000000002</v>
      </c>
      <c r="EN8">
        <v>24.167000000000002</v>
      </c>
      <c r="EO8">
        <v>23.91</v>
      </c>
      <c r="EP8">
        <v>79.122</v>
      </c>
      <c r="EQ8">
        <v>76.760999999999996</v>
      </c>
      <c r="ER8">
        <v>70.38</v>
      </c>
      <c r="ES8">
        <v>66.337000000000003</v>
      </c>
      <c r="ET8">
        <v>70.941000000000003</v>
      </c>
      <c r="EU8">
        <v>86.445999999999998</v>
      </c>
      <c r="EV8">
        <v>80.444000000000003</v>
      </c>
      <c r="EW8">
        <v>60.762999999999998</v>
      </c>
      <c r="EX8">
        <v>66.879000000000005</v>
      </c>
      <c r="EY8">
        <v>67.349000000000004</v>
      </c>
      <c r="EZ8">
        <v>32.220999999999997</v>
      </c>
      <c r="FA8">
        <v>35.194000000000003</v>
      </c>
      <c r="FB8">
        <v>32.156999999999996</v>
      </c>
      <c r="FC8">
        <v>32.064999999999998</v>
      </c>
      <c r="FD8">
        <v>29.994</v>
      </c>
      <c r="FE8">
        <v>33.640999999999998</v>
      </c>
      <c r="FF8">
        <v>30.385000000000002</v>
      </c>
      <c r="FG8">
        <v>79.872</v>
      </c>
      <c r="FH8">
        <v>80.084999999999994</v>
      </c>
      <c r="FI8">
        <v>67.855000000000004</v>
      </c>
      <c r="FJ8">
        <v>68.92</v>
      </c>
      <c r="FK8">
        <v>69.823999999999998</v>
      </c>
      <c r="FL8">
        <v>76.870999999999995</v>
      </c>
      <c r="FM8">
        <v>72.272000000000006</v>
      </c>
      <c r="FN8">
        <v>61.767000000000003</v>
      </c>
      <c r="FO8">
        <v>56.570999999999998</v>
      </c>
      <c r="FP8">
        <v>72.155000000000001</v>
      </c>
      <c r="FQ8">
        <v>34.991999999999997</v>
      </c>
      <c r="FR8">
        <v>40.213000000000001</v>
      </c>
      <c r="FS8">
        <v>32.332999999999998</v>
      </c>
      <c r="FT8">
        <v>36.191000000000003</v>
      </c>
      <c r="FU8">
        <v>37.451000000000001</v>
      </c>
      <c r="FV8">
        <v>41.180999999999997</v>
      </c>
      <c r="FW8">
        <v>32.167999999999999</v>
      </c>
      <c r="FX8">
        <v>74.655000000000001</v>
      </c>
      <c r="FY8">
        <v>69.254999999999995</v>
      </c>
      <c r="FZ8">
        <v>66.27</v>
      </c>
      <c r="GA8">
        <v>66.849000000000004</v>
      </c>
      <c r="GB8">
        <v>70.936999999999998</v>
      </c>
      <c r="GC8">
        <v>77.721999999999994</v>
      </c>
      <c r="GD8">
        <v>75.798000000000002</v>
      </c>
      <c r="GE8">
        <v>74.885999999999996</v>
      </c>
      <c r="GF8">
        <v>78.379000000000005</v>
      </c>
      <c r="GG8">
        <v>76.558000000000007</v>
      </c>
      <c r="GH8">
        <v>37.462000000000003</v>
      </c>
      <c r="GI8">
        <v>40.395000000000003</v>
      </c>
      <c r="GJ8">
        <v>40.502000000000002</v>
      </c>
      <c r="GK8">
        <v>41.012</v>
      </c>
      <c r="GL8">
        <v>34.567</v>
      </c>
      <c r="GM8">
        <v>44.866</v>
      </c>
      <c r="GN8">
        <v>38.750999999999998</v>
      </c>
      <c r="GO8">
        <v>70.84</v>
      </c>
      <c r="GP8">
        <v>47.862000000000002</v>
      </c>
      <c r="GQ8">
        <v>35.521999999999998</v>
      </c>
      <c r="GR8">
        <v>50.564</v>
      </c>
      <c r="GS8">
        <v>48.18</v>
      </c>
      <c r="GT8">
        <v>47.173999999999999</v>
      </c>
      <c r="GU8">
        <v>51.618000000000002</v>
      </c>
      <c r="GV8">
        <v>39.151000000000003</v>
      </c>
      <c r="GW8">
        <v>87.62</v>
      </c>
      <c r="GX8">
        <v>77.016999999999996</v>
      </c>
      <c r="GY8">
        <v>90.519000000000005</v>
      </c>
      <c r="GZ8">
        <v>74.236999999999995</v>
      </c>
      <c r="HA8">
        <v>76.936999999999998</v>
      </c>
      <c r="HB8">
        <v>86.370999999999995</v>
      </c>
      <c r="HC8">
        <v>85.638000000000005</v>
      </c>
      <c r="HD8">
        <v>72.935000000000002</v>
      </c>
      <c r="HE8">
        <v>51.972000000000001</v>
      </c>
      <c r="HF8">
        <v>87.608999999999995</v>
      </c>
      <c r="HG8">
        <v>49.06</v>
      </c>
      <c r="HH8">
        <v>55.351999999999997</v>
      </c>
      <c r="HI8">
        <v>47.143999999999998</v>
      </c>
      <c r="HJ8">
        <v>50.951000000000001</v>
      </c>
      <c r="HK8">
        <v>52.05</v>
      </c>
      <c r="HL8">
        <v>55.341999999999999</v>
      </c>
      <c r="HM8">
        <v>50.911999999999999</v>
      </c>
      <c r="HN8">
        <v>57.795000000000002</v>
      </c>
      <c r="HO8">
        <v>59.695</v>
      </c>
      <c r="HP8">
        <v>58.359000000000002</v>
      </c>
      <c r="HQ8">
        <v>56.451000000000001</v>
      </c>
      <c r="HR8">
        <v>57.786000000000001</v>
      </c>
      <c r="HS8">
        <v>59.143000000000001</v>
      </c>
      <c r="HT8">
        <v>52.53</v>
      </c>
      <c r="HU8">
        <v>107.761</v>
      </c>
      <c r="HV8">
        <v>97.016999999999996</v>
      </c>
      <c r="HW8">
        <v>106.166</v>
      </c>
      <c r="HX8">
        <v>95.992999999999995</v>
      </c>
      <c r="HY8">
        <v>98.162000000000006</v>
      </c>
      <c r="HZ8">
        <v>107.51</v>
      </c>
      <c r="IA8">
        <v>101.60599999999999</v>
      </c>
      <c r="IB8">
        <v>94.307000000000002</v>
      </c>
      <c r="IC8">
        <v>98.161000000000001</v>
      </c>
      <c r="ID8">
        <v>101.492</v>
      </c>
      <c r="IE8">
        <v>63.612000000000002</v>
      </c>
      <c r="IF8">
        <v>77.783000000000001</v>
      </c>
      <c r="IG8">
        <v>64.632999999999996</v>
      </c>
      <c r="IH8">
        <v>73.070999999999998</v>
      </c>
      <c r="II8">
        <v>72.849000000000004</v>
      </c>
      <c r="IJ8">
        <v>77.337000000000003</v>
      </c>
      <c r="IK8">
        <v>62.441000000000003</v>
      </c>
      <c r="IL8">
        <v>110.16</v>
      </c>
      <c r="IM8">
        <v>92.363</v>
      </c>
      <c r="IN8">
        <v>115.59399999999999</v>
      </c>
      <c r="IO8">
        <v>102.083</v>
      </c>
      <c r="IP8">
        <v>103.63800000000001</v>
      </c>
      <c r="IQ8">
        <v>108.735</v>
      </c>
      <c r="IR8">
        <v>133.86000000000001</v>
      </c>
      <c r="IS8">
        <v>104.88</v>
      </c>
      <c r="IT8">
        <v>107.374</v>
      </c>
      <c r="IU8">
        <v>111.084</v>
      </c>
      <c r="IV8">
        <v>75.900000000000006</v>
      </c>
      <c r="IW8">
        <v>83.262</v>
      </c>
      <c r="IX8">
        <v>77.5</v>
      </c>
      <c r="IY8">
        <v>76.903000000000006</v>
      </c>
      <c r="IZ8">
        <v>79.441999999999993</v>
      </c>
      <c r="JA8">
        <v>88.337999999999994</v>
      </c>
      <c r="JB8">
        <v>80.930000000000007</v>
      </c>
      <c r="JC8">
        <v>67.870999999999995</v>
      </c>
    </row>
    <row r="9" spans="1:263" x14ac:dyDescent="0.3">
      <c r="A9" t="s">
        <v>127</v>
      </c>
      <c r="B9">
        <v>0</v>
      </c>
      <c r="C9">
        <v>39.704999999999998</v>
      </c>
      <c r="D9">
        <v>34.808999999999997</v>
      </c>
      <c r="E9">
        <v>38.362000000000002</v>
      </c>
      <c r="F9">
        <v>31.352</v>
      </c>
      <c r="G9">
        <v>32.225999999999999</v>
      </c>
      <c r="H9">
        <v>34.753</v>
      </c>
      <c r="I9">
        <v>31.584</v>
      </c>
      <c r="J9">
        <v>20.984000000000002</v>
      </c>
      <c r="K9">
        <v>21.398</v>
      </c>
      <c r="L9">
        <v>25.145</v>
      </c>
      <c r="M9">
        <v>35.228000000000002</v>
      </c>
      <c r="N9">
        <v>35.363999999999997</v>
      </c>
      <c r="O9">
        <v>33.100999999999999</v>
      </c>
      <c r="P9">
        <v>24.765000000000001</v>
      </c>
      <c r="Q9">
        <v>23.193999999999999</v>
      </c>
      <c r="R9">
        <v>45.776000000000003</v>
      </c>
      <c r="S9">
        <v>34.719000000000001</v>
      </c>
      <c r="T9">
        <v>30.762</v>
      </c>
      <c r="U9">
        <v>28.167000000000002</v>
      </c>
      <c r="V9">
        <v>26.004999999999999</v>
      </c>
      <c r="W9">
        <v>55.441000000000003</v>
      </c>
      <c r="X9">
        <v>33.652000000000001</v>
      </c>
      <c r="Y9">
        <v>31.981999999999999</v>
      </c>
      <c r="Z9">
        <v>24.704999999999998</v>
      </c>
      <c r="AA9">
        <v>20.847999999999999</v>
      </c>
      <c r="AB9">
        <v>77.710999999999999</v>
      </c>
      <c r="AC9">
        <v>36.835999999999999</v>
      </c>
      <c r="AD9">
        <v>26.79</v>
      </c>
      <c r="AE9">
        <v>29.039000000000001</v>
      </c>
      <c r="AF9">
        <v>30.532</v>
      </c>
      <c r="AG9">
        <v>96.784999999999997</v>
      </c>
      <c r="AH9">
        <v>36.832000000000001</v>
      </c>
      <c r="AI9">
        <v>29.140999999999998</v>
      </c>
      <c r="AJ9">
        <v>26.07</v>
      </c>
      <c r="AK9">
        <v>30.849</v>
      </c>
      <c r="AL9">
        <v>90.093000000000004</v>
      </c>
      <c r="AM9">
        <v>36.573</v>
      </c>
      <c r="AN9">
        <v>35.743000000000002</v>
      </c>
      <c r="AO9">
        <v>29.552</v>
      </c>
      <c r="AP9">
        <v>27.041</v>
      </c>
      <c r="AQ9">
        <v>106.352</v>
      </c>
      <c r="AR9">
        <v>33.561</v>
      </c>
      <c r="AS9">
        <v>31.327999999999999</v>
      </c>
      <c r="AT9">
        <v>25.311</v>
      </c>
      <c r="AU9">
        <v>26.137</v>
      </c>
      <c r="AV9">
        <v>101.95</v>
      </c>
      <c r="AW9">
        <v>34.825000000000003</v>
      </c>
      <c r="AX9">
        <v>32.503</v>
      </c>
      <c r="AY9">
        <v>32.271000000000001</v>
      </c>
      <c r="AZ9">
        <v>29.297000000000001</v>
      </c>
      <c r="BA9">
        <v>106.09399999999999</v>
      </c>
      <c r="BB9">
        <v>37.113999999999997</v>
      </c>
      <c r="BC9">
        <v>31.280999999999999</v>
      </c>
      <c r="BD9">
        <v>27.716000000000001</v>
      </c>
      <c r="BE9">
        <v>32.112000000000002</v>
      </c>
      <c r="BF9">
        <v>104.935</v>
      </c>
      <c r="BG9">
        <v>42.246000000000002</v>
      </c>
      <c r="BH9">
        <v>32.790999999999997</v>
      </c>
      <c r="BI9">
        <v>33.865000000000002</v>
      </c>
      <c r="BJ9">
        <v>34.463000000000001</v>
      </c>
      <c r="BK9">
        <v>29.106000000000002</v>
      </c>
      <c r="BL9">
        <v>31.6</v>
      </c>
      <c r="BM9">
        <v>31.663</v>
      </c>
      <c r="BN9">
        <v>30.457000000000001</v>
      </c>
      <c r="BO9">
        <v>30.277000000000001</v>
      </c>
      <c r="BP9">
        <v>35.521999999999998</v>
      </c>
      <c r="BQ9">
        <v>29.378</v>
      </c>
      <c r="BR9">
        <v>28.565999999999999</v>
      </c>
      <c r="BS9">
        <v>31.22</v>
      </c>
      <c r="BT9">
        <v>21.317</v>
      </c>
      <c r="BU9">
        <v>29.859000000000002</v>
      </c>
      <c r="BV9">
        <v>31.331</v>
      </c>
      <c r="BW9">
        <v>27.623999999999999</v>
      </c>
      <c r="BX9">
        <v>26.88</v>
      </c>
      <c r="BY9">
        <v>29.433</v>
      </c>
      <c r="BZ9">
        <v>29.878</v>
      </c>
      <c r="CA9">
        <v>31.122</v>
      </c>
      <c r="CB9">
        <v>29.614999999999998</v>
      </c>
      <c r="CC9">
        <v>28.648</v>
      </c>
      <c r="CD9">
        <v>27.983000000000001</v>
      </c>
      <c r="CE9">
        <v>32.22</v>
      </c>
      <c r="CF9">
        <v>32.046999999999997</v>
      </c>
      <c r="CG9">
        <v>32.005000000000003</v>
      </c>
      <c r="CH9">
        <v>27.52</v>
      </c>
      <c r="CI9">
        <v>27.646999999999998</v>
      </c>
      <c r="CJ9">
        <v>32.314</v>
      </c>
      <c r="CK9">
        <v>32.85</v>
      </c>
      <c r="CL9">
        <v>30.422000000000001</v>
      </c>
      <c r="CM9">
        <v>23.827000000000002</v>
      </c>
      <c r="CN9">
        <v>28.683</v>
      </c>
      <c r="CO9">
        <v>28.437999999999999</v>
      </c>
      <c r="CP9">
        <v>28.675000000000001</v>
      </c>
      <c r="CQ9">
        <v>31.803999999999998</v>
      </c>
      <c r="CR9">
        <v>29.372</v>
      </c>
      <c r="CS9">
        <v>30.128</v>
      </c>
      <c r="CT9">
        <v>29.765999999999998</v>
      </c>
      <c r="CU9">
        <v>25.797000000000001</v>
      </c>
      <c r="CV9">
        <v>147.50899999999999</v>
      </c>
      <c r="CW9">
        <v>30.222000000000001</v>
      </c>
      <c r="CX9">
        <v>33.012999999999998</v>
      </c>
      <c r="CY9">
        <v>32.758000000000003</v>
      </c>
      <c r="CZ9">
        <v>31.617999999999999</v>
      </c>
      <c r="DA9">
        <v>22.178000000000001</v>
      </c>
      <c r="DB9">
        <v>27.696999999999999</v>
      </c>
      <c r="DC9">
        <v>33.47</v>
      </c>
      <c r="DD9">
        <v>31.550999999999998</v>
      </c>
      <c r="DE9">
        <v>32.037999999999997</v>
      </c>
      <c r="DF9">
        <v>29.905000000000001</v>
      </c>
      <c r="DG9">
        <v>29.893999999999998</v>
      </c>
      <c r="DH9">
        <v>32.22</v>
      </c>
      <c r="DI9">
        <v>32.804000000000002</v>
      </c>
      <c r="DJ9">
        <v>32.712000000000003</v>
      </c>
      <c r="DK9">
        <v>28.904</v>
      </c>
      <c r="DL9">
        <v>24.390999999999998</v>
      </c>
      <c r="DM9">
        <v>32.746000000000002</v>
      </c>
      <c r="DN9">
        <v>33.317</v>
      </c>
      <c r="DO9">
        <v>30.096</v>
      </c>
      <c r="DP9">
        <v>28.751999999999999</v>
      </c>
      <c r="DQ9">
        <v>29.745000000000001</v>
      </c>
      <c r="DR9">
        <v>43.616</v>
      </c>
      <c r="DS9">
        <v>39.670999999999999</v>
      </c>
      <c r="DT9">
        <v>42.573</v>
      </c>
      <c r="DU9">
        <v>41.24</v>
      </c>
      <c r="DV9">
        <v>39.524999999999999</v>
      </c>
      <c r="DW9">
        <v>37.582000000000001</v>
      </c>
      <c r="DX9">
        <v>33.067999999999998</v>
      </c>
      <c r="DY9">
        <v>37.067999999999998</v>
      </c>
      <c r="DZ9">
        <v>33.223999999999997</v>
      </c>
      <c r="EA9">
        <v>33.728000000000002</v>
      </c>
      <c r="EB9">
        <v>28.937000000000001</v>
      </c>
      <c r="EC9">
        <v>31.477</v>
      </c>
      <c r="ED9">
        <v>35.286000000000001</v>
      </c>
      <c r="EE9">
        <v>36.548000000000002</v>
      </c>
      <c r="EF9">
        <v>32.488999999999997</v>
      </c>
      <c r="EG9">
        <v>31.32</v>
      </c>
      <c r="EH9">
        <v>30.872</v>
      </c>
      <c r="EI9">
        <v>32.496000000000002</v>
      </c>
      <c r="EJ9">
        <v>32.597000000000001</v>
      </c>
      <c r="EK9">
        <v>31.195</v>
      </c>
      <c r="EL9">
        <v>34.326999999999998</v>
      </c>
      <c r="EM9">
        <v>31.271000000000001</v>
      </c>
      <c r="EN9">
        <v>30.457999999999998</v>
      </c>
      <c r="EO9">
        <v>30.457000000000001</v>
      </c>
      <c r="EP9">
        <v>34.515000000000001</v>
      </c>
      <c r="EQ9">
        <v>34.494</v>
      </c>
      <c r="ER9">
        <v>31.699000000000002</v>
      </c>
      <c r="ES9">
        <v>31.39</v>
      </c>
      <c r="ET9">
        <v>31.24</v>
      </c>
      <c r="EU9">
        <v>32.225999999999999</v>
      </c>
      <c r="EV9">
        <v>33.625</v>
      </c>
      <c r="EW9">
        <v>29.654</v>
      </c>
      <c r="EX9">
        <v>30.98</v>
      </c>
      <c r="EY9">
        <v>27.686</v>
      </c>
      <c r="EZ9">
        <v>30.914999999999999</v>
      </c>
      <c r="FA9">
        <v>32.040999999999997</v>
      </c>
      <c r="FB9">
        <v>29.388999999999999</v>
      </c>
      <c r="FC9">
        <v>31.135999999999999</v>
      </c>
      <c r="FD9">
        <v>26.59</v>
      </c>
      <c r="FE9">
        <v>29.274999999999999</v>
      </c>
      <c r="FF9">
        <v>27.946999999999999</v>
      </c>
      <c r="FG9">
        <v>34.097999999999999</v>
      </c>
      <c r="FH9">
        <v>33.44</v>
      </c>
      <c r="FI9">
        <v>29.262</v>
      </c>
      <c r="FJ9">
        <v>31.914999999999999</v>
      </c>
      <c r="FK9">
        <v>30.114999999999998</v>
      </c>
      <c r="FL9">
        <v>33.622</v>
      </c>
      <c r="FM9">
        <v>33.962000000000003</v>
      </c>
      <c r="FN9">
        <v>28.78</v>
      </c>
      <c r="FO9">
        <v>25.673999999999999</v>
      </c>
      <c r="FP9">
        <v>29.423999999999999</v>
      </c>
      <c r="FQ9">
        <v>28.681999999999999</v>
      </c>
      <c r="FR9">
        <v>32.863999999999997</v>
      </c>
      <c r="FS9">
        <v>26.855</v>
      </c>
      <c r="FT9">
        <v>29.414000000000001</v>
      </c>
      <c r="FU9">
        <v>29.637</v>
      </c>
      <c r="FV9">
        <v>28.984999999999999</v>
      </c>
      <c r="FW9">
        <v>24.501999999999999</v>
      </c>
      <c r="FX9">
        <v>30.565000000000001</v>
      </c>
      <c r="FY9">
        <v>32.024000000000001</v>
      </c>
      <c r="FZ9">
        <v>28.869</v>
      </c>
      <c r="GA9">
        <v>29.940999999999999</v>
      </c>
      <c r="GB9">
        <v>28.277000000000001</v>
      </c>
      <c r="GC9">
        <v>32.948999999999998</v>
      </c>
      <c r="GD9">
        <v>33.819000000000003</v>
      </c>
      <c r="GE9">
        <v>30.829000000000001</v>
      </c>
      <c r="GF9">
        <v>31.344000000000001</v>
      </c>
      <c r="GG9">
        <v>29.103000000000002</v>
      </c>
      <c r="GH9">
        <v>26.015999999999998</v>
      </c>
      <c r="GI9">
        <v>28.722000000000001</v>
      </c>
      <c r="GJ9">
        <v>29.422000000000001</v>
      </c>
      <c r="GK9">
        <v>29.440999999999999</v>
      </c>
      <c r="GL9">
        <v>24.219000000000001</v>
      </c>
      <c r="GM9">
        <v>27.856000000000002</v>
      </c>
      <c r="GN9">
        <v>27.077999999999999</v>
      </c>
      <c r="GO9">
        <v>30.939</v>
      </c>
      <c r="GP9">
        <v>29.661000000000001</v>
      </c>
      <c r="GQ9">
        <v>21.597000000000001</v>
      </c>
      <c r="GR9">
        <v>31.335999999999999</v>
      </c>
      <c r="GS9">
        <v>27.998000000000001</v>
      </c>
      <c r="GT9">
        <v>28.556999999999999</v>
      </c>
      <c r="GU9">
        <v>27.974</v>
      </c>
      <c r="GV9">
        <v>22.771000000000001</v>
      </c>
      <c r="GW9">
        <v>32.533999999999999</v>
      </c>
      <c r="GX9">
        <v>32.119999999999997</v>
      </c>
      <c r="GY9">
        <v>33.253999999999998</v>
      </c>
      <c r="GZ9">
        <v>29.677</v>
      </c>
      <c r="HA9">
        <v>28.292999999999999</v>
      </c>
      <c r="HB9">
        <v>32.497</v>
      </c>
      <c r="HC9">
        <v>34.186999999999998</v>
      </c>
      <c r="HD9">
        <v>27.948</v>
      </c>
      <c r="HE9">
        <v>19.728999999999999</v>
      </c>
      <c r="HF9">
        <v>31.263999999999999</v>
      </c>
      <c r="HG9">
        <v>27.869</v>
      </c>
      <c r="HH9">
        <v>32.161999999999999</v>
      </c>
      <c r="HI9">
        <v>27.277999999999999</v>
      </c>
      <c r="HJ9">
        <v>27.37</v>
      </c>
      <c r="HK9">
        <v>27.844000000000001</v>
      </c>
      <c r="HL9">
        <v>26.613</v>
      </c>
      <c r="HM9">
        <v>26.992000000000001</v>
      </c>
      <c r="HN9">
        <v>30.488</v>
      </c>
      <c r="HO9">
        <v>32.161999999999999</v>
      </c>
      <c r="HP9">
        <v>30.306000000000001</v>
      </c>
      <c r="HQ9">
        <v>28.181999999999999</v>
      </c>
      <c r="HR9">
        <v>29.382000000000001</v>
      </c>
      <c r="HS9">
        <v>27.222999999999999</v>
      </c>
      <c r="HT9">
        <v>25.702000000000002</v>
      </c>
      <c r="HU9">
        <v>32.752000000000002</v>
      </c>
      <c r="HV9">
        <v>31.504999999999999</v>
      </c>
      <c r="HW9">
        <v>32.401000000000003</v>
      </c>
      <c r="HX9">
        <v>31.600999999999999</v>
      </c>
      <c r="HY9">
        <v>29.327000000000002</v>
      </c>
      <c r="HZ9">
        <v>33.994999999999997</v>
      </c>
      <c r="IA9">
        <v>32.856999999999999</v>
      </c>
      <c r="IB9">
        <v>28.513999999999999</v>
      </c>
      <c r="IC9">
        <v>30.782</v>
      </c>
      <c r="ID9">
        <v>28.114000000000001</v>
      </c>
      <c r="IE9">
        <v>26.242000000000001</v>
      </c>
      <c r="IF9">
        <v>31.472000000000001</v>
      </c>
      <c r="IG9">
        <v>25.954999999999998</v>
      </c>
      <c r="IH9">
        <v>28.574999999999999</v>
      </c>
      <c r="II9">
        <v>27.882999999999999</v>
      </c>
      <c r="IJ9">
        <v>26.806000000000001</v>
      </c>
      <c r="IK9">
        <v>23.155000000000001</v>
      </c>
      <c r="IL9">
        <v>30.385999999999999</v>
      </c>
      <c r="IM9">
        <v>28.100999999999999</v>
      </c>
      <c r="IN9">
        <v>32.906999999999996</v>
      </c>
      <c r="IO9">
        <v>31.707999999999998</v>
      </c>
      <c r="IP9">
        <v>28.545000000000002</v>
      </c>
      <c r="IQ9">
        <v>31.99</v>
      </c>
      <c r="IR9">
        <v>34.003999999999998</v>
      </c>
      <c r="IS9">
        <v>31.131</v>
      </c>
      <c r="IT9">
        <v>31.207000000000001</v>
      </c>
      <c r="IU9">
        <v>30.611000000000001</v>
      </c>
      <c r="IV9">
        <v>28.085000000000001</v>
      </c>
      <c r="IW9">
        <v>31.904</v>
      </c>
      <c r="IX9">
        <v>29.059000000000001</v>
      </c>
      <c r="IY9">
        <v>27</v>
      </c>
      <c r="IZ9">
        <v>28.474</v>
      </c>
      <c r="JA9">
        <v>28.126000000000001</v>
      </c>
      <c r="JB9">
        <v>28.262</v>
      </c>
      <c r="JC9">
        <v>26.942</v>
      </c>
    </row>
    <row r="10" spans="1:263" x14ac:dyDescent="0.3">
      <c r="A10" t="s">
        <v>128</v>
      </c>
      <c r="B10">
        <v>0</v>
      </c>
      <c r="C10">
        <v>1.6040000000000001</v>
      </c>
      <c r="D10">
        <v>1.671</v>
      </c>
      <c r="E10">
        <v>0</v>
      </c>
      <c r="F10">
        <v>1.399</v>
      </c>
      <c r="G10">
        <v>0.82199999999999995</v>
      </c>
      <c r="H10">
        <v>5.0730000000000004</v>
      </c>
      <c r="I10">
        <v>4.0439999999999996</v>
      </c>
      <c r="J10">
        <v>2.6960000000000002</v>
      </c>
      <c r="K10">
        <v>5.4779999999999998</v>
      </c>
      <c r="L10">
        <v>4.0510000000000002</v>
      </c>
      <c r="M10">
        <v>4.1639999999999997</v>
      </c>
      <c r="N10">
        <v>9.4339999999999993</v>
      </c>
      <c r="O10">
        <v>8.9019999999999992</v>
      </c>
      <c r="P10">
        <v>10.2676</v>
      </c>
      <c r="Q10">
        <v>18.855</v>
      </c>
      <c r="R10">
        <v>5.0170000000000003</v>
      </c>
      <c r="S10">
        <v>10.802</v>
      </c>
      <c r="T10">
        <v>11.52</v>
      </c>
      <c r="U10">
        <v>11.7376</v>
      </c>
      <c r="V10">
        <v>16.675999999999998</v>
      </c>
      <c r="W10">
        <v>5.548</v>
      </c>
      <c r="X10">
        <v>11.121</v>
      </c>
      <c r="Y10">
        <v>8.7919999999999998</v>
      </c>
      <c r="Z10">
        <v>10.105</v>
      </c>
      <c r="AA10">
        <v>7.27</v>
      </c>
      <c r="AB10">
        <v>7.1379999999999999</v>
      </c>
      <c r="AC10">
        <v>13.827999999999999</v>
      </c>
      <c r="AD10">
        <v>8.0519999999999996</v>
      </c>
      <c r="AE10">
        <v>9.2910000000000004</v>
      </c>
      <c r="AF10">
        <v>11.432</v>
      </c>
      <c r="AG10">
        <v>9.9909999999999997</v>
      </c>
      <c r="AH10">
        <v>14.589</v>
      </c>
      <c r="AI10">
        <v>9.3889999999999993</v>
      </c>
      <c r="AJ10">
        <v>8.2940000000000005</v>
      </c>
      <c r="AK10">
        <v>11.843</v>
      </c>
      <c r="AL10">
        <v>9.6859999999999999</v>
      </c>
      <c r="AM10">
        <v>16.067</v>
      </c>
      <c r="AN10">
        <v>12.907</v>
      </c>
      <c r="AO10">
        <v>9.7420000000000009</v>
      </c>
      <c r="AP10">
        <v>11.134</v>
      </c>
      <c r="AQ10">
        <v>12.590999999999999</v>
      </c>
      <c r="AR10">
        <v>16.242000000000001</v>
      </c>
      <c r="AS10">
        <v>12.241</v>
      </c>
      <c r="AT10">
        <v>10.81</v>
      </c>
      <c r="AU10">
        <v>9.5939999999999994</v>
      </c>
      <c r="AV10">
        <v>12.955</v>
      </c>
      <c r="AW10">
        <v>17.93</v>
      </c>
      <c r="AX10">
        <v>13.545999999999999</v>
      </c>
      <c r="AY10">
        <v>12.093</v>
      </c>
      <c r="AZ10">
        <v>11.725</v>
      </c>
      <c r="BA10">
        <v>16.026</v>
      </c>
      <c r="BB10">
        <v>21.291</v>
      </c>
      <c r="BC10">
        <v>15.787000000000001</v>
      </c>
      <c r="BD10">
        <v>13.052</v>
      </c>
      <c r="BE10">
        <v>14.708</v>
      </c>
      <c r="BF10">
        <v>18.686</v>
      </c>
      <c r="BG10">
        <v>26.73</v>
      </c>
      <c r="BH10">
        <v>17.021999999999998</v>
      </c>
      <c r="BI10">
        <v>16.916</v>
      </c>
      <c r="BJ10">
        <v>18.754999999999999</v>
      </c>
      <c r="BK10">
        <v>2.0049999999999999</v>
      </c>
      <c r="BL10">
        <v>1.8149999999999999</v>
      </c>
      <c r="BM10">
        <v>1.3049999999999999</v>
      </c>
      <c r="BN10">
        <v>1.421</v>
      </c>
      <c r="BO10">
        <v>1.3859999999999999</v>
      </c>
      <c r="BP10">
        <v>2.0299999999999998</v>
      </c>
      <c r="BQ10">
        <v>2.1429999999999998</v>
      </c>
      <c r="BR10">
        <v>1.7789999999999999</v>
      </c>
      <c r="BS10">
        <v>1.788</v>
      </c>
      <c r="BT10">
        <v>1.286</v>
      </c>
      <c r="BU10">
        <v>6.3029999999999999</v>
      </c>
      <c r="BV10">
        <v>5.9020000000000001</v>
      </c>
      <c r="BW10">
        <v>4.29</v>
      </c>
      <c r="BX10">
        <v>5.4809999999999999</v>
      </c>
      <c r="BY10">
        <v>11.895</v>
      </c>
      <c r="BZ10">
        <v>5.8769999999999998</v>
      </c>
      <c r="CA10">
        <v>7.59</v>
      </c>
      <c r="CB10">
        <v>5.415</v>
      </c>
      <c r="CC10">
        <v>5.952</v>
      </c>
      <c r="CD10">
        <v>6.4349999999999996</v>
      </c>
      <c r="CE10">
        <v>9.7349999999999994</v>
      </c>
      <c r="CF10">
        <v>6.41</v>
      </c>
      <c r="CG10">
        <v>9.0109999999999992</v>
      </c>
      <c r="CH10">
        <v>7.843</v>
      </c>
      <c r="CI10">
        <v>8.4179999999999993</v>
      </c>
      <c r="CJ10">
        <v>8.0549999999999997</v>
      </c>
      <c r="CK10">
        <v>8.5559999999999992</v>
      </c>
      <c r="CL10">
        <v>8.3680000000000003</v>
      </c>
      <c r="CM10">
        <v>5.99</v>
      </c>
      <c r="CN10">
        <v>7.8680000000000003</v>
      </c>
      <c r="CO10">
        <v>9.7330000000000005</v>
      </c>
      <c r="CP10">
        <v>2.5790000000000002</v>
      </c>
      <c r="CQ10">
        <v>2.6059999999999999</v>
      </c>
      <c r="CR10">
        <v>11.002000000000001</v>
      </c>
      <c r="CS10">
        <v>11.781000000000001</v>
      </c>
      <c r="CT10">
        <v>12.214</v>
      </c>
      <c r="CU10">
        <v>6.117</v>
      </c>
      <c r="CV10">
        <v>20.399000000000001</v>
      </c>
      <c r="CW10">
        <v>16.888999999999999</v>
      </c>
      <c r="CX10">
        <v>12.632999999999999</v>
      </c>
      <c r="CY10">
        <v>9.7460000000000004</v>
      </c>
      <c r="CZ10">
        <v>10.262</v>
      </c>
      <c r="DA10">
        <v>8.6170000000000009</v>
      </c>
      <c r="DB10">
        <v>11.741</v>
      </c>
      <c r="DC10">
        <v>12.863</v>
      </c>
      <c r="DD10">
        <v>11.967000000000001</v>
      </c>
      <c r="DE10">
        <v>11.478999999999999</v>
      </c>
      <c r="DF10">
        <v>10.994999999999999</v>
      </c>
      <c r="DG10">
        <v>11.935</v>
      </c>
      <c r="DH10">
        <v>14.236000000000001</v>
      </c>
      <c r="DI10">
        <v>14.166</v>
      </c>
      <c r="DJ10">
        <v>10.847</v>
      </c>
      <c r="DK10">
        <v>13.69</v>
      </c>
      <c r="DL10">
        <v>10.807</v>
      </c>
      <c r="DM10">
        <v>15.023</v>
      </c>
      <c r="DN10">
        <v>11.365</v>
      </c>
      <c r="DO10">
        <v>12.199</v>
      </c>
      <c r="DP10">
        <v>12.441000000000001</v>
      </c>
      <c r="DQ10">
        <v>12.292</v>
      </c>
      <c r="DS10">
        <v>1.349</v>
      </c>
      <c r="DX10">
        <v>2.4780000000000002</v>
      </c>
      <c r="DY10">
        <v>18.509</v>
      </c>
      <c r="DZ10">
        <v>14.143000000000001</v>
      </c>
      <c r="EA10">
        <v>13.714</v>
      </c>
      <c r="EB10">
        <v>14.987</v>
      </c>
      <c r="EC10">
        <v>15.862</v>
      </c>
      <c r="ED10">
        <v>18.579999999999998</v>
      </c>
      <c r="EE10">
        <v>19.442</v>
      </c>
      <c r="EF10">
        <v>15.401999999999999</v>
      </c>
      <c r="EG10">
        <v>15.3</v>
      </c>
      <c r="EH10">
        <v>14.372</v>
      </c>
      <c r="EI10">
        <v>12.494</v>
      </c>
      <c r="EJ10">
        <v>6.2460000000000004</v>
      </c>
      <c r="EK10">
        <v>11.901</v>
      </c>
      <c r="EL10">
        <v>10.922000000000001</v>
      </c>
      <c r="EM10">
        <v>7.8140000000000001</v>
      </c>
      <c r="EN10">
        <v>5.7839999999999998</v>
      </c>
      <c r="EO10">
        <v>10.444000000000001</v>
      </c>
      <c r="EP10">
        <v>21.02</v>
      </c>
      <c r="EQ10">
        <v>16.050999999999998</v>
      </c>
      <c r="ER10">
        <v>15.856999999999999</v>
      </c>
      <c r="ES10">
        <v>18.821000000000002</v>
      </c>
      <c r="ET10">
        <v>17.908999999999999</v>
      </c>
      <c r="EU10">
        <v>20.257999999999999</v>
      </c>
      <c r="EV10">
        <v>20.449000000000002</v>
      </c>
      <c r="EW10">
        <v>16.178999999999998</v>
      </c>
      <c r="EX10">
        <v>17.513999999999999</v>
      </c>
      <c r="EY10">
        <v>14.246</v>
      </c>
      <c r="EZ10">
        <v>11.551</v>
      </c>
      <c r="FA10">
        <v>9.76</v>
      </c>
      <c r="FB10">
        <v>14.382</v>
      </c>
      <c r="FC10">
        <v>14.898999999999999</v>
      </c>
      <c r="FD10">
        <v>10.826000000000001</v>
      </c>
      <c r="FE10">
        <v>23.233000000000001</v>
      </c>
      <c r="FF10">
        <v>11.927</v>
      </c>
      <c r="FG10">
        <v>21.420999999999999</v>
      </c>
      <c r="FH10">
        <v>17.026</v>
      </c>
      <c r="FI10">
        <v>16.419</v>
      </c>
      <c r="FJ10">
        <v>20.954999999999998</v>
      </c>
      <c r="FK10">
        <v>18.690999999999999</v>
      </c>
      <c r="FL10">
        <v>20.611999999999998</v>
      </c>
      <c r="FM10">
        <v>22.475000000000001</v>
      </c>
      <c r="FN10">
        <v>17.015999999999998</v>
      </c>
      <c r="FO10">
        <v>15.871</v>
      </c>
      <c r="FP10">
        <v>16.103000000000002</v>
      </c>
      <c r="FQ10">
        <v>11.021000000000001</v>
      </c>
      <c r="FR10">
        <v>10.609</v>
      </c>
      <c r="FS10">
        <v>8.4960000000000004</v>
      </c>
      <c r="FT10">
        <v>8.9760000000000009</v>
      </c>
      <c r="FU10">
        <v>8.8640000000000008</v>
      </c>
      <c r="FV10">
        <v>16.670000000000002</v>
      </c>
      <c r="FW10">
        <v>9.1470000000000002</v>
      </c>
      <c r="FX10">
        <v>19.41</v>
      </c>
      <c r="FY10">
        <v>17.420999999999999</v>
      </c>
      <c r="FZ10">
        <v>17.244</v>
      </c>
      <c r="GA10">
        <v>20.899000000000001</v>
      </c>
      <c r="GB10">
        <v>18.806999999999999</v>
      </c>
      <c r="GC10">
        <v>20.718</v>
      </c>
      <c r="GD10">
        <v>21.331</v>
      </c>
      <c r="GE10">
        <v>17.036999999999999</v>
      </c>
      <c r="GF10">
        <v>17.088000000000001</v>
      </c>
      <c r="GG10">
        <v>16.137</v>
      </c>
      <c r="GH10">
        <v>9.5419999999999998</v>
      </c>
      <c r="GI10">
        <v>11.074999999999999</v>
      </c>
      <c r="GJ10">
        <v>11.95</v>
      </c>
      <c r="GK10">
        <v>11.62</v>
      </c>
      <c r="GL10">
        <v>10.007999999999999</v>
      </c>
      <c r="GM10">
        <v>21.59</v>
      </c>
      <c r="GN10">
        <v>18.294</v>
      </c>
      <c r="GO10">
        <v>20.672999999999998</v>
      </c>
      <c r="GP10">
        <v>12.362</v>
      </c>
      <c r="GQ10">
        <v>8.2210000000000001</v>
      </c>
      <c r="GR10">
        <v>10.419</v>
      </c>
      <c r="GS10">
        <v>11.666</v>
      </c>
      <c r="GT10">
        <v>10.7</v>
      </c>
      <c r="GU10">
        <v>15.78</v>
      </c>
      <c r="GV10">
        <v>8.7289999999999992</v>
      </c>
      <c r="GW10">
        <v>23.221</v>
      </c>
      <c r="GX10">
        <v>17.713999999999999</v>
      </c>
      <c r="GY10">
        <v>20.734999999999999</v>
      </c>
      <c r="GZ10">
        <v>23.715</v>
      </c>
      <c r="HA10">
        <v>21.652999999999999</v>
      </c>
      <c r="HB10">
        <v>23.422999999999998</v>
      </c>
      <c r="HC10">
        <v>24.457999999999998</v>
      </c>
      <c r="HD10">
        <v>18.221</v>
      </c>
      <c r="HE10">
        <v>15.371</v>
      </c>
      <c r="HF10">
        <v>19.41</v>
      </c>
      <c r="HG10">
        <v>13.013999999999999</v>
      </c>
      <c r="HH10">
        <v>12.051</v>
      </c>
      <c r="HI10">
        <v>12.023999999999999</v>
      </c>
      <c r="HJ10">
        <v>10.202999999999999</v>
      </c>
      <c r="HK10">
        <v>10.757999999999999</v>
      </c>
      <c r="HL10">
        <v>15.914999999999999</v>
      </c>
      <c r="HM10">
        <v>11.757</v>
      </c>
      <c r="HN10">
        <v>13.196</v>
      </c>
      <c r="HO10">
        <v>12.34</v>
      </c>
      <c r="HP10">
        <v>12.502000000000001</v>
      </c>
      <c r="HQ10">
        <v>10.743</v>
      </c>
      <c r="HR10">
        <v>13.004</v>
      </c>
      <c r="HS10">
        <v>19.204999999999998</v>
      </c>
      <c r="HT10">
        <v>12.21</v>
      </c>
      <c r="HU10">
        <v>28.765999999999998</v>
      </c>
      <c r="HV10">
        <v>20.812999999999999</v>
      </c>
      <c r="HW10">
        <v>24.434999999999999</v>
      </c>
      <c r="HX10">
        <v>30.268000000000001</v>
      </c>
      <c r="HY10">
        <v>26.85</v>
      </c>
      <c r="HZ10">
        <v>28.571999999999999</v>
      </c>
      <c r="IA10">
        <v>27.658999999999999</v>
      </c>
      <c r="IB10">
        <v>22.420999999999999</v>
      </c>
      <c r="IC10">
        <v>28.074000000000002</v>
      </c>
      <c r="ID10">
        <v>21.32</v>
      </c>
      <c r="IE10">
        <v>12.593</v>
      </c>
      <c r="IF10">
        <v>14.06</v>
      </c>
      <c r="IG10">
        <v>12.023</v>
      </c>
      <c r="IH10">
        <v>12.425000000000001</v>
      </c>
      <c r="II10">
        <v>13.817</v>
      </c>
      <c r="IJ10">
        <v>20.254999999999999</v>
      </c>
      <c r="IK10">
        <v>10.977</v>
      </c>
      <c r="IL10">
        <v>26.495999999999999</v>
      </c>
      <c r="IM10">
        <v>19.805</v>
      </c>
      <c r="IN10">
        <v>26.556000000000001</v>
      </c>
      <c r="IO10">
        <v>32.090000000000003</v>
      </c>
      <c r="IP10">
        <v>27.326000000000001</v>
      </c>
      <c r="IQ10">
        <v>28.312000000000001</v>
      </c>
      <c r="IR10">
        <v>29.431000000000001</v>
      </c>
      <c r="IS10">
        <v>24.699000000000002</v>
      </c>
      <c r="IT10">
        <v>30.074000000000002</v>
      </c>
      <c r="IU10">
        <v>23.809000000000001</v>
      </c>
      <c r="IV10">
        <v>14.613</v>
      </c>
      <c r="IW10">
        <v>15.085000000000001</v>
      </c>
      <c r="IX10">
        <v>13.707000000000001</v>
      </c>
      <c r="IY10">
        <v>12.782</v>
      </c>
      <c r="IZ10">
        <v>15.068</v>
      </c>
      <c r="JA10">
        <v>23.768000000000001</v>
      </c>
      <c r="JB10">
        <v>13.304</v>
      </c>
      <c r="JC10">
        <v>12.208</v>
      </c>
    </row>
    <row r="11" spans="1:263" x14ac:dyDescent="0.3">
      <c r="A11" t="s">
        <v>129</v>
      </c>
      <c r="B11">
        <v>0</v>
      </c>
      <c r="C11">
        <v>1.927</v>
      </c>
      <c r="D11">
        <v>1.853</v>
      </c>
      <c r="E11">
        <v>1.0840000000000001</v>
      </c>
      <c r="F11">
        <v>1.4330000000000001</v>
      </c>
      <c r="G11">
        <v>1.236</v>
      </c>
      <c r="H11">
        <v>4.3520000000000003</v>
      </c>
      <c r="I11">
        <v>2.0880000000000001</v>
      </c>
      <c r="J11">
        <v>1.2</v>
      </c>
      <c r="K11">
        <v>1.49</v>
      </c>
      <c r="L11">
        <v>1.468</v>
      </c>
      <c r="M11">
        <v>8.0980000000000008</v>
      </c>
      <c r="N11">
        <v>7.3579999999999997</v>
      </c>
      <c r="O11">
        <v>5.2720000000000002</v>
      </c>
      <c r="P11">
        <v>4.0810000000000004</v>
      </c>
      <c r="Q11">
        <v>3.7549999999999999</v>
      </c>
      <c r="R11">
        <v>10.263</v>
      </c>
      <c r="S11">
        <v>4.7229999999999999</v>
      </c>
      <c r="T11">
        <v>4.4240000000000004</v>
      </c>
      <c r="U11">
        <v>6.0910000000000002</v>
      </c>
      <c r="V11">
        <v>4.2460000000000004</v>
      </c>
      <c r="W11">
        <v>8.8659999999999997</v>
      </c>
      <c r="X11">
        <v>9.1229999999999993</v>
      </c>
      <c r="Y11">
        <v>5.883</v>
      </c>
      <c r="Z11">
        <v>3.415</v>
      </c>
      <c r="AA11">
        <v>2.5880000000000001</v>
      </c>
      <c r="AB11">
        <v>11.417</v>
      </c>
      <c r="AC11">
        <v>9.85</v>
      </c>
      <c r="AD11">
        <v>4.38</v>
      </c>
      <c r="AE11">
        <v>5.5190000000000001</v>
      </c>
      <c r="AF11">
        <v>3.3879999999999999</v>
      </c>
      <c r="AG11">
        <v>14.811999999999999</v>
      </c>
      <c r="AH11">
        <v>10.773</v>
      </c>
      <c r="AI11">
        <v>5.8090000000000002</v>
      </c>
      <c r="AJ11">
        <v>4.7809999999999997</v>
      </c>
      <c r="AK11">
        <v>4.3250000000000002</v>
      </c>
      <c r="AL11">
        <v>13.55</v>
      </c>
      <c r="AM11">
        <v>12.47</v>
      </c>
      <c r="AN11">
        <v>10.568</v>
      </c>
      <c r="AO11">
        <v>6.234</v>
      </c>
      <c r="AP11">
        <v>4.8879999999999999</v>
      </c>
      <c r="AQ11">
        <v>15.792</v>
      </c>
      <c r="AR11">
        <v>15.201000000000001</v>
      </c>
      <c r="AS11">
        <v>7.1360000000000001</v>
      </c>
      <c r="AT11">
        <v>4.9130000000000003</v>
      </c>
      <c r="AU11">
        <v>6.1879999999999997</v>
      </c>
      <c r="AV11">
        <v>15.372</v>
      </c>
      <c r="AW11">
        <v>17.672999999999998</v>
      </c>
      <c r="AX11">
        <v>8.2390000000000008</v>
      </c>
      <c r="AY11">
        <v>11.523999999999999</v>
      </c>
      <c r="AZ11">
        <v>12.417</v>
      </c>
      <c r="BA11">
        <v>14.983000000000001</v>
      </c>
      <c r="BB11">
        <v>20.364999999999998</v>
      </c>
      <c r="BC11">
        <v>11.092000000000001</v>
      </c>
      <c r="BD11">
        <v>16.728000000000002</v>
      </c>
      <c r="BE11">
        <v>13.9</v>
      </c>
      <c r="BF11">
        <v>17.398</v>
      </c>
      <c r="BG11">
        <v>23.16</v>
      </c>
      <c r="BH11">
        <v>10.542999999999999</v>
      </c>
      <c r="BI11">
        <v>16.134</v>
      </c>
      <c r="BJ11">
        <v>17.521999999999998</v>
      </c>
      <c r="BK11">
        <v>1.7709999999999999</v>
      </c>
      <c r="BL11">
        <v>1.1950000000000001</v>
      </c>
      <c r="BM11">
        <v>0.47799999999999998</v>
      </c>
      <c r="BN11">
        <v>0.97899999999999998</v>
      </c>
      <c r="BO11">
        <v>1.091</v>
      </c>
      <c r="BP11">
        <v>0.99399999999999999</v>
      </c>
      <c r="BQ11">
        <v>1.5189999999999999</v>
      </c>
      <c r="BR11">
        <v>0.94299999999999995</v>
      </c>
      <c r="BS11">
        <v>1.431</v>
      </c>
      <c r="BT11">
        <v>0.85899999999999999</v>
      </c>
      <c r="BU11">
        <v>5.1660000000000004</v>
      </c>
      <c r="BV11">
        <v>4.6529999999999996</v>
      </c>
      <c r="BW11">
        <v>2.5550000000000002</v>
      </c>
      <c r="BX11">
        <v>2.613</v>
      </c>
      <c r="BY11">
        <v>2.226</v>
      </c>
      <c r="BZ11">
        <v>4.7300000000000004</v>
      </c>
      <c r="CA11">
        <v>5.4269999999999996</v>
      </c>
      <c r="CB11">
        <v>3.5209999999999999</v>
      </c>
      <c r="CC11">
        <v>2.4620000000000002</v>
      </c>
      <c r="CD11">
        <v>1.855</v>
      </c>
      <c r="CE11">
        <v>8.0329999999999995</v>
      </c>
      <c r="CF11">
        <v>6.8689999999999998</v>
      </c>
      <c r="CG11">
        <v>5.9370000000000003</v>
      </c>
      <c r="CH11">
        <v>4.1289999999999996</v>
      </c>
      <c r="CI11">
        <v>3.8820000000000001</v>
      </c>
      <c r="CJ11">
        <v>7.0019999999999998</v>
      </c>
      <c r="CK11">
        <v>7.5469999999999997</v>
      </c>
      <c r="CL11">
        <v>7.2949999999999999</v>
      </c>
      <c r="CM11">
        <v>2.9340000000000002</v>
      </c>
      <c r="CN11">
        <v>3.5430000000000001</v>
      </c>
      <c r="CO11">
        <v>7.2050000000000001</v>
      </c>
      <c r="CP11">
        <v>5.9370000000000003</v>
      </c>
      <c r="CQ11">
        <v>5.1109999999999998</v>
      </c>
      <c r="CR11">
        <v>8.3469999999999995</v>
      </c>
      <c r="CS11">
        <v>7.71</v>
      </c>
      <c r="CT11">
        <v>0</v>
      </c>
      <c r="CU11">
        <v>3.423</v>
      </c>
      <c r="CV11">
        <v>20.306000000000001</v>
      </c>
      <c r="CW11">
        <v>8.2579999999999991</v>
      </c>
      <c r="CX11">
        <v>8.02</v>
      </c>
      <c r="CY11">
        <v>10.077999999999999</v>
      </c>
      <c r="CZ11">
        <v>7.8</v>
      </c>
      <c r="DA11">
        <v>3.7080000000000002</v>
      </c>
      <c r="DB11">
        <v>4.6079999999999997</v>
      </c>
      <c r="DC11">
        <v>12.464</v>
      </c>
      <c r="DD11">
        <v>8.5939999999999994</v>
      </c>
      <c r="DE11">
        <v>9.8859999999999992</v>
      </c>
      <c r="DF11">
        <v>4.4290000000000003</v>
      </c>
      <c r="DG11">
        <v>5.4569999999999999</v>
      </c>
      <c r="DH11">
        <v>11.41</v>
      </c>
      <c r="DI11">
        <v>12.439</v>
      </c>
      <c r="DJ11">
        <v>10.131</v>
      </c>
      <c r="DK11">
        <v>6.4960000000000004</v>
      </c>
      <c r="DL11">
        <v>4.8929999999999998</v>
      </c>
      <c r="DM11">
        <v>15.609</v>
      </c>
      <c r="DN11">
        <v>11.079000000000001</v>
      </c>
      <c r="DO11">
        <v>10.696</v>
      </c>
      <c r="DP11">
        <v>5.2279999999999998</v>
      </c>
      <c r="DQ11">
        <v>8.5310000000000006</v>
      </c>
      <c r="DR11">
        <v>1.466</v>
      </c>
      <c r="DS11">
        <v>1.883</v>
      </c>
      <c r="DT11">
        <v>1.3280000000000001</v>
      </c>
      <c r="DU11">
        <v>1.76</v>
      </c>
      <c r="DV11">
        <v>1.298</v>
      </c>
      <c r="DW11">
        <v>0.95099999999999996</v>
      </c>
      <c r="DX11">
        <v>1.77</v>
      </c>
      <c r="DY11">
        <v>15.63</v>
      </c>
      <c r="DZ11">
        <v>7.1539999999999999</v>
      </c>
      <c r="EA11">
        <v>8.4559999999999995</v>
      </c>
      <c r="EB11">
        <v>7.8710000000000004</v>
      </c>
      <c r="EC11">
        <v>8.2840000000000007</v>
      </c>
      <c r="ED11">
        <v>17.167999999999999</v>
      </c>
      <c r="EE11">
        <v>21.771000000000001</v>
      </c>
      <c r="EF11">
        <v>10.981</v>
      </c>
      <c r="EG11">
        <v>6.2389999999999999</v>
      </c>
      <c r="EH11">
        <v>6.0609999999999999</v>
      </c>
      <c r="EI11">
        <v>3.3180000000000001</v>
      </c>
      <c r="EJ11">
        <v>2.6040000000000001</v>
      </c>
      <c r="EK11">
        <v>2.3690000000000002</v>
      </c>
      <c r="EL11">
        <v>1.335</v>
      </c>
      <c r="EM11">
        <v>2.4489999999999998</v>
      </c>
      <c r="EN11">
        <v>1.778</v>
      </c>
      <c r="EO11">
        <v>1.6719999999999999</v>
      </c>
      <c r="EP11">
        <v>16.138000000000002</v>
      </c>
      <c r="EQ11">
        <v>15.292</v>
      </c>
      <c r="ER11">
        <v>9.5950000000000006</v>
      </c>
      <c r="ES11">
        <v>10.217000000000001</v>
      </c>
      <c r="ET11">
        <v>13.221</v>
      </c>
      <c r="EU11">
        <v>16.869</v>
      </c>
      <c r="EV11">
        <v>19.972000000000001</v>
      </c>
      <c r="EW11">
        <v>8.2910000000000004</v>
      </c>
      <c r="EX11">
        <v>8.2129999999999992</v>
      </c>
      <c r="EY11">
        <v>6.7839999999999998</v>
      </c>
      <c r="EZ11">
        <v>5.17</v>
      </c>
      <c r="FA11">
        <v>5.0659999999999998</v>
      </c>
      <c r="FB11">
        <v>5.4859999999999998</v>
      </c>
      <c r="FC11">
        <v>5.8769999999999998</v>
      </c>
      <c r="FD11">
        <v>4.51</v>
      </c>
      <c r="FE11">
        <v>5.4989999999999997</v>
      </c>
      <c r="FF11">
        <v>2.0760000000000001</v>
      </c>
      <c r="FG11">
        <v>18.591000000000001</v>
      </c>
      <c r="FH11">
        <v>15.478</v>
      </c>
      <c r="FI11">
        <v>10.367000000000001</v>
      </c>
      <c r="FJ11">
        <v>11.87</v>
      </c>
      <c r="FK11">
        <v>13.717000000000001</v>
      </c>
      <c r="FL11">
        <v>19.885000000000002</v>
      </c>
      <c r="FM11">
        <v>22.119</v>
      </c>
      <c r="FN11">
        <v>8.6669999999999998</v>
      </c>
      <c r="FO11">
        <v>7.8369999999999997</v>
      </c>
      <c r="FP11">
        <v>8.6829999999999998</v>
      </c>
      <c r="FQ11">
        <v>5.8970000000000002</v>
      </c>
      <c r="FR11">
        <v>6.1790000000000003</v>
      </c>
      <c r="FS11">
        <v>11.125999999999999</v>
      </c>
      <c r="FT11">
        <v>5.7619999999999996</v>
      </c>
      <c r="FU11">
        <v>5.1360000000000001</v>
      </c>
      <c r="FV11">
        <v>4.76</v>
      </c>
      <c r="FW11">
        <v>4.4260000000000002</v>
      </c>
      <c r="FX11">
        <v>18.061</v>
      </c>
      <c r="FY11">
        <v>15.138999999999999</v>
      </c>
      <c r="FZ11">
        <v>9.6790000000000003</v>
      </c>
      <c r="GA11">
        <v>11.057</v>
      </c>
      <c r="GB11">
        <v>10.173999999999999</v>
      </c>
      <c r="GC11">
        <v>19.477</v>
      </c>
      <c r="GD11">
        <v>22.72</v>
      </c>
      <c r="GE11">
        <v>11.548</v>
      </c>
      <c r="GF11">
        <v>17.111999999999998</v>
      </c>
      <c r="GG11">
        <v>10.564</v>
      </c>
      <c r="GH11">
        <v>4.8890000000000002</v>
      </c>
      <c r="GI11">
        <v>6.3650000000000002</v>
      </c>
      <c r="GJ11">
        <v>5.4880000000000004</v>
      </c>
      <c r="GK11">
        <v>6.3440000000000003</v>
      </c>
      <c r="GL11">
        <v>5.3920000000000003</v>
      </c>
      <c r="GM11">
        <v>5.1440000000000001</v>
      </c>
      <c r="GN11">
        <v>7.5039999999999996</v>
      </c>
      <c r="GO11">
        <v>13.196</v>
      </c>
      <c r="GP11">
        <v>5.9080000000000004</v>
      </c>
      <c r="GQ11">
        <v>4.63</v>
      </c>
      <c r="GR11">
        <v>8.0239999999999991</v>
      </c>
      <c r="GS11">
        <v>5.907</v>
      </c>
      <c r="GT11">
        <v>6.3040000000000003</v>
      </c>
      <c r="GU11">
        <v>4.181</v>
      </c>
      <c r="GV11">
        <v>4.9029999999999996</v>
      </c>
      <c r="GW11">
        <v>21.196999999999999</v>
      </c>
      <c r="GX11">
        <v>16.253</v>
      </c>
      <c r="GY11">
        <v>13.69</v>
      </c>
      <c r="GZ11">
        <v>10.212999999999999</v>
      </c>
      <c r="HA11">
        <v>13.763999999999999</v>
      </c>
      <c r="HB11">
        <v>19.992999999999999</v>
      </c>
      <c r="HC11">
        <v>23.77</v>
      </c>
      <c r="HD11">
        <v>10.893000000000001</v>
      </c>
      <c r="HE11">
        <v>5.8819999999999997</v>
      </c>
      <c r="HF11">
        <v>16.783000000000001</v>
      </c>
      <c r="HG11">
        <v>6.1449999999999996</v>
      </c>
      <c r="HH11">
        <v>8.3079999999999998</v>
      </c>
      <c r="HI11">
        <v>6.1909999999999998</v>
      </c>
      <c r="HJ11">
        <v>6.1719999999999997</v>
      </c>
      <c r="HK11">
        <v>7.1849999999999996</v>
      </c>
      <c r="HL11">
        <v>4.1779999999999999</v>
      </c>
      <c r="HM11">
        <v>6.7750000000000004</v>
      </c>
      <c r="HN11">
        <v>10.749000000000001</v>
      </c>
      <c r="HO11">
        <v>8.9160000000000004</v>
      </c>
      <c r="HP11">
        <v>6.9870000000000001</v>
      </c>
      <c r="HQ11">
        <v>7.0830000000000002</v>
      </c>
      <c r="HR11">
        <v>9.0730000000000004</v>
      </c>
      <c r="HS11">
        <v>5.899</v>
      </c>
      <c r="HT11">
        <v>6.9420000000000002</v>
      </c>
      <c r="HU11">
        <v>22.620999999999999</v>
      </c>
      <c r="HV11">
        <v>17.600000000000001</v>
      </c>
      <c r="HW11">
        <v>13.95</v>
      </c>
      <c r="HX11">
        <v>15.561999999999999</v>
      </c>
      <c r="HY11">
        <v>13.154</v>
      </c>
      <c r="HZ11">
        <v>21.937999999999999</v>
      </c>
      <c r="IA11">
        <v>24.113</v>
      </c>
      <c r="IB11">
        <v>11.56</v>
      </c>
      <c r="IC11">
        <v>9.8339999999999996</v>
      </c>
      <c r="ID11">
        <v>10.324</v>
      </c>
      <c r="IE11">
        <v>11.686</v>
      </c>
      <c r="IF11">
        <v>11.226000000000001</v>
      </c>
      <c r="IG11">
        <v>8.41</v>
      </c>
      <c r="IH11">
        <v>10.433999999999999</v>
      </c>
      <c r="II11">
        <v>8.9480000000000004</v>
      </c>
      <c r="IJ11">
        <v>7.1150000000000002</v>
      </c>
      <c r="IK11">
        <v>9.4009999999999998</v>
      </c>
      <c r="IL11">
        <v>21.135999999999999</v>
      </c>
      <c r="IM11">
        <v>15.632999999999999</v>
      </c>
      <c r="IN11">
        <v>13.907999999999999</v>
      </c>
      <c r="IO11">
        <v>15.9</v>
      </c>
      <c r="IP11">
        <v>13.207000000000001</v>
      </c>
      <c r="IQ11">
        <v>20.794</v>
      </c>
      <c r="IR11">
        <v>24.782</v>
      </c>
      <c r="IS11">
        <v>16.222000000000001</v>
      </c>
      <c r="IT11">
        <v>9.9220000000000006</v>
      </c>
      <c r="IU11">
        <v>15.207000000000001</v>
      </c>
      <c r="IV11">
        <v>11.827</v>
      </c>
      <c r="IW11">
        <v>13.138</v>
      </c>
      <c r="IX11">
        <v>9.3290000000000006</v>
      </c>
      <c r="IY11">
        <v>9.6289999999999996</v>
      </c>
      <c r="IZ11">
        <v>9.3680000000000003</v>
      </c>
      <c r="JA11">
        <v>10.881</v>
      </c>
      <c r="JB11">
        <v>12.082000000000001</v>
      </c>
      <c r="JC11">
        <v>8.9749999999999996</v>
      </c>
    </row>
    <row r="12" spans="1:263" x14ac:dyDescent="0.3">
      <c r="A12" t="s">
        <v>149</v>
      </c>
      <c r="B12">
        <v>9.6639999999999997</v>
      </c>
      <c r="C12">
        <v>1.9179999999999999</v>
      </c>
      <c r="D12">
        <v>1.591</v>
      </c>
      <c r="E12">
        <v>1.7729999999999999</v>
      </c>
      <c r="F12">
        <v>2.83</v>
      </c>
      <c r="G12">
        <v>3.1680000000000001</v>
      </c>
      <c r="H12">
        <v>4.0190000000000001</v>
      </c>
      <c r="I12">
        <v>4.01</v>
      </c>
      <c r="J12">
        <v>4.5309999999999997</v>
      </c>
      <c r="K12">
        <v>8.8629999999999995</v>
      </c>
      <c r="L12">
        <v>8.6280000000000001</v>
      </c>
      <c r="M12">
        <v>11.89</v>
      </c>
      <c r="N12">
        <v>11.356</v>
      </c>
      <c r="O12">
        <v>11.775</v>
      </c>
      <c r="P12">
        <v>11.17</v>
      </c>
      <c r="Q12">
        <v>11.22</v>
      </c>
      <c r="R12">
        <v>16.131</v>
      </c>
      <c r="S12">
        <v>15.47</v>
      </c>
      <c r="T12">
        <v>14.861000000000001</v>
      </c>
      <c r="U12">
        <v>13.769</v>
      </c>
      <c r="V12">
        <v>13.137</v>
      </c>
      <c r="W12">
        <v>18.812999999999999</v>
      </c>
      <c r="X12">
        <v>18.390999999999998</v>
      </c>
      <c r="Y12">
        <v>16.134</v>
      </c>
      <c r="Z12">
        <v>18.169</v>
      </c>
      <c r="AA12">
        <v>16.776</v>
      </c>
      <c r="AB12">
        <v>16.210799999999999</v>
      </c>
      <c r="AC12">
        <v>22.818999999999999</v>
      </c>
      <c r="AD12">
        <v>17.466000000000001</v>
      </c>
      <c r="AE12">
        <v>17.991</v>
      </c>
      <c r="AF12">
        <v>19.018999999999998</v>
      </c>
      <c r="AG12">
        <v>18.963999999999999</v>
      </c>
      <c r="AH12">
        <v>18.792999999999999</v>
      </c>
      <c r="AI12">
        <v>20.454999999999998</v>
      </c>
      <c r="AJ12">
        <v>18.373000000000001</v>
      </c>
      <c r="AK12">
        <v>17.552</v>
      </c>
      <c r="AL12">
        <v>21.033000000000001</v>
      </c>
      <c r="AM12">
        <v>21.61</v>
      </c>
      <c r="AN12">
        <v>20.84</v>
      </c>
      <c r="AO12">
        <v>21</v>
      </c>
      <c r="AP12">
        <v>21.337</v>
      </c>
      <c r="AQ12">
        <v>25.48</v>
      </c>
      <c r="AR12">
        <v>26.337</v>
      </c>
      <c r="AS12">
        <v>24.905999999999999</v>
      </c>
      <c r="AT12">
        <v>22.373999999999999</v>
      </c>
      <c r="AU12">
        <v>24.215</v>
      </c>
      <c r="AV12">
        <v>27.693999999999999</v>
      </c>
      <c r="AW12">
        <v>29.18</v>
      </c>
      <c r="AX12">
        <v>26.518000000000001</v>
      </c>
      <c r="AY12">
        <v>26.847999999999999</v>
      </c>
      <c r="AZ12">
        <v>26.254000000000001</v>
      </c>
      <c r="BA12">
        <v>27.852</v>
      </c>
      <c r="BB12">
        <v>31.507000000000001</v>
      </c>
      <c r="BC12">
        <v>29.172000000000001</v>
      </c>
      <c r="BD12">
        <v>30.343</v>
      </c>
      <c r="BE12">
        <v>29.890999999999998</v>
      </c>
      <c r="BF12">
        <v>30.95</v>
      </c>
      <c r="BG12">
        <v>30.166</v>
      </c>
      <c r="BH12">
        <v>30.375</v>
      </c>
      <c r="BI12">
        <v>32.904000000000003</v>
      </c>
      <c r="BJ12">
        <v>32.481999999999999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23.547000000000001</v>
      </c>
      <c r="BV12">
        <v>35.718000000000004</v>
      </c>
      <c r="BW12">
        <v>17.765999999999998</v>
      </c>
      <c r="BX12">
        <v>17.577000000000002</v>
      </c>
      <c r="BY12">
        <v>28.797999999999998</v>
      </c>
      <c r="BZ12">
        <v>22.375</v>
      </c>
      <c r="CA12">
        <v>29.484999999999999</v>
      </c>
      <c r="CB12">
        <v>24.001999999999999</v>
      </c>
      <c r="CC12">
        <v>33.356999999999999</v>
      </c>
      <c r="CD12">
        <v>20.475000000000001</v>
      </c>
      <c r="CE12">
        <v>18.837</v>
      </c>
      <c r="CF12">
        <v>37.454000000000001</v>
      </c>
      <c r="CG12">
        <v>24.452000000000002</v>
      </c>
      <c r="CH12">
        <v>22.861999999999998</v>
      </c>
      <c r="CI12">
        <v>34.119</v>
      </c>
      <c r="CJ12">
        <v>25.658999999999999</v>
      </c>
      <c r="CK12">
        <v>32.970999999999997</v>
      </c>
      <c r="CL12">
        <v>28.314</v>
      </c>
      <c r="CM12">
        <v>29.908999999999999</v>
      </c>
      <c r="CN12">
        <v>25.619</v>
      </c>
      <c r="CO12">
        <v>31.797000000000001</v>
      </c>
      <c r="CP12">
        <v>36.42</v>
      </c>
      <c r="CQ12">
        <v>33.534999999999997</v>
      </c>
      <c r="CR12">
        <v>29.196999999999999</v>
      </c>
      <c r="CS12">
        <v>29.201000000000001</v>
      </c>
      <c r="CT12">
        <v>29.693000000000001</v>
      </c>
      <c r="CU12">
        <v>31.161999999999999</v>
      </c>
      <c r="CV12">
        <v>31.684999999999999</v>
      </c>
      <c r="CW12">
        <v>28.379000000000001</v>
      </c>
      <c r="CX12">
        <v>30.370200000000001</v>
      </c>
      <c r="CY12">
        <v>39.200000000000003</v>
      </c>
      <c r="CZ12">
        <v>26.568999999999999</v>
      </c>
      <c r="DA12">
        <v>20.56</v>
      </c>
      <c r="DB12">
        <v>31.81</v>
      </c>
      <c r="DC12">
        <v>33.624000000000002</v>
      </c>
      <c r="DD12">
        <v>35.521000000000001</v>
      </c>
      <c r="DE12">
        <v>30.928999999999998</v>
      </c>
      <c r="DF12">
        <v>33.417999999999999</v>
      </c>
      <c r="DG12">
        <v>26.846</v>
      </c>
      <c r="DH12">
        <v>30.827999999999999</v>
      </c>
      <c r="DI12">
        <v>34.404000000000003</v>
      </c>
      <c r="DJ12">
        <v>27.43</v>
      </c>
      <c r="DK12">
        <v>24.401</v>
      </c>
      <c r="DL12">
        <v>31.006</v>
      </c>
      <c r="DM12">
        <v>31.169</v>
      </c>
      <c r="DN12">
        <v>40.362000000000002</v>
      </c>
      <c r="DO12">
        <v>32.014000000000003</v>
      </c>
      <c r="DP12">
        <v>38.875</v>
      </c>
      <c r="DQ12">
        <v>29.701000000000001</v>
      </c>
      <c r="DR12">
        <v>3.0939999999999999</v>
      </c>
      <c r="DS12">
        <v>2.2559999999999998</v>
      </c>
      <c r="DT12">
        <v>3.4740000000000002</v>
      </c>
      <c r="DU12">
        <v>2.9279999999999999</v>
      </c>
      <c r="DV12">
        <v>5.0149999999999997</v>
      </c>
      <c r="DW12">
        <v>2.165</v>
      </c>
      <c r="DX12">
        <v>3.2290000000000001</v>
      </c>
      <c r="DY12">
        <v>40.722999999999999</v>
      </c>
      <c r="DZ12">
        <v>49.777999999999999</v>
      </c>
      <c r="EA12">
        <v>25.908999999999999</v>
      </c>
      <c r="EB12">
        <v>19.779</v>
      </c>
      <c r="EC12">
        <v>38.136000000000003</v>
      </c>
      <c r="ED12">
        <v>36.695999999999998</v>
      </c>
      <c r="EE12">
        <v>46.973999999999997</v>
      </c>
      <c r="EF12">
        <v>31.85</v>
      </c>
      <c r="EG12">
        <v>38.584000000000003</v>
      </c>
      <c r="EH12">
        <v>24.350999999999999</v>
      </c>
      <c r="EI12">
        <v>4.1980000000000004</v>
      </c>
      <c r="EJ12">
        <v>2.2930000000000001</v>
      </c>
      <c r="EK12">
        <v>4.0129999999999999</v>
      </c>
      <c r="EL12">
        <v>3.2679999999999998</v>
      </c>
      <c r="EM12">
        <v>6.6980000000000004</v>
      </c>
      <c r="EN12">
        <v>3.29</v>
      </c>
      <c r="EO12">
        <v>3.2589999999999999</v>
      </c>
      <c r="EP12">
        <v>43.456000000000003</v>
      </c>
      <c r="EQ12">
        <v>53.722000000000001</v>
      </c>
      <c r="ER12">
        <v>28.234999999999999</v>
      </c>
      <c r="ES12">
        <v>23.257000000000001</v>
      </c>
      <c r="ET12">
        <v>41.218000000000004</v>
      </c>
      <c r="EU12">
        <v>37.228000000000002</v>
      </c>
      <c r="EV12">
        <v>46.320999999999998</v>
      </c>
      <c r="EW12">
        <v>31.311</v>
      </c>
      <c r="EX12">
        <v>40.286000000000001</v>
      </c>
      <c r="EY12">
        <v>24.5</v>
      </c>
      <c r="EZ12">
        <v>5.0830000000000002</v>
      </c>
      <c r="FA12">
        <v>3.3839999999999999</v>
      </c>
      <c r="FB12">
        <v>4.9340000000000002</v>
      </c>
      <c r="FC12">
        <v>4.8949999999999996</v>
      </c>
      <c r="FD12">
        <v>6.7030000000000003</v>
      </c>
      <c r="FE12">
        <v>4.49</v>
      </c>
      <c r="FF12">
        <v>3.552</v>
      </c>
      <c r="FG12">
        <v>46.384999999999998</v>
      </c>
      <c r="FH12">
        <v>54.802999999999997</v>
      </c>
      <c r="FI12">
        <v>27.922999999999998</v>
      </c>
      <c r="FJ12">
        <v>24.324999999999999</v>
      </c>
      <c r="FK12">
        <v>41.442</v>
      </c>
      <c r="FL12">
        <v>42.106999999999999</v>
      </c>
      <c r="FM12">
        <v>49.295999999999999</v>
      </c>
      <c r="FN12">
        <v>33.116</v>
      </c>
      <c r="FO12">
        <v>32.082999999999998</v>
      </c>
      <c r="FP12">
        <v>26.457999999999998</v>
      </c>
      <c r="FQ12">
        <v>5.5259999999999998</v>
      </c>
      <c r="FR12">
        <v>3.8929999999999998</v>
      </c>
      <c r="FS12">
        <v>6.2210000000000001</v>
      </c>
      <c r="FT12">
        <v>5.125</v>
      </c>
      <c r="FU12">
        <v>7.7859999999999996</v>
      </c>
      <c r="FV12">
        <v>4.407</v>
      </c>
      <c r="FW12">
        <v>3.9260000000000002</v>
      </c>
      <c r="FX12">
        <v>43.869</v>
      </c>
      <c r="FY12">
        <v>54.015000000000001</v>
      </c>
      <c r="FZ12">
        <v>34.031999999999996</v>
      </c>
      <c r="GA12">
        <v>24.088000000000001</v>
      </c>
      <c r="GB12">
        <v>38.713000000000001</v>
      </c>
      <c r="GC12">
        <v>43.067999999999998</v>
      </c>
      <c r="GD12">
        <v>50.878999999999998</v>
      </c>
      <c r="GE12">
        <v>30.721</v>
      </c>
      <c r="GF12">
        <v>30.96</v>
      </c>
      <c r="GG12">
        <v>28.128</v>
      </c>
      <c r="GH12">
        <v>5.5759999999999996</v>
      </c>
      <c r="GI12">
        <v>4.0129999999999999</v>
      </c>
      <c r="GJ12">
        <v>5.8419999999999996</v>
      </c>
      <c r="GK12">
        <v>5.3940000000000001</v>
      </c>
      <c r="GL12">
        <v>7.46</v>
      </c>
      <c r="GM12">
        <v>4.6369999999999996</v>
      </c>
      <c r="GN12">
        <v>5.2110000000000003</v>
      </c>
      <c r="GO12">
        <v>43.104999999999997</v>
      </c>
      <c r="GP12">
        <v>7.1769999999999996</v>
      </c>
      <c r="GQ12">
        <v>4.3360000000000003</v>
      </c>
      <c r="GR12">
        <v>6.04</v>
      </c>
      <c r="GS12">
        <v>6.5789999999999997</v>
      </c>
      <c r="GT12">
        <v>6.0490000000000004</v>
      </c>
      <c r="GU12">
        <v>4.9859999999999998</v>
      </c>
      <c r="GV12">
        <v>4.5869999999999997</v>
      </c>
      <c r="GW12">
        <v>51.241</v>
      </c>
      <c r="GX12">
        <v>57.015999999999998</v>
      </c>
      <c r="GY12">
        <v>37.101999999999997</v>
      </c>
      <c r="GZ12">
        <v>26.724</v>
      </c>
      <c r="HA12">
        <v>43.276000000000003</v>
      </c>
      <c r="HB12">
        <v>47.887999999999998</v>
      </c>
      <c r="HC12">
        <v>55.728999999999999</v>
      </c>
      <c r="HD12">
        <v>37.261000000000003</v>
      </c>
      <c r="HE12">
        <v>28.895</v>
      </c>
      <c r="HF12">
        <v>33.613999999999997</v>
      </c>
      <c r="HG12">
        <v>7.0620000000000003</v>
      </c>
      <c r="HH12">
        <v>5.9589999999999996</v>
      </c>
      <c r="HI12">
        <v>8.2319999999999993</v>
      </c>
      <c r="HJ12">
        <v>6.1909999999999998</v>
      </c>
      <c r="HK12">
        <v>8.9749999999999996</v>
      </c>
      <c r="HL12">
        <v>5.3390000000000004</v>
      </c>
      <c r="HM12">
        <v>6.1710000000000003</v>
      </c>
      <c r="HN12">
        <v>8.9290000000000003</v>
      </c>
      <c r="HO12">
        <v>6.49</v>
      </c>
      <c r="HP12">
        <v>6.7709999999999999</v>
      </c>
      <c r="HQ12">
        <v>7.109</v>
      </c>
      <c r="HR12">
        <v>9.7880000000000003</v>
      </c>
      <c r="HS12">
        <v>5.9340000000000002</v>
      </c>
      <c r="HT12">
        <v>5.8090000000000002</v>
      </c>
      <c r="HU12">
        <v>61.018000000000001</v>
      </c>
      <c r="HV12">
        <v>60.822000000000003</v>
      </c>
      <c r="HW12">
        <v>42.734000000000002</v>
      </c>
      <c r="HX12">
        <v>35.744999999999997</v>
      </c>
      <c r="HY12">
        <v>49.070999999999998</v>
      </c>
      <c r="HZ12">
        <v>59.366999999999997</v>
      </c>
      <c r="IA12">
        <v>61.277999999999999</v>
      </c>
      <c r="IB12">
        <v>44.475000000000001</v>
      </c>
      <c r="IC12">
        <v>49.787999999999997</v>
      </c>
      <c r="ID12">
        <v>34.475000000000001</v>
      </c>
      <c r="IE12">
        <v>9.7870000000000008</v>
      </c>
      <c r="IF12">
        <v>9.1999999999999993</v>
      </c>
      <c r="IG12">
        <v>8.1150000000000002</v>
      </c>
      <c r="IH12">
        <v>8.7370000000000001</v>
      </c>
      <c r="II12">
        <v>11.595000000000001</v>
      </c>
      <c r="IJ12">
        <v>8.1530000000000005</v>
      </c>
      <c r="IK12">
        <v>7.39</v>
      </c>
      <c r="IL12">
        <v>58.582999999999998</v>
      </c>
      <c r="IM12">
        <v>55.030999999999999</v>
      </c>
      <c r="IN12">
        <v>44.978999999999999</v>
      </c>
      <c r="IO12">
        <v>37.686</v>
      </c>
      <c r="IP12">
        <v>49.33</v>
      </c>
      <c r="IQ12">
        <v>58.293999999999997</v>
      </c>
      <c r="IR12">
        <v>64.802000000000007</v>
      </c>
      <c r="IS12">
        <v>49.125999999999998</v>
      </c>
      <c r="IT12">
        <v>52.231999999999999</v>
      </c>
      <c r="IU12">
        <v>38.781999999999996</v>
      </c>
      <c r="IV12">
        <v>11.753</v>
      </c>
      <c r="IW12">
        <v>10.225</v>
      </c>
      <c r="IX12">
        <v>9.5990000000000002</v>
      </c>
      <c r="IY12">
        <v>9.4410000000000007</v>
      </c>
      <c r="IZ12">
        <v>13.057</v>
      </c>
      <c r="JA12">
        <v>9.89</v>
      </c>
      <c r="JB12">
        <v>9.0459999999999994</v>
      </c>
      <c r="JC12">
        <v>8.1920000000000002</v>
      </c>
    </row>
    <row r="13" spans="1:263" x14ac:dyDescent="0.3">
      <c r="A13" t="s">
        <v>130</v>
      </c>
      <c r="B13">
        <v>0</v>
      </c>
      <c r="C13">
        <v>5.1689999999999996</v>
      </c>
      <c r="D13">
        <v>2.6909999999999998</v>
      </c>
      <c r="E13">
        <v>3.7829999999999999</v>
      </c>
      <c r="F13">
        <v>2.8959999999999999</v>
      </c>
      <c r="G13">
        <v>3.5640000000000001</v>
      </c>
      <c r="H13">
        <v>50.713999999999999</v>
      </c>
      <c r="I13">
        <v>21.558</v>
      </c>
      <c r="J13">
        <v>11.397</v>
      </c>
      <c r="K13">
        <v>11.596</v>
      </c>
      <c r="L13">
        <v>9.4209999999999994</v>
      </c>
      <c r="M13">
        <v>166.42099999999999</v>
      </c>
      <c r="N13">
        <v>165.16499999999999</v>
      </c>
      <c r="O13">
        <v>149.768</v>
      </c>
      <c r="P13">
        <v>91.747</v>
      </c>
      <c r="Q13">
        <v>89.576999999999998</v>
      </c>
      <c r="R13">
        <v>217.012</v>
      </c>
      <c r="S13">
        <v>208.143</v>
      </c>
      <c r="T13">
        <v>178.495</v>
      </c>
      <c r="U13">
        <v>159.482</v>
      </c>
      <c r="V13">
        <v>128.91499999999999</v>
      </c>
      <c r="W13">
        <v>227.02</v>
      </c>
      <c r="X13">
        <v>243.70599999999999</v>
      </c>
      <c r="Y13">
        <v>209.392</v>
      </c>
      <c r="Z13">
        <v>162.28800000000001</v>
      </c>
      <c r="AA13">
        <v>113.104</v>
      </c>
      <c r="AB13">
        <v>212.614</v>
      </c>
      <c r="AC13">
        <v>262.30599999999998</v>
      </c>
      <c r="AD13">
        <v>187.416</v>
      </c>
      <c r="AE13">
        <v>195.542</v>
      </c>
      <c r="AF13">
        <v>164.46700000000001</v>
      </c>
      <c r="AG13">
        <v>203.65700000000001</v>
      </c>
      <c r="AH13">
        <v>232.727</v>
      </c>
      <c r="AI13">
        <v>158.392</v>
      </c>
      <c r="AJ13">
        <v>124.639</v>
      </c>
      <c r="AK13">
        <v>152.16</v>
      </c>
      <c r="AL13">
        <v>167.577</v>
      </c>
      <c r="AM13">
        <v>194.703</v>
      </c>
      <c r="AN13">
        <v>153.27699999999999</v>
      </c>
      <c r="AO13">
        <v>151.727</v>
      </c>
      <c r="AP13">
        <v>132.41399999999999</v>
      </c>
      <c r="AQ13">
        <v>143.63</v>
      </c>
      <c r="AR13">
        <v>154.441</v>
      </c>
      <c r="AS13">
        <v>143.85</v>
      </c>
      <c r="AT13">
        <v>114.92</v>
      </c>
      <c r="AU13">
        <v>126.23</v>
      </c>
      <c r="AV13">
        <v>121.631</v>
      </c>
      <c r="AW13">
        <v>156.51499999999999</v>
      </c>
      <c r="AX13">
        <v>120.651</v>
      </c>
      <c r="AY13">
        <v>158.822</v>
      </c>
      <c r="AZ13">
        <v>136.74</v>
      </c>
      <c r="BA13">
        <v>56.652000000000001</v>
      </c>
      <c r="BB13">
        <v>150.553</v>
      </c>
      <c r="BC13">
        <v>93.751999999999995</v>
      </c>
      <c r="BD13">
        <v>132.345</v>
      </c>
      <c r="BE13">
        <v>109.7</v>
      </c>
      <c r="BF13">
        <v>5.9359999999999999</v>
      </c>
      <c r="BG13">
        <v>125.883</v>
      </c>
      <c r="BH13">
        <v>97.614000000000004</v>
      </c>
      <c r="BI13">
        <v>142.93199999999999</v>
      </c>
      <c r="BJ13">
        <v>56.256999999999998</v>
      </c>
      <c r="BK13">
        <v>13.628</v>
      </c>
      <c r="BL13">
        <v>12.461</v>
      </c>
      <c r="BM13">
        <v>10.106</v>
      </c>
      <c r="BN13">
        <v>8.9689999999999994</v>
      </c>
      <c r="BO13">
        <v>8.5950000000000006</v>
      </c>
      <c r="BP13">
        <v>4.5090000000000003</v>
      </c>
      <c r="BQ13">
        <v>16.016999999999999</v>
      </c>
      <c r="BR13">
        <v>6.0129999999999999</v>
      </c>
      <c r="BS13">
        <v>18.126000000000001</v>
      </c>
      <c r="BT13">
        <v>7.3079999999999998</v>
      </c>
      <c r="BU13">
        <v>60.070999999999998</v>
      </c>
      <c r="BV13">
        <v>45.784999999999997</v>
      </c>
      <c r="BW13">
        <v>33.280999999999999</v>
      </c>
      <c r="BX13">
        <v>22.164999999999999</v>
      </c>
      <c r="BY13">
        <v>15.08</v>
      </c>
      <c r="BZ13">
        <v>50.88</v>
      </c>
      <c r="CA13">
        <v>64.084999999999994</v>
      </c>
      <c r="CB13">
        <v>44.162999999999997</v>
      </c>
      <c r="CC13">
        <v>32.439</v>
      </c>
      <c r="CD13">
        <v>10.734</v>
      </c>
      <c r="CE13">
        <v>126.482</v>
      </c>
      <c r="CF13">
        <v>87.016000000000005</v>
      </c>
      <c r="CG13">
        <v>92.933000000000007</v>
      </c>
      <c r="CH13">
        <v>64.965999999999994</v>
      </c>
      <c r="CI13">
        <v>27.382000000000001</v>
      </c>
      <c r="CJ13">
        <v>122.13</v>
      </c>
      <c r="CK13">
        <v>98.909000000000006</v>
      </c>
      <c r="CL13">
        <v>104.97</v>
      </c>
      <c r="CM13">
        <v>62.686</v>
      </c>
      <c r="CN13">
        <v>39.802</v>
      </c>
      <c r="CO13">
        <v>150.64400000000001</v>
      </c>
      <c r="CP13">
        <v>114.568</v>
      </c>
      <c r="CQ13">
        <v>146.964</v>
      </c>
      <c r="CR13">
        <v>49.21</v>
      </c>
      <c r="CS13">
        <v>60.231000000000002</v>
      </c>
      <c r="CT13">
        <v>65.938000000000002</v>
      </c>
      <c r="CU13">
        <v>20.12</v>
      </c>
      <c r="CV13">
        <v>153.01599999999999</v>
      </c>
      <c r="CW13">
        <v>118.884</v>
      </c>
      <c r="CX13">
        <v>165.40899999999999</v>
      </c>
      <c r="CY13">
        <v>120.12</v>
      </c>
      <c r="CZ13">
        <v>121.47</v>
      </c>
      <c r="DA13">
        <v>68.602000000000004</v>
      </c>
      <c r="DB13">
        <v>42.051000000000002</v>
      </c>
      <c r="DC13">
        <v>172.79499999999999</v>
      </c>
      <c r="DD13">
        <v>120.849</v>
      </c>
      <c r="DE13">
        <v>157.62700000000001</v>
      </c>
      <c r="DF13">
        <v>88.3</v>
      </c>
      <c r="DG13">
        <v>86.617000000000004</v>
      </c>
      <c r="DH13">
        <v>176.767</v>
      </c>
      <c r="DI13">
        <v>129.64500000000001</v>
      </c>
      <c r="DJ13">
        <v>132.196</v>
      </c>
      <c r="DK13">
        <v>94.325999999999993</v>
      </c>
      <c r="DL13">
        <v>47.484000000000002</v>
      </c>
      <c r="DM13">
        <v>192.99299999999999</v>
      </c>
      <c r="DN13">
        <v>134.62700000000001</v>
      </c>
      <c r="DO13">
        <v>121.809</v>
      </c>
      <c r="DP13">
        <v>92.152000000000001</v>
      </c>
      <c r="DQ13">
        <v>103.328</v>
      </c>
      <c r="DR13">
        <v>22.948</v>
      </c>
      <c r="DS13">
        <v>21.373999999999999</v>
      </c>
      <c r="DT13">
        <v>29.603999999999999</v>
      </c>
      <c r="DU13">
        <v>22.913</v>
      </c>
      <c r="DV13">
        <v>18.405999999999999</v>
      </c>
      <c r="DW13">
        <v>12.788</v>
      </c>
      <c r="DX13">
        <v>29.126000000000001</v>
      </c>
      <c r="DY13">
        <v>178.994</v>
      </c>
      <c r="DZ13">
        <v>126.892</v>
      </c>
      <c r="EA13">
        <v>123.998</v>
      </c>
      <c r="EB13">
        <v>84.231999999999999</v>
      </c>
      <c r="EC13">
        <v>54.194000000000003</v>
      </c>
      <c r="ED13">
        <v>191.078</v>
      </c>
      <c r="EE13">
        <v>128.48099999999999</v>
      </c>
      <c r="EF13">
        <v>158.52500000000001</v>
      </c>
      <c r="EG13">
        <v>92.504000000000005</v>
      </c>
      <c r="EH13">
        <v>95.909000000000006</v>
      </c>
      <c r="EI13">
        <v>54.344000000000001</v>
      </c>
      <c r="EJ13">
        <v>32.686999999999998</v>
      </c>
      <c r="EK13">
        <v>44.319000000000003</v>
      </c>
      <c r="EL13">
        <v>35.695</v>
      </c>
      <c r="EM13">
        <v>37.079000000000001</v>
      </c>
      <c r="EN13">
        <v>20.343</v>
      </c>
      <c r="EO13">
        <v>35.975999999999999</v>
      </c>
      <c r="EP13">
        <v>165.81100000000001</v>
      </c>
      <c r="EQ13">
        <v>134.691</v>
      </c>
      <c r="ER13">
        <v>119.973</v>
      </c>
      <c r="ES13">
        <v>94.977000000000004</v>
      </c>
      <c r="ET13">
        <v>57.531999999999996</v>
      </c>
      <c r="EU13">
        <v>179.35400000000001</v>
      </c>
      <c r="EV13">
        <v>121.011</v>
      </c>
      <c r="EW13">
        <v>157.083</v>
      </c>
      <c r="EX13">
        <v>92.504000000000005</v>
      </c>
      <c r="EY13">
        <v>102.754</v>
      </c>
      <c r="EZ13">
        <v>113.739</v>
      </c>
      <c r="FA13">
        <v>96.588999999999999</v>
      </c>
      <c r="FB13">
        <v>117.248</v>
      </c>
      <c r="FC13">
        <v>87.245000000000005</v>
      </c>
      <c r="FD13">
        <v>80.251000000000005</v>
      </c>
      <c r="FE13">
        <v>96.334000000000003</v>
      </c>
      <c r="FF13">
        <v>33.786999999999999</v>
      </c>
      <c r="FG13">
        <v>168.917</v>
      </c>
      <c r="FH13">
        <v>133.38200000000001</v>
      </c>
      <c r="FI13">
        <v>108.456</v>
      </c>
      <c r="FJ13">
        <v>94.483999999999995</v>
      </c>
      <c r="FK13">
        <v>53.070999999999998</v>
      </c>
      <c r="FL13">
        <v>152.29300000000001</v>
      </c>
      <c r="FM13">
        <v>122.94499999999999</v>
      </c>
      <c r="FN13">
        <v>159.44200000000001</v>
      </c>
      <c r="FO13">
        <v>73.759</v>
      </c>
      <c r="FP13">
        <v>102.2</v>
      </c>
      <c r="FQ13">
        <v>122.392</v>
      </c>
      <c r="FR13">
        <v>109.94499999999999</v>
      </c>
      <c r="FS13">
        <v>97.438999999999993</v>
      </c>
      <c r="FT13">
        <v>96.113</v>
      </c>
      <c r="FU13">
        <v>85.134</v>
      </c>
      <c r="FV13">
        <v>53.991999999999997</v>
      </c>
      <c r="FW13">
        <v>92.067999999999998</v>
      </c>
      <c r="FX13">
        <v>164.69399999999999</v>
      </c>
      <c r="FY13">
        <v>131.67599999999999</v>
      </c>
      <c r="FZ13">
        <v>159.482</v>
      </c>
      <c r="GA13">
        <v>88.563000000000002</v>
      </c>
      <c r="GB13">
        <v>53.779000000000003</v>
      </c>
      <c r="GC13">
        <v>186.041</v>
      </c>
      <c r="GD13">
        <v>126.71899999999999</v>
      </c>
      <c r="GE13">
        <v>121.52500000000001</v>
      </c>
      <c r="GF13">
        <v>107.861</v>
      </c>
      <c r="GG13">
        <v>105.008</v>
      </c>
      <c r="GH13">
        <v>147.08000000000001</v>
      </c>
      <c r="GI13">
        <v>124.663</v>
      </c>
      <c r="GJ13">
        <v>136.39599999999999</v>
      </c>
      <c r="GK13">
        <v>130.07599999999999</v>
      </c>
      <c r="GL13">
        <v>109.081</v>
      </c>
      <c r="GM13">
        <v>84.626000000000005</v>
      </c>
      <c r="GN13">
        <v>132.92500000000001</v>
      </c>
      <c r="GO13">
        <v>93.138000000000005</v>
      </c>
      <c r="GP13">
        <v>176.88</v>
      </c>
      <c r="GQ13">
        <v>99.228999999999999</v>
      </c>
      <c r="GR13">
        <v>141.50700000000001</v>
      </c>
      <c r="GS13">
        <v>137.30799999999999</v>
      </c>
      <c r="GT13">
        <v>123.117</v>
      </c>
      <c r="GU13">
        <v>84.212999999999994</v>
      </c>
      <c r="GV13">
        <v>98.668999999999997</v>
      </c>
      <c r="GW13">
        <v>141.20699999999999</v>
      </c>
      <c r="GX13">
        <v>115.786</v>
      </c>
      <c r="GY13">
        <v>90.94</v>
      </c>
      <c r="GZ13">
        <v>70.834999999999994</v>
      </c>
      <c r="HA13">
        <v>43.084000000000003</v>
      </c>
      <c r="HB13">
        <v>152.90100000000001</v>
      </c>
      <c r="HC13">
        <v>105.563</v>
      </c>
      <c r="HD13">
        <v>128.197</v>
      </c>
      <c r="HE13">
        <v>49.07</v>
      </c>
      <c r="HF13">
        <v>85.5</v>
      </c>
      <c r="HG13">
        <v>167.96100000000001</v>
      </c>
      <c r="HH13">
        <v>142.559</v>
      </c>
      <c r="HI13">
        <v>115.798</v>
      </c>
      <c r="HJ13">
        <v>137.596</v>
      </c>
      <c r="HK13">
        <v>132.12</v>
      </c>
      <c r="HL13">
        <v>96.322999999999993</v>
      </c>
      <c r="HM13">
        <v>145.48599999999999</v>
      </c>
      <c r="HN13">
        <v>197.435</v>
      </c>
      <c r="HO13">
        <v>153.465</v>
      </c>
      <c r="HP13">
        <v>157.114</v>
      </c>
      <c r="HQ13">
        <v>144.52799999999999</v>
      </c>
      <c r="HR13">
        <v>140.49100000000001</v>
      </c>
      <c r="HS13">
        <v>93.254999999999995</v>
      </c>
      <c r="HT13">
        <v>133.447</v>
      </c>
      <c r="HU13">
        <v>144.27199999999999</v>
      </c>
      <c r="HV13">
        <v>121.919</v>
      </c>
      <c r="HW13">
        <v>73.378</v>
      </c>
      <c r="HX13">
        <v>74.569000000000003</v>
      </c>
      <c r="HY13">
        <v>44.116999999999997</v>
      </c>
      <c r="HZ13">
        <v>172.767</v>
      </c>
      <c r="IA13">
        <v>94.25</v>
      </c>
      <c r="IB13">
        <v>140.548</v>
      </c>
      <c r="IC13">
        <v>72.751999999999995</v>
      </c>
      <c r="ID13">
        <v>83.728999999999999</v>
      </c>
      <c r="IE13">
        <v>147.37299999999999</v>
      </c>
      <c r="IF13">
        <v>171.648</v>
      </c>
      <c r="IG13">
        <v>148.94300000000001</v>
      </c>
      <c r="IH13">
        <v>168.29900000000001</v>
      </c>
      <c r="II13">
        <v>134.59</v>
      </c>
      <c r="IJ13">
        <v>109.946</v>
      </c>
      <c r="IK13">
        <v>125.551</v>
      </c>
      <c r="IL13">
        <v>134.52500000000001</v>
      </c>
      <c r="IM13">
        <v>112.72499999999999</v>
      </c>
      <c r="IN13">
        <v>62.92</v>
      </c>
      <c r="IO13">
        <v>69.194000000000003</v>
      </c>
      <c r="IP13">
        <v>45.161999999999999</v>
      </c>
      <c r="IQ13">
        <v>155.95500000000001</v>
      </c>
      <c r="IR13">
        <v>95.763999999999996</v>
      </c>
      <c r="IS13">
        <v>142.43299999999999</v>
      </c>
      <c r="IT13">
        <v>71.614999999999995</v>
      </c>
      <c r="IU13">
        <v>86.438000000000002</v>
      </c>
      <c r="IV13">
        <v>163.642</v>
      </c>
      <c r="IW13">
        <v>151.761</v>
      </c>
      <c r="IX13">
        <v>168.43600000000001</v>
      </c>
      <c r="IY13">
        <v>171.37</v>
      </c>
      <c r="IZ13">
        <v>137.25299999999999</v>
      </c>
      <c r="JA13">
        <v>100.31699999999999</v>
      </c>
      <c r="JB13">
        <v>143.20599999999999</v>
      </c>
      <c r="JC13">
        <v>110.514</v>
      </c>
    </row>
    <row r="14" spans="1:263" x14ac:dyDescent="0.3">
      <c r="A14" t="s">
        <v>150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1.526</v>
      </c>
      <c r="AA14">
        <v>0</v>
      </c>
      <c r="AB14">
        <v>2.4910000000000001</v>
      </c>
      <c r="AC14">
        <v>3.0640000000000001</v>
      </c>
      <c r="AD14">
        <v>1.68</v>
      </c>
      <c r="AE14">
        <v>1.9119999999999999</v>
      </c>
      <c r="AF14">
        <v>1.379</v>
      </c>
      <c r="AG14">
        <v>2.823</v>
      </c>
      <c r="AH14">
        <v>3.2570000000000001</v>
      </c>
      <c r="AI14">
        <v>1.958</v>
      </c>
      <c r="AJ14">
        <v>1.36</v>
      </c>
      <c r="AK14">
        <v>1.4390000000000001</v>
      </c>
      <c r="AL14">
        <v>2.9140000000000001</v>
      </c>
      <c r="AM14">
        <v>3.5030000000000001</v>
      </c>
      <c r="AN14">
        <v>2.444</v>
      </c>
      <c r="AO14">
        <v>1.8360000000000001</v>
      </c>
      <c r="AP14">
        <v>1.6930000000000001</v>
      </c>
      <c r="AQ14">
        <v>3.198</v>
      </c>
      <c r="AR14">
        <v>3.6</v>
      </c>
      <c r="AS14">
        <v>2.6070000000000002</v>
      </c>
      <c r="AT14">
        <v>1.355</v>
      </c>
      <c r="AU14">
        <v>1.7569999999999999</v>
      </c>
      <c r="AV14">
        <v>3.258</v>
      </c>
      <c r="AW14">
        <v>4.1070000000000002</v>
      </c>
      <c r="AX14">
        <v>2.8769999999999998</v>
      </c>
      <c r="AY14">
        <v>2.5249999999999999</v>
      </c>
      <c r="AZ14">
        <v>2.0790000000000002</v>
      </c>
      <c r="BA14">
        <v>3.766</v>
      </c>
      <c r="BB14">
        <v>5.173</v>
      </c>
      <c r="BC14">
        <v>3.3919999999999999</v>
      </c>
      <c r="BD14">
        <v>3.1</v>
      </c>
      <c r="BE14">
        <v>2.343</v>
      </c>
      <c r="BF14">
        <v>3.746</v>
      </c>
      <c r="BG14">
        <v>6.5839999999999996</v>
      </c>
      <c r="BH14">
        <v>2.843</v>
      </c>
      <c r="BI14">
        <v>3.82</v>
      </c>
      <c r="BJ14">
        <v>3.8940000000000001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0.878</v>
      </c>
      <c r="BV14">
        <v>0.71899999999999997</v>
      </c>
      <c r="BW14">
        <v>0</v>
      </c>
      <c r="BX14">
        <v>0.38800000000000001</v>
      </c>
      <c r="BY14">
        <v>0.33700000000000002</v>
      </c>
      <c r="BZ14">
        <v>0.751</v>
      </c>
      <c r="CA14">
        <v>0.95799999999999996</v>
      </c>
      <c r="CB14">
        <v>0.45800000000000002</v>
      </c>
      <c r="CC14">
        <v>0.438</v>
      </c>
      <c r="CD14">
        <v>0</v>
      </c>
      <c r="CE14">
        <v>2.1720000000000002</v>
      </c>
      <c r="CF14">
        <v>1.5089999999999999</v>
      </c>
      <c r="CG14">
        <v>1.141</v>
      </c>
      <c r="CH14">
        <v>0.94899999999999995</v>
      </c>
      <c r="CI14">
        <v>0.70199999999999996</v>
      </c>
      <c r="CJ14">
        <v>2.1360000000000001</v>
      </c>
      <c r="CK14">
        <v>1.9159999999999999</v>
      </c>
      <c r="CL14">
        <v>1.2509999999999999</v>
      </c>
      <c r="CM14">
        <v>0.89400000000000002</v>
      </c>
      <c r="CN14">
        <v>0.57899999999999996</v>
      </c>
      <c r="CO14">
        <v>2.7250000000000001</v>
      </c>
      <c r="CP14">
        <v>2.1970000000000001</v>
      </c>
      <c r="CQ14">
        <v>2.4260000000000002</v>
      </c>
      <c r="CR14">
        <v>1.504</v>
      </c>
      <c r="CS14">
        <v>1.399</v>
      </c>
      <c r="CT14">
        <v>1.571</v>
      </c>
      <c r="CU14">
        <v>1.147</v>
      </c>
      <c r="CV14">
        <v>3.7850000000000001</v>
      </c>
      <c r="CW14">
        <v>2.1059999999999999</v>
      </c>
      <c r="CX14">
        <v>3.05</v>
      </c>
      <c r="CY14">
        <v>2.7749999999999999</v>
      </c>
      <c r="CZ14">
        <v>1.9470000000000001</v>
      </c>
      <c r="DA14">
        <v>1.4419999999999999</v>
      </c>
      <c r="DB14">
        <v>1.331</v>
      </c>
      <c r="DC14">
        <v>3.7469999999999999</v>
      </c>
      <c r="DD14">
        <v>3.2890000000000001</v>
      </c>
      <c r="DE14">
        <v>2.5369999999999999</v>
      </c>
      <c r="DF14">
        <v>1.825</v>
      </c>
      <c r="DG14">
        <v>1.25</v>
      </c>
      <c r="DH14">
        <v>3.9649999999999999</v>
      </c>
      <c r="DI14">
        <v>4.0830000000000002</v>
      </c>
      <c r="DJ14">
        <v>2.59</v>
      </c>
      <c r="DK14">
        <v>2.6440000000000001</v>
      </c>
      <c r="DL14">
        <v>1.3839999999999999</v>
      </c>
      <c r="DM14">
        <v>4.7140000000000004</v>
      </c>
      <c r="DN14">
        <v>3.3650000000000002</v>
      </c>
      <c r="DO14">
        <v>2.6219999999999999</v>
      </c>
      <c r="DP14">
        <v>2.4590000000000001</v>
      </c>
      <c r="DQ14">
        <v>1.9330000000000001</v>
      </c>
      <c r="DY14">
        <v>2.52</v>
      </c>
      <c r="DZ14">
        <v>2.6909999999999998</v>
      </c>
      <c r="EA14">
        <v>1.78</v>
      </c>
      <c r="EB14">
        <v>1.9379999999999999</v>
      </c>
      <c r="EC14">
        <v>1.6659999999999999</v>
      </c>
      <c r="ED14">
        <v>2.7789999999999999</v>
      </c>
      <c r="EE14">
        <v>3.41</v>
      </c>
      <c r="EF14">
        <v>1.7430000000000001</v>
      </c>
      <c r="EG14">
        <v>2.012</v>
      </c>
      <c r="EH14">
        <v>1.216</v>
      </c>
      <c r="EP14">
        <v>3.4860000000000002</v>
      </c>
      <c r="EQ14">
        <v>3.1120000000000001</v>
      </c>
      <c r="ER14">
        <v>2.4209999999999998</v>
      </c>
      <c r="ES14">
        <v>2.9470000000000001</v>
      </c>
      <c r="ET14">
        <v>2.6909999999999998</v>
      </c>
      <c r="EU14">
        <v>3.5659999999999998</v>
      </c>
      <c r="EV14">
        <v>4.1280000000000001</v>
      </c>
      <c r="EW14">
        <v>2.4870000000000001</v>
      </c>
      <c r="EX14">
        <v>2.7280000000000002</v>
      </c>
      <c r="EY14">
        <v>1.6180000000000001</v>
      </c>
      <c r="FG14">
        <v>4.6280000000000001</v>
      </c>
      <c r="FH14">
        <v>3.7469999999999999</v>
      </c>
      <c r="FI14">
        <v>2.8969999999999998</v>
      </c>
      <c r="FJ14">
        <v>3.6680000000000001</v>
      </c>
      <c r="FK14">
        <v>3.157</v>
      </c>
      <c r="FL14">
        <v>4.6399999999999997</v>
      </c>
      <c r="FM14">
        <v>5.2869999999999999</v>
      </c>
      <c r="FN14">
        <v>2.907</v>
      </c>
      <c r="FO14">
        <v>3.169</v>
      </c>
      <c r="FP14">
        <v>2.2829999999999999</v>
      </c>
      <c r="FX14">
        <v>4.6369999999999996</v>
      </c>
      <c r="FY14">
        <v>4.101</v>
      </c>
      <c r="FZ14">
        <v>3.359</v>
      </c>
      <c r="GA14">
        <v>3.9849999999999999</v>
      </c>
      <c r="GB14">
        <v>3.3039999999999998</v>
      </c>
      <c r="GC14">
        <v>5.05</v>
      </c>
      <c r="GD14">
        <v>5.8090000000000002</v>
      </c>
      <c r="GE14">
        <v>3.57</v>
      </c>
      <c r="GF14">
        <v>2.9940000000000002</v>
      </c>
      <c r="GG14">
        <v>2.7850000000000001</v>
      </c>
      <c r="GO14">
        <v>4.1319999999999997</v>
      </c>
      <c r="GW14">
        <v>5.8959999999999999</v>
      </c>
      <c r="GX14">
        <v>5.2370000000000001</v>
      </c>
      <c r="GY14">
        <v>4.923</v>
      </c>
      <c r="GZ14">
        <v>4.9989999999999997</v>
      </c>
      <c r="HA14">
        <v>4.1680000000000001</v>
      </c>
      <c r="HB14">
        <v>6.3540000000000001</v>
      </c>
      <c r="HC14">
        <v>7.1260000000000003</v>
      </c>
      <c r="HD14">
        <v>4.226</v>
      </c>
      <c r="HE14">
        <v>3.052</v>
      </c>
      <c r="HF14">
        <v>3.9390000000000001</v>
      </c>
      <c r="HR14">
        <v>1.2310000000000001</v>
      </c>
      <c r="HS14">
        <v>0.76700000000000002</v>
      </c>
      <c r="HU14">
        <v>8.6920000000000002</v>
      </c>
      <c r="HV14">
        <v>7.7549999999999999</v>
      </c>
      <c r="HW14">
        <v>6.4470000000000001</v>
      </c>
      <c r="HX14">
        <v>7.2830000000000004</v>
      </c>
      <c r="HY14">
        <v>5.8179999999999996</v>
      </c>
      <c r="HZ14">
        <v>9.2769999999999992</v>
      </c>
      <c r="IA14">
        <v>9.0879999999999992</v>
      </c>
      <c r="IB14">
        <v>6.0439999999999996</v>
      </c>
      <c r="IC14">
        <v>6.3259999999999996</v>
      </c>
      <c r="ID14">
        <v>4.9329999999999998</v>
      </c>
      <c r="IE14">
        <v>1.4570000000000001</v>
      </c>
      <c r="IF14">
        <v>1.7250000000000001</v>
      </c>
      <c r="IG14">
        <v>1.179</v>
      </c>
      <c r="IH14">
        <v>1.482</v>
      </c>
      <c r="II14">
        <v>1.8480000000000001</v>
      </c>
      <c r="IJ14">
        <v>1.39</v>
      </c>
      <c r="IK14">
        <v>1.1040000000000001</v>
      </c>
      <c r="IL14">
        <v>8.8610000000000007</v>
      </c>
      <c r="IM14">
        <v>7.2480000000000002</v>
      </c>
      <c r="IN14">
        <v>6.718</v>
      </c>
      <c r="IO14">
        <v>7.7380000000000004</v>
      </c>
      <c r="IP14">
        <v>6.3120000000000003</v>
      </c>
      <c r="IQ14">
        <v>9.7349999999999994</v>
      </c>
      <c r="IR14">
        <v>9.7029999999999994</v>
      </c>
      <c r="IS14">
        <v>7.3150000000000004</v>
      </c>
      <c r="IT14">
        <v>6.7939999999999996</v>
      </c>
      <c r="IU14">
        <v>5.5629999999999997</v>
      </c>
      <c r="IV14">
        <v>2.0710000000000002</v>
      </c>
      <c r="IW14">
        <v>2.16</v>
      </c>
      <c r="IX14">
        <v>1.9890000000000001</v>
      </c>
      <c r="IY14">
        <v>1.962</v>
      </c>
      <c r="IZ14">
        <v>2.306</v>
      </c>
      <c r="JA14">
        <v>1.7609999999999999</v>
      </c>
      <c r="JB14">
        <v>1.6830000000000001</v>
      </c>
      <c r="JC14">
        <v>1.42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35"/>
  <sheetViews>
    <sheetView topLeftCell="IH1" workbookViewId="0">
      <selection activeCell="IV16" sqref="IV16"/>
    </sheetView>
  </sheetViews>
  <sheetFormatPr defaultRowHeight="14.4" x14ac:dyDescent="0.3"/>
  <cols>
    <col min="1" max="1" width="18.109375" customWidth="1"/>
    <col min="67" max="67" width="18.33203125" bestFit="1" customWidth="1"/>
  </cols>
  <sheetData>
    <row r="1" spans="1:261" x14ac:dyDescent="0.3">
      <c r="A1" t="str">
        <f>'Raw data'!A3</f>
        <v>First Injection</v>
      </c>
      <c r="B1" t="str">
        <f>'Raw data'!C3</f>
        <v>0% t=0 18-03 start</v>
      </c>
      <c r="C1" t="str">
        <f>'Raw data'!D3</f>
        <v>2% t=0</v>
      </c>
      <c r="D1" t="str">
        <f>'Raw data'!E3</f>
        <v>4% t=0</v>
      </c>
      <c r="E1" t="str">
        <f>'Raw data'!F3</f>
        <v>6% t=0</v>
      </c>
      <c r="F1" t="str">
        <f>'Raw data'!G3</f>
        <v>8% t=0</v>
      </c>
      <c r="G1" t="str">
        <f>'Raw data'!H3</f>
        <v>0% 22-03</v>
      </c>
      <c r="H1" t="str">
        <f>'Raw data'!I3</f>
        <v>2% 22-03</v>
      </c>
      <c r="I1" t="str">
        <f>'Raw data'!J3</f>
        <v>4% 22-03</v>
      </c>
      <c r="J1" t="str">
        <f>'Raw data'!K3</f>
        <v>6% 22-03</v>
      </c>
      <c r="K1" t="str">
        <f>'Raw data'!L3</f>
        <v>8% 22-03</v>
      </c>
      <c r="L1" t="str">
        <f>'Raw data'!M3</f>
        <v>0% 25-03</v>
      </c>
      <c r="M1" t="str">
        <f>'Raw data'!N3</f>
        <v>2% 25-03</v>
      </c>
      <c r="N1" t="str">
        <f>'Raw data'!O3</f>
        <v>4% 25-03</v>
      </c>
      <c r="O1" t="str">
        <f>'Raw data'!P3</f>
        <v>6% 25-03</v>
      </c>
      <c r="P1" t="str">
        <f>'Raw data'!Q3</f>
        <v>8% 25-03</v>
      </c>
      <c r="Q1" t="str">
        <f>'Raw data'!R3</f>
        <v>0% 27-03</v>
      </c>
      <c r="R1" t="str">
        <f>'Raw data'!S3</f>
        <v>2% 27-03</v>
      </c>
      <c r="S1" t="str">
        <f>'Raw data'!T3</f>
        <v>4% 27-03</v>
      </c>
      <c r="T1" t="str">
        <f>'Raw data'!U3</f>
        <v>6% 27-03</v>
      </c>
      <c r="U1" t="str">
        <f>'Raw data'!V3</f>
        <v>8% 27-03</v>
      </c>
      <c r="V1" t="str">
        <f>'Raw data'!W3</f>
        <v>0% 29-03</v>
      </c>
      <c r="W1" t="str">
        <f>'Raw data'!X3</f>
        <v>2% 29-03</v>
      </c>
      <c r="X1" t="str">
        <f>'Raw data'!Y3</f>
        <v>4% 29-03</v>
      </c>
      <c r="Y1" t="str">
        <f>'Raw data'!Z3</f>
        <v>6% 29-03</v>
      </c>
      <c r="Z1" t="str">
        <f>'Raw data'!AA3</f>
        <v>8% 29-03</v>
      </c>
      <c r="AA1" t="str">
        <f>'Raw data'!AB3</f>
        <v>0% 01-04</v>
      </c>
      <c r="AB1" t="str">
        <f>'Raw data'!AC3</f>
        <v>2% 01-04</v>
      </c>
      <c r="AC1" t="str">
        <f>'Raw data'!AD3</f>
        <v>4% 01-04</v>
      </c>
      <c r="AD1" t="str">
        <f>'Raw data'!AE3</f>
        <v>6% 01-04</v>
      </c>
      <c r="AE1" t="str">
        <f>'Raw data'!AF3</f>
        <v>8% 01-04</v>
      </c>
      <c r="AF1" t="str">
        <f>'Raw data'!AG3</f>
        <v>0% 03-04</v>
      </c>
      <c r="AG1" t="str">
        <f>'Raw data'!AH3</f>
        <v>2% 03-04</v>
      </c>
      <c r="AH1" t="str">
        <f>'Raw data'!AI3</f>
        <v>4% 03-04</v>
      </c>
      <c r="AI1" t="str">
        <f>'Raw data'!AJ3</f>
        <v>6% 03-04</v>
      </c>
      <c r="AJ1" t="str">
        <f>'Raw data'!AK3</f>
        <v>8% 03-04</v>
      </c>
      <c r="AK1" t="str">
        <f>'Raw data'!AL3</f>
        <v>0% 05-04</v>
      </c>
      <c r="AL1" t="str">
        <f>'Raw data'!AM3</f>
        <v>2% 05-04</v>
      </c>
      <c r="AM1" t="str">
        <f>'Raw data'!AN3</f>
        <v>4% 05-04</v>
      </c>
      <c r="AN1" t="str">
        <f>'Raw data'!AO3</f>
        <v>6% 05-04</v>
      </c>
      <c r="AO1" t="str">
        <f>'Raw data'!AP3</f>
        <v>8% 05-04</v>
      </c>
      <c r="AP1" t="str">
        <f>'Raw data'!AQ3</f>
        <v>0% 08-04</v>
      </c>
      <c r="AQ1" t="str">
        <f>'Raw data'!AR3</f>
        <v>2% 08-04</v>
      </c>
      <c r="AR1" t="str">
        <f>'Raw data'!AS3</f>
        <v>4% 08-04</v>
      </c>
      <c r="AS1" t="str">
        <f>'Raw data'!AT3</f>
        <v>6% 08-04</v>
      </c>
      <c r="AT1" t="str">
        <f>'Raw data'!AU3</f>
        <v>8% 08-04</v>
      </c>
      <c r="AU1" t="str">
        <f>'Raw data'!AV3</f>
        <v>0% 10-04</v>
      </c>
      <c r="AV1" t="str">
        <f>'Raw data'!AW3</f>
        <v>2% 10-04</v>
      </c>
      <c r="AW1" t="str">
        <f>'Raw data'!AX3</f>
        <v>4% 10-04</v>
      </c>
      <c r="AX1" t="str">
        <f>'Raw data'!AY3</f>
        <v>6% 10-04</v>
      </c>
      <c r="AY1" t="str">
        <f>'Raw data'!AZ3</f>
        <v>8% 10-04</v>
      </c>
      <c r="AZ1" t="str">
        <f>'Raw data'!BA3</f>
        <v>0% 17-04</v>
      </c>
      <c r="BA1" t="str">
        <f>'Raw data'!BB3</f>
        <v>2% 17-04</v>
      </c>
      <c r="BB1" t="str">
        <f>'Raw data'!BC3</f>
        <v>4% 17-04</v>
      </c>
      <c r="BC1" t="str">
        <f>'Raw data'!BD3</f>
        <v>6% 17-04</v>
      </c>
      <c r="BD1" t="str">
        <f>'Raw data'!BE3</f>
        <v>8% 17-04</v>
      </c>
      <c r="BE1" t="str">
        <f>'Raw data'!BF3</f>
        <v>0% 24-04</v>
      </c>
      <c r="BF1" t="str">
        <f>'Raw data'!BG3</f>
        <v>2% 24-04</v>
      </c>
      <c r="BG1" t="str">
        <f>'Raw data'!BH3</f>
        <v>4% 24-04</v>
      </c>
      <c r="BH1" t="str">
        <f>'Raw data'!BI3</f>
        <v>6% 24-04</v>
      </c>
      <c r="BI1" t="str">
        <f>'Raw data'!BJ3</f>
        <v>8% 24-04</v>
      </c>
      <c r="BJ1" t="str">
        <f>'Raw data'!BK3</f>
        <v>0% 29-04 T =0 Duplicate</v>
      </c>
      <c r="BK1" t="str">
        <f>'Raw data'!BL3</f>
        <v>2% 29-04 T=0 duplicate</v>
      </c>
      <c r="BL1" t="str">
        <f>'Raw data'!BM3</f>
        <v>4% 29-04 T=0 duplicate</v>
      </c>
      <c r="BM1" t="str">
        <f>'Raw data'!BN3</f>
        <v>6% 29-04 t=0 duplicate</v>
      </c>
      <c r="BN1" t="str">
        <f>'Raw data'!BO3</f>
        <v>8% 29-4 t=0 duplicate</v>
      </c>
      <c r="BO1" t="str">
        <f>'Raw data'!BP3</f>
        <v>0% 29-04 t=0 duplo 2</v>
      </c>
      <c r="BP1" t="str">
        <f>'Raw data'!BQ3</f>
        <v>2% 29-04 t=0 duplo 2</v>
      </c>
      <c r="BQ1" t="str">
        <f>'Raw data'!BR3</f>
        <v>4% 29-04 t-0 duplo 2</v>
      </c>
      <c r="BR1" t="str">
        <f>'Raw data'!BS3</f>
        <v>6% 29-04 t=0 duplo 2</v>
      </c>
      <c r="BS1" t="str">
        <f>'Raw data'!BT3</f>
        <v>8% 29-04 t=0 duplo 2</v>
      </c>
      <c r="BT1" t="str">
        <f>'Raw data'!BU3</f>
        <v>0% 01-05 duplo 1</v>
      </c>
      <c r="BU1" t="str">
        <f>'Raw data'!BV3</f>
        <v>2% 01-05 duplo 1</v>
      </c>
      <c r="BV1" t="str">
        <f>'Raw data'!BW3</f>
        <v>4% 01-05 duplo 1</v>
      </c>
      <c r="BW1" t="str">
        <f>'Raw data'!BX3</f>
        <v>6% 01-05 duplo 1</v>
      </c>
      <c r="BX1" t="str">
        <f>'Raw data'!BY3</f>
        <v>8% 01-05 duplo 1</v>
      </c>
      <c r="BY1" t="str">
        <f>'Raw data'!BZ3</f>
        <v>0% 01-05 duplo 2</v>
      </c>
      <c r="BZ1" t="str">
        <f>'Raw data'!CA3</f>
        <v>2% 01-05 duplo 2</v>
      </c>
      <c r="CA1" t="str">
        <f>'Raw data'!CB3</f>
        <v>4% 01-05 duplo 2</v>
      </c>
      <c r="CB1" t="str">
        <f>'Raw data'!CC3</f>
        <v>6% 01-05 duplo 2</v>
      </c>
      <c r="CC1" t="str">
        <f>'Raw data'!CD3</f>
        <v>8% 01-05 duplo 2</v>
      </c>
      <c r="CD1" t="str">
        <f>'Raw data'!CE3</f>
        <v>0% 03-05 duplo 1</v>
      </c>
      <c r="CE1" t="str">
        <f>'Raw data'!CF3</f>
        <v>2% 03-05 duplo 1</v>
      </c>
      <c r="CF1" t="str">
        <f>'Raw data'!CG3</f>
        <v>4% 03-05 duplo 1</v>
      </c>
      <c r="CG1" t="str">
        <f>'Raw data'!CH3</f>
        <v>6% 03-05 duplo 1</v>
      </c>
      <c r="CH1" t="str">
        <f>'Raw data'!CI3</f>
        <v>8% 03-05 duplo 1</v>
      </c>
      <c r="CI1" t="str">
        <f>'Raw data'!CJ3</f>
        <v>0% 03-05 duplo 2</v>
      </c>
      <c r="CJ1" t="str">
        <f>'Raw data'!CK3</f>
        <v>2% 03-05 duplo 2</v>
      </c>
      <c r="CK1" t="str">
        <f>'Raw data'!CL3</f>
        <v>4% 03-05 duplo 2</v>
      </c>
      <c r="CL1" t="str">
        <f>'Raw data'!CM3</f>
        <v>6% 03-05 duplo 2</v>
      </c>
      <c r="CM1" t="str">
        <f>'Raw data'!CN3</f>
        <v>8% 03-05 duplo 2</v>
      </c>
      <c r="CN1" t="str">
        <f>'Raw data'!CO3</f>
        <v>Aerobic 1 triplicate 1 endpoint</v>
      </c>
      <c r="CO1" t="str">
        <f>'Raw data'!CP3</f>
        <v>Aerobic 2 endpoint</v>
      </c>
      <c r="CP1" t="str">
        <f>'Raw data'!CQ3</f>
        <v>Aerobic 3 endpoint</v>
      </c>
      <c r="CQ1" t="str">
        <f>'Raw data'!CR3</f>
        <v>Anaerobic 1 endpoint</v>
      </c>
      <c r="CR1" t="str">
        <f>'Raw data'!CS3</f>
        <v>Anaerobic 2 endpoint</v>
      </c>
      <c r="CS1" t="str">
        <f>'Raw data'!CT3</f>
        <v>Anaerobic 3 endpoint</v>
      </c>
      <c r="CT1" t="str">
        <f>'Raw data'!CU3</f>
        <v>Microaerophilic 1 endpoint</v>
      </c>
      <c r="CU1" t="str">
        <f>'Raw data'!CV3</f>
        <v>microaerophilic 2 endpoint</v>
      </c>
      <c r="CV1" t="str">
        <f>'Raw data'!CW3</f>
        <v>microaerophilic 3 endpoint</v>
      </c>
      <c r="CW1" t="str">
        <f>'Raw data'!CX3</f>
        <v>0% 06-05 duplo 1</v>
      </c>
      <c r="CX1" t="str">
        <f>'Raw data'!CY3</f>
        <v>2% 06-05 duplo 1</v>
      </c>
      <c r="CY1" t="str">
        <f>'Raw data'!CZ3</f>
        <v>4% 06-05 duplo 1</v>
      </c>
      <c r="CZ1" t="str">
        <f>'Raw data'!DA3</f>
        <v>6% 06-05 duplo 1</v>
      </c>
      <c r="DA1" t="str">
        <f>'Raw data'!DB3</f>
        <v>8% 06-05 duplo 1</v>
      </c>
      <c r="DB1" t="str">
        <f>'Raw data'!DC3</f>
        <v>0% 06-05 duplo 2</v>
      </c>
      <c r="DC1" t="str">
        <f>'Raw data'!DD3</f>
        <v>2% 06-05 duplo 2</v>
      </c>
      <c r="DD1" t="str">
        <f>'Raw data'!DE3</f>
        <v>4% 06-05 duplo 2</v>
      </c>
      <c r="DE1" t="str">
        <f>'Raw data'!DF3</f>
        <v>6% 06-05 duplo 2</v>
      </c>
      <c r="DF1" t="str">
        <f>'Raw data'!DG3</f>
        <v>8% 06-05 duplo 2</v>
      </c>
      <c r="DG1" t="str">
        <f>'Raw data'!DH3</f>
        <v>0% 08-05 duplo 1</v>
      </c>
      <c r="DH1" t="str">
        <f>'Raw data'!DI3</f>
        <v>2% 08-05 duplo 1</v>
      </c>
      <c r="DI1" t="str">
        <f>'Raw data'!DJ3</f>
        <v>4% 08-05 duplo 1</v>
      </c>
      <c r="DJ1" t="str">
        <f>'Raw data'!DK3</f>
        <v>6% 08-05 duplo 1</v>
      </c>
      <c r="DK1" t="str">
        <f>'Raw data'!DL3</f>
        <v>8% 08-05 duplo 1</v>
      </c>
      <c r="DL1" t="str">
        <f>'Raw data'!DM3</f>
        <v>0% 08-05 duplo 2</v>
      </c>
      <c r="DM1" t="str">
        <f>'Raw data'!DN3</f>
        <v>2% 08-05 duplo 2</v>
      </c>
      <c r="DN1" t="str">
        <f>'Raw data'!DO3</f>
        <v>4% 08-05 duplo 2</v>
      </c>
      <c r="DO1" t="str">
        <f>'Raw data'!DP3</f>
        <v>6% 08-05 duplo 2</v>
      </c>
      <c r="DP1" t="str">
        <f>'Raw data'!DQ3</f>
        <v>8% 08-05 duplo 2</v>
      </c>
      <c r="DQ1" t="str">
        <f>'Raw data'!DR3</f>
        <v>07-05 10% duplo 1</v>
      </c>
      <c r="DR1" t="str">
        <f>'Raw data'!DS3</f>
        <v>07-05 10% duplo 2</v>
      </c>
      <c r="DS1" t="str">
        <f>'Raw data'!DT3</f>
        <v>07-05 15% duplo 1</v>
      </c>
      <c r="DT1" t="str">
        <f>'Raw data'!DU3</f>
        <v>07-05 15% duplo 2</v>
      </c>
      <c r="DU1" t="str">
        <f>'Raw data'!DV3</f>
        <v>07-05 15% duplo 3</v>
      </c>
      <c r="DV1" t="str">
        <f>'Raw data'!DW3</f>
        <v>07-05 20% duplo 1</v>
      </c>
      <c r="DW1" t="str">
        <f>'Raw data'!DX3</f>
        <v>07-05 20% duplo 2</v>
      </c>
      <c r="DX1" t="str">
        <f>'Raw data'!DY3</f>
        <v>10-05 0% duplo 1</v>
      </c>
      <c r="DY1" t="str">
        <f>'Raw data'!DZ3</f>
        <v>10-05 2% duplo 1</v>
      </c>
      <c r="DZ1" t="str">
        <f>'Raw data'!EA3</f>
        <v>10-05 4% duplo 1</v>
      </c>
      <c r="EA1" t="str">
        <f>'Raw data'!EB3</f>
        <v>10-05 6% duplo 1</v>
      </c>
      <c r="EB1" t="str">
        <f>'Raw data'!EC3</f>
        <v>10-05 8% duplo 1</v>
      </c>
      <c r="EC1" t="str">
        <f>'Raw data'!ED3</f>
        <v>10-05 0% duplo 2</v>
      </c>
      <c r="ED1" t="str">
        <f>'Raw data'!EE3</f>
        <v>10-05 2% duplo 2</v>
      </c>
      <c r="EE1" t="str">
        <f>'Raw data'!EF3</f>
        <v>10-05 4% duplo 2</v>
      </c>
      <c r="EF1" t="str">
        <f>'Raw data'!EG3</f>
        <v>10-05 6% duplo 2</v>
      </c>
      <c r="EG1" t="str">
        <f>'Raw data'!EH3</f>
        <v>10-05 8% duplo 2</v>
      </c>
      <c r="EH1" t="str">
        <f>'Raw data'!EI3</f>
        <v>10-05 10% duplo 1</v>
      </c>
      <c r="EI1" t="str">
        <f>'Raw data'!EJ3</f>
        <v>10-05 10% duplo 2</v>
      </c>
      <c r="EJ1" t="str">
        <f>'Raw data'!EK3</f>
        <v>10-05 15% duplo 1</v>
      </c>
      <c r="EK1" t="str">
        <f>'Raw data'!EL3</f>
        <v>10-05 15% duplo 2</v>
      </c>
      <c r="EL1" t="str">
        <f>'Raw data'!EM3</f>
        <v>10-05 15% duplo 3</v>
      </c>
      <c r="EM1" t="str">
        <f>'Raw data'!EN3</f>
        <v>10-05 20% duplo 1</v>
      </c>
      <c r="EN1" t="str">
        <f>'Raw data'!EO3</f>
        <v>10-05 20% duplo 2</v>
      </c>
      <c r="EO1" t="str">
        <f>'Raw data'!EP3</f>
        <v>13-05 0% duplo 1</v>
      </c>
      <c r="EP1" t="str">
        <f>'Raw data'!EQ3</f>
        <v>13-05 2% duplo 1</v>
      </c>
      <c r="EQ1" t="str">
        <f>'Raw data'!ER3</f>
        <v>13-05 4% duplo 1</v>
      </c>
      <c r="ER1" t="str">
        <f>'Raw data'!ES3</f>
        <v>13-05 6% duplo 1</v>
      </c>
      <c r="ES1" t="str">
        <f>'Raw data'!ET3</f>
        <v>13-05 8% duplo 1</v>
      </c>
      <c r="ET1" t="str">
        <f>'Raw data'!EU3</f>
        <v>13-05 0% duplo 2</v>
      </c>
      <c r="EU1" t="str">
        <f>'Raw data'!EV3</f>
        <v>13-05 2% duplo 2</v>
      </c>
      <c r="EV1" t="str">
        <f>'Raw data'!EW3</f>
        <v>13-05 4% duplo 2</v>
      </c>
      <c r="EW1" t="str">
        <f>'Raw data'!EX3</f>
        <v>13-05 6% duplo 2</v>
      </c>
      <c r="EX1" t="str">
        <f>'Raw data'!EY3</f>
        <v>13-05 8% duplo 2</v>
      </c>
      <c r="EY1" t="str">
        <f>'Raw data'!EZ3</f>
        <v>13-05 10% duplo 1</v>
      </c>
      <c r="EZ1" t="str">
        <f>'Raw data'!FA3</f>
        <v>13-05 10% duplo 2</v>
      </c>
      <c r="FA1" t="str">
        <f>'Raw data'!FB3</f>
        <v>13-05 15% duplo 1</v>
      </c>
      <c r="FB1" t="str">
        <f>'Raw data'!FC3</f>
        <v>13-05 15% duplo 2</v>
      </c>
      <c r="FC1" t="str">
        <f>'Raw data'!FD3</f>
        <v>13-05 15% duplo 3</v>
      </c>
      <c r="FD1" t="str">
        <f>'Raw data'!FE3</f>
        <v>13-05 20% duplo 1</v>
      </c>
      <c r="FE1" t="str">
        <f>'Raw data'!FF3</f>
        <v>13-05 20% duplo 2</v>
      </c>
      <c r="FF1" t="str">
        <f>'Raw data'!FG3</f>
        <v>15-05 0% duplo 1</v>
      </c>
      <c r="FG1" t="str">
        <f>'Raw data'!FH3</f>
        <v>15-05 2% duplo 1</v>
      </c>
      <c r="FH1" t="str">
        <f>'Raw data'!FI3</f>
        <v>15-05 4% duplo 1</v>
      </c>
      <c r="FI1" t="str">
        <f>'Raw data'!FJ3</f>
        <v>15-05 6% duplo 1</v>
      </c>
      <c r="FJ1" t="str">
        <f>'Raw data'!FK3</f>
        <v>15-05 8% duplo 1</v>
      </c>
      <c r="FK1" t="str">
        <f>'Raw data'!FL3</f>
        <v>15-05 0% duplo 2</v>
      </c>
      <c r="FL1" t="str">
        <f>'Raw data'!FM3</f>
        <v>15-05 2% duplo 2</v>
      </c>
      <c r="FM1" t="str">
        <f>'Raw data'!FN3</f>
        <v>15-05 4% duplo 2</v>
      </c>
      <c r="FN1" t="str">
        <f>'Raw data'!FO3</f>
        <v>15-05 6% duplo 2</v>
      </c>
      <c r="FO1" t="str">
        <f>'Raw data'!FP3</f>
        <v>15-05 8% duplo 2</v>
      </c>
      <c r="FP1" t="str">
        <f>'Raw data'!FQ3</f>
        <v>15-05 10% duplo 1</v>
      </c>
      <c r="FQ1" t="str">
        <f>'Raw data'!FR3</f>
        <v>15-05 10% duplo 2</v>
      </c>
      <c r="FR1" t="str">
        <f>'Raw data'!FS3</f>
        <v>15-05 15% duplo 1</v>
      </c>
      <c r="FS1" t="str">
        <f>'Raw data'!FT3</f>
        <v>15-05 15% duplo 2</v>
      </c>
      <c r="FT1" t="str">
        <f>'Raw data'!FU3</f>
        <v>15-05 15% duplo 3</v>
      </c>
      <c r="FU1" t="str">
        <f>'Raw data'!FV3</f>
        <v>15-05 20% duplo 1</v>
      </c>
      <c r="FV1" t="str">
        <f>'Raw data'!FW3</f>
        <v>15-05 20% duplo 2</v>
      </c>
      <c r="FW1" t="str">
        <f>'Raw data'!FX3</f>
        <v>17-05 0% duplo 1</v>
      </c>
      <c r="FX1" t="str">
        <f>'Raw data'!FY3</f>
        <v>17-05 2% duplo 1</v>
      </c>
      <c r="FY1" t="str">
        <f>'Raw data'!FZ3</f>
        <v>17-05 4% duplo 1</v>
      </c>
      <c r="FZ1" t="str">
        <f>'Raw data'!GA3</f>
        <v>17-05 6% duplo 1</v>
      </c>
      <c r="GA1" t="str">
        <f>'Raw data'!GB3</f>
        <v>17-05 8% duplo 1</v>
      </c>
      <c r="GB1" t="str">
        <f>'Raw data'!GC3</f>
        <v>17-05 0% duplo 2</v>
      </c>
      <c r="GC1" t="str">
        <f>'Raw data'!GD3</f>
        <v>17-05 2% duplo 2</v>
      </c>
      <c r="GD1" t="str">
        <f>'Raw data'!GE3</f>
        <v>17-05 4% duplo 2</v>
      </c>
      <c r="GE1" t="str">
        <f>'Raw data'!GF3</f>
        <v>17-05 6% duplo 2</v>
      </c>
      <c r="GF1" t="str">
        <f>'Raw data'!GG3</f>
        <v>17-05 8% duplo 2</v>
      </c>
      <c r="GG1" t="str">
        <f>'Raw data'!GH3</f>
        <v>17-05 10% duplo 1</v>
      </c>
      <c r="GH1" t="str">
        <f>'Raw data'!GI3</f>
        <v>17-05 10% duplo 2</v>
      </c>
      <c r="GI1" t="str">
        <f>'Raw data'!GJ3</f>
        <v>17-05 15% duplo 1</v>
      </c>
      <c r="GJ1" t="str">
        <f>'Raw data'!GK3</f>
        <v>17-05 15% duplo 2</v>
      </c>
      <c r="GK1" t="str">
        <f>'Raw data'!GL3</f>
        <v>17-05 15% duplo 3</v>
      </c>
      <c r="GL1" t="str">
        <f>'Raw data'!GM3</f>
        <v>17-05 20% duplo 1</v>
      </c>
      <c r="GM1" t="str">
        <f>'Raw data'!GN3</f>
        <v>17-05 20% duplo 2</v>
      </c>
      <c r="GN1" t="str">
        <f>'Raw data'!GO3</f>
        <v>17-05 6% duplo 2</v>
      </c>
      <c r="GO1" t="str">
        <f>'Raw data'!GP3</f>
        <v>20-05 10% duplo 1</v>
      </c>
      <c r="GP1" t="str">
        <f>'Raw data'!GQ3</f>
        <v>20-05 10% duplo 2</v>
      </c>
      <c r="GQ1" t="str">
        <f>'Raw data'!GR3</f>
        <v>20-05 15% duplo 1</v>
      </c>
      <c r="GR1" t="str">
        <f>'Raw data'!GS3</f>
        <v>20-05 15% duplo 2</v>
      </c>
      <c r="GS1" t="str">
        <f>'Raw data'!GT3</f>
        <v>20-05 15% duplo 3</v>
      </c>
      <c r="GT1" t="str">
        <f>'Raw data'!GU3</f>
        <v>20-05 20% duplo 1</v>
      </c>
      <c r="GU1" t="str">
        <f>'Raw data'!GV3</f>
        <v>20-05 20% duplo 2</v>
      </c>
      <c r="GV1" t="str">
        <f>'Raw data'!GW3</f>
        <v>22-05 0% duplo 1</v>
      </c>
      <c r="GW1" t="str">
        <f>'Raw data'!GX3</f>
        <v>22-05 2% duplo 1</v>
      </c>
      <c r="GX1" t="str">
        <f>'Raw data'!GY3</f>
        <v>22-05 4% duplo 1</v>
      </c>
      <c r="GY1" t="str">
        <f>'Raw data'!GZ3</f>
        <v>22-05 6% duplo 1</v>
      </c>
      <c r="GZ1" t="str">
        <f>'Raw data'!HA3</f>
        <v>22-05 8% duplo 1</v>
      </c>
      <c r="HA1" t="str">
        <f>'Raw data'!HB3</f>
        <v>22-05 0% duplo 2</v>
      </c>
      <c r="HB1" t="str">
        <f>'Raw data'!HC3</f>
        <v>22-05 2% duplo 2</v>
      </c>
      <c r="HC1" t="str">
        <f>'Raw data'!HD3</f>
        <v>22-05 4% duplo 2</v>
      </c>
      <c r="HD1" t="str">
        <f>'Raw data'!HE3</f>
        <v>22-05 6% duplo 2</v>
      </c>
      <c r="HE1" t="str">
        <f>'Raw data'!HF3</f>
        <v>22-05 8% duplo 2</v>
      </c>
      <c r="HF1" t="str">
        <f>'Raw data'!HG3</f>
        <v>22-05 10% duplo 1</v>
      </c>
      <c r="HG1" t="str">
        <f>'Raw data'!HH3</f>
        <v>22-05 10% duplo 2</v>
      </c>
      <c r="HH1" t="str">
        <f>'Raw data'!HI3</f>
        <v>22-05 15% duplo 1</v>
      </c>
      <c r="HI1" t="str">
        <f>'Raw data'!HJ3</f>
        <v>22-05 15% duplo 2</v>
      </c>
      <c r="HJ1" t="str">
        <f>'Raw data'!HK3</f>
        <v>22-05 15% duplo 3</v>
      </c>
      <c r="HK1" t="str">
        <f>'Raw data'!HL3</f>
        <v>22-05 20% duplo 1</v>
      </c>
      <c r="HL1" t="str">
        <f>'Raw data'!HM3</f>
        <v>22-05 20% duplo 2</v>
      </c>
      <c r="HM1" t="str">
        <f>'Raw data'!HN3</f>
        <v>24-05 10% duplo 1</v>
      </c>
      <c r="HN1" t="str">
        <f>'Raw data'!HO3</f>
        <v>24-05 10% duplo 2</v>
      </c>
      <c r="HO1" t="str">
        <f>'Raw data'!HP3</f>
        <v>24-05 15% duplo 1</v>
      </c>
      <c r="HP1" t="str">
        <f>'Raw data'!HQ3</f>
        <v>24-05 15% duplo 2</v>
      </c>
      <c r="HQ1" t="str">
        <f>'Raw data'!HR3</f>
        <v>24-05 15% duplo 3</v>
      </c>
      <c r="HR1" t="str">
        <f>'Raw data'!HS3</f>
        <v>24-05 20% duplo 1</v>
      </c>
      <c r="HS1" t="str">
        <f>'Raw data'!HT3</f>
        <v>24-05 20% duplo 2</v>
      </c>
      <c r="HT1" t="str">
        <f>'Raw data'!HU3</f>
        <v>03-06 0% duplo 1</v>
      </c>
      <c r="HU1" t="str">
        <f>'Raw data'!HV3</f>
        <v>03-06 2% duplo 1</v>
      </c>
      <c r="HV1" t="str">
        <f>'Raw data'!HW3</f>
        <v>03-06 4% duplo 1</v>
      </c>
      <c r="HW1" t="str">
        <f>'Raw data'!HX3</f>
        <v>03-06 6% duplo 1</v>
      </c>
      <c r="HX1" t="str">
        <f>'Raw data'!HY3</f>
        <v>03-06 8% duplo 1</v>
      </c>
      <c r="HY1" t="str">
        <f>'Raw data'!HZ3</f>
        <v>03-06 0% duplo 2</v>
      </c>
      <c r="HZ1" t="str">
        <f>'Raw data'!IA3</f>
        <v>03-06 2% duplo 2</v>
      </c>
      <c r="IA1" t="str">
        <f>'Raw data'!IB3</f>
        <v>03-06 4% duplo 2</v>
      </c>
      <c r="IB1" t="str">
        <f>'Raw data'!IC3</f>
        <v>03-06 6% duplo 2</v>
      </c>
      <c r="IC1" t="str">
        <f>'Raw data'!ID3</f>
        <v>03-06 8% duplo 2</v>
      </c>
      <c r="ID1" t="str">
        <f>'Raw data'!IE3</f>
        <v>03-06 10% duplo 1</v>
      </c>
      <c r="IE1" t="str">
        <f>'Raw data'!IF3</f>
        <v>03-06 10% duplo 2</v>
      </c>
      <c r="IF1" t="str">
        <f>'Raw data'!IG3</f>
        <v>03-06 15% duplo 1</v>
      </c>
      <c r="IG1" t="str">
        <f>'Raw data'!IH3</f>
        <v>03-06 15% duplo 2</v>
      </c>
      <c r="IH1" t="str">
        <f>'Raw data'!II3</f>
        <v>03-06 15% duplo 3</v>
      </c>
      <c r="II1" t="str">
        <f>'Raw data'!IJ3</f>
        <v>03-06 20% duplo 1</v>
      </c>
      <c r="IJ1" t="str">
        <f>'Raw data'!IK3</f>
        <v>03-06 20% duplo 2</v>
      </c>
      <c r="IK1" t="str">
        <f>'Raw data'!IL3</f>
        <v>07-06 0% duplo 1</v>
      </c>
      <c r="IL1" t="str">
        <f>'Raw data'!IM3</f>
        <v>07-06 2% duplo 1</v>
      </c>
      <c r="IM1" t="str">
        <f>'Raw data'!IN3</f>
        <v>07-06 4% duplo 1</v>
      </c>
      <c r="IN1" t="str">
        <f>'Raw data'!IO3</f>
        <v>07-06 6% duplo 1</v>
      </c>
      <c r="IO1" t="str">
        <f>'Raw data'!IP3</f>
        <v>07-06 8% duplo 1</v>
      </c>
      <c r="IP1" t="str">
        <f>'Raw data'!IQ3</f>
        <v>07-06 0% duplo 2</v>
      </c>
      <c r="IQ1" t="str">
        <f>'Raw data'!IR3</f>
        <v>07-06 2% duplo 2</v>
      </c>
      <c r="IR1" t="str">
        <f>'Raw data'!IS3</f>
        <v>07-06 4% duplo 2</v>
      </c>
      <c r="IS1" t="str">
        <f>'Raw data'!IT3</f>
        <v>07-06 6%^duplo 2</v>
      </c>
      <c r="IT1" t="str">
        <f>'Raw data'!IU3</f>
        <v>07-06 8% duplo 2</v>
      </c>
      <c r="IU1" t="str">
        <f>'Raw data'!IV3</f>
        <v>07-06 10% duplo 1</v>
      </c>
      <c r="IV1" t="str">
        <f>'Raw data'!IW3</f>
        <v>07-06 10% duplo 2</v>
      </c>
      <c r="IW1" t="str">
        <f>'Raw data'!IX3</f>
        <v>07-06 15% duplo 1</v>
      </c>
      <c r="IX1" t="str">
        <f>'Raw data'!IY3</f>
        <v>07-06 15% duplo 2</v>
      </c>
      <c r="IY1" t="str">
        <f>'Raw data'!IZ3</f>
        <v>07-06 15% duplo 3</v>
      </c>
      <c r="IZ1" t="str">
        <f>'Raw data'!JA3</f>
        <v>07-06 20% duplo 1</v>
      </c>
      <c r="JA1" t="str">
        <f>'Raw data'!JB3</f>
        <v>07-06 20% duplo 2</v>
      </c>
    </row>
    <row r="2" spans="1:261" x14ac:dyDescent="0.3">
      <c r="A2" t="str">
        <f>'Raw data'!A4</f>
        <v>RI_1</v>
      </c>
      <c r="B2" t="str">
        <f>'Raw data'!C4</f>
        <v>RI_1</v>
      </c>
      <c r="C2" t="str">
        <f>'Raw data'!D4</f>
        <v>RI_1</v>
      </c>
      <c r="D2" t="str">
        <f>'Raw data'!E4</f>
        <v>RI_1</v>
      </c>
      <c r="E2" t="str">
        <f>'Raw data'!F4</f>
        <v>RI_1</v>
      </c>
      <c r="F2" t="str">
        <f>'Raw data'!G4</f>
        <v>RI_1</v>
      </c>
      <c r="G2" t="str">
        <f>'Raw data'!H4</f>
        <v>RI_1</v>
      </c>
      <c r="H2" t="str">
        <f>'Raw data'!I4</f>
        <v>RI_1</v>
      </c>
      <c r="I2" t="str">
        <f>'Raw data'!J4</f>
        <v>RI_1</v>
      </c>
      <c r="J2" t="str">
        <f>'Raw data'!K4</f>
        <v>RI_1</v>
      </c>
      <c r="K2" t="str">
        <f>'Raw data'!L4</f>
        <v>RI_1</v>
      </c>
      <c r="L2" t="str">
        <f>'Raw data'!M4</f>
        <v>RI_1</v>
      </c>
      <c r="M2" t="str">
        <f>'Raw data'!N4</f>
        <v>RI_1</v>
      </c>
      <c r="N2" t="str">
        <f>'Raw data'!O4</f>
        <v>RI_1</v>
      </c>
      <c r="O2" t="str">
        <f>'Raw data'!P4</f>
        <v>RI_1</v>
      </c>
      <c r="P2" t="str">
        <f>'Raw data'!Q4</f>
        <v>RI_1</v>
      </c>
      <c r="Q2" t="str">
        <f>'Raw data'!R4</f>
        <v>RI_1</v>
      </c>
      <c r="R2" t="str">
        <f>'Raw data'!S4</f>
        <v>RI_1</v>
      </c>
      <c r="S2" t="str">
        <f>'Raw data'!T4</f>
        <v>RI_1</v>
      </c>
      <c r="T2" t="str">
        <f>'Raw data'!U4</f>
        <v>RI_1</v>
      </c>
      <c r="U2" t="str">
        <f>'Raw data'!V4</f>
        <v>RI_1</v>
      </c>
      <c r="V2" t="str">
        <f>'Raw data'!W4</f>
        <v>RI_1</v>
      </c>
      <c r="W2" t="str">
        <f>'Raw data'!X4</f>
        <v>RI_1</v>
      </c>
      <c r="X2" t="str">
        <f>'Raw data'!Y4</f>
        <v>RI_1</v>
      </c>
      <c r="Y2" t="str">
        <f>'Raw data'!Z4</f>
        <v>RI_1</v>
      </c>
      <c r="Z2" t="str">
        <f>'Raw data'!AA4</f>
        <v>RI_1</v>
      </c>
      <c r="AA2" t="str">
        <f>'Raw data'!AB4</f>
        <v>RI_1</v>
      </c>
      <c r="AB2" t="str">
        <f>'Raw data'!AC4</f>
        <v>RI_1</v>
      </c>
      <c r="AC2" t="str">
        <f>'Raw data'!AD4</f>
        <v>RI_1</v>
      </c>
      <c r="AD2" t="str">
        <f>'Raw data'!AE4</f>
        <v>RI_1</v>
      </c>
      <c r="AE2" t="str">
        <f>'Raw data'!AF4</f>
        <v>RI_1</v>
      </c>
      <c r="AF2" t="str">
        <f>'Raw data'!AG4</f>
        <v>RI_1</v>
      </c>
      <c r="AG2" t="str">
        <f>'Raw data'!AH4</f>
        <v>RI_1</v>
      </c>
      <c r="AH2" t="str">
        <f>'Raw data'!AI4</f>
        <v>RI_1</v>
      </c>
      <c r="AI2" t="str">
        <f>'Raw data'!AJ4</f>
        <v>RI_1</v>
      </c>
      <c r="AJ2" t="str">
        <f>'Raw data'!AK4</f>
        <v>RI_1</v>
      </c>
      <c r="AK2" t="str">
        <f>'Raw data'!AL4</f>
        <v>RI_1</v>
      </c>
      <c r="AL2" t="str">
        <f>'Raw data'!AM4</f>
        <v>RI_1</v>
      </c>
      <c r="AM2" t="str">
        <f>'Raw data'!AN4</f>
        <v>RI_1</v>
      </c>
      <c r="AN2" t="str">
        <f>'Raw data'!AO4</f>
        <v>RI_1</v>
      </c>
      <c r="AO2" t="str">
        <f>'Raw data'!AP4</f>
        <v>RI_1</v>
      </c>
      <c r="AP2" t="str">
        <f>'Raw data'!AQ4</f>
        <v>RI_1</v>
      </c>
      <c r="AQ2" t="str">
        <f>'Raw data'!AR4</f>
        <v>RI_1</v>
      </c>
      <c r="AR2" t="str">
        <f>'Raw data'!AS4</f>
        <v>RI_1</v>
      </c>
      <c r="AS2" t="str">
        <f>'Raw data'!AT4</f>
        <v>RI_1</v>
      </c>
      <c r="AT2" t="str">
        <f>'Raw data'!AU4</f>
        <v>RI_1</v>
      </c>
      <c r="AU2" t="str">
        <f>'Raw data'!AV4</f>
        <v>RI_1</v>
      </c>
      <c r="AV2" t="str">
        <f>'Raw data'!AW4</f>
        <v>RI_1</v>
      </c>
      <c r="AW2" t="str">
        <f>'Raw data'!AX4</f>
        <v>RI_1</v>
      </c>
      <c r="AX2" t="str">
        <f>'Raw data'!AY4</f>
        <v>RI_1</v>
      </c>
      <c r="AY2" t="str">
        <f>'Raw data'!AZ4</f>
        <v>RI_1</v>
      </c>
      <c r="AZ2" t="str">
        <f>'Raw data'!BA4</f>
        <v>RI_1</v>
      </c>
      <c r="BA2" t="str">
        <f>'Raw data'!BB4</f>
        <v>RI_1</v>
      </c>
      <c r="BB2" t="str">
        <f>'Raw data'!BC4</f>
        <v>RI_1</v>
      </c>
      <c r="BC2" t="str">
        <f>'Raw data'!BD4</f>
        <v>RI_1</v>
      </c>
      <c r="BD2" t="str">
        <f>'Raw data'!BE4</f>
        <v>RI_1</v>
      </c>
      <c r="BE2" t="str">
        <f>'Raw data'!BF4</f>
        <v>RI_1</v>
      </c>
      <c r="BF2" t="str">
        <f>'Raw data'!BG4</f>
        <v>RI_1</v>
      </c>
      <c r="BG2" t="str">
        <f>'Raw data'!BH4</f>
        <v>RI_1</v>
      </c>
      <c r="BH2" t="str">
        <f>'Raw data'!BI4</f>
        <v>RI_1</v>
      </c>
      <c r="BI2" t="str">
        <f>'Raw data'!BJ4</f>
        <v>RI_1</v>
      </c>
      <c r="BJ2" t="str">
        <f>'Raw data'!BK4</f>
        <v>RI_1</v>
      </c>
      <c r="BK2" t="str">
        <f>'Raw data'!BL4</f>
        <v>RI_1</v>
      </c>
      <c r="BL2" t="str">
        <f>'Raw data'!BM4</f>
        <v>RI_1</v>
      </c>
      <c r="BM2" t="str">
        <f>'Raw data'!BN4</f>
        <v>RI_1</v>
      </c>
      <c r="BN2" t="str">
        <f>'Raw data'!BO4</f>
        <v>RI_1</v>
      </c>
      <c r="BO2" t="str">
        <f>'Raw data'!BP4</f>
        <v>RI_1</v>
      </c>
      <c r="BP2" t="str">
        <f>'Raw data'!BQ4</f>
        <v>RI_1</v>
      </c>
      <c r="BQ2" t="str">
        <f>'Raw data'!BR4</f>
        <v>RI_1</v>
      </c>
      <c r="BR2" t="str">
        <f>'Raw data'!BS4</f>
        <v>RI_1</v>
      </c>
      <c r="BS2" t="str">
        <f>'Raw data'!BT4</f>
        <v>RI_1</v>
      </c>
      <c r="BT2" t="str">
        <f>'Raw data'!BU4</f>
        <v>RI_1</v>
      </c>
      <c r="BU2" t="str">
        <f>'Raw data'!BV4</f>
        <v>RI_1</v>
      </c>
      <c r="BV2" t="str">
        <f>'Raw data'!BW4</f>
        <v>RI_1</v>
      </c>
      <c r="BW2" t="str">
        <f>'Raw data'!BX4</f>
        <v>RI_1</v>
      </c>
      <c r="BX2" t="str">
        <f>'Raw data'!BY4</f>
        <v>RI_1</v>
      </c>
      <c r="BY2" t="str">
        <f>'Raw data'!BZ4</f>
        <v>RI_1</v>
      </c>
      <c r="BZ2" t="str">
        <f>'Raw data'!CA4</f>
        <v>RI_1</v>
      </c>
      <c r="CA2" t="str">
        <f>'Raw data'!CB4</f>
        <v>RI_1</v>
      </c>
      <c r="CB2" t="str">
        <f>'Raw data'!CC4</f>
        <v>RI_1</v>
      </c>
      <c r="CC2" t="str">
        <f>'Raw data'!CD4</f>
        <v>RI_1</v>
      </c>
      <c r="CD2" t="str">
        <f>'Raw data'!CE4</f>
        <v>RI_1</v>
      </c>
      <c r="CE2" t="str">
        <f>'Raw data'!CF4</f>
        <v>RI_1</v>
      </c>
      <c r="CF2" t="str">
        <f>'Raw data'!CG4</f>
        <v>RI_1</v>
      </c>
      <c r="CG2" t="str">
        <f>'Raw data'!CH4</f>
        <v>RI_1</v>
      </c>
      <c r="CH2" t="str">
        <f>'Raw data'!CI4</f>
        <v>RI_1</v>
      </c>
      <c r="CI2" t="str">
        <f>'Raw data'!CJ4</f>
        <v>RI_1</v>
      </c>
      <c r="CJ2" t="str">
        <f>'Raw data'!CK4</f>
        <v>RI_1</v>
      </c>
      <c r="CK2" t="str">
        <f>'Raw data'!CL4</f>
        <v>RI_1</v>
      </c>
      <c r="CL2" t="str">
        <f>'Raw data'!CM4</f>
        <v>RI_1</v>
      </c>
      <c r="CM2" t="str">
        <f>'Raw data'!CN4</f>
        <v>RI_1</v>
      </c>
      <c r="CN2" t="str">
        <f>'Raw data'!CO4</f>
        <v>RI_1</v>
      </c>
      <c r="CO2" t="str">
        <f>'Raw data'!CP4</f>
        <v>RI_1</v>
      </c>
      <c r="CP2" t="str">
        <f>'Raw data'!CQ4</f>
        <v>RI_1</v>
      </c>
      <c r="CQ2" t="str">
        <f>'Raw data'!CR4</f>
        <v>RI_1</v>
      </c>
      <c r="CR2" t="str">
        <f>'Raw data'!CS4</f>
        <v>RI_1</v>
      </c>
      <c r="CS2" t="str">
        <f>'Raw data'!CT4</f>
        <v>RI_1</v>
      </c>
      <c r="CT2" t="str">
        <f>'Raw data'!CU4</f>
        <v>RI_1</v>
      </c>
      <c r="CU2" t="str">
        <f>'Raw data'!CV4</f>
        <v>RI_1</v>
      </c>
      <c r="CV2" t="str">
        <f>'Raw data'!CW4</f>
        <v>RI_1</v>
      </c>
      <c r="CW2" t="str">
        <f>'Raw data'!CX4</f>
        <v>RI_1</v>
      </c>
      <c r="CX2" t="str">
        <f>'Raw data'!CY4</f>
        <v>RI_1</v>
      </c>
      <c r="CY2" t="str">
        <f>'Raw data'!CZ4</f>
        <v>RI_1</v>
      </c>
      <c r="CZ2" t="str">
        <f>'Raw data'!DA4</f>
        <v>RI_1</v>
      </c>
      <c r="DA2" t="str">
        <f>'Raw data'!DB4</f>
        <v>RI_1</v>
      </c>
      <c r="DB2" t="str">
        <f>'Raw data'!DC4</f>
        <v>RI_1</v>
      </c>
      <c r="DC2" t="str">
        <f>'Raw data'!DD4</f>
        <v>RI_1</v>
      </c>
      <c r="DD2" t="str">
        <f>'Raw data'!DE4</f>
        <v>RI_1</v>
      </c>
      <c r="DE2" t="str">
        <f>'Raw data'!DF4</f>
        <v>RI_1</v>
      </c>
      <c r="DF2" t="str">
        <f>'Raw data'!DG4</f>
        <v>RI_1</v>
      </c>
      <c r="DG2" t="str">
        <f>'Raw data'!DH4</f>
        <v>RI_1</v>
      </c>
      <c r="DH2" t="str">
        <f>'Raw data'!DI4</f>
        <v>RI_1</v>
      </c>
      <c r="DI2" t="str">
        <f>'Raw data'!DJ4</f>
        <v>RI_1</v>
      </c>
      <c r="DJ2" t="str">
        <f>'Raw data'!DK4</f>
        <v>RI_1</v>
      </c>
      <c r="DK2" t="str">
        <f>'Raw data'!DL4</f>
        <v>RI_1</v>
      </c>
      <c r="DL2" t="str">
        <f>'Raw data'!DM4</f>
        <v>RI_1</v>
      </c>
      <c r="DM2" t="str">
        <f>'Raw data'!DN4</f>
        <v>RI_1</v>
      </c>
      <c r="DN2" t="str">
        <f>'Raw data'!DO4</f>
        <v>RI_1</v>
      </c>
      <c r="DO2" t="str">
        <f>'Raw data'!DP4</f>
        <v>RI_1</v>
      </c>
      <c r="DP2" t="str">
        <f>'Raw data'!DQ4</f>
        <v>RI_1</v>
      </c>
      <c r="DQ2" t="str">
        <f>'Raw data'!DR4</f>
        <v>RI_1</v>
      </c>
      <c r="DR2" t="str">
        <f>'Raw data'!DS4</f>
        <v>RI_1</v>
      </c>
      <c r="DS2" t="str">
        <f>'Raw data'!DT4</f>
        <v>RI_1</v>
      </c>
      <c r="DT2" t="str">
        <f>'Raw data'!DU4</f>
        <v>RI_1</v>
      </c>
      <c r="DU2" t="str">
        <f>'Raw data'!DV4</f>
        <v>RI_1</v>
      </c>
      <c r="DV2" t="str">
        <f>'Raw data'!DW4</f>
        <v>RI_1</v>
      </c>
      <c r="DW2" t="str">
        <f>'Raw data'!DX4</f>
        <v>RI_1</v>
      </c>
      <c r="DX2" t="str">
        <f>'Raw data'!DY4</f>
        <v>RI_1</v>
      </c>
      <c r="DY2" t="str">
        <f>'Raw data'!DZ4</f>
        <v>RI_1</v>
      </c>
      <c r="DZ2" t="str">
        <f>'Raw data'!EA4</f>
        <v>RI_1</v>
      </c>
      <c r="EA2" t="str">
        <f>'Raw data'!EB4</f>
        <v>RI_1</v>
      </c>
      <c r="EB2" t="str">
        <f>'Raw data'!EC4</f>
        <v>RI_1</v>
      </c>
      <c r="EC2" t="str">
        <f>'Raw data'!ED4</f>
        <v>RI_1</v>
      </c>
      <c r="ED2" t="str">
        <f>'Raw data'!EE4</f>
        <v>RI_1</v>
      </c>
      <c r="EE2" t="str">
        <f>'Raw data'!EF4</f>
        <v>RI_1</v>
      </c>
      <c r="EF2" t="str">
        <f>'Raw data'!EG4</f>
        <v>RI_1</v>
      </c>
      <c r="EG2" t="str">
        <f>'Raw data'!EH4</f>
        <v>RI_1</v>
      </c>
      <c r="EH2" t="str">
        <f>'Raw data'!EI4</f>
        <v>RI_1</v>
      </c>
      <c r="EI2" t="str">
        <f>'Raw data'!EJ4</f>
        <v>RI_1</v>
      </c>
      <c r="EJ2" t="str">
        <f>'Raw data'!EK4</f>
        <v>RI_1</v>
      </c>
      <c r="EK2" t="str">
        <f>'Raw data'!EL4</f>
        <v>RI_1</v>
      </c>
      <c r="EL2" t="str">
        <f>'Raw data'!EM4</f>
        <v>RI_1</v>
      </c>
      <c r="EM2" t="str">
        <f>'Raw data'!EN4</f>
        <v>RI_1</v>
      </c>
      <c r="EN2" t="str">
        <f>'Raw data'!EO4</f>
        <v>RI_1</v>
      </c>
      <c r="EO2" t="str">
        <f>'Raw data'!EP4</f>
        <v>RI_1</v>
      </c>
      <c r="EP2" t="str">
        <f>'Raw data'!EQ4</f>
        <v>RI_1</v>
      </c>
      <c r="EQ2" t="str">
        <f>'Raw data'!ER4</f>
        <v>RI_1</v>
      </c>
      <c r="ER2" t="str">
        <f>'Raw data'!ES4</f>
        <v>RI_1</v>
      </c>
      <c r="ES2" t="str">
        <f>'Raw data'!ET4</f>
        <v>RI_1</v>
      </c>
      <c r="ET2" t="str">
        <f>'Raw data'!EU4</f>
        <v>RI_1</v>
      </c>
      <c r="EU2" t="str">
        <f>'Raw data'!EV4</f>
        <v>RI_1</v>
      </c>
      <c r="EV2" t="str">
        <f>'Raw data'!EW4</f>
        <v>RI_1</v>
      </c>
      <c r="EW2" t="str">
        <f>'Raw data'!EX4</f>
        <v>RI_1</v>
      </c>
      <c r="EX2" t="str">
        <f>'Raw data'!EY4</f>
        <v>RI_1</v>
      </c>
      <c r="EY2" t="str">
        <f>'Raw data'!EZ4</f>
        <v>RI_1</v>
      </c>
      <c r="EZ2" t="str">
        <f>'Raw data'!FA4</f>
        <v>RI_1</v>
      </c>
      <c r="FA2" t="str">
        <f>'Raw data'!FB4</f>
        <v>RI_1</v>
      </c>
      <c r="FB2" t="str">
        <f>'Raw data'!FC4</f>
        <v>RI_1</v>
      </c>
      <c r="FC2" t="str">
        <f>'Raw data'!FD4</f>
        <v>RI_1</v>
      </c>
      <c r="FD2" t="str">
        <f>'Raw data'!FE4</f>
        <v>RI_1</v>
      </c>
      <c r="FE2" t="str">
        <f>'Raw data'!FF4</f>
        <v>RI_1</v>
      </c>
      <c r="FF2" t="str">
        <f>'Raw data'!FG4</f>
        <v>RI_1</v>
      </c>
      <c r="FG2" t="str">
        <f>'Raw data'!FH4</f>
        <v>RI_1</v>
      </c>
      <c r="FH2" t="str">
        <f>'Raw data'!FI4</f>
        <v>RI_1</v>
      </c>
      <c r="FI2" t="str">
        <f>'Raw data'!FJ4</f>
        <v>RI_1</v>
      </c>
      <c r="FJ2" t="str">
        <f>'Raw data'!FK4</f>
        <v>RI_1</v>
      </c>
      <c r="FK2" t="str">
        <f>'Raw data'!FL4</f>
        <v>RI_1</v>
      </c>
      <c r="FL2" t="str">
        <f>'Raw data'!FM4</f>
        <v>RI_1</v>
      </c>
      <c r="FM2" t="str">
        <f>'Raw data'!FN4</f>
        <v>RI_1</v>
      </c>
      <c r="FN2" t="str">
        <f>'Raw data'!FO4</f>
        <v>RI_1</v>
      </c>
      <c r="FO2" t="str">
        <f>'Raw data'!FP4</f>
        <v>RI_1</v>
      </c>
      <c r="FP2" t="str">
        <f>'Raw data'!FQ4</f>
        <v>RI_1</v>
      </c>
      <c r="FQ2" t="str">
        <f>'Raw data'!FR4</f>
        <v>RI_1</v>
      </c>
      <c r="FR2" t="str">
        <f>'Raw data'!FS4</f>
        <v>RI_1</v>
      </c>
      <c r="FS2" t="str">
        <f>'Raw data'!FT4</f>
        <v>RI_1</v>
      </c>
      <c r="FT2" t="str">
        <f>'Raw data'!FU4</f>
        <v>RI_1</v>
      </c>
      <c r="FU2" t="str">
        <f>'Raw data'!FV4</f>
        <v>RI_1</v>
      </c>
      <c r="FV2" t="str">
        <f>'Raw data'!FW4</f>
        <v>RI_1</v>
      </c>
      <c r="FW2" t="str">
        <f>'Raw data'!FX4</f>
        <v>RI_1</v>
      </c>
      <c r="FX2" t="str">
        <f>'Raw data'!FY4</f>
        <v>RI_1</v>
      </c>
      <c r="FY2" t="str">
        <f>'Raw data'!FZ4</f>
        <v>RI_1</v>
      </c>
      <c r="FZ2" t="str">
        <f>'Raw data'!GA4</f>
        <v>RI_1</v>
      </c>
      <c r="GA2" t="str">
        <f>'Raw data'!GB4</f>
        <v>RI_1</v>
      </c>
      <c r="GB2" t="str">
        <f>'Raw data'!GC4</f>
        <v>RI_1</v>
      </c>
      <c r="GC2" t="str">
        <f>'Raw data'!GD4</f>
        <v>RI_1</v>
      </c>
      <c r="GD2" t="str">
        <f>'Raw data'!GE4</f>
        <v>RI_1</v>
      </c>
      <c r="GE2" t="str">
        <f>'Raw data'!GF4</f>
        <v>RI_1</v>
      </c>
      <c r="GF2" t="str">
        <f>'Raw data'!GG4</f>
        <v>RI_1</v>
      </c>
      <c r="GG2" t="str">
        <f>'Raw data'!GH4</f>
        <v>RI_1</v>
      </c>
      <c r="GH2" t="str">
        <f>'Raw data'!GI4</f>
        <v>RI_1</v>
      </c>
      <c r="GI2" t="str">
        <f>'Raw data'!GJ4</f>
        <v>RI_1</v>
      </c>
      <c r="GJ2" t="str">
        <f>'Raw data'!GK4</f>
        <v>RI_1</v>
      </c>
      <c r="GK2" t="str">
        <f>'Raw data'!GL4</f>
        <v>RI_1</v>
      </c>
      <c r="GL2" t="str">
        <f>'Raw data'!GM4</f>
        <v>RI_1</v>
      </c>
      <c r="GM2" t="str">
        <f>'Raw data'!GN4</f>
        <v>RI_1</v>
      </c>
      <c r="GN2" t="str">
        <f>'Raw data'!GO4</f>
        <v>RI_1</v>
      </c>
      <c r="GO2" t="str">
        <f>'Raw data'!GP4</f>
        <v>RI_1</v>
      </c>
      <c r="GP2" t="str">
        <f>'Raw data'!GQ4</f>
        <v>RI_1</v>
      </c>
      <c r="GQ2" t="str">
        <f>'Raw data'!GR4</f>
        <v>RI_1</v>
      </c>
      <c r="GR2" t="str">
        <f>'Raw data'!GS4</f>
        <v>RI_1</v>
      </c>
      <c r="GS2" t="str">
        <f>'Raw data'!GT4</f>
        <v>RI_1</v>
      </c>
      <c r="GT2" t="str">
        <f>'Raw data'!GU4</f>
        <v>RI_1</v>
      </c>
      <c r="GU2" t="str">
        <f>'Raw data'!GV4</f>
        <v>RI_1</v>
      </c>
      <c r="GV2" t="str">
        <f>'Raw data'!GW4</f>
        <v>RI_1</v>
      </c>
      <c r="GW2" t="str">
        <f>'Raw data'!GX4</f>
        <v>RI_1</v>
      </c>
      <c r="GX2" t="str">
        <f>'Raw data'!GY4</f>
        <v>RI_1</v>
      </c>
      <c r="GY2" t="str">
        <f>'Raw data'!GZ4</f>
        <v>RI_1</v>
      </c>
      <c r="GZ2" t="str">
        <f>'Raw data'!HA4</f>
        <v>RI_1</v>
      </c>
      <c r="HA2" t="str">
        <f>'Raw data'!HB4</f>
        <v>RI_1</v>
      </c>
      <c r="HB2" t="str">
        <f>'Raw data'!HC4</f>
        <v>RI_1</v>
      </c>
      <c r="HC2" t="str">
        <f>'Raw data'!HD4</f>
        <v>RI_1</v>
      </c>
      <c r="HD2" t="str">
        <f>'Raw data'!HE4</f>
        <v>RI_1</v>
      </c>
      <c r="HE2" t="str">
        <f>'Raw data'!HF4</f>
        <v>RI_1</v>
      </c>
      <c r="HF2" t="str">
        <f>'Raw data'!HG4</f>
        <v>RI_1</v>
      </c>
      <c r="HG2" t="str">
        <f>'Raw data'!HH4</f>
        <v>RI_1</v>
      </c>
      <c r="HH2" t="str">
        <f>'Raw data'!HI4</f>
        <v>RI_1</v>
      </c>
      <c r="HI2" t="str">
        <f>'Raw data'!HJ4</f>
        <v>RI_1</v>
      </c>
      <c r="HJ2" t="str">
        <f>'Raw data'!HK4</f>
        <v>RI_1</v>
      </c>
      <c r="HK2" t="str">
        <f>'Raw data'!HL4</f>
        <v>RI_1</v>
      </c>
      <c r="HL2" t="str">
        <f>'Raw data'!HM4</f>
        <v>RI_1</v>
      </c>
      <c r="HM2" t="str">
        <f>'Raw data'!HN4</f>
        <v>RI_1</v>
      </c>
      <c r="HN2" t="str">
        <f>'Raw data'!HO4</f>
        <v>RI_1</v>
      </c>
      <c r="HO2" t="str">
        <f>'Raw data'!HP4</f>
        <v>RI_1</v>
      </c>
      <c r="HP2" t="str">
        <f>'Raw data'!HQ4</f>
        <v>RI_1</v>
      </c>
      <c r="HQ2" t="str">
        <f>'Raw data'!HR4</f>
        <v>RI_1</v>
      </c>
      <c r="HR2" t="str">
        <f>'Raw data'!HS4</f>
        <v>RI_1</v>
      </c>
      <c r="HS2" t="str">
        <f>'Raw data'!HT4</f>
        <v>RI_1</v>
      </c>
      <c r="HT2" t="str">
        <f>'Raw data'!HU4</f>
        <v>RI_1</v>
      </c>
      <c r="HU2" t="str">
        <f>'Raw data'!HV4</f>
        <v>RI_1</v>
      </c>
      <c r="HV2" t="str">
        <f>'Raw data'!HW4</f>
        <v>RI_1</v>
      </c>
      <c r="HW2" t="str">
        <f>'Raw data'!HX4</f>
        <v>RI_1</v>
      </c>
      <c r="HX2" t="str">
        <f>'Raw data'!HY4</f>
        <v>RI_1</v>
      </c>
      <c r="HY2" t="str">
        <f>'Raw data'!HZ4</f>
        <v>RI_1</v>
      </c>
      <c r="HZ2" t="str">
        <f>'Raw data'!IA4</f>
        <v>RI_1</v>
      </c>
      <c r="IA2" t="str">
        <f>'Raw data'!IB4</f>
        <v>RI_1</v>
      </c>
      <c r="IB2" t="str">
        <f>'Raw data'!IC4</f>
        <v>RI_1</v>
      </c>
      <c r="IC2" t="str">
        <f>'Raw data'!ID4</f>
        <v>RI_1</v>
      </c>
      <c r="ID2" t="str">
        <f>'Raw data'!IE4</f>
        <v>RI_1</v>
      </c>
      <c r="IE2" t="str">
        <f>'Raw data'!IF4</f>
        <v>RI_1</v>
      </c>
      <c r="IF2" t="str">
        <f>'Raw data'!IG4</f>
        <v>RI_1</v>
      </c>
      <c r="IG2" t="str">
        <f>'Raw data'!IH4</f>
        <v>RI_1</v>
      </c>
      <c r="IH2" t="str">
        <f>'Raw data'!II4</f>
        <v>RI_1</v>
      </c>
      <c r="II2" t="str">
        <f>'Raw data'!IJ4</f>
        <v>RI_1</v>
      </c>
      <c r="IJ2" t="str">
        <f>'Raw data'!IK4</f>
        <v>RI_1</v>
      </c>
      <c r="IK2" t="str">
        <f>'Raw data'!IL4</f>
        <v>RI_1</v>
      </c>
      <c r="IL2" t="str">
        <f>'Raw data'!IM4</f>
        <v>RI_1</v>
      </c>
      <c r="IM2" t="str">
        <f>'Raw data'!IN4</f>
        <v>RI_1</v>
      </c>
      <c r="IN2" t="str">
        <f>'Raw data'!IO4</f>
        <v>RI_1</v>
      </c>
      <c r="IO2" t="str">
        <f>'Raw data'!IP4</f>
        <v>RI_1</v>
      </c>
      <c r="IP2" t="str">
        <f>'Raw data'!IQ4</f>
        <v>RI_1</v>
      </c>
      <c r="IQ2" t="str">
        <f>'Raw data'!IR4</f>
        <v>RI_1</v>
      </c>
      <c r="IR2" t="str">
        <f>'Raw data'!IS4</f>
        <v>RI_1</v>
      </c>
      <c r="IS2" t="str">
        <f>'Raw data'!IT4</f>
        <v>RI_1</v>
      </c>
      <c r="IT2" t="str">
        <f>'Raw data'!IU4</f>
        <v>RI_1</v>
      </c>
      <c r="IU2" t="str">
        <f>'Raw data'!IV4</f>
        <v>RI_1</v>
      </c>
      <c r="IV2" t="str">
        <f>'Raw data'!IW4</f>
        <v>RI_1</v>
      </c>
      <c r="IW2" t="str">
        <f>'Raw data'!IX4</f>
        <v>RI_1</v>
      </c>
      <c r="IX2" t="str">
        <f>'Raw data'!IY4</f>
        <v>RI_1</v>
      </c>
      <c r="IY2" t="str">
        <f>'Raw data'!IZ4</f>
        <v>RI_1</v>
      </c>
      <c r="IZ2" t="str">
        <f>'Raw data'!JA4</f>
        <v>RI_1</v>
      </c>
      <c r="JA2" t="str">
        <f>'Raw data'!JB4</f>
        <v>RI_1</v>
      </c>
    </row>
    <row r="3" spans="1:261" x14ac:dyDescent="0.3">
      <c r="A3" t="str">
        <f>'Raw data'!A5</f>
        <v>lactose</v>
      </c>
      <c r="B3">
        <f>'Raw data'!C5</f>
        <v>68.251000000000005</v>
      </c>
      <c r="C3">
        <f>'Raw data'!D5</f>
        <v>66.606999999999999</v>
      </c>
      <c r="D3">
        <f>'Raw data'!E5</f>
        <v>61.722999999999999</v>
      </c>
      <c r="E3">
        <f>'Raw data'!F5</f>
        <v>54.731999999999999</v>
      </c>
      <c r="F3">
        <f>'Raw data'!G5</f>
        <v>58.612000000000002</v>
      </c>
      <c r="G3">
        <f>'Raw data'!H5</f>
        <v>54.59</v>
      </c>
      <c r="H3">
        <f>'Raw data'!I5</f>
        <v>46.067</v>
      </c>
      <c r="I3">
        <f>'Raw data'!J5</f>
        <v>32.780999999999999</v>
      </c>
      <c r="J3">
        <f>'Raw data'!K5</f>
        <v>30.611999999999998</v>
      </c>
      <c r="K3">
        <f>'Raw data'!L5</f>
        <v>37.362000000000002</v>
      </c>
      <c r="L3">
        <f>'Raw data'!M5</f>
        <v>34.497999999999998</v>
      </c>
      <c r="M3">
        <f>'Raw data'!N5</f>
        <v>39.968000000000004</v>
      </c>
      <c r="N3">
        <f>'Raw data'!O5</f>
        <v>38.682000000000002</v>
      </c>
      <c r="O3">
        <f>'Raw data'!P5</f>
        <v>29.331</v>
      </c>
      <c r="P3">
        <f>'Raw data'!Q5</f>
        <v>26.128</v>
      </c>
      <c r="Q3">
        <f>'Raw data'!R5</f>
        <v>32.338000000000001</v>
      </c>
      <c r="R3">
        <f>'Raw data'!S5</f>
        <v>34.155000000000001</v>
      </c>
      <c r="S3">
        <f>'Raw data'!T5</f>
        <v>32.335999999999999</v>
      </c>
      <c r="T3">
        <f>'Raw data'!U5</f>
        <v>28.988</v>
      </c>
      <c r="U3">
        <f>'Raw data'!V5</f>
        <v>26.678999999999998</v>
      </c>
      <c r="V3">
        <f>'Raw data'!W5</f>
        <v>27.155000000000001</v>
      </c>
      <c r="W3">
        <f>'Raw data'!X5</f>
        <v>29.001000000000001</v>
      </c>
      <c r="X3">
        <f>'Raw data'!Y5</f>
        <v>30.49</v>
      </c>
      <c r="Y3">
        <f>'Raw data'!Z5</f>
        <v>25.364999999999998</v>
      </c>
      <c r="Z3">
        <f>'Raw data'!AA5</f>
        <v>20.207999999999998</v>
      </c>
      <c r="AA3">
        <f>'Raw data'!AB5</f>
        <v>21.408999999999999</v>
      </c>
      <c r="AB3">
        <f>'Raw data'!AC5</f>
        <v>26.927</v>
      </c>
      <c r="AC3">
        <f>'Raw data'!AD5</f>
        <v>22.818999999999999</v>
      </c>
      <c r="AD3">
        <f>'Raw data'!AE5</f>
        <v>24.846</v>
      </c>
      <c r="AE3">
        <f>'Raw data'!AF5</f>
        <v>25.928000000000001</v>
      </c>
      <c r="AF3">
        <f>'Raw data'!AG5</f>
        <v>21.72</v>
      </c>
      <c r="AG3">
        <f>'Raw data'!AH5</f>
        <v>24.234999999999999</v>
      </c>
      <c r="AH3">
        <f>'Raw data'!AI5</f>
        <v>21.856999999999999</v>
      </c>
      <c r="AI3">
        <f>'Raw data'!AJ5</f>
        <v>21.97</v>
      </c>
      <c r="AJ3">
        <f>'Raw data'!AK5</f>
        <v>25.966000000000001</v>
      </c>
      <c r="AK3">
        <f>'Raw data'!AL5</f>
        <v>16.413</v>
      </c>
      <c r="AL3">
        <f>'Raw data'!AM5</f>
        <v>21.978000000000002</v>
      </c>
      <c r="AM3">
        <f>'Raw data'!AN5</f>
        <v>23.997</v>
      </c>
      <c r="AN3">
        <f>'Raw data'!AO5</f>
        <v>22.974</v>
      </c>
      <c r="AO3">
        <f>'Raw data'!AP5</f>
        <v>21.853000000000002</v>
      </c>
      <c r="AP3">
        <f>'Raw data'!AQ5</f>
        <v>16.257000000000001</v>
      </c>
      <c r="AQ3">
        <f>'Raw data'!AR5</f>
        <v>17.808</v>
      </c>
      <c r="AR3">
        <f>'Raw data'!AS5</f>
        <v>20.003</v>
      </c>
      <c r="AS3">
        <f>'Raw data'!AT5</f>
        <v>18.864999999999998</v>
      </c>
      <c r="AT3">
        <f>'Raw data'!AU5</f>
        <v>17.677</v>
      </c>
      <c r="AU3">
        <f>'Raw data'!AV5</f>
        <v>14.907</v>
      </c>
      <c r="AV3">
        <f>'Raw data'!AW5</f>
        <v>17.597000000000001</v>
      </c>
      <c r="AW3">
        <f>'Raw data'!AX5</f>
        <v>20.157</v>
      </c>
      <c r="AX3">
        <f>'Raw data'!AY5</f>
        <v>19.594000000000001</v>
      </c>
      <c r="AY3">
        <f>'Raw data'!AZ5</f>
        <v>22.263999999999999</v>
      </c>
      <c r="AZ3">
        <f>'Raw data'!BA5</f>
        <v>12.452999999999999</v>
      </c>
      <c r="BA3">
        <f>'Raw data'!BB5</f>
        <v>14.997</v>
      </c>
      <c r="BB3">
        <f>'Raw data'!BC5</f>
        <v>15.48</v>
      </c>
      <c r="BC3">
        <f>'Raw data'!BD5</f>
        <v>14.256</v>
      </c>
      <c r="BD3">
        <f>'Raw data'!BE5</f>
        <v>19.170000000000002</v>
      </c>
      <c r="BE3">
        <f>'Raw data'!BF5</f>
        <v>10.358000000000001</v>
      </c>
      <c r="BF3">
        <f>'Raw data'!BG5</f>
        <v>14.734</v>
      </c>
      <c r="BG3">
        <f>'Raw data'!BH5</f>
        <v>17.658000000000001</v>
      </c>
      <c r="BH3">
        <f>'Raw data'!BI5</f>
        <v>14.791</v>
      </c>
      <c r="BI3">
        <f>'Raw data'!BJ5</f>
        <v>14.327999999999999</v>
      </c>
      <c r="BJ3">
        <f>'Raw data'!BK5</f>
        <v>41.350999999999999</v>
      </c>
      <c r="BK3">
        <f>'Raw data'!BL5</f>
        <v>44.286999999999999</v>
      </c>
      <c r="BL3">
        <f>'Raw data'!BM5</f>
        <v>43.015999999999998</v>
      </c>
      <c r="BM3">
        <f>'Raw data'!BN5</f>
        <v>43.936999999999998</v>
      </c>
      <c r="BN3">
        <f>'Raw data'!BO5</f>
        <v>42.555999999999997</v>
      </c>
      <c r="BO3">
        <f>'Raw data'!BP5</f>
        <v>47.835999999999999</v>
      </c>
      <c r="BP3">
        <f>'Raw data'!BQ5</f>
        <v>39.442999999999998</v>
      </c>
      <c r="BQ3">
        <f>'Raw data'!BR5</f>
        <v>40.985999999999997</v>
      </c>
      <c r="BR3">
        <f>'Raw data'!BS5</f>
        <v>41.279000000000003</v>
      </c>
      <c r="BS3">
        <f>'Raw data'!BT5</f>
        <v>30.3</v>
      </c>
      <c r="BT3">
        <f>'Raw data'!BU5</f>
        <v>33.991</v>
      </c>
      <c r="BU3">
        <f>'Raw data'!BV5</f>
        <v>37.357999999999997</v>
      </c>
      <c r="BV3">
        <f>'Raw data'!BW5</f>
        <v>32.963000000000001</v>
      </c>
      <c r="BW3">
        <f>'Raw data'!BX5</f>
        <v>34.347000000000001</v>
      </c>
      <c r="BX3">
        <f>'Raw data'!BY5</f>
        <v>38.097000000000001</v>
      </c>
      <c r="BY3">
        <f>'Raw data'!BZ5</f>
        <v>34.161999999999999</v>
      </c>
      <c r="BZ3">
        <f>'Raw data'!CA5</f>
        <v>36.188000000000002</v>
      </c>
      <c r="CA3">
        <f>'Raw data'!CB5</f>
        <v>35.884999999999998</v>
      </c>
      <c r="CB3">
        <f>'Raw data'!CC5</f>
        <v>35.582000000000001</v>
      </c>
      <c r="CC3">
        <f>'Raw data'!CD5</f>
        <v>34.607999999999997</v>
      </c>
      <c r="CD3">
        <f>'Raw data'!CE5</f>
        <v>29.356000000000002</v>
      </c>
      <c r="CE3">
        <f>'Raw data'!CF5</f>
        <v>31.795000000000002</v>
      </c>
      <c r="CF3">
        <f>'Raw data'!CG5</f>
        <v>32.478000000000002</v>
      </c>
      <c r="CG3">
        <f>'Raw data'!CH5</f>
        <v>30.213999999999999</v>
      </c>
      <c r="CH3">
        <f>'Raw data'!CI5</f>
        <v>31.311</v>
      </c>
      <c r="CI3">
        <f>'Raw data'!CJ5</f>
        <v>30.574999999999999</v>
      </c>
      <c r="CJ3">
        <f>'Raw data'!CK5</f>
        <v>32.470999999999997</v>
      </c>
      <c r="CK3">
        <f>'Raw data'!CL5</f>
        <v>30.460999999999999</v>
      </c>
      <c r="CL3">
        <f>'Raw data'!CM5</f>
        <v>24.87</v>
      </c>
      <c r="CM3">
        <f>'Raw data'!CN5</f>
        <v>30.646000000000001</v>
      </c>
      <c r="CN3">
        <f>'Raw data'!CO5</f>
        <v>12.523</v>
      </c>
      <c r="CO3">
        <f>'Raw data'!CP5</f>
        <v>8.3070000000000004</v>
      </c>
      <c r="CP3">
        <f>'Raw data'!CQ5</f>
        <v>10.573</v>
      </c>
      <c r="CQ3">
        <f>'Raw data'!CR5</f>
        <v>13.992000000000001</v>
      </c>
      <c r="CR3">
        <f>'Raw data'!CS5</f>
        <v>15.58</v>
      </c>
      <c r="CS3">
        <f>'Raw data'!CT5</f>
        <v>13.404</v>
      </c>
      <c r="CT3">
        <f>'Raw data'!CU5</f>
        <v>17.527999999999999</v>
      </c>
      <c r="CU3">
        <f>'Raw data'!CV5</f>
        <v>9.6229999999999993</v>
      </c>
      <c r="CV3">
        <f>'Raw data'!CW5</f>
        <v>16.001000000000001</v>
      </c>
      <c r="CW3">
        <f>'Raw data'!CX5</f>
        <v>26.457000000000001</v>
      </c>
      <c r="CX3">
        <f>'Raw data'!CY5</f>
        <v>28.425999999999998</v>
      </c>
      <c r="CY3">
        <f>'Raw data'!CZ5</f>
        <v>25.937999999999999</v>
      </c>
      <c r="CZ3">
        <f>'Raw data'!DA5</f>
        <v>22.129000000000001</v>
      </c>
      <c r="DA3">
        <f>'Raw data'!DB5</f>
        <v>26.395</v>
      </c>
      <c r="DB3">
        <f>'Raw data'!DC5</f>
        <v>25.902999999999999</v>
      </c>
      <c r="DC3">
        <f>'Raw data'!DD5</f>
        <v>26.187000000000001</v>
      </c>
      <c r="DD3">
        <f>'Raw data'!DE5</f>
        <v>25.501000000000001</v>
      </c>
      <c r="DE3">
        <f>'Raw data'!DF5</f>
        <v>28.33</v>
      </c>
      <c r="DF3">
        <f>'Raw data'!DG5</f>
        <v>26.366</v>
      </c>
      <c r="DG3">
        <f>'Raw data'!DH5</f>
        <v>22.190999999999999</v>
      </c>
      <c r="DH3">
        <f>'Raw data'!DI5</f>
        <v>26.260999999999999</v>
      </c>
      <c r="DI3">
        <f>'Raw data'!DJ5</f>
        <v>24.248000000000001</v>
      </c>
      <c r="DJ3">
        <f>'Raw data'!DK5</f>
        <v>26.983000000000001</v>
      </c>
      <c r="DK3">
        <f>'Raw data'!DL5</f>
        <v>21.736000000000001</v>
      </c>
      <c r="DL3">
        <f>'Raw data'!DM5</f>
        <v>24.196999999999999</v>
      </c>
      <c r="DM3">
        <f>'Raw data'!DN5</f>
        <v>27.013999999999999</v>
      </c>
      <c r="DN3">
        <f>'Raw data'!DO5</f>
        <v>21.434999999999999</v>
      </c>
      <c r="DO3">
        <f>'Raw data'!DP5</f>
        <v>25.05</v>
      </c>
      <c r="DP3">
        <f>'Raw data'!DQ5</f>
        <v>23.523</v>
      </c>
      <c r="DQ3">
        <f>'Raw data'!DR5</f>
        <v>63.252000000000002</v>
      </c>
      <c r="DR3">
        <f>'Raw data'!DS5</f>
        <v>57.826000000000001</v>
      </c>
      <c r="DS3">
        <f>'Raw data'!DT5</f>
        <v>63.814</v>
      </c>
      <c r="DT3">
        <f>'Raw data'!DU5</f>
        <v>58.533999999999999</v>
      </c>
      <c r="DU3">
        <f>'Raw data'!DV5</f>
        <v>58.12</v>
      </c>
      <c r="DV3">
        <f>'Raw data'!DW5</f>
        <v>60.238</v>
      </c>
      <c r="DW3">
        <f>'Raw data'!DX5</f>
        <v>49.85</v>
      </c>
      <c r="DX3">
        <f>'Raw data'!DY5</f>
        <v>25.975000000000001</v>
      </c>
      <c r="DY3">
        <f>'Raw data'!DZ5</f>
        <v>27.966000000000001</v>
      </c>
      <c r="DZ3">
        <f>'Raw data'!EA5</f>
        <v>25.285</v>
      </c>
      <c r="EA3">
        <f>'Raw data'!EB5</f>
        <v>26.033000000000001</v>
      </c>
      <c r="EB3">
        <f>'Raw data'!EC5</f>
        <v>27.097999999999999</v>
      </c>
      <c r="EC3">
        <f>'Raw data'!ED5</f>
        <v>25.138999999999999</v>
      </c>
      <c r="ED3">
        <f>'Raw data'!EE5</f>
        <v>29.007000000000001</v>
      </c>
      <c r="EE3">
        <f>'Raw data'!EF5</f>
        <v>22.763000000000002</v>
      </c>
      <c r="EF3">
        <f>'Raw data'!EG5</f>
        <v>26.439</v>
      </c>
      <c r="EG3">
        <f>'Raw data'!EH5</f>
        <v>24.562000000000001</v>
      </c>
      <c r="EH3">
        <f>'Raw data'!EI5</f>
        <v>43.518000000000001</v>
      </c>
      <c r="EI3">
        <f>'Raw data'!EJ5</f>
        <v>40.170999999999999</v>
      </c>
      <c r="EJ3">
        <f>'Raw data'!EK5</f>
        <v>41.018999999999998</v>
      </c>
      <c r="EK3">
        <f>'Raw data'!EL5</f>
        <v>48.314</v>
      </c>
      <c r="EL3">
        <f>'Raw data'!EM5</f>
        <v>40.125999999999998</v>
      </c>
      <c r="EM3">
        <f>'Raw data'!EN5</f>
        <v>38.378</v>
      </c>
      <c r="EN3">
        <f>'Raw data'!EO5</f>
        <v>39.095999999999997</v>
      </c>
      <c r="EO3">
        <f>'Raw data'!EP5</f>
        <v>20.661999999999999</v>
      </c>
      <c r="EP3">
        <f>'Raw data'!EQ5</f>
        <v>25.722999999999999</v>
      </c>
      <c r="EQ3">
        <f>'Raw data'!ER5</f>
        <v>22.43</v>
      </c>
      <c r="ER3">
        <f>'Raw data'!ES5</f>
        <v>25.370999999999999</v>
      </c>
      <c r="ES3">
        <f>'Raw data'!ET5</f>
        <v>23.710999999999999</v>
      </c>
      <c r="ET3">
        <f>'Raw data'!EU5</f>
        <v>19.922000000000001</v>
      </c>
      <c r="EU3">
        <f>'Raw data'!EV5</f>
        <v>23.241</v>
      </c>
      <c r="EV3">
        <f>'Raw data'!EW5</f>
        <v>18.55</v>
      </c>
      <c r="EW3">
        <f>'Raw data'!EX5</f>
        <v>23.068000000000001</v>
      </c>
      <c r="EX3">
        <f>'Raw data'!EY5</f>
        <v>19.971</v>
      </c>
      <c r="EY3">
        <f>'Raw data'!EZ5</f>
        <v>33.241</v>
      </c>
      <c r="EZ3">
        <f>'Raw data'!FA5</f>
        <v>32.375</v>
      </c>
      <c r="FA3">
        <f>'Raw data'!FB5</f>
        <v>29.765000000000001</v>
      </c>
      <c r="FB3">
        <f>'Raw data'!FC5</f>
        <v>33.694000000000003</v>
      </c>
      <c r="FC3">
        <f>'Raw data'!FD5</f>
        <v>27.413</v>
      </c>
      <c r="FD3">
        <f>'Raw data'!FE5</f>
        <v>30.138999999999999</v>
      </c>
      <c r="FE3">
        <f>'Raw data'!FF5</f>
        <v>32.313000000000002</v>
      </c>
      <c r="FF3">
        <f>'Raw data'!FG5</f>
        <v>18.187000000000001</v>
      </c>
      <c r="FG3">
        <f>'Raw data'!FH5</f>
        <v>22.768999999999998</v>
      </c>
      <c r="FH3">
        <f>'Raw data'!FI5</f>
        <v>18.542000000000002</v>
      </c>
      <c r="FI3">
        <f>'Raw data'!FJ5</f>
        <v>23.739000000000001</v>
      </c>
      <c r="FJ3">
        <f>'Raw data'!FK5</f>
        <v>21.757000000000001</v>
      </c>
      <c r="FK3">
        <f>'Raw data'!FL5</f>
        <v>18.687999999999999</v>
      </c>
      <c r="FL3">
        <f>'Raw data'!FM5</f>
        <v>21.247</v>
      </c>
      <c r="FM3">
        <f>'Raw data'!FN5</f>
        <v>16.173999999999999</v>
      </c>
      <c r="FN3">
        <f>'Raw data'!FO5</f>
        <v>17.544</v>
      </c>
      <c r="FO3">
        <f>'Raw data'!FP5</f>
        <v>19.137</v>
      </c>
      <c r="FP3">
        <f>'Raw data'!FQ5</f>
        <v>26.966999999999999</v>
      </c>
      <c r="FQ3">
        <f>'Raw data'!FR5</f>
        <v>29.379000000000001</v>
      </c>
      <c r="FR3">
        <f>'Raw data'!FS5</f>
        <v>23.452999999999999</v>
      </c>
      <c r="FS3">
        <f>'Raw data'!FT5</f>
        <v>27.581</v>
      </c>
      <c r="FT3">
        <f>'Raw data'!FU5</f>
        <v>28.181000000000001</v>
      </c>
      <c r="FU3">
        <f>'Raw data'!FV5</f>
        <v>26.710999999999999</v>
      </c>
      <c r="FV3">
        <f>'Raw data'!FW5</f>
        <v>22.524000000000001</v>
      </c>
      <c r="FW3">
        <f>'Raw data'!FX5</f>
        <v>15.028</v>
      </c>
      <c r="FX3">
        <f>'Raw data'!FY5</f>
        <v>20.478999999999999</v>
      </c>
      <c r="FY3">
        <f>'Raw data'!FZ5</f>
        <v>15.144</v>
      </c>
      <c r="FZ3">
        <f>'Raw data'!GA5</f>
        <v>20.797999999999998</v>
      </c>
      <c r="GA3">
        <f>'Raw data'!GB5</f>
        <v>19.486000000000001</v>
      </c>
      <c r="GB3">
        <f>'Raw data'!GC5</f>
        <v>16.469000000000001</v>
      </c>
      <c r="GC3">
        <f>'Raw data'!GD5</f>
        <v>19.385999999999999</v>
      </c>
      <c r="GD3">
        <f>'Raw data'!GE5</f>
        <v>17.693999999999999</v>
      </c>
      <c r="GE3">
        <f>'Raw data'!GF5</f>
        <v>18.033999999999999</v>
      </c>
      <c r="GF3">
        <f>'Raw data'!GG5</f>
        <v>17.675999999999998</v>
      </c>
      <c r="GG3">
        <f>'Raw data'!GH5</f>
        <v>21.582000000000001</v>
      </c>
      <c r="GH3">
        <f>'Raw data'!GI5</f>
        <v>23.271000000000001</v>
      </c>
      <c r="GI3">
        <f>'Raw data'!GJ5</f>
        <v>25.283000000000001</v>
      </c>
      <c r="GJ3">
        <f>'Raw data'!GK5</f>
        <v>25.297000000000001</v>
      </c>
      <c r="GK3">
        <f>'Raw data'!GL5</f>
        <v>20.283000000000001</v>
      </c>
      <c r="GL3">
        <f>'Raw data'!GM5</f>
        <v>24.099</v>
      </c>
      <c r="GM3">
        <f>'Raw data'!GN5</f>
        <v>22.651</v>
      </c>
      <c r="GN3">
        <f>'Raw data'!GO5</f>
        <v>19.251999999999999</v>
      </c>
      <c r="GO3">
        <f>'Raw data'!GP5</f>
        <v>21.545000000000002</v>
      </c>
      <c r="GP3">
        <f>'Raw data'!GQ5</f>
        <v>15.395</v>
      </c>
      <c r="GQ3">
        <f>'Raw data'!GR5</f>
        <v>22.303000000000001</v>
      </c>
      <c r="GR3">
        <f>'Raw data'!GS5</f>
        <v>19.155000000000001</v>
      </c>
      <c r="GS3">
        <f>'Raw data'!GT5</f>
        <v>19.184999999999999</v>
      </c>
      <c r="GT3">
        <f>'Raw data'!GU5</f>
        <v>20.384</v>
      </c>
      <c r="GU3">
        <f>'Raw data'!GV5</f>
        <v>16.824999999999999</v>
      </c>
      <c r="GV3">
        <f>'Raw data'!GW5</f>
        <v>12.97</v>
      </c>
      <c r="GW3">
        <f>'Raw data'!GX5</f>
        <v>17.920999999999999</v>
      </c>
      <c r="GX3">
        <f>'Raw data'!GY5</f>
        <v>16.233000000000001</v>
      </c>
      <c r="GY3">
        <f>'Raw data'!GZ5</f>
        <v>18.411999999999999</v>
      </c>
      <c r="GZ3">
        <f>'Raw data'!HA5</f>
        <v>16.390999999999998</v>
      </c>
      <c r="HA3">
        <f>'Raw data'!HB5</f>
        <v>13.744999999999999</v>
      </c>
      <c r="HB3">
        <f>'Raw data'!HC5</f>
        <v>16.719000000000001</v>
      </c>
      <c r="HC3">
        <f>'Raw data'!HD5</f>
        <v>12.023999999999999</v>
      </c>
      <c r="HD3">
        <f>'Raw data'!HE5</f>
        <v>11.002000000000001</v>
      </c>
      <c r="HE3">
        <f>'Raw data'!HF5</f>
        <v>15.182</v>
      </c>
      <c r="HF3">
        <f>'Raw data'!HG5</f>
        <v>18.745999999999999</v>
      </c>
      <c r="HG3">
        <f>'Raw data'!HH5</f>
        <v>20.876000000000001</v>
      </c>
      <c r="HH3">
        <f>'Raw data'!HI5</f>
        <v>19.34</v>
      </c>
      <c r="HI3">
        <f>'Raw data'!HJ5</f>
        <v>17.451000000000001</v>
      </c>
      <c r="HJ3">
        <f>'Raw data'!HK5</f>
        <v>18.366</v>
      </c>
      <c r="HK3">
        <f>'Raw data'!HL5</f>
        <v>17.297000000000001</v>
      </c>
      <c r="HL3">
        <f>'Raw data'!HM5</f>
        <v>17.494</v>
      </c>
      <c r="HM3">
        <f>'Raw data'!HN5</f>
        <v>18.440999999999999</v>
      </c>
      <c r="HN3">
        <f>'Raw data'!HO5</f>
        <v>19.283000000000001</v>
      </c>
      <c r="HO3">
        <f>'Raw data'!HP5</f>
        <v>17.95</v>
      </c>
      <c r="HP3">
        <f>'Raw data'!HQ5</f>
        <v>16.812999999999999</v>
      </c>
      <c r="HQ3">
        <f>'Raw data'!HR5</f>
        <v>17.747</v>
      </c>
      <c r="HR3">
        <f>'Raw data'!HS5</f>
        <v>16.266999999999999</v>
      </c>
      <c r="HS3">
        <f>'Raw data'!HT5</f>
        <v>15.601000000000001</v>
      </c>
      <c r="HT3">
        <f>'Raw data'!HU5</f>
        <v>9.1199999999999992</v>
      </c>
      <c r="HU3">
        <f>'Raw data'!HV5</f>
        <v>14.327</v>
      </c>
      <c r="HV3">
        <f>'Raw data'!HW5</f>
        <v>11.409000000000001</v>
      </c>
      <c r="HW3">
        <f>'Raw data'!HX5</f>
        <v>16.638000000000002</v>
      </c>
      <c r="HX3">
        <f>'Raw data'!HY5</f>
        <v>12.56</v>
      </c>
      <c r="HY3">
        <f>'Raw data'!HZ5</f>
        <v>10.497999999999999</v>
      </c>
      <c r="HZ3">
        <f>'Raw data'!IA5</f>
        <v>12.005000000000001</v>
      </c>
      <c r="IA3">
        <f>'Raw data'!IB5</f>
        <v>9.3919999999999995</v>
      </c>
      <c r="IB3">
        <f>'Raw data'!IC5</f>
        <v>14.249000000000001</v>
      </c>
      <c r="IC3">
        <f>'Raw data'!ID5</f>
        <v>10.257</v>
      </c>
      <c r="ID3">
        <f>'Raw data'!IE5</f>
        <v>11.755000000000001</v>
      </c>
      <c r="IE3">
        <f>'Raw data'!IF5</f>
        <v>15.047000000000001</v>
      </c>
      <c r="IF3">
        <f>'Raw data'!IG5</f>
        <v>11.802</v>
      </c>
      <c r="IG3">
        <f>'Raw data'!IH5</f>
        <v>12.287000000000001</v>
      </c>
      <c r="IH3">
        <f>'Raw data'!II5</f>
        <v>12.215999999999999</v>
      </c>
      <c r="II3">
        <f>'Raw data'!IJ5</f>
        <v>11.423</v>
      </c>
      <c r="IJ3">
        <f>'Raw data'!IK5</f>
        <v>10.163</v>
      </c>
      <c r="IK3">
        <f>'Raw data'!IL5</f>
        <v>7.6989999999999998</v>
      </c>
      <c r="IL3">
        <f>'Raw data'!IM5</f>
        <v>11.507</v>
      </c>
      <c r="IM3">
        <f>'Raw data'!IN5</f>
        <v>10.704000000000001</v>
      </c>
      <c r="IN3">
        <f>'Raw data'!IO5</f>
        <v>15.795</v>
      </c>
      <c r="IO3">
        <f>'Raw data'!IP5</f>
        <v>11.074</v>
      </c>
      <c r="IP3">
        <f>'Raw data'!IQ5</f>
        <v>9.0060000000000002</v>
      </c>
      <c r="IQ3">
        <f>'Raw data'!IR5</f>
        <v>11.063000000000001</v>
      </c>
      <c r="IR3">
        <f>'Raw data'!IS5</f>
        <v>9.3789999999999996</v>
      </c>
      <c r="IS3">
        <f>'Raw data'!IT5</f>
        <v>13.436</v>
      </c>
      <c r="IT3">
        <f>'Raw data'!IU5</f>
        <v>10.317</v>
      </c>
      <c r="IU3">
        <f>'Raw data'!IV5</f>
        <v>11.686999999999999</v>
      </c>
      <c r="IV3">
        <f>'Raw data'!IW5</f>
        <v>13.461</v>
      </c>
      <c r="IW3">
        <f>'Raw data'!IX5</f>
        <v>11.927</v>
      </c>
      <c r="IX3">
        <f>'Raw data'!IY5</f>
        <v>10.736000000000001</v>
      </c>
      <c r="IY3">
        <f>'Raw data'!IZ5</f>
        <v>11.819000000000001</v>
      </c>
      <c r="IZ3">
        <f>'Raw data'!JA5</f>
        <v>12.371</v>
      </c>
      <c r="JA3">
        <f>'Raw data'!JB5</f>
        <v>11.039</v>
      </c>
    </row>
    <row r="4" spans="1:261" x14ac:dyDescent="0.3">
      <c r="A4" t="str">
        <f>'Raw data'!A6</f>
        <v>citrate</v>
      </c>
      <c r="B4">
        <f>'Raw data'!C6</f>
        <v>8.298</v>
      </c>
      <c r="C4">
        <f>'Raw data'!D6</f>
        <v>8.3539999999999992</v>
      </c>
      <c r="D4">
        <f>'Raw data'!E6</f>
        <v>8.0660000000000007</v>
      </c>
      <c r="E4">
        <f>'Raw data'!F6</f>
        <v>8.9670000000000005</v>
      </c>
      <c r="F4">
        <f>'Raw data'!G6</f>
        <v>8.5449999999999999</v>
      </c>
      <c r="G4">
        <f>'Raw data'!H6</f>
        <v>11.178000000000001</v>
      </c>
      <c r="H4">
        <f>'Raw data'!I6</f>
        <v>10.599</v>
      </c>
      <c r="I4">
        <f>'Raw data'!J6</f>
        <v>6.4089999999999998</v>
      </c>
      <c r="J4">
        <f>'Raw data'!K6</f>
        <v>7.2309999999999999</v>
      </c>
      <c r="K4">
        <f>'Raw data'!L6</f>
        <v>8.4450000000000003</v>
      </c>
      <c r="L4">
        <f>'Raw data'!M6</f>
        <v>11.311999999999999</v>
      </c>
      <c r="M4">
        <f>'Raw data'!N6</f>
        <v>12.532</v>
      </c>
      <c r="N4">
        <f>'Raw data'!O6</f>
        <v>11.97</v>
      </c>
      <c r="O4">
        <f>'Raw data'!P6</f>
        <v>9.3390000000000004</v>
      </c>
      <c r="P4">
        <f>'Raw data'!Q6</f>
        <v>8.9329999999999998</v>
      </c>
      <c r="Q4">
        <f>'Raw data'!R6</f>
        <v>12.153</v>
      </c>
      <c r="R4">
        <f>'Raw data'!S6</f>
        <v>12.619</v>
      </c>
      <c r="S4">
        <f>'Raw data'!T6</f>
        <v>10.85</v>
      </c>
      <c r="T4">
        <f>'Raw data'!U6</f>
        <v>10.756</v>
      </c>
      <c r="U4">
        <f>'Raw data'!V6</f>
        <v>10.064</v>
      </c>
      <c r="V4">
        <f>'Raw data'!W6</f>
        <v>10.481999999999999</v>
      </c>
      <c r="W4">
        <f>'Raw data'!X6</f>
        <v>12.239000000000001</v>
      </c>
      <c r="X4">
        <f>'Raw data'!Y6</f>
        <v>11.744</v>
      </c>
      <c r="Y4">
        <f>'Raw data'!Z6</f>
        <v>9.2629999999999999</v>
      </c>
      <c r="Z4">
        <f>'Raw data'!AA6</f>
        <v>8.1240000000000006</v>
      </c>
      <c r="AA4">
        <f>'Raw data'!AB6</f>
        <v>9.952</v>
      </c>
      <c r="AB4">
        <f>'Raw data'!AC6</f>
        <v>13.722</v>
      </c>
      <c r="AC4">
        <f>'Raw data'!AD6</f>
        <v>9.8239999999999998</v>
      </c>
      <c r="AD4">
        <f>'Raw data'!AE6</f>
        <v>11.375</v>
      </c>
      <c r="AE4">
        <f>'Raw data'!AF6</f>
        <v>11.510999999999999</v>
      </c>
      <c r="AF4">
        <f>'Raw data'!AG6</f>
        <v>11.241</v>
      </c>
      <c r="AG4">
        <f>'Raw data'!AH6</f>
        <v>13.17</v>
      </c>
      <c r="AH4">
        <f>'Raw data'!AI6</f>
        <v>10.574999999999999</v>
      </c>
      <c r="AI4">
        <f>'Raw data'!AJ6</f>
        <v>9.51</v>
      </c>
      <c r="AJ4">
        <f>'Raw data'!AK6</f>
        <v>11.853999999999999</v>
      </c>
      <c r="AK4">
        <f>'Raw data'!AL6</f>
        <v>9.6270000000000007</v>
      </c>
      <c r="AL4">
        <f>'Raw data'!AM6</f>
        <v>13.46</v>
      </c>
      <c r="AM4">
        <f>'Raw data'!AN6</f>
        <v>12.782</v>
      </c>
      <c r="AN4">
        <f>'Raw data'!AO6</f>
        <v>10.956</v>
      </c>
      <c r="AO4">
        <f>'Raw data'!AP6</f>
        <v>10.667</v>
      </c>
      <c r="AP4">
        <f>'Raw data'!AQ6</f>
        <v>10.756</v>
      </c>
      <c r="AQ4">
        <f>'Raw data'!AR6</f>
        <v>12.645</v>
      </c>
      <c r="AR4">
        <f>'Raw data'!AS6</f>
        <v>11.379</v>
      </c>
      <c r="AS4">
        <f>'Raw data'!AT6</f>
        <v>9.4589999999999996</v>
      </c>
      <c r="AT4">
        <f>'Raw data'!AU6</f>
        <v>9.6980000000000004</v>
      </c>
      <c r="AU4">
        <f>'Raw data'!AV6</f>
        <v>10.659000000000001</v>
      </c>
      <c r="AV4">
        <f>'Raw data'!AW6</f>
        <v>13.349</v>
      </c>
      <c r="AW4">
        <f>'Raw data'!AX6</f>
        <v>12.262</v>
      </c>
      <c r="AX4">
        <f>'Raw data'!AY6</f>
        <v>12.385</v>
      </c>
      <c r="AY4">
        <f>'Raw data'!AZ6</f>
        <v>11.829000000000001</v>
      </c>
      <c r="AZ4">
        <f>'Raw data'!BA6</f>
        <v>11.435</v>
      </c>
      <c r="BA4">
        <f>'Raw data'!BB6</f>
        <v>14.311999999999999</v>
      </c>
      <c r="BB4">
        <f>'Raw data'!BC6</f>
        <v>11.237</v>
      </c>
      <c r="BC4">
        <f>'Raw data'!BD6</f>
        <v>11.422000000000001</v>
      </c>
      <c r="BD4">
        <f>'Raw data'!BE6</f>
        <v>12.827</v>
      </c>
      <c r="BE4">
        <f>'Raw data'!BF6</f>
        <v>11.823</v>
      </c>
      <c r="BF4">
        <f>'Raw data'!BG6</f>
        <v>16.640999999999998</v>
      </c>
      <c r="BG4">
        <f>'Raw data'!BH6</f>
        <v>13.292999999999999</v>
      </c>
      <c r="BH4">
        <f>'Raw data'!BI6</f>
        <v>13.776</v>
      </c>
      <c r="BI4">
        <f>'Raw data'!BJ6</f>
        <v>13.959</v>
      </c>
      <c r="BJ4">
        <f>'Raw data'!BK6</f>
        <v>10.34</v>
      </c>
      <c r="BK4">
        <f>'Raw data'!BL6</f>
        <v>9.9260000000000002</v>
      </c>
      <c r="BL4">
        <f>'Raw data'!BM6</f>
        <v>9.4269999999999996</v>
      </c>
      <c r="BM4">
        <f>'Raw data'!BN6</f>
        <v>9.2469999999999999</v>
      </c>
      <c r="BN4">
        <f>'Raw data'!BO6</f>
        <v>9.3439999999999994</v>
      </c>
      <c r="BO4">
        <f>'Raw data'!BP6</f>
        <v>11.407</v>
      </c>
      <c r="BP4">
        <f>'Raw data'!BQ6</f>
        <v>9.9540000000000006</v>
      </c>
      <c r="BQ4">
        <f>'Raw data'!BR6</f>
        <v>9.1170000000000009</v>
      </c>
      <c r="BR4">
        <f>'Raw data'!BS6</f>
        <v>10.356</v>
      </c>
      <c r="BS4">
        <f>'Raw data'!BT6</f>
        <v>6.6210000000000004</v>
      </c>
      <c r="BT4">
        <f>'Raw data'!BU6</f>
        <v>12.000999999999999</v>
      </c>
      <c r="BU4">
        <f>'Raw data'!BV6</f>
        <v>11.356</v>
      </c>
      <c r="BV4">
        <f>'Raw data'!BW6</f>
        <v>9.7420000000000009</v>
      </c>
      <c r="BW4">
        <f>'Raw data'!BX6</f>
        <v>9.2680000000000007</v>
      </c>
      <c r="BX4">
        <f>'Raw data'!BY6</f>
        <v>10.333</v>
      </c>
      <c r="BY4">
        <f>'Raw data'!BZ6</f>
        <v>12.319000000000001</v>
      </c>
      <c r="BZ4">
        <f>'Raw data'!CA6</f>
        <v>11.872</v>
      </c>
      <c r="CA4">
        <f>'Raw data'!CB6</f>
        <v>11.86</v>
      </c>
      <c r="CB4">
        <f>'Raw data'!CC6</f>
        <v>10.156000000000001</v>
      </c>
      <c r="CC4">
        <f>'Raw data'!CD6</f>
        <v>10.189</v>
      </c>
      <c r="CD4">
        <f>'Raw data'!CE6</f>
        <v>13.177</v>
      </c>
      <c r="CE4">
        <f>'Raw data'!CF6</f>
        <v>12.063000000000001</v>
      </c>
      <c r="CF4">
        <f>'Raw data'!CG6</f>
        <v>12.1</v>
      </c>
      <c r="CG4">
        <f>'Raw data'!CH6</f>
        <v>10.349</v>
      </c>
      <c r="CH4">
        <f>'Raw data'!CI6</f>
        <v>10.831</v>
      </c>
      <c r="CI4">
        <f>'Raw data'!CJ6</f>
        <v>13.852</v>
      </c>
      <c r="CJ4">
        <f>'Raw data'!CK6</f>
        <v>12.622</v>
      </c>
      <c r="CK4">
        <f>'Raw data'!CL6</f>
        <v>12.491</v>
      </c>
      <c r="CL4">
        <f>'Raw data'!CM6</f>
        <v>8.8800000000000008</v>
      </c>
      <c r="CM4">
        <f>'Raw data'!CN6</f>
        <v>11.147</v>
      </c>
      <c r="CN4">
        <f>'Raw data'!CO6</f>
        <v>11.657</v>
      </c>
      <c r="CO4">
        <f>'Raw data'!CP6</f>
        <v>10.968</v>
      </c>
      <c r="CP4">
        <f>'Raw data'!CQ6</f>
        <v>11.911</v>
      </c>
      <c r="CQ4">
        <f>'Raw data'!CR6</f>
        <v>11.145</v>
      </c>
      <c r="CR4">
        <f>'Raw data'!CS6</f>
        <v>11.451000000000001</v>
      </c>
      <c r="CS4">
        <f>'Raw data'!CT6</f>
        <v>11.743</v>
      </c>
      <c r="CT4">
        <f>'Raw data'!CU6</f>
        <v>9.0239999999999991</v>
      </c>
      <c r="CU4">
        <f>'Raw data'!CV6</f>
        <v>10.095000000000001</v>
      </c>
      <c r="CV4">
        <f>'Raw data'!CW6</f>
        <v>11.904999999999999</v>
      </c>
      <c r="CW4">
        <f>'Raw data'!CX6</f>
        <v>13.388</v>
      </c>
      <c r="CX4">
        <f>'Raw data'!CY6</f>
        <v>12.446</v>
      </c>
      <c r="CY4">
        <f>'Raw data'!CZ6</f>
        <v>11.923999999999999</v>
      </c>
      <c r="CZ4">
        <f>'Raw data'!DA6</f>
        <v>8.3420000000000005</v>
      </c>
      <c r="DA4">
        <f>'Raw data'!DB6</f>
        <v>10.766</v>
      </c>
      <c r="DB4">
        <f>'Raw data'!DC6</f>
        <v>13.689</v>
      </c>
      <c r="DC4">
        <f>'Raw data'!DD6</f>
        <v>12.138999999999999</v>
      </c>
      <c r="DD4">
        <f>'Raw data'!DE6</f>
        <v>13.257</v>
      </c>
      <c r="DE4">
        <f>'Raw data'!DF6</f>
        <v>11.723000000000001</v>
      </c>
      <c r="DF4">
        <f>'Raw data'!DG6</f>
        <v>11.885</v>
      </c>
      <c r="DG4">
        <f>'Raw data'!DH6</f>
        <v>13.22</v>
      </c>
      <c r="DH4">
        <f>'Raw data'!DI6</f>
        <v>12.769</v>
      </c>
      <c r="DI4">
        <f>'Raw data'!DJ6</f>
        <v>12.39</v>
      </c>
      <c r="DJ4">
        <f>'Raw data'!DK6</f>
        <v>11.589</v>
      </c>
      <c r="DK4">
        <f>'Raw data'!DL6</f>
        <v>9.9079999999999995</v>
      </c>
      <c r="DL4">
        <f>'Raw data'!DM6</f>
        <v>13.558</v>
      </c>
      <c r="DM4">
        <f>'Raw data'!DN6</f>
        <v>12.82</v>
      </c>
      <c r="DN4">
        <f>'Raw data'!DO6</f>
        <v>12.571999999999999</v>
      </c>
      <c r="DO4">
        <f>'Raw data'!DP6</f>
        <v>11.56</v>
      </c>
      <c r="DP4">
        <f>'Raw data'!DQ6</f>
        <v>11.959</v>
      </c>
      <c r="DQ4">
        <f>'Raw data'!DR6</f>
        <v>9.7289999999999992</v>
      </c>
      <c r="DR4">
        <f>'Raw data'!DS6</f>
        <v>10.523</v>
      </c>
      <c r="DS4">
        <f>'Raw data'!DT6</f>
        <v>10.577999999999999</v>
      </c>
      <c r="DT4">
        <f>'Raw data'!DU6</f>
        <v>10.119999999999999</v>
      </c>
      <c r="DU4">
        <f>'Raw data'!DV6</f>
        <v>9.1340000000000003</v>
      </c>
      <c r="DV4">
        <f>'Raw data'!DW6</f>
        <v>7.9640000000000004</v>
      </c>
      <c r="DW4">
        <f>'Raw data'!DX6</f>
        <v>10.486000000000001</v>
      </c>
      <c r="DX4">
        <f>'Raw data'!DY6</f>
        <v>14.898</v>
      </c>
      <c r="DY4">
        <f>'Raw data'!DZ6</f>
        <v>12.815</v>
      </c>
      <c r="DZ4">
        <f>'Raw data'!EA6</f>
        <v>12.039</v>
      </c>
      <c r="EA4">
        <f>'Raw data'!EB6</f>
        <v>10.977</v>
      </c>
      <c r="EB4">
        <f>'Raw data'!EC6</f>
        <v>12.622</v>
      </c>
      <c r="EC4">
        <f>'Raw data'!ED6</f>
        <v>14.186999999999999</v>
      </c>
      <c r="ED4">
        <f>'Raw data'!EE6</f>
        <v>14.381</v>
      </c>
      <c r="EE4">
        <f>'Raw data'!EF6</f>
        <v>13.869</v>
      </c>
      <c r="EF4">
        <f>'Raw data'!EG6</f>
        <v>12.224</v>
      </c>
      <c r="EG4">
        <f>'Raw data'!EH6</f>
        <v>12.474</v>
      </c>
      <c r="EH4">
        <f>'Raw data'!EI6</f>
        <v>12.936</v>
      </c>
      <c r="EI4">
        <f>'Raw data'!EJ6</f>
        <v>11.346</v>
      </c>
      <c r="EJ4">
        <f>'Raw data'!EK6</f>
        <v>11.696999999999999</v>
      </c>
      <c r="EK4">
        <f>'Raw data'!EL6</f>
        <v>11.548999999999999</v>
      </c>
      <c r="EL4">
        <f>'Raw data'!EM6</f>
        <v>11.954000000000001</v>
      </c>
      <c r="EM4">
        <f>'Raw data'!EN6</f>
        <v>10.894</v>
      </c>
      <c r="EN4">
        <f>'Raw data'!EO6</f>
        <v>11.813000000000001</v>
      </c>
      <c r="EO4">
        <f>'Raw data'!EP6</f>
        <v>14.657</v>
      </c>
      <c r="EP4">
        <f>'Raw data'!EQ6</f>
        <v>13.597</v>
      </c>
      <c r="EQ4">
        <f>'Raw data'!ER6</f>
        <v>11.842000000000001</v>
      </c>
      <c r="ER4">
        <f>'Raw data'!ES6</f>
        <v>12.862</v>
      </c>
      <c r="ES4">
        <f>'Raw data'!ET6</f>
        <v>12.917999999999999</v>
      </c>
      <c r="ET4">
        <f>'Raw data'!EU6</f>
        <v>13.396000000000001</v>
      </c>
      <c r="EU4">
        <f>'Raw data'!EV6</f>
        <v>13.791</v>
      </c>
      <c r="EV4">
        <f>'Raw data'!EW6</f>
        <v>12.63</v>
      </c>
      <c r="EW4">
        <f>'Raw data'!EX6</f>
        <v>12.683999999999999</v>
      </c>
      <c r="EX4">
        <f>'Raw data'!EY6</f>
        <v>11.285</v>
      </c>
      <c r="EY4">
        <f>'Raw data'!EZ6</f>
        <v>13.973000000000001</v>
      </c>
      <c r="EZ4">
        <f>'Raw data'!FA6</f>
        <v>12.663</v>
      </c>
      <c r="FA4">
        <f>'Raw data'!FB6</f>
        <v>12.28</v>
      </c>
      <c r="FB4">
        <f>'Raw data'!FC6</f>
        <v>13.335000000000001</v>
      </c>
      <c r="FC4">
        <f>'Raw data'!FD6</f>
        <v>11.15</v>
      </c>
      <c r="FD4">
        <f>'Raw data'!FE6</f>
        <v>12.789</v>
      </c>
      <c r="FE4">
        <f>'Raw data'!FF6</f>
        <v>11.041</v>
      </c>
      <c r="FF4">
        <f>'Raw data'!FG6</f>
        <v>14.926</v>
      </c>
      <c r="FG4">
        <f>'Raw data'!FH6</f>
        <v>13.26</v>
      </c>
      <c r="FH4">
        <f>'Raw data'!FI6</f>
        <v>11.353999999999999</v>
      </c>
      <c r="FI4">
        <f>'Raw data'!FJ6</f>
        <v>13.071999999999999</v>
      </c>
      <c r="FJ4">
        <f>'Raw data'!FK6</f>
        <v>12.678000000000001</v>
      </c>
      <c r="FK4">
        <f>'Raw data'!FL6</f>
        <v>14.84</v>
      </c>
      <c r="FL4">
        <f>'Raw data'!FM6</f>
        <v>13.955</v>
      </c>
      <c r="FM4">
        <f>'Raw data'!FN6</f>
        <v>12.419</v>
      </c>
      <c r="FN4">
        <f>'Raw data'!FO6</f>
        <v>10.928000000000001</v>
      </c>
      <c r="FO4">
        <f>'Raw data'!FP6</f>
        <v>12.62</v>
      </c>
      <c r="FP4">
        <f>'Raw data'!FQ6</f>
        <v>13.276</v>
      </c>
      <c r="FQ4">
        <f>'Raw data'!FR6</f>
        <v>13.292999999999999</v>
      </c>
      <c r="FR4">
        <f>'Raw data'!FS6</f>
        <v>11.346</v>
      </c>
      <c r="FS4">
        <f>'Raw data'!FT6</f>
        <v>12.936999999999999</v>
      </c>
      <c r="FT4">
        <f>'Raw data'!FU6</f>
        <v>12.901999999999999</v>
      </c>
      <c r="FU4">
        <f>'Raw data'!FV6</f>
        <v>12.315</v>
      </c>
      <c r="FV4">
        <f>'Raw data'!FW6</f>
        <v>10.467000000000001</v>
      </c>
      <c r="FW4">
        <f>'Raw data'!FX6</f>
        <v>13.691000000000001</v>
      </c>
      <c r="FX4">
        <f>'Raw data'!FY6</f>
        <v>13.721</v>
      </c>
      <c r="FY4">
        <f>'Raw data'!FZ6</f>
        <v>12.811999999999999</v>
      </c>
      <c r="FZ4">
        <f>'Raw data'!GA6</f>
        <v>12.218</v>
      </c>
      <c r="GA4">
        <f>'Raw data'!GB6</f>
        <v>12.369</v>
      </c>
      <c r="GB4">
        <f>'Raw data'!GC6</f>
        <v>15.090999999999999</v>
      </c>
      <c r="GC4">
        <f>'Raw data'!GD6</f>
        <v>14.346</v>
      </c>
      <c r="GD4">
        <f>'Raw data'!GE6</f>
        <v>12.516</v>
      </c>
      <c r="GE4">
        <f>'Raw data'!GF6</f>
        <v>13.53</v>
      </c>
      <c r="GF4">
        <f>'Raw data'!GG6</f>
        <v>12.59</v>
      </c>
      <c r="GG4">
        <f>'Raw data'!GH6</f>
        <v>12.423999999999999</v>
      </c>
      <c r="GH4">
        <f>'Raw data'!GI6</f>
        <v>11.871</v>
      </c>
      <c r="GI4">
        <f>'Raw data'!GJ6</f>
        <v>12.811</v>
      </c>
      <c r="GJ4">
        <f>'Raw data'!GK6</f>
        <v>13.08</v>
      </c>
      <c r="GK4">
        <f>'Raw data'!GL6</f>
        <v>10.6</v>
      </c>
      <c r="GL4">
        <f>'Raw data'!GM6</f>
        <v>12.25</v>
      </c>
      <c r="GM4">
        <f>'Raw data'!GN6</f>
        <v>12.323</v>
      </c>
      <c r="GN4">
        <f>'Raw data'!GO6</f>
        <v>13.084</v>
      </c>
      <c r="GO4">
        <f>'Raw data'!GP6</f>
        <v>14.48</v>
      </c>
      <c r="GP4">
        <f>'Raw data'!GQ6</f>
        <v>9.2110000000000003</v>
      </c>
      <c r="GQ4">
        <f>'Raw data'!GR6</f>
        <v>13.125999999999999</v>
      </c>
      <c r="GR4">
        <f>'Raw data'!GS6</f>
        <v>12.311</v>
      </c>
      <c r="GS4">
        <f>'Raw data'!GT6</f>
        <v>13.314</v>
      </c>
      <c r="GT4">
        <f>'Raw data'!GU6</f>
        <v>12.183999999999999</v>
      </c>
      <c r="GU4">
        <f>'Raw data'!GV6</f>
        <v>10.058999999999999</v>
      </c>
      <c r="GV4">
        <f>'Raw data'!GW6</f>
        <v>15.058</v>
      </c>
      <c r="GW4">
        <f>'Raw data'!GX6</f>
        <v>13.802</v>
      </c>
      <c r="GX4">
        <f>'Raw data'!GY6</f>
        <v>13.666</v>
      </c>
      <c r="GY4">
        <f>'Raw data'!GZ6</f>
        <v>12.956</v>
      </c>
      <c r="GZ4">
        <f>'Raw data'!HA6</f>
        <v>12.266999999999999</v>
      </c>
      <c r="HA4">
        <f>'Raw data'!HB6</f>
        <v>15.571</v>
      </c>
      <c r="HB4">
        <f>'Raw data'!HC6</f>
        <v>14.949</v>
      </c>
      <c r="HC4">
        <f>'Raw data'!HD6</f>
        <v>12.513999999999999</v>
      </c>
      <c r="HD4">
        <f>'Raw data'!HE6</f>
        <v>8.2609999999999992</v>
      </c>
      <c r="HE4">
        <f>'Raw data'!HF6</f>
        <v>13.656000000000001</v>
      </c>
      <c r="HF4">
        <f>'Raw data'!HG6</f>
        <v>13.367000000000001</v>
      </c>
      <c r="HG4">
        <f>'Raw data'!HH6</f>
        <v>13.361000000000001</v>
      </c>
      <c r="HH4">
        <f>'Raw data'!HI6</f>
        <v>12.379</v>
      </c>
      <c r="HI4">
        <f>'Raw data'!HJ6</f>
        <v>12.412000000000001</v>
      </c>
      <c r="HJ4">
        <f>'Raw data'!HK6</f>
        <v>12.667</v>
      </c>
      <c r="HK4">
        <f>'Raw data'!HL6</f>
        <v>11.709</v>
      </c>
      <c r="HL4">
        <f>'Raw data'!HM6</f>
        <v>12.491</v>
      </c>
      <c r="HM4">
        <f>'Raw data'!HN6</f>
        <v>15.254</v>
      </c>
      <c r="HN4">
        <f>'Raw data'!HO6</f>
        <v>13.468</v>
      </c>
      <c r="HO4">
        <f>'Raw data'!HP6</f>
        <v>13.617000000000001</v>
      </c>
      <c r="HP4">
        <f>'Raw data'!HQ6</f>
        <v>12.999000000000001</v>
      </c>
      <c r="HQ4">
        <f>'Raw data'!HR6</f>
        <v>13.718999999999999</v>
      </c>
      <c r="HR4">
        <f>'Raw data'!HS6</f>
        <v>12.048999999999999</v>
      </c>
      <c r="HS4">
        <f>'Raw data'!HT6</f>
        <v>11.945</v>
      </c>
      <c r="HT4">
        <f>'Raw data'!HU6</f>
        <v>15.318</v>
      </c>
      <c r="HU4">
        <f>'Raw data'!HV6</f>
        <v>13.891</v>
      </c>
      <c r="HV4">
        <f>'Raw data'!HW6</f>
        <v>13.449</v>
      </c>
      <c r="HW4">
        <f>'Raw data'!HX6</f>
        <v>13.362</v>
      </c>
      <c r="HX4">
        <f>'Raw data'!HY6</f>
        <v>12.757999999999999</v>
      </c>
      <c r="HY4">
        <f>'Raw data'!HZ6</f>
        <v>15.96</v>
      </c>
      <c r="HZ4">
        <f>'Raw data'!IA6</f>
        <v>14.824999999999999</v>
      </c>
      <c r="IA4">
        <f>'Raw data'!IB6</f>
        <v>12.087999999999999</v>
      </c>
      <c r="IB4">
        <f>'Raw data'!IC6</f>
        <v>13.023999999999999</v>
      </c>
      <c r="IC4">
        <f>'Raw data'!ID6</f>
        <v>11.986000000000001</v>
      </c>
      <c r="ID4">
        <f>'Raw data'!IE6</f>
        <v>12.657999999999999</v>
      </c>
      <c r="IE4">
        <f>'Raw data'!IF6</f>
        <v>13.058999999999999</v>
      </c>
      <c r="IF4">
        <f>'Raw data'!IG6</f>
        <v>11.689</v>
      </c>
      <c r="IG4">
        <f>'Raw data'!IH6</f>
        <v>12.914</v>
      </c>
      <c r="IH4">
        <f>'Raw data'!II6</f>
        <v>12.654999999999999</v>
      </c>
      <c r="II4">
        <f>'Raw data'!IJ6</f>
        <v>11.837999999999999</v>
      </c>
      <c r="IJ4">
        <f>'Raw data'!IK6</f>
        <v>10.726000000000001</v>
      </c>
      <c r="IK4">
        <f>'Raw data'!IL6</f>
        <v>13.784000000000001</v>
      </c>
      <c r="IL4">
        <f>'Raw data'!IM6</f>
        <v>12.385999999999999</v>
      </c>
      <c r="IM4">
        <f>'Raw data'!IN6</f>
        <v>13.94</v>
      </c>
      <c r="IN4">
        <f>'Raw data'!IO6</f>
        <v>13.221</v>
      </c>
      <c r="IO4">
        <f>'Raw data'!IP6</f>
        <v>12.177</v>
      </c>
      <c r="IP4">
        <f>'Raw data'!IQ6</f>
        <v>15.064</v>
      </c>
      <c r="IQ4">
        <f>'Raw data'!IR6</f>
        <v>15.324999999999999</v>
      </c>
      <c r="IR4">
        <f>'Raw data'!IS6</f>
        <v>13.396000000000001</v>
      </c>
      <c r="IS4">
        <f>'Raw data'!IT6</f>
        <v>13.253</v>
      </c>
      <c r="IT4">
        <f>'Raw data'!IU6</f>
        <v>12.965999999999999</v>
      </c>
      <c r="IU4">
        <f>'Raw data'!IV6</f>
        <v>13.601000000000001</v>
      </c>
      <c r="IV4">
        <f>'Raw data'!IW6</f>
        <v>13.529</v>
      </c>
      <c r="IW4">
        <f>'Raw data'!IX6</f>
        <v>13.355</v>
      </c>
      <c r="IX4">
        <f>'Raw data'!IY6</f>
        <v>12.161</v>
      </c>
      <c r="IY4">
        <f>'Raw data'!IZ6</f>
        <v>12.87</v>
      </c>
      <c r="IZ4">
        <f>'Raw data'!JA6</f>
        <v>12.863</v>
      </c>
      <c r="JA4">
        <f>'Raw data'!JB6</f>
        <v>12.903</v>
      </c>
    </row>
    <row r="5" spans="1:261" x14ac:dyDescent="0.3">
      <c r="A5" t="str">
        <f>'Raw data'!A7</f>
        <v>glucose</v>
      </c>
      <c r="B5">
        <f>'Raw data'!C7</f>
        <v>33.720999999999997</v>
      </c>
      <c r="C5">
        <f>'Raw data'!D7</f>
        <v>42.728999999999999</v>
      </c>
      <c r="D5">
        <f>'Raw data'!E7</f>
        <v>22.945</v>
      </c>
      <c r="E5">
        <f>'Raw data'!F7</f>
        <v>52.798000000000002</v>
      </c>
      <c r="F5">
        <f>'Raw data'!G7</f>
        <v>38.652999999999999</v>
      </c>
      <c r="G5">
        <f>'Raw data'!H7</f>
        <v>53.523000000000003</v>
      </c>
      <c r="H5">
        <f>'Raw data'!I7</f>
        <v>75.028999999999996</v>
      </c>
      <c r="I5">
        <f>'Raw data'!J7</f>
        <v>59.661999999999999</v>
      </c>
      <c r="J5">
        <f>'Raw data'!K7</f>
        <v>69.272999999999996</v>
      </c>
      <c r="K5">
        <f>'Raw data'!L7</f>
        <v>74.513000000000005</v>
      </c>
      <c r="L5">
        <f>'Raw data'!M7</f>
        <v>25.145</v>
      </c>
      <c r="M5">
        <f>'Raw data'!N7</f>
        <v>50.618000000000002</v>
      </c>
      <c r="N5">
        <f>'Raw data'!O7</f>
        <v>38.603000000000002</v>
      </c>
      <c r="O5">
        <f>'Raw data'!P7</f>
        <v>52.66</v>
      </c>
      <c r="P5">
        <f>'Raw data'!Q7</f>
        <v>39.874000000000002</v>
      </c>
      <c r="Q5">
        <f>'Raw data'!R7</f>
        <v>33.947000000000003</v>
      </c>
      <c r="R5">
        <f>'Raw data'!S7</f>
        <v>25.507000000000001</v>
      </c>
      <c r="S5">
        <f>'Raw data'!T7</f>
        <v>23.986000000000001</v>
      </c>
      <c r="T5">
        <f>'Raw data'!U7</f>
        <v>32.552</v>
      </c>
      <c r="U5">
        <f>'Raw data'!V7</f>
        <v>41.606999999999999</v>
      </c>
      <c r="V5">
        <f>'Raw data'!W7</f>
        <v>26.446000000000002</v>
      </c>
      <c r="W5">
        <f>'Raw data'!X7</f>
        <v>17.349</v>
      </c>
      <c r="X5">
        <f>'Raw data'!Y7</f>
        <v>33.256</v>
      </c>
      <c r="Y5">
        <f>'Raw data'!Z7</f>
        <v>30.32</v>
      </c>
      <c r="Z5">
        <f>'Raw data'!AA7</f>
        <v>49.183999999999997</v>
      </c>
      <c r="AA5">
        <f>'Raw data'!AB7</f>
        <v>15.082000000000001</v>
      </c>
      <c r="AB5">
        <f>'Raw data'!AC7</f>
        <v>21.547000000000001</v>
      </c>
      <c r="AC5">
        <f>'Raw data'!AD7</f>
        <v>23.216999999999999</v>
      </c>
      <c r="AD5">
        <f>'Raw data'!AE7</f>
        <v>41.104999999999997</v>
      </c>
      <c r="AE5">
        <f>'Raw data'!AF7</f>
        <v>64.783000000000001</v>
      </c>
      <c r="AF5">
        <f>'Raw data'!AG7</f>
        <v>13.569000000000001</v>
      </c>
      <c r="AG5">
        <f>'Raw data'!AH7</f>
        <v>21.135000000000002</v>
      </c>
      <c r="AH5">
        <f>'Raw data'!AI7</f>
        <v>22.594999999999999</v>
      </c>
      <c r="AI5">
        <f>'Raw data'!AJ7</f>
        <v>35.482999999999997</v>
      </c>
      <c r="AJ5">
        <f>'Raw data'!AK7</f>
        <v>57.173999999999999</v>
      </c>
      <c r="AK5">
        <f>'Raw data'!AL7</f>
        <v>12.689</v>
      </c>
      <c r="AL5">
        <f>'Raw data'!AM7</f>
        <v>22.853000000000002</v>
      </c>
      <c r="AM5">
        <f>'Raw data'!AN7</f>
        <v>25.044</v>
      </c>
      <c r="AN5">
        <f>'Raw data'!AO7</f>
        <v>39.435000000000002</v>
      </c>
      <c r="AO5">
        <f>'Raw data'!AP7</f>
        <v>39.404000000000003</v>
      </c>
      <c r="AP5">
        <f>'Raw data'!AQ7</f>
        <v>15.398999999999999</v>
      </c>
      <c r="AQ5">
        <f>'Raw data'!AR7</f>
        <v>22.547999999999998</v>
      </c>
      <c r="AR5">
        <f>'Raw data'!AS7</f>
        <v>23.677</v>
      </c>
      <c r="AS5">
        <f>'Raw data'!AT7</f>
        <v>44.103000000000002</v>
      </c>
      <c r="AT5">
        <f>'Raw data'!AU7</f>
        <v>37.136000000000003</v>
      </c>
      <c r="AU5">
        <f>'Raw data'!AV7</f>
        <v>16.166</v>
      </c>
      <c r="AV5">
        <f>'Raw data'!AW7</f>
        <v>24.062000000000001</v>
      </c>
      <c r="AW5">
        <f>'Raw data'!AX7</f>
        <v>24.841000000000001</v>
      </c>
      <c r="AX5">
        <f>'Raw data'!AY7</f>
        <v>43.311999999999998</v>
      </c>
      <c r="AY5">
        <f>'Raw data'!AZ7</f>
        <v>45.418999999999997</v>
      </c>
      <c r="AZ5">
        <f>'Raw data'!BA7</f>
        <v>21.648</v>
      </c>
      <c r="BA5">
        <f>'Raw data'!BB7</f>
        <v>31.297999999999998</v>
      </c>
      <c r="BB5">
        <f>'Raw data'!BC7</f>
        <v>28.283999999999999</v>
      </c>
      <c r="BC5">
        <f>'Raw data'!BD7</f>
        <v>37.234999999999999</v>
      </c>
      <c r="BD5">
        <f>'Raw data'!BE7</f>
        <v>61.884</v>
      </c>
      <c r="BE5">
        <f>'Raw data'!BF7</f>
        <v>25.018000000000001</v>
      </c>
      <c r="BF5">
        <f>'Raw data'!BG7</f>
        <v>39.883000000000003</v>
      </c>
      <c r="BG5">
        <f>'Raw data'!BH7</f>
        <v>70.046000000000006</v>
      </c>
      <c r="BH5">
        <f>'Raw data'!BI7</f>
        <v>54.488</v>
      </c>
      <c r="BI5">
        <f>'Raw data'!BJ7</f>
        <v>34.039000000000001</v>
      </c>
      <c r="BJ5">
        <f>'Raw data'!BK7</f>
        <v>34.539000000000001</v>
      </c>
      <c r="BK5">
        <f>'Raw data'!BL7</f>
        <v>31.984000000000002</v>
      </c>
      <c r="BL5">
        <f>'Raw data'!BM7</f>
        <v>29.454999999999998</v>
      </c>
      <c r="BM5">
        <f>'Raw data'!BN7</f>
        <v>36.372</v>
      </c>
      <c r="BN5">
        <f>'Raw data'!BO7</f>
        <v>35.445</v>
      </c>
      <c r="BO5">
        <f>'Raw data'!BP7</f>
        <v>36.442</v>
      </c>
      <c r="BP5">
        <f>'Raw data'!BQ7</f>
        <v>52.848999999999997</v>
      </c>
      <c r="BQ5">
        <f>'Raw data'!BR7</f>
        <v>42.28</v>
      </c>
      <c r="BR5">
        <f>'Raw data'!BS7</f>
        <v>28.731000000000002</v>
      </c>
      <c r="BS5">
        <f>'Raw data'!BT7</f>
        <v>28.276</v>
      </c>
      <c r="BT5">
        <f>'Raw data'!BU7</f>
        <v>38.189</v>
      </c>
      <c r="BU5">
        <f>'Raw data'!BV7</f>
        <v>37.843000000000004</v>
      </c>
      <c r="BV5">
        <f>'Raw data'!BW7</f>
        <v>49.255000000000003</v>
      </c>
      <c r="BW5">
        <f>'Raw data'!BX7</f>
        <v>52.036999999999999</v>
      </c>
      <c r="BX5">
        <f>'Raw data'!BY7</f>
        <v>54.496000000000002</v>
      </c>
      <c r="BY5">
        <f>'Raw data'!BZ7</f>
        <v>55.113</v>
      </c>
      <c r="BZ5">
        <f>'Raw data'!CA7</f>
        <v>33.493000000000002</v>
      </c>
      <c r="CA5">
        <f>'Raw data'!CB7</f>
        <v>56.756</v>
      </c>
      <c r="CB5">
        <f>'Raw data'!CC7</f>
        <v>40.786000000000001</v>
      </c>
      <c r="CC5">
        <f>'Raw data'!CD7</f>
        <v>59.356000000000002</v>
      </c>
      <c r="CD5">
        <f>'Raw data'!CE7</f>
        <v>28.818999999999999</v>
      </c>
      <c r="CE5">
        <f>'Raw data'!CF7</f>
        <v>30.584</v>
      </c>
      <c r="CF5">
        <f>'Raw data'!CG7</f>
        <v>38.840000000000003</v>
      </c>
      <c r="CG5">
        <f>'Raw data'!CH7</f>
        <v>51.636000000000003</v>
      </c>
      <c r="CH5">
        <f>'Raw data'!CI7</f>
        <v>69.471999999999994</v>
      </c>
      <c r="CI5">
        <f>'Raw data'!CJ7</f>
        <v>34.735999999999997</v>
      </c>
      <c r="CJ5">
        <f>'Raw data'!CK7</f>
        <v>30.718</v>
      </c>
      <c r="CK5">
        <f>'Raw data'!CL7</f>
        <v>44.829000000000001</v>
      </c>
      <c r="CL5">
        <f>'Raw data'!CM7</f>
        <v>31.387</v>
      </c>
      <c r="CM5">
        <f>'Raw data'!CN7</f>
        <v>63.756</v>
      </c>
      <c r="CN5">
        <f>'Raw data'!CO7</f>
        <v>14.87</v>
      </c>
      <c r="CO5">
        <f>'Raw data'!CP7</f>
        <v>6.9370000000000003</v>
      </c>
      <c r="CP5">
        <f>'Raw data'!CQ7</f>
        <v>9.1329999999999991</v>
      </c>
      <c r="CQ5">
        <f>'Raw data'!CR7</f>
        <v>157.81299999999999</v>
      </c>
      <c r="CR5">
        <f>'Raw data'!CS7</f>
        <v>132.95400000000001</v>
      </c>
      <c r="CS5">
        <f>'Raw data'!CT7</f>
        <v>154.161</v>
      </c>
      <c r="CT5">
        <f>'Raw data'!CU7</f>
        <v>163.358</v>
      </c>
      <c r="CU5">
        <f>'Raw data'!CV7</f>
        <v>89.905000000000001</v>
      </c>
      <c r="CV5">
        <f>'Raw data'!CW7</f>
        <v>94.778999999999996</v>
      </c>
      <c r="CW5">
        <f>'Raw data'!CX7</f>
        <v>21.745000000000001</v>
      </c>
      <c r="CX5">
        <f>'Raw data'!CY7</f>
        <v>33.429000000000002</v>
      </c>
      <c r="CY5">
        <f>'Raw data'!CZ7</f>
        <v>37.770000000000003</v>
      </c>
      <c r="CZ5">
        <f>'Raw data'!DA7</f>
        <v>42.21</v>
      </c>
      <c r="DA5">
        <f>'Raw data'!DB7</f>
        <v>72.853999999999999</v>
      </c>
      <c r="DB5">
        <f>'Raw data'!DC7</f>
        <v>31.67</v>
      </c>
      <c r="DC5">
        <f>'Raw data'!DD7</f>
        <v>28.591000000000001</v>
      </c>
      <c r="DD5">
        <f>'Raw data'!DE7</f>
        <v>45.210999999999999</v>
      </c>
      <c r="DE5">
        <f>'Raw data'!DF7</f>
        <v>38.343000000000004</v>
      </c>
      <c r="DF5">
        <f>'Raw data'!DG7</f>
        <v>53.826999999999998</v>
      </c>
      <c r="DG5">
        <f>'Raw data'!DH7</f>
        <v>15.63</v>
      </c>
      <c r="DH5">
        <f>'Raw data'!DI7</f>
        <v>28.797000000000001</v>
      </c>
      <c r="DI5">
        <f>'Raw data'!DJ7</f>
        <v>36.51</v>
      </c>
      <c r="DJ5">
        <f>'Raw data'!DK7</f>
        <v>55.218000000000004</v>
      </c>
      <c r="DK5">
        <f>'Raw data'!DL7</f>
        <v>68.361999999999995</v>
      </c>
      <c r="DL5">
        <f>'Raw data'!DM7</f>
        <v>29.387</v>
      </c>
      <c r="DM5">
        <f>'Raw data'!DN7</f>
        <v>35.250999999999998</v>
      </c>
      <c r="DN5">
        <f>'Raw data'!DO7</f>
        <v>47.945</v>
      </c>
      <c r="DO5">
        <f>'Raw data'!DP7</f>
        <v>42.658999999999999</v>
      </c>
      <c r="DP5">
        <f>'Raw data'!DQ7</f>
        <v>54.036999999999999</v>
      </c>
      <c r="DQ5">
        <f>'Raw data'!DR7</f>
        <v>43.881999999999998</v>
      </c>
      <c r="DR5">
        <f>'Raw data'!DS7</f>
        <v>52.784999999999997</v>
      </c>
      <c r="DS5">
        <f>'Raw data'!DT7</f>
        <v>42.390999999999998</v>
      </c>
      <c r="DT5">
        <f>'Raw data'!DU7</f>
        <v>45.304000000000002</v>
      </c>
      <c r="DU5">
        <f>'Raw data'!DV7</f>
        <v>39.527000000000001</v>
      </c>
      <c r="DV5">
        <f>'Raw data'!DW7</f>
        <v>28.09</v>
      </c>
      <c r="DW5">
        <f>'Raw data'!DX7</f>
        <v>54.426000000000002</v>
      </c>
      <c r="DX5">
        <f>'Raw data'!DY7</f>
        <v>20.065000000000001</v>
      </c>
      <c r="DY5">
        <f>'Raw data'!DZ7</f>
        <v>34.192</v>
      </c>
      <c r="DZ5">
        <f>'Raw data'!EA7</f>
        <v>41.768999999999998</v>
      </c>
      <c r="EA5">
        <f>'Raw data'!EB7</f>
        <v>65.320999999999998</v>
      </c>
      <c r="EB5">
        <f>'Raw data'!EC7</f>
        <v>94.316999999999993</v>
      </c>
      <c r="EC5">
        <f>'Raw data'!ED7</f>
        <v>38.994</v>
      </c>
      <c r="ED5">
        <f>'Raw data'!EE7</f>
        <v>32.694000000000003</v>
      </c>
      <c r="EE5">
        <f>'Raw data'!EF7</f>
        <v>56.228999999999999</v>
      </c>
      <c r="EF5">
        <f>'Raw data'!EG7</f>
        <v>53.448</v>
      </c>
      <c r="EG5">
        <f>'Raw data'!EH7</f>
        <v>58.918999999999997</v>
      </c>
      <c r="EH5">
        <f>'Raw data'!EI7</f>
        <v>72.385000000000005</v>
      </c>
      <c r="EI5">
        <f>'Raw data'!EJ7</f>
        <v>80.421999999999997</v>
      </c>
      <c r="EJ5">
        <f>'Raw data'!EK7</f>
        <v>80.754999999999995</v>
      </c>
      <c r="EK5">
        <f>'Raw data'!EL7</f>
        <v>68.614999999999995</v>
      </c>
      <c r="EL5">
        <f>'Raw data'!EM7</f>
        <v>93.111999999999995</v>
      </c>
      <c r="EM5">
        <f>'Raw data'!EN7</f>
        <v>90.444999999999993</v>
      </c>
      <c r="EN5">
        <f>'Raw data'!EO7</f>
        <v>99.366</v>
      </c>
      <c r="EO5">
        <f>'Raw data'!EP7</f>
        <v>23.173999999999999</v>
      </c>
      <c r="EP5">
        <f>'Raw data'!EQ7</f>
        <v>47.02</v>
      </c>
      <c r="EQ5">
        <f>'Raw data'!ER7</f>
        <v>45.37</v>
      </c>
      <c r="ER5">
        <f>'Raw data'!ES7</f>
        <v>81.819000000000003</v>
      </c>
      <c r="ES5">
        <f>'Raw data'!ET7</f>
        <v>104.77</v>
      </c>
      <c r="ET5">
        <f>'Raw data'!EU7</f>
        <v>41.08</v>
      </c>
      <c r="EU5">
        <f>'Raw data'!EV7</f>
        <v>35.991999999999997</v>
      </c>
      <c r="EV5">
        <f>'Raw data'!EW7</f>
        <v>60.756999999999998</v>
      </c>
      <c r="EW5">
        <f>'Raw data'!EX7</f>
        <v>58.344999999999999</v>
      </c>
      <c r="EX5">
        <f>'Raw data'!EY7</f>
        <v>63.088000000000001</v>
      </c>
      <c r="EY5">
        <f>'Raw data'!EZ7</f>
        <v>86.781999999999996</v>
      </c>
      <c r="EZ5">
        <f>'Raw data'!FA7</f>
        <v>60.034999999999997</v>
      </c>
      <c r="FA5">
        <f>'Raw data'!FB7</f>
        <v>48.680999999999997</v>
      </c>
      <c r="FB5">
        <f>'Raw data'!FC7</f>
        <v>76.88</v>
      </c>
      <c r="FC5">
        <f>'Raw data'!FD7</f>
        <v>78.599000000000004</v>
      </c>
      <c r="FD5">
        <f>'Raw data'!FE7</f>
        <v>83.796999999999997</v>
      </c>
      <c r="FE5">
        <f>'Raw data'!FF7</f>
        <v>90.198999999999998</v>
      </c>
      <c r="FF5">
        <f>'Raw data'!FG7</f>
        <v>23.47</v>
      </c>
      <c r="FG5">
        <f>'Raw data'!FH7</f>
        <v>50.526000000000003</v>
      </c>
      <c r="FH5">
        <f>'Raw data'!FI7</f>
        <v>43.534999999999997</v>
      </c>
      <c r="FI5">
        <f>'Raw data'!FJ7</f>
        <v>85.986000000000004</v>
      </c>
      <c r="FJ5">
        <f>'Raw data'!FK7</f>
        <v>106.527</v>
      </c>
      <c r="FK5">
        <f>'Raw data'!FL7</f>
        <v>44.865000000000002</v>
      </c>
      <c r="FL5">
        <f>'Raw data'!FM7</f>
        <v>38.351999999999997</v>
      </c>
      <c r="FM5">
        <f>'Raw data'!FN7</f>
        <v>62.100999999999999</v>
      </c>
      <c r="FN5">
        <f>'Raw data'!FO7</f>
        <v>51.662999999999997</v>
      </c>
      <c r="FO5">
        <f>'Raw data'!FP7</f>
        <v>71.638999999999996</v>
      </c>
      <c r="FP5">
        <f>'Raw data'!FQ7</f>
        <v>75.313000000000002</v>
      </c>
      <c r="FQ5">
        <f>'Raw data'!FR7</f>
        <v>61.798999999999999</v>
      </c>
      <c r="FR5">
        <f>'Raw data'!FS7</f>
        <v>69.001999999999995</v>
      </c>
      <c r="FS5">
        <f>'Raw data'!FT7</f>
        <v>78.807000000000002</v>
      </c>
      <c r="FT5">
        <f>'Raw data'!FU7</f>
        <v>93.05</v>
      </c>
      <c r="FU5">
        <f>'Raw data'!FV7</f>
        <v>92.096000000000004</v>
      </c>
      <c r="FV5">
        <f>'Raw data'!FW7</f>
        <v>77.900000000000006</v>
      </c>
      <c r="FW5">
        <f>'Raw data'!FX7</f>
        <v>22.812000000000001</v>
      </c>
      <c r="FX5">
        <f>'Raw data'!FY7</f>
        <v>50.966000000000001</v>
      </c>
      <c r="FY5">
        <f>'Raw data'!FZ7</f>
        <v>65.998000000000005</v>
      </c>
      <c r="FZ5">
        <f>'Raw data'!GA7</f>
        <v>85.061999999999998</v>
      </c>
      <c r="GA5">
        <f>'Raw data'!GB7</f>
        <v>106.929</v>
      </c>
      <c r="GB5">
        <f>'Raw data'!GC7</f>
        <v>46.481000000000002</v>
      </c>
      <c r="GC5">
        <f>'Raw data'!GD7</f>
        <v>41.109000000000002</v>
      </c>
      <c r="GD5">
        <f>'Raw data'!GE7</f>
        <v>48.738999999999997</v>
      </c>
      <c r="GE5">
        <f>'Raw data'!GF7</f>
        <v>76.28</v>
      </c>
      <c r="GF5">
        <f>'Raw data'!GG7</f>
        <v>74.885999999999996</v>
      </c>
      <c r="GG5">
        <f>'Raw data'!GH7</f>
        <v>72.075999999999993</v>
      </c>
      <c r="GH5">
        <f>'Raw data'!GI7</f>
        <v>48.746000000000002</v>
      </c>
      <c r="GI5">
        <f>'Raw data'!GJ7</f>
        <v>71.457999999999998</v>
      </c>
      <c r="GJ5">
        <f>'Raw data'!GK7</f>
        <v>78.198999999999998</v>
      </c>
      <c r="GK5">
        <f>'Raw data'!GL7</f>
        <v>64.822999999999993</v>
      </c>
      <c r="GL5">
        <f>'Raw data'!GM7</f>
        <v>69.225999999999999</v>
      </c>
      <c r="GM5">
        <f>'Raw data'!GN7</f>
        <v>50.512999999999998</v>
      </c>
      <c r="GN5">
        <f>'Raw data'!GO7</f>
        <v>64.433000000000007</v>
      </c>
      <c r="GO5">
        <f>'Raw data'!GP7</f>
        <v>77.063000000000002</v>
      </c>
      <c r="GP5">
        <f>'Raw data'!GQ7</f>
        <v>67.028999999999996</v>
      </c>
      <c r="GQ5">
        <f>'Raw data'!GR7</f>
        <v>44.195999999999998</v>
      </c>
      <c r="GR5">
        <f>'Raw data'!GS7</f>
        <v>67.847999999999999</v>
      </c>
      <c r="GS5">
        <f>'Raw data'!GT7</f>
        <v>70.141000000000005</v>
      </c>
      <c r="GT5">
        <f>'Raw data'!GU7</f>
        <v>80.974999999999994</v>
      </c>
      <c r="GU5">
        <f>'Raw data'!GV7</f>
        <v>67.960999999999999</v>
      </c>
      <c r="GV5">
        <f>'Raw data'!GW7</f>
        <v>27.152999999999999</v>
      </c>
      <c r="GW5">
        <f>'Raw data'!GX7</f>
        <v>59.012</v>
      </c>
      <c r="GX5">
        <f>'Raw data'!GY7</f>
        <v>58.036999999999999</v>
      </c>
      <c r="GY5">
        <f>'Raw data'!GZ7</f>
        <v>94.036000000000001</v>
      </c>
      <c r="GZ5">
        <f>'Raw data'!HA7</f>
        <v>113.437</v>
      </c>
      <c r="HA5">
        <f>'Raw data'!HB7</f>
        <v>51.369</v>
      </c>
      <c r="HB5">
        <f>'Raw data'!HC7</f>
        <v>47.527000000000001</v>
      </c>
      <c r="HC5">
        <f>'Raw data'!HD7</f>
        <v>70.56</v>
      </c>
      <c r="HD5">
        <f>'Raw data'!HE7</f>
        <v>47.814</v>
      </c>
      <c r="HE5">
        <f>'Raw data'!HF7</f>
        <v>85.603999999999999</v>
      </c>
      <c r="HF5">
        <f>'Raw data'!HG7</f>
        <v>76.119</v>
      </c>
      <c r="HG5">
        <f>'Raw data'!HH7</f>
        <v>44.301000000000002</v>
      </c>
      <c r="HH5">
        <f>'Raw data'!HI7</f>
        <v>77.066000000000003</v>
      </c>
      <c r="HI5">
        <f>'Raw data'!HJ7</f>
        <v>88.816999999999993</v>
      </c>
      <c r="HJ5">
        <f>'Raw data'!HK7</f>
        <v>85.411000000000001</v>
      </c>
      <c r="HK5">
        <f>'Raw data'!HL7</f>
        <v>81.073999999999998</v>
      </c>
      <c r="HL5">
        <f>'Raw data'!HM7</f>
        <v>73.114999999999995</v>
      </c>
      <c r="HM5">
        <f>'Raw data'!HN7</f>
        <v>79.344999999999999</v>
      </c>
      <c r="HN5">
        <f>'Raw data'!HO7</f>
        <v>49.357999999999997</v>
      </c>
      <c r="HO5">
        <f>'Raw data'!HP7</f>
        <v>93.4</v>
      </c>
      <c r="HP5">
        <f>'Raw data'!HQ7</f>
        <v>87.936000000000007</v>
      </c>
      <c r="HQ5">
        <f>'Raw data'!HR7</f>
        <v>92.302999999999997</v>
      </c>
      <c r="HR5">
        <f>'Raw data'!HS7</f>
        <v>71.122</v>
      </c>
      <c r="HS5">
        <f>'Raw data'!HT7</f>
        <v>79.503</v>
      </c>
      <c r="HT5">
        <f>'Raw data'!HU7</f>
        <v>34.44</v>
      </c>
      <c r="HU5">
        <f>'Raw data'!HV7</f>
        <v>69.284000000000006</v>
      </c>
      <c r="HV5">
        <f>'Raw data'!HW7</f>
        <v>63.893000000000001</v>
      </c>
      <c r="HW5">
        <f>'Raw data'!HX7</f>
        <v>105.569</v>
      </c>
      <c r="HX5">
        <f>'Raw data'!HY7</f>
        <v>130.36099999999999</v>
      </c>
      <c r="HY5">
        <f>'Raw data'!HZ7</f>
        <v>61.029000000000003</v>
      </c>
      <c r="HZ5">
        <f>'Raw data'!IA7</f>
        <v>54.55</v>
      </c>
      <c r="IA5">
        <f>'Raw data'!IB7</f>
        <v>80.028999999999996</v>
      </c>
      <c r="IB5">
        <f>'Raw data'!IC7</f>
        <v>82.504999999999995</v>
      </c>
      <c r="IC5">
        <f>'Raw data'!ID7</f>
        <v>91.944000000000003</v>
      </c>
      <c r="ID5">
        <f>'Raw data'!IE7</f>
        <v>84.093999999999994</v>
      </c>
      <c r="IE5">
        <f>'Raw data'!IF7</f>
        <v>57.774000000000001</v>
      </c>
      <c r="IF5">
        <f>'Raw data'!IG7</f>
        <v>79.658000000000001</v>
      </c>
      <c r="IG5">
        <f>'Raw data'!IH7</f>
        <v>98.747</v>
      </c>
      <c r="IH5">
        <f>'Raw data'!II7</f>
        <v>103.113</v>
      </c>
      <c r="II5">
        <f>'Raw data'!IJ7</f>
        <v>73.278000000000006</v>
      </c>
      <c r="IJ5">
        <f>'Raw data'!IK7</f>
        <v>82.927999999999997</v>
      </c>
      <c r="IK5">
        <f>'Raw data'!IL7</f>
        <v>33.332000000000001</v>
      </c>
      <c r="IL5">
        <f>'Raw data'!IM7</f>
        <v>64.042000000000002</v>
      </c>
      <c r="IM5">
        <f>'Raw data'!IN7</f>
        <v>66.741</v>
      </c>
      <c r="IN5">
        <f>'Raw data'!IO7</f>
        <v>108.56699999999999</v>
      </c>
      <c r="IO5">
        <f>'Raw data'!IP7</f>
        <v>129.46</v>
      </c>
      <c r="IP5">
        <f>'Raw data'!IQ7</f>
        <v>59.127000000000002</v>
      </c>
      <c r="IQ5">
        <f>'Raw data'!IR7</f>
        <v>57.808999999999997</v>
      </c>
      <c r="IR5">
        <f>'Raw data'!IS7</f>
        <v>84.399000000000001</v>
      </c>
      <c r="IS5">
        <f>'Raw data'!IT7</f>
        <v>86.606999999999999</v>
      </c>
      <c r="IT5">
        <f>'Raw data'!IU7</f>
        <v>95.531999999999996</v>
      </c>
      <c r="IU5">
        <f>'Raw data'!IV7</f>
        <v>93.016000000000005</v>
      </c>
      <c r="IV5">
        <f>'Raw data'!IW7</f>
        <v>58.006999999999998</v>
      </c>
      <c r="IW5">
        <f>'Raw data'!IX7</f>
        <v>94.337000000000003</v>
      </c>
      <c r="IX5">
        <f>'Raw data'!IY7</f>
        <v>96.563999999999993</v>
      </c>
      <c r="IY5">
        <f>'Raw data'!IZ7</f>
        <v>108.00700000000001</v>
      </c>
      <c r="IZ5">
        <f>'Raw data'!JA7</f>
        <v>48.170999999999999</v>
      </c>
      <c r="JA5">
        <f>'Raw data'!JB7</f>
        <v>103.79300000000001</v>
      </c>
    </row>
    <row r="6" spans="1:261" x14ac:dyDescent="0.3">
      <c r="A6" t="str">
        <f>'Raw data'!A8</f>
        <v>Pyruvate</v>
      </c>
      <c r="B6">
        <f>'Raw data'!C8</f>
        <v>14.414999999999999</v>
      </c>
      <c r="C6">
        <f>'Raw data'!D8</f>
        <v>13.215999999999999</v>
      </c>
      <c r="D6">
        <f>'Raw data'!E8</f>
        <v>13.041</v>
      </c>
      <c r="E6">
        <f>'Raw data'!F8</f>
        <v>11.593</v>
      </c>
      <c r="F6">
        <f>'Raw data'!G8</f>
        <v>11.829000000000001</v>
      </c>
      <c r="G6">
        <f>'Raw data'!H8</f>
        <v>17.510000000000002</v>
      </c>
      <c r="H6">
        <f>'Raw data'!I8</f>
        <v>17.077999999999999</v>
      </c>
      <c r="I6">
        <f>'Raw data'!J8</f>
        <v>10.597</v>
      </c>
      <c r="J6">
        <f>'Raw data'!K8</f>
        <v>14.069000000000001</v>
      </c>
      <c r="K6">
        <f>'Raw data'!L8</f>
        <v>14.478</v>
      </c>
      <c r="L6">
        <f>'Raw data'!M8</f>
        <v>24.114999999999998</v>
      </c>
      <c r="M6">
        <f>'Raw data'!N8</f>
        <v>28.837</v>
      </c>
      <c r="N6">
        <f>'Raw data'!O8</f>
        <v>28.184000000000001</v>
      </c>
      <c r="O6">
        <f>'Raw data'!P8</f>
        <v>23.798999999999999</v>
      </c>
      <c r="P6">
        <f>'Raw data'!Q8</f>
        <v>23.827999999999999</v>
      </c>
      <c r="Q6">
        <f>'Raw data'!R8</f>
        <v>31.347000000000001</v>
      </c>
      <c r="R6">
        <f>'Raw data'!S8</f>
        <v>34.893000000000001</v>
      </c>
      <c r="S6">
        <f>'Raw data'!T8</f>
        <v>29.988</v>
      </c>
      <c r="T6">
        <f>'Raw data'!U8</f>
        <v>30.789000000000001</v>
      </c>
      <c r="U6">
        <f>'Raw data'!V8</f>
        <v>30.539000000000001</v>
      </c>
      <c r="V6">
        <f>'Raw data'!W8</f>
        <v>37.872</v>
      </c>
      <c r="W6">
        <f>'Raw data'!X8</f>
        <v>37.289000000000001</v>
      </c>
      <c r="X6">
        <f>'Raw data'!Y8</f>
        <v>36.531999999999996</v>
      </c>
      <c r="Y6">
        <f>'Raw data'!Z8</f>
        <v>26.323</v>
      </c>
      <c r="Z6">
        <f>'Raw data'!AA8</f>
        <v>28.079000000000001</v>
      </c>
      <c r="AA6">
        <f>'Raw data'!AB8</f>
        <v>48.484000000000002</v>
      </c>
      <c r="AB6">
        <f>'Raw data'!AC8</f>
        <v>46.485999999999997</v>
      </c>
      <c r="AC6">
        <f>'Raw data'!AD8</f>
        <v>33.654000000000003</v>
      </c>
      <c r="AD6">
        <f>'Raw data'!AE8</f>
        <v>41.408000000000001</v>
      </c>
      <c r="AE6">
        <f>'Raw data'!AF8</f>
        <v>41.512</v>
      </c>
      <c r="AF6">
        <f>'Raw data'!AG8</f>
        <v>62.962000000000003</v>
      </c>
      <c r="AG6">
        <f>'Raw data'!AH8</f>
        <v>50.963000000000001</v>
      </c>
      <c r="AH6">
        <f>'Raw data'!AI8</f>
        <v>40.003</v>
      </c>
      <c r="AI6">
        <f>'Raw data'!AJ8</f>
        <v>39.042000000000002</v>
      </c>
      <c r="AJ6">
        <f>'Raw data'!AK8</f>
        <v>44.670999999999999</v>
      </c>
      <c r="AK6">
        <f>'Raw data'!AL8</f>
        <v>62.16</v>
      </c>
      <c r="AL6">
        <f>'Raw data'!AM8</f>
        <v>55.918999999999997</v>
      </c>
      <c r="AM6">
        <f>'Raw data'!AN8</f>
        <v>50.459000000000003</v>
      </c>
      <c r="AN6">
        <f>'Raw data'!AO8</f>
        <v>47.5</v>
      </c>
      <c r="AO6">
        <f>'Raw data'!AP8</f>
        <v>40.71</v>
      </c>
      <c r="AP6">
        <f>'Raw data'!AQ8</f>
        <v>75.256</v>
      </c>
      <c r="AQ6">
        <f>'Raw data'!AR8</f>
        <v>56.368000000000002</v>
      </c>
      <c r="AR6">
        <f>'Raw data'!AS8</f>
        <v>50.914000000000001</v>
      </c>
      <c r="AS6">
        <f>'Raw data'!AT8</f>
        <v>42.56</v>
      </c>
      <c r="AT6">
        <f>'Raw data'!AU8</f>
        <v>46.41</v>
      </c>
      <c r="AU6">
        <f>'Raw data'!AV8</f>
        <v>77.241</v>
      </c>
      <c r="AV6">
        <f>'Raw data'!AW8</f>
        <v>63.106000000000002</v>
      </c>
      <c r="AW6">
        <f>'Raw data'!AX8</f>
        <v>57.459000000000003</v>
      </c>
      <c r="AX6">
        <f>'Raw data'!AY8</f>
        <v>58.314999999999998</v>
      </c>
      <c r="AY6">
        <f>'Raw data'!AZ8</f>
        <v>53.173999999999999</v>
      </c>
      <c r="AZ6">
        <f>'Raw data'!BA8</f>
        <v>96.67</v>
      </c>
      <c r="BA6">
        <f>'Raw data'!BB8</f>
        <v>79.188999999999993</v>
      </c>
      <c r="BB6">
        <f>'Raw data'!BC8</f>
        <v>80.417000000000002</v>
      </c>
      <c r="BC6">
        <f>'Raw data'!BD8</f>
        <v>64.924999999999997</v>
      </c>
      <c r="BD6">
        <f>'Raw data'!BE8</f>
        <v>67.27</v>
      </c>
      <c r="BE6">
        <f>'Raw data'!BF8</f>
        <v>111.80200000000001</v>
      </c>
      <c r="BF6">
        <f>'Raw data'!BG8</f>
        <v>101.703</v>
      </c>
      <c r="BG6">
        <f>'Raw data'!BH8</f>
        <v>81.143000000000001</v>
      </c>
      <c r="BH6">
        <f>'Raw data'!BI8</f>
        <v>85.855000000000004</v>
      </c>
      <c r="BI6">
        <f>'Raw data'!BJ8</f>
        <v>101.712</v>
      </c>
      <c r="BJ6">
        <f>'Raw data'!BK8</f>
        <v>40.969000000000001</v>
      </c>
      <c r="BK6">
        <f>'Raw data'!BL8</f>
        <v>42.645000000000003</v>
      </c>
      <c r="BL6">
        <f>'Raw data'!BM8</f>
        <v>42.218000000000004</v>
      </c>
      <c r="BM6">
        <f>'Raw data'!BN8</f>
        <v>41.256</v>
      </c>
      <c r="BN6">
        <f>'Raw data'!BO8</f>
        <v>41.529000000000003</v>
      </c>
      <c r="BO6">
        <f>'Raw data'!BP8</f>
        <v>48.713000000000001</v>
      </c>
      <c r="BP6">
        <f>'Raw data'!BQ8</f>
        <v>40.826999999999998</v>
      </c>
      <c r="BQ6">
        <f>'Raw data'!BR8</f>
        <v>22.300999999999998</v>
      </c>
      <c r="BR6">
        <f>'Raw data'!BS8</f>
        <v>41.930999999999997</v>
      </c>
      <c r="BS6">
        <f>'Raw data'!BT8</f>
        <v>30.029</v>
      </c>
      <c r="BT6">
        <f>'Raw data'!BU8</f>
        <v>46.438000000000002</v>
      </c>
      <c r="BU6">
        <f>'Raw data'!BV8</f>
        <v>43.826999999999998</v>
      </c>
      <c r="BV6">
        <f>'Raw data'!BW8</f>
        <v>42.896999999999998</v>
      </c>
      <c r="BW6">
        <f>'Raw data'!BX8</f>
        <v>41.259</v>
      </c>
      <c r="BX6">
        <f>'Raw data'!BY8</f>
        <v>44.304000000000002</v>
      </c>
      <c r="BY6">
        <f>'Raw data'!BZ8</f>
        <v>48.195999999999998</v>
      </c>
      <c r="BZ6">
        <f>'Raw data'!CA8</f>
        <v>43.212000000000003</v>
      </c>
      <c r="CA6">
        <f>'Raw data'!CB8</f>
        <v>31.959</v>
      </c>
      <c r="CB6">
        <f>'Raw data'!CC8</f>
        <v>42.851999999999997</v>
      </c>
      <c r="CC6">
        <f>'Raw data'!CD8</f>
        <v>44.893999999999998</v>
      </c>
      <c r="CD6">
        <f>'Raw data'!CE8</f>
        <v>52.390999999999998</v>
      </c>
      <c r="CE6">
        <f>'Raw data'!CF8</f>
        <v>46.283000000000001</v>
      </c>
      <c r="CF6">
        <f>'Raw data'!CG8</f>
        <v>46.341000000000001</v>
      </c>
      <c r="CG6">
        <f>'Raw data'!CH8</f>
        <v>45.767000000000003</v>
      </c>
      <c r="CH6">
        <f>'Raw data'!CI8</f>
        <v>48.613999999999997</v>
      </c>
      <c r="CI6">
        <f>'Raw data'!CJ8</f>
        <v>48.045000000000002</v>
      </c>
      <c r="CJ6">
        <f>'Raw data'!CK8</f>
        <v>45.404000000000003</v>
      </c>
      <c r="CK6">
        <f>'Raw data'!CL8</f>
        <v>37.598999999999997</v>
      </c>
      <c r="CL6">
        <f>'Raw data'!CM8</f>
        <v>40.683</v>
      </c>
      <c r="CM6">
        <f>'Raw data'!CN8</f>
        <v>52.454999999999998</v>
      </c>
      <c r="CN6">
        <f>'Raw data'!CO8</f>
        <v>65.578999999999994</v>
      </c>
      <c r="CO6">
        <f>'Raw data'!CP8</f>
        <v>76.683000000000007</v>
      </c>
      <c r="CP6">
        <f>'Raw data'!CQ8</f>
        <v>82.114999999999995</v>
      </c>
      <c r="CQ6">
        <f>'Raw data'!CR8</f>
        <v>82.831999999999994</v>
      </c>
      <c r="CR6">
        <f>'Raw data'!CS8</f>
        <v>80.061000000000007</v>
      </c>
      <c r="CS6">
        <f>'Raw data'!CT8</f>
        <v>82.724999999999994</v>
      </c>
      <c r="CT6">
        <f>'Raw data'!CU8</f>
        <v>65.183999999999997</v>
      </c>
      <c r="CU6">
        <f>'Raw data'!CV8</f>
        <v>87.864999999999995</v>
      </c>
      <c r="CV6">
        <f>'Raw data'!CW8</f>
        <v>73.471999999999994</v>
      </c>
      <c r="CW6">
        <f>'Raw data'!CX8</f>
        <v>58.942</v>
      </c>
      <c r="CX6">
        <f>'Raw data'!CY8</f>
        <v>51.874000000000002</v>
      </c>
      <c r="CY6">
        <f>'Raw data'!CZ8</f>
        <v>55.642000000000003</v>
      </c>
      <c r="CZ6">
        <f>'Raw data'!DA8</f>
        <v>41.097000000000001</v>
      </c>
      <c r="DA6">
        <f>'Raw data'!DB8</f>
        <v>55.14</v>
      </c>
      <c r="DB6">
        <f>'Raw data'!DC8</f>
        <v>58.052</v>
      </c>
      <c r="DC6">
        <f>'Raw data'!DD8</f>
        <v>52.496000000000002</v>
      </c>
      <c r="DD6">
        <f>'Raw data'!DE8</f>
        <v>48.264000000000003</v>
      </c>
      <c r="DE6">
        <f>'Raw data'!DF8</f>
        <v>53.298000000000002</v>
      </c>
      <c r="DF6">
        <f>'Raw data'!DG8</f>
        <v>59.268999999999998</v>
      </c>
      <c r="DG6">
        <f>'Raw data'!DH8</f>
        <v>59.954000000000001</v>
      </c>
      <c r="DH6">
        <f>'Raw data'!DI8</f>
        <v>58.790999999999997</v>
      </c>
      <c r="DI6">
        <f>'Raw data'!DJ8</f>
        <v>59.868000000000002</v>
      </c>
      <c r="DJ6">
        <f>'Raw data'!DK8</f>
        <v>54.857999999999997</v>
      </c>
      <c r="DK6">
        <f>'Raw data'!DL8</f>
        <v>52.686</v>
      </c>
      <c r="DL6">
        <f>'Raw data'!DM8</f>
        <v>61.756999999999998</v>
      </c>
      <c r="DM6">
        <f>'Raw data'!DN8</f>
        <v>57.161000000000001</v>
      </c>
      <c r="DN6">
        <f>'Raw data'!DO8</f>
        <v>52.253</v>
      </c>
      <c r="DO6">
        <f>'Raw data'!DP8</f>
        <v>56.377000000000002</v>
      </c>
      <c r="DP6">
        <f>'Raw data'!DQ8</f>
        <v>63.62</v>
      </c>
      <c r="DQ6">
        <f>'Raw data'!DR8</f>
        <v>17.266999999999999</v>
      </c>
      <c r="DR6">
        <f>'Raw data'!DS8</f>
        <v>17.388999999999999</v>
      </c>
      <c r="DS6">
        <f>'Raw data'!DT8</f>
        <v>17.911999999999999</v>
      </c>
      <c r="DT6">
        <f>'Raw data'!DU8</f>
        <v>16.518999999999998</v>
      </c>
      <c r="DU6">
        <f>'Raw data'!DV8</f>
        <v>15.59</v>
      </c>
      <c r="DV6">
        <f>'Raw data'!DW8</f>
        <v>15.525</v>
      </c>
      <c r="DW6">
        <f>'Raw data'!DX8</f>
        <v>15.449</v>
      </c>
      <c r="DX6">
        <f>'Raw data'!DY8</f>
        <v>88.084000000000003</v>
      </c>
      <c r="DY6">
        <f>'Raw data'!DZ8</f>
        <v>64.747</v>
      </c>
      <c r="DZ6">
        <f>'Raw data'!EA8</f>
        <v>67.581000000000003</v>
      </c>
      <c r="EA6">
        <f>'Raw data'!EB8</f>
        <v>56.985999999999997</v>
      </c>
      <c r="EB6">
        <f>'Raw data'!EC8</f>
        <v>66.084999999999994</v>
      </c>
      <c r="EC6">
        <f>'Raw data'!ED8</f>
        <v>73.488</v>
      </c>
      <c r="ED6">
        <f>'Raw data'!EE8</f>
        <v>77.174999999999997</v>
      </c>
      <c r="EE6">
        <f>'Raw data'!EF8</f>
        <v>58.505000000000003</v>
      </c>
      <c r="EF6">
        <f>'Raw data'!EG8</f>
        <v>63.466000000000001</v>
      </c>
      <c r="EG6">
        <f>'Raw data'!EH8</f>
        <v>67.813000000000002</v>
      </c>
      <c r="EH6">
        <f>'Raw data'!EI8</f>
        <v>24.931999999999999</v>
      </c>
      <c r="EI6">
        <f>'Raw data'!EJ8</f>
        <v>25.696999999999999</v>
      </c>
      <c r="EJ6">
        <f>'Raw data'!EK8</f>
        <v>23.408000000000001</v>
      </c>
      <c r="EK6">
        <f>'Raw data'!EL8</f>
        <v>22.111999999999998</v>
      </c>
      <c r="EL6">
        <f>'Raw data'!EM8</f>
        <v>25.167000000000002</v>
      </c>
      <c r="EM6">
        <f>'Raw data'!EN8</f>
        <v>24.167000000000002</v>
      </c>
      <c r="EN6">
        <f>'Raw data'!EO8</f>
        <v>23.91</v>
      </c>
      <c r="EO6">
        <f>'Raw data'!EP8</f>
        <v>79.122</v>
      </c>
      <c r="EP6">
        <f>'Raw data'!EQ8</f>
        <v>76.760999999999996</v>
      </c>
      <c r="EQ6">
        <f>'Raw data'!ER8</f>
        <v>70.38</v>
      </c>
      <c r="ER6">
        <f>'Raw data'!ES8</f>
        <v>66.337000000000003</v>
      </c>
      <c r="ES6">
        <f>'Raw data'!ET8</f>
        <v>70.941000000000003</v>
      </c>
      <c r="ET6">
        <f>'Raw data'!EU8</f>
        <v>86.445999999999998</v>
      </c>
      <c r="EU6">
        <f>'Raw data'!EV8</f>
        <v>80.444000000000003</v>
      </c>
      <c r="EV6">
        <f>'Raw data'!EW8</f>
        <v>60.762999999999998</v>
      </c>
      <c r="EW6">
        <f>'Raw data'!EX8</f>
        <v>66.879000000000005</v>
      </c>
      <c r="EX6">
        <f>'Raw data'!EY8</f>
        <v>67.349000000000004</v>
      </c>
      <c r="EY6">
        <f>'Raw data'!EZ8</f>
        <v>32.220999999999997</v>
      </c>
      <c r="EZ6">
        <f>'Raw data'!FA8</f>
        <v>35.194000000000003</v>
      </c>
      <c r="FA6">
        <f>'Raw data'!FB8</f>
        <v>32.156999999999996</v>
      </c>
      <c r="FB6">
        <f>'Raw data'!FC8</f>
        <v>32.064999999999998</v>
      </c>
      <c r="FC6">
        <f>'Raw data'!FD8</f>
        <v>29.994</v>
      </c>
      <c r="FD6">
        <f>'Raw data'!FE8</f>
        <v>33.640999999999998</v>
      </c>
      <c r="FE6">
        <f>'Raw data'!FF8</f>
        <v>30.385000000000002</v>
      </c>
      <c r="FF6">
        <f>'Raw data'!FG8</f>
        <v>79.872</v>
      </c>
      <c r="FG6">
        <f>'Raw data'!FH8</f>
        <v>80.084999999999994</v>
      </c>
      <c r="FH6">
        <f>'Raw data'!FI8</f>
        <v>67.855000000000004</v>
      </c>
      <c r="FI6">
        <f>'Raw data'!FJ8</f>
        <v>68.92</v>
      </c>
      <c r="FJ6">
        <f>'Raw data'!FK8</f>
        <v>69.823999999999998</v>
      </c>
      <c r="FK6">
        <f>'Raw data'!FL8</f>
        <v>76.870999999999995</v>
      </c>
      <c r="FL6">
        <f>'Raw data'!FM8</f>
        <v>72.272000000000006</v>
      </c>
      <c r="FM6">
        <f>'Raw data'!FN8</f>
        <v>61.767000000000003</v>
      </c>
      <c r="FN6">
        <f>'Raw data'!FO8</f>
        <v>56.570999999999998</v>
      </c>
      <c r="FO6">
        <f>'Raw data'!FP8</f>
        <v>72.155000000000001</v>
      </c>
      <c r="FP6">
        <f>'Raw data'!FQ8</f>
        <v>34.991999999999997</v>
      </c>
      <c r="FQ6">
        <f>'Raw data'!FR8</f>
        <v>40.213000000000001</v>
      </c>
      <c r="FR6">
        <f>'Raw data'!FS8</f>
        <v>32.332999999999998</v>
      </c>
      <c r="FS6">
        <f>'Raw data'!FT8</f>
        <v>36.191000000000003</v>
      </c>
      <c r="FT6">
        <f>'Raw data'!FU8</f>
        <v>37.451000000000001</v>
      </c>
      <c r="FU6">
        <f>'Raw data'!FV8</f>
        <v>41.180999999999997</v>
      </c>
      <c r="FV6">
        <f>'Raw data'!FW8</f>
        <v>32.167999999999999</v>
      </c>
      <c r="FW6">
        <f>'Raw data'!FX8</f>
        <v>74.655000000000001</v>
      </c>
      <c r="FX6">
        <f>'Raw data'!FY8</f>
        <v>69.254999999999995</v>
      </c>
      <c r="FY6">
        <f>'Raw data'!FZ8</f>
        <v>66.27</v>
      </c>
      <c r="FZ6">
        <f>'Raw data'!GA8</f>
        <v>66.849000000000004</v>
      </c>
      <c r="GA6">
        <f>'Raw data'!GB8</f>
        <v>70.936999999999998</v>
      </c>
      <c r="GB6">
        <f>'Raw data'!GC8</f>
        <v>77.721999999999994</v>
      </c>
      <c r="GC6">
        <f>'Raw data'!GD8</f>
        <v>75.798000000000002</v>
      </c>
      <c r="GD6">
        <f>'Raw data'!GE8</f>
        <v>74.885999999999996</v>
      </c>
      <c r="GE6">
        <f>'Raw data'!GF8</f>
        <v>78.379000000000005</v>
      </c>
      <c r="GF6">
        <f>'Raw data'!GG8</f>
        <v>76.558000000000007</v>
      </c>
      <c r="GG6">
        <f>'Raw data'!GH8</f>
        <v>37.462000000000003</v>
      </c>
      <c r="GH6">
        <f>'Raw data'!GI8</f>
        <v>40.395000000000003</v>
      </c>
      <c r="GI6">
        <f>'Raw data'!GJ8</f>
        <v>40.502000000000002</v>
      </c>
      <c r="GJ6">
        <f>'Raw data'!GK8</f>
        <v>41.012</v>
      </c>
      <c r="GK6">
        <f>'Raw data'!GL8</f>
        <v>34.567</v>
      </c>
      <c r="GL6">
        <f>'Raw data'!GM8</f>
        <v>44.866</v>
      </c>
      <c r="GM6">
        <f>'Raw data'!GN8</f>
        <v>38.750999999999998</v>
      </c>
      <c r="GN6">
        <f>'Raw data'!GO8</f>
        <v>70.84</v>
      </c>
      <c r="GO6">
        <f>'Raw data'!GP8</f>
        <v>47.862000000000002</v>
      </c>
      <c r="GP6">
        <f>'Raw data'!GQ8</f>
        <v>35.521999999999998</v>
      </c>
      <c r="GQ6">
        <f>'Raw data'!GR8</f>
        <v>50.564</v>
      </c>
      <c r="GR6">
        <f>'Raw data'!GS8</f>
        <v>48.18</v>
      </c>
      <c r="GS6">
        <f>'Raw data'!GT8</f>
        <v>47.173999999999999</v>
      </c>
      <c r="GT6">
        <f>'Raw data'!GU8</f>
        <v>51.618000000000002</v>
      </c>
      <c r="GU6">
        <f>'Raw data'!GV8</f>
        <v>39.151000000000003</v>
      </c>
      <c r="GV6">
        <f>'Raw data'!GW8</f>
        <v>87.62</v>
      </c>
      <c r="GW6">
        <f>'Raw data'!GX8</f>
        <v>77.016999999999996</v>
      </c>
      <c r="GX6">
        <f>'Raw data'!GY8</f>
        <v>90.519000000000005</v>
      </c>
      <c r="GY6">
        <f>'Raw data'!GZ8</f>
        <v>74.236999999999995</v>
      </c>
      <c r="GZ6">
        <f>'Raw data'!HA8</f>
        <v>76.936999999999998</v>
      </c>
      <c r="HA6">
        <f>'Raw data'!HB8</f>
        <v>86.370999999999995</v>
      </c>
      <c r="HB6">
        <f>'Raw data'!HC8</f>
        <v>85.638000000000005</v>
      </c>
      <c r="HC6">
        <f>'Raw data'!HD8</f>
        <v>72.935000000000002</v>
      </c>
      <c r="HD6">
        <f>'Raw data'!HE8</f>
        <v>51.972000000000001</v>
      </c>
      <c r="HE6">
        <f>'Raw data'!HF8</f>
        <v>87.608999999999995</v>
      </c>
      <c r="HF6">
        <f>'Raw data'!HG8</f>
        <v>49.06</v>
      </c>
      <c r="HG6">
        <f>'Raw data'!HH8</f>
        <v>55.351999999999997</v>
      </c>
      <c r="HH6">
        <f>'Raw data'!HI8</f>
        <v>47.143999999999998</v>
      </c>
      <c r="HI6">
        <f>'Raw data'!HJ8</f>
        <v>50.951000000000001</v>
      </c>
      <c r="HJ6">
        <f>'Raw data'!HK8</f>
        <v>52.05</v>
      </c>
      <c r="HK6">
        <f>'Raw data'!HL8</f>
        <v>55.341999999999999</v>
      </c>
      <c r="HL6">
        <f>'Raw data'!HM8</f>
        <v>50.911999999999999</v>
      </c>
      <c r="HM6">
        <f>'Raw data'!HN8</f>
        <v>57.795000000000002</v>
      </c>
      <c r="HN6">
        <f>'Raw data'!HO8</f>
        <v>59.695</v>
      </c>
      <c r="HO6">
        <f>'Raw data'!HP8</f>
        <v>58.359000000000002</v>
      </c>
      <c r="HP6">
        <f>'Raw data'!HQ8</f>
        <v>56.451000000000001</v>
      </c>
      <c r="HQ6">
        <f>'Raw data'!HR8</f>
        <v>57.786000000000001</v>
      </c>
      <c r="HR6">
        <f>'Raw data'!HS8</f>
        <v>59.143000000000001</v>
      </c>
      <c r="HS6">
        <f>'Raw data'!HT8</f>
        <v>52.53</v>
      </c>
      <c r="HT6">
        <f>'Raw data'!HU8</f>
        <v>107.761</v>
      </c>
      <c r="HU6">
        <f>'Raw data'!HV8</f>
        <v>97.016999999999996</v>
      </c>
      <c r="HV6">
        <f>'Raw data'!HW8</f>
        <v>106.166</v>
      </c>
      <c r="HW6">
        <f>'Raw data'!HX8</f>
        <v>95.992999999999995</v>
      </c>
      <c r="HX6">
        <f>'Raw data'!HY8</f>
        <v>98.162000000000006</v>
      </c>
      <c r="HY6">
        <f>'Raw data'!HZ8</f>
        <v>107.51</v>
      </c>
      <c r="HZ6">
        <f>'Raw data'!IA8</f>
        <v>101.60599999999999</v>
      </c>
      <c r="IA6">
        <f>'Raw data'!IB8</f>
        <v>94.307000000000002</v>
      </c>
      <c r="IB6">
        <f>'Raw data'!IC8</f>
        <v>98.161000000000001</v>
      </c>
      <c r="IC6">
        <f>'Raw data'!ID8</f>
        <v>101.492</v>
      </c>
      <c r="ID6">
        <f>'Raw data'!IE8</f>
        <v>63.612000000000002</v>
      </c>
      <c r="IE6">
        <f>'Raw data'!IF8</f>
        <v>77.783000000000001</v>
      </c>
      <c r="IF6">
        <f>'Raw data'!IG8</f>
        <v>64.632999999999996</v>
      </c>
      <c r="IG6">
        <f>'Raw data'!IH8</f>
        <v>73.070999999999998</v>
      </c>
      <c r="IH6">
        <f>'Raw data'!II8</f>
        <v>72.849000000000004</v>
      </c>
      <c r="II6">
        <f>'Raw data'!IJ8</f>
        <v>77.337000000000003</v>
      </c>
      <c r="IJ6">
        <f>'Raw data'!IK8</f>
        <v>62.441000000000003</v>
      </c>
      <c r="IK6">
        <f>'Raw data'!IL8</f>
        <v>110.16</v>
      </c>
      <c r="IL6">
        <f>'Raw data'!IM8</f>
        <v>92.363</v>
      </c>
      <c r="IM6">
        <f>'Raw data'!IN8</f>
        <v>115.59399999999999</v>
      </c>
      <c r="IN6">
        <f>'Raw data'!IO8</f>
        <v>102.083</v>
      </c>
      <c r="IO6">
        <f>'Raw data'!IP8</f>
        <v>103.63800000000001</v>
      </c>
      <c r="IP6">
        <f>'Raw data'!IQ8</f>
        <v>108.735</v>
      </c>
      <c r="IQ6">
        <f>'Raw data'!IR8</f>
        <v>133.86000000000001</v>
      </c>
      <c r="IR6">
        <f>'Raw data'!IS8</f>
        <v>104.88</v>
      </c>
      <c r="IS6">
        <f>'Raw data'!IT8</f>
        <v>107.374</v>
      </c>
      <c r="IT6">
        <f>'Raw data'!IU8</f>
        <v>111.084</v>
      </c>
      <c r="IU6">
        <f>'Raw data'!IV8</f>
        <v>75.900000000000006</v>
      </c>
      <c r="IV6">
        <f>'Raw data'!IW8</f>
        <v>83.262</v>
      </c>
      <c r="IW6">
        <f>'Raw data'!IX8</f>
        <v>77.5</v>
      </c>
      <c r="IX6">
        <f>'Raw data'!IY8</f>
        <v>76.903000000000006</v>
      </c>
      <c r="IY6">
        <f>'Raw data'!IZ8</f>
        <v>79.441999999999993</v>
      </c>
      <c r="IZ6">
        <f>'Raw data'!JA8</f>
        <v>88.337999999999994</v>
      </c>
      <c r="JA6">
        <f>'Raw data'!JB8</f>
        <v>80.930000000000007</v>
      </c>
    </row>
    <row r="7" spans="1:261" x14ac:dyDescent="0.3">
      <c r="A7" t="str">
        <f>'Raw data'!A9</f>
        <v>lactate</v>
      </c>
      <c r="B7">
        <f>'Raw data'!C9</f>
        <v>39.704999999999998</v>
      </c>
      <c r="C7">
        <f>'Raw data'!D9</f>
        <v>34.808999999999997</v>
      </c>
      <c r="D7">
        <f>'Raw data'!E9</f>
        <v>38.362000000000002</v>
      </c>
      <c r="E7">
        <f>'Raw data'!F9</f>
        <v>31.352</v>
      </c>
      <c r="F7">
        <f>'Raw data'!G9</f>
        <v>32.225999999999999</v>
      </c>
      <c r="G7">
        <f>'Raw data'!H9</f>
        <v>34.753</v>
      </c>
      <c r="H7">
        <f>'Raw data'!I9</f>
        <v>31.584</v>
      </c>
      <c r="I7">
        <f>'Raw data'!J9</f>
        <v>20.984000000000002</v>
      </c>
      <c r="J7">
        <f>'Raw data'!K9</f>
        <v>21.398</v>
      </c>
      <c r="K7">
        <f>'Raw data'!L9</f>
        <v>25.145</v>
      </c>
      <c r="L7">
        <f>'Raw data'!M9</f>
        <v>35.228000000000002</v>
      </c>
      <c r="M7">
        <f>'Raw data'!N9</f>
        <v>35.363999999999997</v>
      </c>
      <c r="N7">
        <f>'Raw data'!O9</f>
        <v>33.100999999999999</v>
      </c>
      <c r="O7">
        <f>'Raw data'!P9</f>
        <v>24.765000000000001</v>
      </c>
      <c r="P7">
        <f>'Raw data'!Q9</f>
        <v>23.193999999999999</v>
      </c>
      <c r="Q7">
        <f>'Raw data'!R9</f>
        <v>45.776000000000003</v>
      </c>
      <c r="R7">
        <f>'Raw data'!S9</f>
        <v>34.719000000000001</v>
      </c>
      <c r="S7">
        <f>'Raw data'!T9</f>
        <v>30.762</v>
      </c>
      <c r="T7">
        <f>'Raw data'!U9</f>
        <v>28.167000000000002</v>
      </c>
      <c r="U7">
        <f>'Raw data'!V9</f>
        <v>26.004999999999999</v>
      </c>
      <c r="V7">
        <f>'Raw data'!W9</f>
        <v>55.441000000000003</v>
      </c>
      <c r="W7">
        <f>'Raw data'!X9</f>
        <v>33.652000000000001</v>
      </c>
      <c r="X7">
        <f>'Raw data'!Y9</f>
        <v>31.981999999999999</v>
      </c>
      <c r="Y7">
        <f>'Raw data'!Z9</f>
        <v>24.704999999999998</v>
      </c>
      <c r="Z7">
        <f>'Raw data'!AA9</f>
        <v>20.847999999999999</v>
      </c>
      <c r="AA7">
        <f>'Raw data'!AB9</f>
        <v>77.710999999999999</v>
      </c>
      <c r="AB7">
        <f>'Raw data'!AC9</f>
        <v>36.835999999999999</v>
      </c>
      <c r="AC7">
        <f>'Raw data'!AD9</f>
        <v>26.79</v>
      </c>
      <c r="AD7">
        <f>'Raw data'!AE9</f>
        <v>29.039000000000001</v>
      </c>
      <c r="AE7">
        <f>'Raw data'!AF9</f>
        <v>30.532</v>
      </c>
      <c r="AF7">
        <f>'Raw data'!AG9</f>
        <v>96.784999999999997</v>
      </c>
      <c r="AG7">
        <f>'Raw data'!AH9</f>
        <v>36.832000000000001</v>
      </c>
      <c r="AH7">
        <f>'Raw data'!AI9</f>
        <v>29.140999999999998</v>
      </c>
      <c r="AI7">
        <f>'Raw data'!AJ9</f>
        <v>26.07</v>
      </c>
      <c r="AJ7">
        <f>'Raw data'!AK9</f>
        <v>30.849</v>
      </c>
      <c r="AK7">
        <f>'Raw data'!AL9</f>
        <v>90.093000000000004</v>
      </c>
      <c r="AL7">
        <f>'Raw data'!AM9</f>
        <v>36.573</v>
      </c>
      <c r="AM7">
        <f>'Raw data'!AN9</f>
        <v>35.743000000000002</v>
      </c>
      <c r="AN7">
        <f>'Raw data'!AO9</f>
        <v>29.552</v>
      </c>
      <c r="AO7">
        <f>'Raw data'!AP9</f>
        <v>27.041</v>
      </c>
      <c r="AP7">
        <f>'Raw data'!AQ9</f>
        <v>106.352</v>
      </c>
      <c r="AQ7">
        <f>'Raw data'!AR9</f>
        <v>33.561</v>
      </c>
      <c r="AR7">
        <f>'Raw data'!AS9</f>
        <v>31.327999999999999</v>
      </c>
      <c r="AS7">
        <f>'Raw data'!AT9</f>
        <v>25.311</v>
      </c>
      <c r="AT7">
        <f>'Raw data'!AU9</f>
        <v>26.137</v>
      </c>
      <c r="AU7">
        <f>'Raw data'!AV9</f>
        <v>101.95</v>
      </c>
      <c r="AV7">
        <f>'Raw data'!AW9</f>
        <v>34.825000000000003</v>
      </c>
      <c r="AW7">
        <f>'Raw data'!AX9</f>
        <v>32.503</v>
      </c>
      <c r="AX7">
        <f>'Raw data'!AY9</f>
        <v>32.271000000000001</v>
      </c>
      <c r="AY7">
        <f>'Raw data'!AZ9</f>
        <v>29.297000000000001</v>
      </c>
      <c r="AZ7">
        <f>'Raw data'!BA9</f>
        <v>106.09399999999999</v>
      </c>
      <c r="BA7">
        <f>'Raw data'!BB9</f>
        <v>37.113999999999997</v>
      </c>
      <c r="BB7">
        <f>'Raw data'!BC9</f>
        <v>31.280999999999999</v>
      </c>
      <c r="BC7">
        <f>'Raw data'!BD9</f>
        <v>27.716000000000001</v>
      </c>
      <c r="BD7">
        <f>'Raw data'!BE9</f>
        <v>32.112000000000002</v>
      </c>
      <c r="BE7">
        <f>'Raw data'!BF9</f>
        <v>104.935</v>
      </c>
      <c r="BF7">
        <f>'Raw data'!BG9</f>
        <v>42.246000000000002</v>
      </c>
      <c r="BG7">
        <f>'Raw data'!BH9</f>
        <v>32.790999999999997</v>
      </c>
      <c r="BH7">
        <f>'Raw data'!BI9</f>
        <v>33.865000000000002</v>
      </c>
      <c r="BI7">
        <f>'Raw data'!BJ9</f>
        <v>34.463000000000001</v>
      </c>
      <c r="BJ7">
        <f>'Raw data'!BK9</f>
        <v>29.106000000000002</v>
      </c>
      <c r="BK7">
        <f>'Raw data'!BL9</f>
        <v>31.6</v>
      </c>
      <c r="BL7">
        <f>'Raw data'!BM9</f>
        <v>31.663</v>
      </c>
      <c r="BM7">
        <f>'Raw data'!BN9</f>
        <v>30.457000000000001</v>
      </c>
      <c r="BN7">
        <f>'Raw data'!BO9</f>
        <v>30.277000000000001</v>
      </c>
      <c r="BO7">
        <f>'Raw data'!BP9</f>
        <v>35.521999999999998</v>
      </c>
      <c r="BP7">
        <f>'Raw data'!BQ9</f>
        <v>29.378</v>
      </c>
      <c r="BQ7">
        <f>'Raw data'!BR9</f>
        <v>28.565999999999999</v>
      </c>
      <c r="BR7">
        <f>'Raw data'!BS9</f>
        <v>31.22</v>
      </c>
      <c r="BS7">
        <f>'Raw data'!BT9</f>
        <v>21.317</v>
      </c>
      <c r="BT7">
        <f>'Raw data'!BU9</f>
        <v>29.859000000000002</v>
      </c>
      <c r="BU7">
        <f>'Raw data'!BV9</f>
        <v>31.331</v>
      </c>
      <c r="BV7">
        <f>'Raw data'!BW9</f>
        <v>27.623999999999999</v>
      </c>
      <c r="BW7">
        <f>'Raw data'!BX9</f>
        <v>26.88</v>
      </c>
      <c r="BX7">
        <f>'Raw data'!BY9</f>
        <v>29.433</v>
      </c>
      <c r="BY7">
        <f>'Raw data'!BZ9</f>
        <v>29.878</v>
      </c>
      <c r="BZ7">
        <f>'Raw data'!CA9</f>
        <v>31.122</v>
      </c>
      <c r="CA7">
        <f>'Raw data'!CB9</f>
        <v>29.614999999999998</v>
      </c>
      <c r="CB7">
        <f>'Raw data'!CC9</f>
        <v>28.648</v>
      </c>
      <c r="CC7">
        <f>'Raw data'!CD9</f>
        <v>27.983000000000001</v>
      </c>
      <c r="CD7">
        <f>'Raw data'!CE9</f>
        <v>32.22</v>
      </c>
      <c r="CE7">
        <f>'Raw data'!CF9</f>
        <v>32.046999999999997</v>
      </c>
      <c r="CF7">
        <f>'Raw data'!CG9</f>
        <v>32.005000000000003</v>
      </c>
      <c r="CG7">
        <f>'Raw data'!CH9</f>
        <v>27.52</v>
      </c>
      <c r="CH7">
        <f>'Raw data'!CI9</f>
        <v>27.646999999999998</v>
      </c>
      <c r="CI7">
        <f>'Raw data'!CJ9</f>
        <v>32.314</v>
      </c>
      <c r="CJ7">
        <f>'Raw data'!CK9</f>
        <v>32.85</v>
      </c>
      <c r="CK7">
        <f>'Raw data'!CL9</f>
        <v>30.422000000000001</v>
      </c>
      <c r="CL7">
        <f>'Raw data'!CM9</f>
        <v>23.827000000000002</v>
      </c>
      <c r="CM7">
        <f>'Raw data'!CN9</f>
        <v>28.683</v>
      </c>
      <c r="CN7">
        <f>'Raw data'!CO9</f>
        <v>28.437999999999999</v>
      </c>
      <c r="CO7">
        <f>'Raw data'!CP9</f>
        <v>28.675000000000001</v>
      </c>
      <c r="CP7">
        <f>'Raw data'!CQ9</f>
        <v>31.803999999999998</v>
      </c>
      <c r="CQ7">
        <f>'Raw data'!CR9</f>
        <v>29.372</v>
      </c>
      <c r="CR7">
        <f>'Raw data'!CS9</f>
        <v>30.128</v>
      </c>
      <c r="CS7">
        <f>'Raw data'!CT9</f>
        <v>29.765999999999998</v>
      </c>
      <c r="CT7">
        <f>'Raw data'!CU9</f>
        <v>25.797000000000001</v>
      </c>
      <c r="CU7">
        <f>'Raw data'!CV9</f>
        <v>147.50899999999999</v>
      </c>
      <c r="CV7">
        <f>'Raw data'!CW9</f>
        <v>30.222000000000001</v>
      </c>
      <c r="CW7">
        <f>'Raw data'!CX9</f>
        <v>33.012999999999998</v>
      </c>
      <c r="CX7">
        <f>'Raw data'!CY9</f>
        <v>32.758000000000003</v>
      </c>
      <c r="CY7">
        <f>'Raw data'!CZ9</f>
        <v>31.617999999999999</v>
      </c>
      <c r="CZ7">
        <f>'Raw data'!DA9</f>
        <v>22.178000000000001</v>
      </c>
      <c r="DA7">
        <f>'Raw data'!DB9</f>
        <v>27.696999999999999</v>
      </c>
      <c r="DB7">
        <f>'Raw data'!DC9</f>
        <v>33.47</v>
      </c>
      <c r="DC7">
        <f>'Raw data'!DD9</f>
        <v>31.550999999999998</v>
      </c>
      <c r="DD7">
        <f>'Raw data'!DE9</f>
        <v>32.037999999999997</v>
      </c>
      <c r="DE7">
        <f>'Raw data'!DF9</f>
        <v>29.905000000000001</v>
      </c>
      <c r="DF7">
        <f>'Raw data'!DG9</f>
        <v>29.893999999999998</v>
      </c>
      <c r="DG7">
        <f>'Raw data'!DH9</f>
        <v>32.22</v>
      </c>
      <c r="DH7">
        <f>'Raw data'!DI9</f>
        <v>32.804000000000002</v>
      </c>
      <c r="DI7">
        <f>'Raw data'!DJ9</f>
        <v>32.712000000000003</v>
      </c>
      <c r="DJ7">
        <f>'Raw data'!DK9</f>
        <v>28.904</v>
      </c>
      <c r="DK7">
        <f>'Raw data'!DL9</f>
        <v>24.390999999999998</v>
      </c>
      <c r="DL7">
        <f>'Raw data'!DM9</f>
        <v>32.746000000000002</v>
      </c>
      <c r="DM7">
        <f>'Raw data'!DN9</f>
        <v>33.317</v>
      </c>
      <c r="DN7">
        <f>'Raw data'!DO9</f>
        <v>30.096</v>
      </c>
      <c r="DO7">
        <f>'Raw data'!DP9</f>
        <v>28.751999999999999</v>
      </c>
      <c r="DP7">
        <f>'Raw data'!DQ9</f>
        <v>29.745000000000001</v>
      </c>
      <c r="DQ7">
        <f>'Raw data'!DR9</f>
        <v>43.616</v>
      </c>
      <c r="DR7">
        <f>'Raw data'!DS9</f>
        <v>39.670999999999999</v>
      </c>
      <c r="DS7">
        <f>'Raw data'!DT9</f>
        <v>42.573</v>
      </c>
      <c r="DT7">
        <f>'Raw data'!DU9</f>
        <v>41.24</v>
      </c>
      <c r="DU7">
        <f>'Raw data'!DV9</f>
        <v>39.524999999999999</v>
      </c>
      <c r="DV7">
        <f>'Raw data'!DW9</f>
        <v>37.582000000000001</v>
      </c>
      <c r="DW7">
        <f>'Raw data'!DX9</f>
        <v>33.067999999999998</v>
      </c>
      <c r="DX7">
        <f>'Raw data'!DY9</f>
        <v>37.067999999999998</v>
      </c>
      <c r="DY7">
        <f>'Raw data'!DZ9</f>
        <v>33.223999999999997</v>
      </c>
      <c r="DZ7">
        <f>'Raw data'!EA9</f>
        <v>33.728000000000002</v>
      </c>
      <c r="EA7">
        <f>'Raw data'!EB9</f>
        <v>28.937000000000001</v>
      </c>
      <c r="EB7">
        <f>'Raw data'!EC9</f>
        <v>31.477</v>
      </c>
      <c r="EC7">
        <f>'Raw data'!ED9</f>
        <v>35.286000000000001</v>
      </c>
      <c r="ED7">
        <f>'Raw data'!EE9</f>
        <v>36.548000000000002</v>
      </c>
      <c r="EE7">
        <f>'Raw data'!EF9</f>
        <v>32.488999999999997</v>
      </c>
      <c r="EF7">
        <f>'Raw data'!EG9</f>
        <v>31.32</v>
      </c>
      <c r="EG7">
        <f>'Raw data'!EH9</f>
        <v>30.872</v>
      </c>
      <c r="EH7">
        <f>'Raw data'!EI9</f>
        <v>32.496000000000002</v>
      </c>
      <c r="EI7">
        <f>'Raw data'!EJ9</f>
        <v>32.597000000000001</v>
      </c>
      <c r="EJ7">
        <f>'Raw data'!EK9</f>
        <v>31.195</v>
      </c>
      <c r="EK7">
        <f>'Raw data'!EL9</f>
        <v>34.326999999999998</v>
      </c>
      <c r="EL7">
        <f>'Raw data'!EM9</f>
        <v>31.271000000000001</v>
      </c>
      <c r="EM7">
        <f>'Raw data'!EN9</f>
        <v>30.457999999999998</v>
      </c>
      <c r="EN7">
        <f>'Raw data'!EO9</f>
        <v>30.457000000000001</v>
      </c>
      <c r="EO7">
        <f>'Raw data'!EP9</f>
        <v>34.515000000000001</v>
      </c>
      <c r="EP7">
        <f>'Raw data'!EQ9</f>
        <v>34.494</v>
      </c>
      <c r="EQ7">
        <f>'Raw data'!ER9</f>
        <v>31.699000000000002</v>
      </c>
      <c r="ER7">
        <f>'Raw data'!ES9</f>
        <v>31.39</v>
      </c>
      <c r="ES7">
        <f>'Raw data'!ET9</f>
        <v>31.24</v>
      </c>
      <c r="ET7">
        <f>'Raw data'!EU9</f>
        <v>32.225999999999999</v>
      </c>
      <c r="EU7">
        <f>'Raw data'!EV9</f>
        <v>33.625</v>
      </c>
      <c r="EV7">
        <f>'Raw data'!EW9</f>
        <v>29.654</v>
      </c>
      <c r="EW7">
        <f>'Raw data'!EX9</f>
        <v>30.98</v>
      </c>
      <c r="EX7">
        <f>'Raw data'!EY9</f>
        <v>27.686</v>
      </c>
      <c r="EY7">
        <f>'Raw data'!EZ9</f>
        <v>30.914999999999999</v>
      </c>
      <c r="EZ7">
        <f>'Raw data'!FA9</f>
        <v>32.040999999999997</v>
      </c>
      <c r="FA7">
        <f>'Raw data'!FB9</f>
        <v>29.388999999999999</v>
      </c>
      <c r="FB7">
        <f>'Raw data'!FC9</f>
        <v>31.135999999999999</v>
      </c>
      <c r="FC7">
        <f>'Raw data'!FD9</f>
        <v>26.59</v>
      </c>
      <c r="FD7">
        <f>'Raw data'!FE9</f>
        <v>29.274999999999999</v>
      </c>
      <c r="FE7">
        <f>'Raw data'!FF9</f>
        <v>27.946999999999999</v>
      </c>
      <c r="FF7">
        <f>'Raw data'!FG9</f>
        <v>34.097999999999999</v>
      </c>
      <c r="FG7">
        <f>'Raw data'!FH9</f>
        <v>33.44</v>
      </c>
      <c r="FH7">
        <f>'Raw data'!FI9</f>
        <v>29.262</v>
      </c>
      <c r="FI7">
        <f>'Raw data'!FJ9</f>
        <v>31.914999999999999</v>
      </c>
      <c r="FJ7">
        <f>'Raw data'!FK9</f>
        <v>30.114999999999998</v>
      </c>
      <c r="FK7">
        <f>'Raw data'!FL9</f>
        <v>33.622</v>
      </c>
      <c r="FL7">
        <f>'Raw data'!FM9</f>
        <v>33.962000000000003</v>
      </c>
      <c r="FM7">
        <f>'Raw data'!FN9</f>
        <v>28.78</v>
      </c>
      <c r="FN7">
        <f>'Raw data'!FO9</f>
        <v>25.673999999999999</v>
      </c>
      <c r="FO7">
        <f>'Raw data'!FP9</f>
        <v>29.423999999999999</v>
      </c>
      <c r="FP7">
        <f>'Raw data'!FQ9</f>
        <v>28.681999999999999</v>
      </c>
      <c r="FQ7">
        <f>'Raw data'!FR9</f>
        <v>32.863999999999997</v>
      </c>
      <c r="FR7">
        <f>'Raw data'!FS9</f>
        <v>26.855</v>
      </c>
      <c r="FS7">
        <f>'Raw data'!FT9</f>
        <v>29.414000000000001</v>
      </c>
      <c r="FT7">
        <f>'Raw data'!FU9</f>
        <v>29.637</v>
      </c>
      <c r="FU7">
        <f>'Raw data'!FV9</f>
        <v>28.984999999999999</v>
      </c>
      <c r="FV7">
        <f>'Raw data'!FW9</f>
        <v>24.501999999999999</v>
      </c>
      <c r="FW7">
        <f>'Raw data'!FX9</f>
        <v>30.565000000000001</v>
      </c>
      <c r="FX7">
        <f>'Raw data'!FY9</f>
        <v>32.024000000000001</v>
      </c>
      <c r="FY7">
        <f>'Raw data'!FZ9</f>
        <v>28.869</v>
      </c>
      <c r="FZ7">
        <f>'Raw data'!GA9</f>
        <v>29.940999999999999</v>
      </c>
      <c r="GA7">
        <f>'Raw data'!GB9</f>
        <v>28.277000000000001</v>
      </c>
      <c r="GB7">
        <f>'Raw data'!GC9</f>
        <v>32.948999999999998</v>
      </c>
      <c r="GC7">
        <f>'Raw data'!GD9</f>
        <v>33.819000000000003</v>
      </c>
      <c r="GD7">
        <f>'Raw data'!GE9</f>
        <v>30.829000000000001</v>
      </c>
      <c r="GE7">
        <f>'Raw data'!GF9</f>
        <v>31.344000000000001</v>
      </c>
      <c r="GF7">
        <f>'Raw data'!GG9</f>
        <v>29.103000000000002</v>
      </c>
      <c r="GG7">
        <f>'Raw data'!GH9</f>
        <v>26.015999999999998</v>
      </c>
      <c r="GH7">
        <f>'Raw data'!GI9</f>
        <v>28.722000000000001</v>
      </c>
      <c r="GI7">
        <f>'Raw data'!GJ9</f>
        <v>29.422000000000001</v>
      </c>
      <c r="GJ7">
        <f>'Raw data'!GK9</f>
        <v>29.440999999999999</v>
      </c>
      <c r="GK7">
        <f>'Raw data'!GL9</f>
        <v>24.219000000000001</v>
      </c>
      <c r="GL7">
        <f>'Raw data'!GM9</f>
        <v>27.856000000000002</v>
      </c>
      <c r="GM7">
        <f>'Raw data'!GN9</f>
        <v>27.077999999999999</v>
      </c>
      <c r="GN7">
        <f>'Raw data'!GO9</f>
        <v>30.939</v>
      </c>
      <c r="GO7">
        <f>'Raw data'!GP9</f>
        <v>29.661000000000001</v>
      </c>
      <c r="GP7">
        <f>'Raw data'!GQ9</f>
        <v>21.597000000000001</v>
      </c>
      <c r="GQ7">
        <f>'Raw data'!GR9</f>
        <v>31.335999999999999</v>
      </c>
      <c r="GR7">
        <f>'Raw data'!GS9</f>
        <v>27.998000000000001</v>
      </c>
      <c r="GS7">
        <f>'Raw data'!GT9</f>
        <v>28.556999999999999</v>
      </c>
      <c r="GT7">
        <f>'Raw data'!GU9</f>
        <v>27.974</v>
      </c>
      <c r="GU7">
        <f>'Raw data'!GV9</f>
        <v>22.771000000000001</v>
      </c>
      <c r="GV7">
        <f>'Raw data'!GW9</f>
        <v>32.533999999999999</v>
      </c>
      <c r="GW7">
        <f>'Raw data'!GX9</f>
        <v>32.119999999999997</v>
      </c>
      <c r="GX7">
        <f>'Raw data'!GY9</f>
        <v>33.253999999999998</v>
      </c>
      <c r="GY7">
        <f>'Raw data'!GZ9</f>
        <v>29.677</v>
      </c>
      <c r="GZ7">
        <f>'Raw data'!HA9</f>
        <v>28.292999999999999</v>
      </c>
      <c r="HA7">
        <f>'Raw data'!HB9</f>
        <v>32.497</v>
      </c>
      <c r="HB7">
        <f>'Raw data'!HC9</f>
        <v>34.186999999999998</v>
      </c>
      <c r="HC7">
        <f>'Raw data'!HD9</f>
        <v>27.948</v>
      </c>
      <c r="HD7">
        <f>'Raw data'!HE9</f>
        <v>19.728999999999999</v>
      </c>
      <c r="HE7">
        <f>'Raw data'!HF9</f>
        <v>31.263999999999999</v>
      </c>
      <c r="HF7">
        <f>'Raw data'!HG9</f>
        <v>27.869</v>
      </c>
      <c r="HG7">
        <f>'Raw data'!HH9</f>
        <v>32.161999999999999</v>
      </c>
      <c r="HH7">
        <f>'Raw data'!HI9</f>
        <v>27.277999999999999</v>
      </c>
      <c r="HI7">
        <f>'Raw data'!HJ9</f>
        <v>27.37</v>
      </c>
      <c r="HJ7">
        <f>'Raw data'!HK9</f>
        <v>27.844000000000001</v>
      </c>
      <c r="HK7">
        <f>'Raw data'!HL9</f>
        <v>26.613</v>
      </c>
      <c r="HL7">
        <f>'Raw data'!HM9</f>
        <v>26.992000000000001</v>
      </c>
      <c r="HM7">
        <f>'Raw data'!HN9</f>
        <v>30.488</v>
      </c>
      <c r="HN7">
        <f>'Raw data'!HO9</f>
        <v>32.161999999999999</v>
      </c>
      <c r="HO7">
        <f>'Raw data'!HP9</f>
        <v>30.306000000000001</v>
      </c>
      <c r="HP7">
        <f>'Raw data'!HQ9</f>
        <v>28.181999999999999</v>
      </c>
      <c r="HQ7">
        <f>'Raw data'!HR9</f>
        <v>29.382000000000001</v>
      </c>
      <c r="HR7">
        <f>'Raw data'!HS9</f>
        <v>27.222999999999999</v>
      </c>
      <c r="HS7">
        <f>'Raw data'!HT9</f>
        <v>25.702000000000002</v>
      </c>
      <c r="HT7">
        <f>'Raw data'!HU9</f>
        <v>32.752000000000002</v>
      </c>
      <c r="HU7">
        <f>'Raw data'!HV9</f>
        <v>31.504999999999999</v>
      </c>
      <c r="HV7">
        <f>'Raw data'!HW9</f>
        <v>32.401000000000003</v>
      </c>
      <c r="HW7">
        <f>'Raw data'!HX9</f>
        <v>31.600999999999999</v>
      </c>
      <c r="HX7">
        <f>'Raw data'!HY9</f>
        <v>29.327000000000002</v>
      </c>
      <c r="HY7">
        <f>'Raw data'!HZ9</f>
        <v>33.994999999999997</v>
      </c>
      <c r="HZ7">
        <f>'Raw data'!IA9</f>
        <v>32.856999999999999</v>
      </c>
      <c r="IA7">
        <f>'Raw data'!IB9</f>
        <v>28.513999999999999</v>
      </c>
      <c r="IB7">
        <f>'Raw data'!IC9</f>
        <v>30.782</v>
      </c>
      <c r="IC7">
        <f>'Raw data'!ID9</f>
        <v>28.114000000000001</v>
      </c>
      <c r="ID7">
        <f>'Raw data'!IE9</f>
        <v>26.242000000000001</v>
      </c>
      <c r="IE7">
        <f>'Raw data'!IF9</f>
        <v>31.472000000000001</v>
      </c>
      <c r="IF7">
        <f>'Raw data'!IG9</f>
        <v>25.954999999999998</v>
      </c>
      <c r="IG7">
        <f>'Raw data'!IH9</f>
        <v>28.574999999999999</v>
      </c>
      <c r="IH7">
        <f>'Raw data'!II9</f>
        <v>27.882999999999999</v>
      </c>
      <c r="II7">
        <f>'Raw data'!IJ9</f>
        <v>26.806000000000001</v>
      </c>
      <c r="IJ7">
        <f>'Raw data'!IK9</f>
        <v>23.155000000000001</v>
      </c>
      <c r="IK7">
        <f>'Raw data'!IL9</f>
        <v>30.385999999999999</v>
      </c>
      <c r="IL7">
        <f>'Raw data'!IM9</f>
        <v>28.100999999999999</v>
      </c>
      <c r="IM7">
        <f>'Raw data'!IN9</f>
        <v>32.906999999999996</v>
      </c>
      <c r="IN7">
        <f>'Raw data'!IO9</f>
        <v>31.707999999999998</v>
      </c>
      <c r="IO7">
        <f>'Raw data'!IP9</f>
        <v>28.545000000000002</v>
      </c>
      <c r="IP7">
        <f>'Raw data'!IQ9</f>
        <v>31.99</v>
      </c>
      <c r="IQ7">
        <f>'Raw data'!IR9</f>
        <v>34.003999999999998</v>
      </c>
      <c r="IR7">
        <f>'Raw data'!IS9</f>
        <v>31.131</v>
      </c>
      <c r="IS7">
        <f>'Raw data'!IT9</f>
        <v>31.207000000000001</v>
      </c>
      <c r="IT7">
        <f>'Raw data'!IU9</f>
        <v>30.611000000000001</v>
      </c>
      <c r="IU7">
        <f>'Raw data'!IV9</f>
        <v>28.085000000000001</v>
      </c>
      <c r="IV7">
        <f>'Raw data'!IW9</f>
        <v>31.904</v>
      </c>
      <c r="IW7">
        <f>'Raw data'!IX9</f>
        <v>29.059000000000001</v>
      </c>
      <c r="IX7">
        <f>'Raw data'!IY9</f>
        <v>27</v>
      </c>
      <c r="IY7">
        <f>'Raw data'!IZ9</f>
        <v>28.474</v>
      </c>
      <c r="IZ7">
        <f>'Raw data'!JA9</f>
        <v>28.126000000000001</v>
      </c>
      <c r="JA7">
        <f>'Raw data'!JB9</f>
        <v>28.262</v>
      </c>
    </row>
    <row r="8" spans="1:261" x14ac:dyDescent="0.3">
      <c r="A8" t="str">
        <f>'Raw data'!A10</f>
        <v>Glycerol</v>
      </c>
      <c r="B8">
        <f>'Raw data'!C10</f>
        <v>1.6040000000000001</v>
      </c>
      <c r="C8">
        <f>'Raw data'!D10</f>
        <v>1.671</v>
      </c>
      <c r="D8">
        <f>'Raw data'!E10</f>
        <v>0</v>
      </c>
      <c r="E8">
        <f>'Raw data'!F10</f>
        <v>1.399</v>
      </c>
      <c r="F8">
        <f>'Raw data'!G10</f>
        <v>0.82199999999999995</v>
      </c>
      <c r="G8">
        <f>'Raw data'!H10</f>
        <v>5.0730000000000004</v>
      </c>
      <c r="H8">
        <f>'Raw data'!I10</f>
        <v>4.0439999999999996</v>
      </c>
      <c r="I8">
        <f>'Raw data'!J10</f>
        <v>2.6960000000000002</v>
      </c>
      <c r="J8">
        <f>'Raw data'!K10</f>
        <v>5.4779999999999998</v>
      </c>
      <c r="K8">
        <f>'Raw data'!L10</f>
        <v>4.0510000000000002</v>
      </c>
      <c r="L8">
        <f>'Raw data'!M10</f>
        <v>4.1639999999999997</v>
      </c>
      <c r="M8">
        <f>'Raw data'!N10</f>
        <v>9.4339999999999993</v>
      </c>
      <c r="N8">
        <f>'Raw data'!O10</f>
        <v>8.9019999999999992</v>
      </c>
      <c r="O8">
        <f>'Raw data'!P10</f>
        <v>10.2676</v>
      </c>
      <c r="P8">
        <f>'Raw data'!Q10</f>
        <v>18.855</v>
      </c>
      <c r="Q8">
        <f>'Raw data'!R10</f>
        <v>5.0170000000000003</v>
      </c>
      <c r="R8">
        <f>'Raw data'!S10</f>
        <v>10.802</v>
      </c>
      <c r="S8">
        <f>'Raw data'!T10</f>
        <v>11.52</v>
      </c>
      <c r="T8">
        <f>'Raw data'!U10</f>
        <v>11.7376</v>
      </c>
      <c r="U8">
        <f>'Raw data'!V10</f>
        <v>16.675999999999998</v>
      </c>
      <c r="V8">
        <f>'Raw data'!W10</f>
        <v>5.548</v>
      </c>
      <c r="W8">
        <f>'Raw data'!X10</f>
        <v>11.121</v>
      </c>
      <c r="X8">
        <f>'Raw data'!Y10</f>
        <v>8.7919999999999998</v>
      </c>
      <c r="Y8">
        <f>'Raw data'!Z10</f>
        <v>10.105</v>
      </c>
      <c r="Z8">
        <f>'Raw data'!AA10</f>
        <v>7.27</v>
      </c>
      <c r="AA8">
        <f>'Raw data'!AB10</f>
        <v>7.1379999999999999</v>
      </c>
      <c r="AB8">
        <f>'Raw data'!AC10</f>
        <v>13.827999999999999</v>
      </c>
      <c r="AC8">
        <f>'Raw data'!AD10</f>
        <v>8.0519999999999996</v>
      </c>
      <c r="AD8">
        <f>'Raw data'!AE10</f>
        <v>9.2910000000000004</v>
      </c>
      <c r="AE8">
        <f>'Raw data'!AF10</f>
        <v>11.432</v>
      </c>
      <c r="AF8">
        <f>'Raw data'!AG10</f>
        <v>9.9909999999999997</v>
      </c>
      <c r="AG8">
        <f>'Raw data'!AH10</f>
        <v>14.589</v>
      </c>
      <c r="AH8">
        <f>'Raw data'!AI10</f>
        <v>9.3889999999999993</v>
      </c>
      <c r="AI8">
        <f>'Raw data'!AJ10</f>
        <v>8.2940000000000005</v>
      </c>
      <c r="AJ8">
        <f>'Raw data'!AK10</f>
        <v>11.843</v>
      </c>
      <c r="AK8">
        <f>'Raw data'!AL10</f>
        <v>9.6859999999999999</v>
      </c>
      <c r="AL8">
        <f>'Raw data'!AM10</f>
        <v>16.067</v>
      </c>
      <c r="AM8">
        <f>'Raw data'!AN10</f>
        <v>12.907</v>
      </c>
      <c r="AN8">
        <f>'Raw data'!AO10</f>
        <v>9.7420000000000009</v>
      </c>
      <c r="AO8">
        <f>'Raw data'!AP10</f>
        <v>11.134</v>
      </c>
      <c r="AP8">
        <f>'Raw data'!AQ10</f>
        <v>12.590999999999999</v>
      </c>
      <c r="AQ8">
        <f>'Raw data'!AR10</f>
        <v>16.242000000000001</v>
      </c>
      <c r="AR8">
        <f>'Raw data'!AS10</f>
        <v>12.241</v>
      </c>
      <c r="AS8">
        <f>'Raw data'!AT10</f>
        <v>10.81</v>
      </c>
      <c r="AT8">
        <f>'Raw data'!AU10</f>
        <v>9.5939999999999994</v>
      </c>
      <c r="AU8">
        <f>'Raw data'!AV10</f>
        <v>12.955</v>
      </c>
      <c r="AV8">
        <f>'Raw data'!AW10</f>
        <v>17.93</v>
      </c>
      <c r="AW8">
        <f>'Raw data'!AX10</f>
        <v>13.545999999999999</v>
      </c>
      <c r="AX8">
        <f>'Raw data'!AY10</f>
        <v>12.093</v>
      </c>
      <c r="AY8">
        <f>'Raw data'!AZ10</f>
        <v>11.725</v>
      </c>
      <c r="AZ8">
        <f>'Raw data'!BA10</f>
        <v>16.026</v>
      </c>
      <c r="BA8">
        <f>'Raw data'!BB10</f>
        <v>21.291</v>
      </c>
      <c r="BB8">
        <f>'Raw data'!BC10</f>
        <v>15.787000000000001</v>
      </c>
      <c r="BC8">
        <f>'Raw data'!BD10</f>
        <v>13.052</v>
      </c>
      <c r="BD8">
        <f>'Raw data'!BE10</f>
        <v>14.708</v>
      </c>
      <c r="BE8">
        <f>'Raw data'!BF10</f>
        <v>18.686</v>
      </c>
      <c r="BF8">
        <f>'Raw data'!BG10</f>
        <v>26.73</v>
      </c>
      <c r="BG8">
        <f>'Raw data'!BH10</f>
        <v>17.021999999999998</v>
      </c>
      <c r="BH8">
        <f>'Raw data'!BI10</f>
        <v>16.916</v>
      </c>
      <c r="BI8">
        <f>'Raw data'!BJ10</f>
        <v>18.754999999999999</v>
      </c>
      <c r="BJ8">
        <f>'Raw data'!BK10</f>
        <v>2.0049999999999999</v>
      </c>
      <c r="BK8">
        <f>'Raw data'!BL10</f>
        <v>1.8149999999999999</v>
      </c>
      <c r="BL8">
        <f>'Raw data'!BM10</f>
        <v>1.3049999999999999</v>
      </c>
      <c r="BM8">
        <f>'Raw data'!BN10</f>
        <v>1.421</v>
      </c>
      <c r="BN8">
        <f>'Raw data'!BO10</f>
        <v>1.3859999999999999</v>
      </c>
      <c r="BO8">
        <f>'Raw data'!BP10</f>
        <v>2.0299999999999998</v>
      </c>
      <c r="BP8">
        <f>'Raw data'!BQ10</f>
        <v>2.1429999999999998</v>
      </c>
      <c r="BQ8">
        <f>'Raw data'!BR10</f>
        <v>1.7789999999999999</v>
      </c>
      <c r="BR8">
        <f>'Raw data'!BS10</f>
        <v>1.788</v>
      </c>
      <c r="BS8">
        <f>'Raw data'!BT10</f>
        <v>1.286</v>
      </c>
      <c r="BT8">
        <f>'Raw data'!BU10</f>
        <v>6.3029999999999999</v>
      </c>
      <c r="BU8">
        <f>'Raw data'!BV10</f>
        <v>5.9020000000000001</v>
      </c>
      <c r="BV8">
        <f>'Raw data'!BW10</f>
        <v>4.29</v>
      </c>
      <c r="BW8">
        <f>'Raw data'!BX10</f>
        <v>5.4809999999999999</v>
      </c>
      <c r="BX8">
        <f>'Raw data'!BY10</f>
        <v>11.895</v>
      </c>
      <c r="BY8">
        <f>'Raw data'!BZ10</f>
        <v>5.8769999999999998</v>
      </c>
      <c r="BZ8">
        <f>'Raw data'!CA10</f>
        <v>7.59</v>
      </c>
      <c r="CA8">
        <f>'Raw data'!CB10</f>
        <v>5.415</v>
      </c>
      <c r="CB8">
        <f>'Raw data'!CC10</f>
        <v>5.952</v>
      </c>
      <c r="CC8">
        <f>'Raw data'!CD10</f>
        <v>6.4349999999999996</v>
      </c>
      <c r="CD8">
        <f>'Raw data'!CE10</f>
        <v>9.7349999999999994</v>
      </c>
      <c r="CE8">
        <f>'Raw data'!CF10</f>
        <v>6.41</v>
      </c>
      <c r="CF8">
        <f>'Raw data'!CG10</f>
        <v>9.0109999999999992</v>
      </c>
      <c r="CG8">
        <f>'Raw data'!CH10</f>
        <v>7.843</v>
      </c>
      <c r="CH8">
        <f>'Raw data'!CI10</f>
        <v>8.4179999999999993</v>
      </c>
      <c r="CI8">
        <f>'Raw data'!CJ10</f>
        <v>8.0549999999999997</v>
      </c>
      <c r="CJ8">
        <f>'Raw data'!CK10</f>
        <v>8.5559999999999992</v>
      </c>
      <c r="CK8">
        <f>'Raw data'!CL10</f>
        <v>8.3680000000000003</v>
      </c>
      <c r="CL8">
        <f>'Raw data'!CM10</f>
        <v>5.99</v>
      </c>
      <c r="CM8">
        <f>'Raw data'!CN10</f>
        <v>7.8680000000000003</v>
      </c>
      <c r="CN8">
        <f>'Raw data'!CO10</f>
        <v>9.7330000000000005</v>
      </c>
      <c r="CO8">
        <f>'Raw data'!CP10</f>
        <v>2.5790000000000002</v>
      </c>
      <c r="CP8">
        <f>'Raw data'!CQ10</f>
        <v>2.6059999999999999</v>
      </c>
      <c r="CQ8">
        <f>'Raw data'!CR10</f>
        <v>11.002000000000001</v>
      </c>
      <c r="CR8">
        <f>'Raw data'!CS10</f>
        <v>11.781000000000001</v>
      </c>
      <c r="CS8">
        <f>'Raw data'!CT10</f>
        <v>12.214</v>
      </c>
      <c r="CT8">
        <f>'Raw data'!CU10</f>
        <v>6.117</v>
      </c>
      <c r="CU8">
        <f>'Raw data'!CV10</f>
        <v>20.399000000000001</v>
      </c>
      <c r="CV8">
        <f>'Raw data'!CW10</f>
        <v>16.888999999999999</v>
      </c>
      <c r="CW8">
        <f>'Raw data'!CX10</f>
        <v>12.632999999999999</v>
      </c>
      <c r="CX8">
        <f>'Raw data'!CY10</f>
        <v>9.7460000000000004</v>
      </c>
      <c r="CY8">
        <f>'Raw data'!CZ10</f>
        <v>10.262</v>
      </c>
      <c r="CZ8">
        <f>'Raw data'!DA10</f>
        <v>8.6170000000000009</v>
      </c>
      <c r="DA8">
        <f>'Raw data'!DB10</f>
        <v>11.741</v>
      </c>
      <c r="DB8">
        <f>'Raw data'!DC10</f>
        <v>12.863</v>
      </c>
      <c r="DC8">
        <f>'Raw data'!DD10</f>
        <v>11.967000000000001</v>
      </c>
      <c r="DD8">
        <f>'Raw data'!DE10</f>
        <v>11.478999999999999</v>
      </c>
      <c r="DE8">
        <f>'Raw data'!DF10</f>
        <v>10.994999999999999</v>
      </c>
      <c r="DF8">
        <f>'Raw data'!DG10</f>
        <v>11.935</v>
      </c>
      <c r="DG8">
        <f>'Raw data'!DH10</f>
        <v>14.236000000000001</v>
      </c>
      <c r="DH8">
        <f>'Raw data'!DI10</f>
        <v>14.166</v>
      </c>
      <c r="DI8">
        <f>'Raw data'!DJ10</f>
        <v>10.847</v>
      </c>
      <c r="DJ8">
        <f>'Raw data'!DK10</f>
        <v>13.69</v>
      </c>
      <c r="DK8">
        <f>'Raw data'!DL10</f>
        <v>10.807</v>
      </c>
      <c r="DL8">
        <f>'Raw data'!DM10</f>
        <v>15.023</v>
      </c>
      <c r="DM8">
        <f>'Raw data'!DN10</f>
        <v>11.365</v>
      </c>
      <c r="DN8">
        <f>'Raw data'!DO10</f>
        <v>12.199</v>
      </c>
      <c r="DO8">
        <f>'Raw data'!DP10</f>
        <v>12.441000000000001</v>
      </c>
      <c r="DP8">
        <f>'Raw data'!DQ10</f>
        <v>12.292</v>
      </c>
      <c r="DQ8">
        <f>'Raw data'!DR10</f>
        <v>0</v>
      </c>
      <c r="DR8">
        <f>'Raw data'!DS10</f>
        <v>1.349</v>
      </c>
      <c r="DS8">
        <f>'Raw data'!DT10</f>
        <v>0</v>
      </c>
      <c r="DT8">
        <f>'Raw data'!DU10</f>
        <v>0</v>
      </c>
      <c r="DU8">
        <f>'Raw data'!DV10</f>
        <v>0</v>
      </c>
      <c r="DV8">
        <f>'Raw data'!DW10</f>
        <v>0</v>
      </c>
      <c r="DW8">
        <f>'Raw data'!DX10</f>
        <v>2.4780000000000002</v>
      </c>
      <c r="DX8">
        <f>'Raw data'!DY10</f>
        <v>18.509</v>
      </c>
      <c r="DY8">
        <f>'Raw data'!DZ10</f>
        <v>14.143000000000001</v>
      </c>
      <c r="DZ8">
        <f>'Raw data'!EA10</f>
        <v>13.714</v>
      </c>
      <c r="EA8">
        <f>'Raw data'!EB10</f>
        <v>14.987</v>
      </c>
      <c r="EB8">
        <f>'Raw data'!EC10</f>
        <v>15.862</v>
      </c>
      <c r="EC8">
        <f>'Raw data'!ED10</f>
        <v>18.579999999999998</v>
      </c>
      <c r="ED8">
        <f>'Raw data'!EE10</f>
        <v>19.442</v>
      </c>
      <c r="EE8">
        <f>'Raw data'!EF10</f>
        <v>15.401999999999999</v>
      </c>
      <c r="EF8">
        <f>'Raw data'!EG10</f>
        <v>15.3</v>
      </c>
      <c r="EG8">
        <f>'Raw data'!EH10</f>
        <v>14.372</v>
      </c>
      <c r="EH8">
        <f>'Raw data'!EI10</f>
        <v>12.494</v>
      </c>
      <c r="EI8">
        <f>'Raw data'!EJ10</f>
        <v>6.2460000000000004</v>
      </c>
      <c r="EJ8">
        <f>'Raw data'!EK10</f>
        <v>11.901</v>
      </c>
      <c r="EK8">
        <f>'Raw data'!EL10</f>
        <v>10.922000000000001</v>
      </c>
      <c r="EL8">
        <f>'Raw data'!EM10</f>
        <v>7.8140000000000001</v>
      </c>
      <c r="EM8">
        <f>'Raw data'!EN10</f>
        <v>5.7839999999999998</v>
      </c>
      <c r="EN8">
        <f>'Raw data'!EO10</f>
        <v>10.444000000000001</v>
      </c>
      <c r="EO8">
        <f>'Raw data'!EP10</f>
        <v>21.02</v>
      </c>
      <c r="EP8">
        <f>'Raw data'!EQ10</f>
        <v>16.050999999999998</v>
      </c>
      <c r="EQ8">
        <f>'Raw data'!ER10</f>
        <v>15.856999999999999</v>
      </c>
      <c r="ER8">
        <f>'Raw data'!ES10</f>
        <v>18.821000000000002</v>
      </c>
      <c r="ES8">
        <f>'Raw data'!ET10</f>
        <v>17.908999999999999</v>
      </c>
      <c r="ET8">
        <f>'Raw data'!EU10</f>
        <v>20.257999999999999</v>
      </c>
      <c r="EU8">
        <f>'Raw data'!EV10</f>
        <v>20.449000000000002</v>
      </c>
      <c r="EV8">
        <f>'Raw data'!EW10</f>
        <v>16.178999999999998</v>
      </c>
      <c r="EW8">
        <f>'Raw data'!EX10</f>
        <v>17.513999999999999</v>
      </c>
      <c r="EX8">
        <f>'Raw data'!EY10</f>
        <v>14.246</v>
      </c>
      <c r="EY8">
        <f>'Raw data'!EZ10</f>
        <v>11.551</v>
      </c>
      <c r="EZ8">
        <f>'Raw data'!FA10</f>
        <v>9.76</v>
      </c>
      <c r="FA8">
        <f>'Raw data'!FB10</f>
        <v>14.382</v>
      </c>
      <c r="FB8">
        <f>'Raw data'!FC10</f>
        <v>14.898999999999999</v>
      </c>
      <c r="FC8">
        <f>'Raw data'!FD10</f>
        <v>10.826000000000001</v>
      </c>
      <c r="FD8">
        <f>'Raw data'!FE10</f>
        <v>23.233000000000001</v>
      </c>
      <c r="FE8">
        <f>'Raw data'!FF10</f>
        <v>11.927</v>
      </c>
      <c r="FF8">
        <f>'Raw data'!FG10</f>
        <v>21.420999999999999</v>
      </c>
      <c r="FG8">
        <f>'Raw data'!FH10</f>
        <v>17.026</v>
      </c>
      <c r="FH8">
        <f>'Raw data'!FI10</f>
        <v>16.419</v>
      </c>
      <c r="FI8">
        <f>'Raw data'!FJ10</f>
        <v>20.954999999999998</v>
      </c>
      <c r="FJ8">
        <f>'Raw data'!FK10</f>
        <v>18.690999999999999</v>
      </c>
      <c r="FK8">
        <f>'Raw data'!FL10</f>
        <v>20.611999999999998</v>
      </c>
      <c r="FL8">
        <f>'Raw data'!FM10</f>
        <v>22.475000000000001</v>
      </c>
      <c r="FM8">
        <f>'Raw data'!FN10</f>
        <v>17.015999999999998</v>
      </c>
      <c r="FN8">
        <f>'Raw data'!FO10</f>
        <v>15.871</v>
      </c>
      <c r="FO8">
        <f>'Raw data'!FP10</f>
        <v>16.103000000000002</v>
      </c>
      <c r="FP8">
        <f>'Raw data'!FQ10</f>
        <v>11.021000000000001</v>
      </c>
      <c r="FQ8">
        <f>'Raw data'!FR10</f>
        <v>10.609</v>
      </c>
      <c r="FR8">
        <f>'Raw data'!FS10</f>
        <v>8.4960000000000004</v>
      </c>
      <c r="FS8">
        <f>'Raw data'!FT10</f>
        <v>8.9760000000000009</v>
      </c>
      <c r="FT8">
        <f>'Raw data'!FU10</f>
        <v>8.8640000000000008</v>
      </c>
      <c r="FU8">
        <f>'Raw data'!FV10</f>
        <v>16.670000000000002</v>
      </c>
      <c r="FV8">
        <f>'Raw data'!FW10</f>
        <v>9.1470000000000002</v>
      </c>
      <c r="FW8">
        <f>'Raw data'!FX10</f>
        <v>19.41</v>
      </c>
      <c r="FX8">
        <f>'Raw data'!FY10</f>
        <v>17.420999999999999</v>
      </c>
      <c r="FY8">
        <f>'Raw data'!FZ10</f>
        <v>17.244</v>
      </c>
      <c r="FZ8">
        <f>'Raw data'!GA10</f>
        <v>20.899000000000001</v>
      </c>
      <c r="GA8">
        <f>'Raw data'!GB10</f>
        <v>18.806999999999999</v>
      </c>
      <c r="GB8">
        <f>'Raw data'!GC10</f>
        <v>20.718</v>
      </c>
      <c r="GC8">
        <f>'Raw data'!GD10</f>
        <v>21.331</v>
      </c>
      <c r="GD8">
        <f>'Raw data'!GE10</f>
        <v>17.036999999999999</v>
      </c>
      <c r="GE8">
        <f>'Raw data'!GF10</f>
        <v>17.088000000000001</v>
      </c>
      <c r="GF8">
        <f>'Raw data'!GG10</f>
        <v>16.137</v>
      </c>
      <c r="GG8">
        <f>'Raw data'!GH10</f>
        <v>9.5419999999999998</v>
      </c>
      <c r="GH8">
        <f>'Raw data'!GI10</f>
        <v>11.074999999999999</v>
      </c>
      <c r="GI8">
        <f>'Raw data'!GJ10</f>
        <v>11.95</v>
      </c>
      <c r="GJ8">
        <f>'Raw data'!GK10</f>
        <v>11.62</v>
      </c>
      <c r="GK8">
        <f>'Raw data'!GL10</f>
        <v>10.007999999999999</v>
      </c>
      <c r="GL8">
        <f>'Raw data'!GM10</f>
        <v>21.59</v>
      </c>
      <c r="GM8">
        <f>'Raw data'!GN10</f>
        <v>18.294</v>
      </c>
      <c r="GN8">
        <f>'Raw data'!GO10</f>
        <v>20.672999999999998</v>
      </c>
      <c r="GO8">
        <f>'Raw data'!GP10</f>
        <v>12.362</v>
      </c>
      <c r="GP8">
        <f>'Raw data'!GQ10</f>
        <v>8.2210000000000001</v>
      </c>
      <c r="GQ8">
        <f>'Raw data'!GR10</f>
        <v>10.419</v>
      </c>
      <c r="GR8">
        <f>'Raw data'!GS10</f>
        <v>11.666</v>
      </c>
      <c r="GS8">
        <f>'Raw data'!GT10</f>
        <v>10.7</v>
      </c>
      <c r="GT8">
        <f>'Raw data'!GU10</f>
        <v>15.78</v>
      </c>
      <c r="GU8">
        <f>'Raw data'!GV10</f>
        <v>8.7289999999999992</v>
      </c>
      <c r="GV8">
        <f>'Raw data'!GW10</f>
        <v>23.221</v>
      </c>
      <c r="GW8">
        <f>'Raw data'!GX10</f>
        <v>17.713999999999999</v>
      </c>
      <c r="GX8">
        <f>'Raw data'!GY10</f>
        <v>20.734999999999999</v>
      </c>
      <c r="GY8">
        <f>'Raw data'!GZ10</f>
        <v>23.715</v>
      </c>
      <c r="GZ8">
        <f>'Raw data'!HA10</f>
        <v>21.652999999999999</v>
      </c>
      <c r="HA8">
        <f>'Raw data'!HB10</f>
        <v>23.422999999999998</v>
      </c>
      <c r="HB8">
        <f>'Raw data'!HC10</f>
        <v>24.457999999999998</v>
      </c>
      <c r="HC8">
        <f>'Raw data'!HD10</f>
        <v>18.221</v>
      </c>
      <c r="HD8">
        <f>'Raw data'!HE10</f>
        <v>15.371</v>
      </c>
      <c r="HE8">
        <f>'Raw data'!HF10</f>
        <v>19.41</v>
      </c>
      <c r="HF8">
        <f>'Raw data'!HG10</f>
        <v>13.013999999999999</v>
      </c>
      <c r="HG8">
        <f>'Raw data'!HH10</f>
        <v>12.051</v>
      </c>
      <c r="HH8">
        <f>'Raw data'!HI10</f>
        <v>12.023999999999999</v>
      </c>
      <c r="HI8">
        <f>'Raw data'!HJ10</f>
        <v>10.202999999999999</v>
      </c>
      <c r="HJ8">
        <f>'Raw data'!HK10</f>
        <v>10.757999999999999</v>
      </c>
      <c r="HK8">
        <f>'Raw data'!HL10</f>
        <v>15.914999999999999</v>
      </c>
      <c r="HL8">
        <f>'Raw data'!HM10</f>
        <v>11.757</v>
      </c>
      <c r="HM8">
        <f>'Raw data'!HN10</f>
        <v>13.196</v>
      </c>
      <c r="HN8">
        <f>'Raw data'!HO10</f>
        <v>12.34</v>
      </c>
      <c r="HO8">
        <f>'Raw data'!HP10</f>
        <v>12.502000000000001</v>
      </c>
      <c r="HP8">
        <f>'Raw data'!HQ10</f>
        <v>10.743</v>
      </c>
      <c r="HQ8">
        <f>'Raw data'!HR10</f>
        <v>13.004</v>
      </c>
      <c r="HR8">
        <f>'Raw data'!HS10</f>
        <v>19.204999999999998</v>
      </c>
      <c r="HS8">
        <f>'Raw data'!HT10</f>
        <v>12.21</v>
      </c>
      <c r="HT8">
        <f>'Raw data'!HU10</f>
        <v>28.765999999999998</v>
      </c>
      <c r="HU8">
        <f>'Raw data'!HV10</f>
        <v>20.812999999999999</v>
      </c>
      <c r="HV8">
        <f>'Raw data'!HW10</f>
        <v>24.434999999999999</v>
      </c>
      <c r="HW8">
        <f>'Raw data'!HX10</f>
        <v>30.268000000000001</v>
      </c>
      <c r="HX8">
        <f>'Raw data'!HY10</f>
        <v>26.85</v>
      </c>
      <c r="HY8">
        <f>'Raw data'!HZ10</f>
        <v>28.571999999999999</v>
      </c>
      <c r="HZ8">
        <f>'Raw data'!IA10</f>
        <v>27.658999999999999</v>
      </c>
      <c r="IA8">
        <f>'Raw data'!IB10</f>
        <v>22.420999999999999</v>
      </c>
      <c r="IB8">
        <f>'Raw data'!IC10</f>
        <v>28.074000000000002</v>
      </c>
      <c r="IC8">
        <f>'Raw data'!ID10</f>
        <v>21.32</v>
      </c>
      <c r="ID8">
        <f>'Raw data'!IE10</f>
        <v>12.593</v>
      </c>
      <c r="IE8">
        <f>'Raw data'!IF10</f>
        <v>14.06</v>
      </c>
      <c r="IF8">
        <f>'Raw data'!IG10</f>
        <v>12.023</v>
      </c>
      <c r="IG8">
        <f>'Raw data'!IH10</f>
        <v>12.425000000000001</v>
      </c>
      <c r="IH8">
        <f>'Raw data'!II10</f>
        <v>13.817</v>
      </c>
      <c r="II8">
        <f>'Raw data'!IJ10</f>
        <v>20.254999999999999</v>
      </c>
      <c r="IJ8">
        <f>'Raw data'!IK10</f>
        <v>10.977</v>
      </c>
      <c r="IK8">
        <f>'Raw data'!IL10</f>
        <v>26.495999999999999</v>
      </c>
      <c r="IL8">
        <f>'Raw data'!IM10</f>
        <v>19.805</v>
      </c>
      <c r="IM8">
        <f>'Raw data'!IN10</f>
        <v>26.556000000000001</v>
      </c>
      <c r="IN8">
        <f>'Raw data'!IO10</f>
        <v>32.090000000000003</v>
      </c>
      <c r="IO8">
        <f>'Raw data'!IP10</f>
        <v>27.326000000000001</v>
      </c>
      <c r="IP8">
        <f>'Raw data'!IQ10</f>
        <v>28.312000000000001</v>
      </c>
      <c r="IQ8">
        <f>'Raw data'!IR10</f>
        <v>29.431000000000001</v>
      </c>
      <c r="IR8">
        <f>'Raw data'!IS10</f>
        <v>24.699000000000002</v>
      </c>
      <c r="IS8">
        <f>'Raw data'!IT10</f>
        <v>30.074000000000002</v>
      </c>
      <c r="IT8">
        <f>'Raw data'!IU10</f>
        <v>23.809000000000001</v>
      </c>
      <c r="IU8">
        <f>'Raw data'!IV10</f>
        <v>14.613</v>
      </c>
      <c r="IV8">
        <f>'Raw data'!IW10</f>
        <v>15.085000000000001</v>
      </c>
      <c r="IW8">
        <f>'Raw data'!IX10</f>
        <v>13.707000000000001</v>
      </c>
      <c r="IX8">
        <f>'Raw data'!IY10</f>
        <v>12.782</v>
      </c>
      <c r="IY8">
        <f>'Raw data'!IZ10</f>
        <v>15.068</v>
      </c>
      <c r="IZ8">
        <f>'Raw data'!JA10</f>
        <v>23.768000000000001</v>
      </c>
      <c r="JA8">
        <f>'Raw data'!JB10</f>
        <v>13.304</v>
      </c>
    </row>
    <row r="9" spans="1:261" x14ac:dyDescent="0.3">
      <c r="A9" t="str">
        <f>'Raw data'!A11</f>
        <v>acetate</v>
      </c>
      <c r="B9">
        <f>'Raw data'!C11</f>
        <v>1.927</v>
      </c>
      <c r="C9">
        <f>'Raw data'!D11</f>
        <v>1.853</v>
      </c>
      <c r="D9">
        <f>'Raw data'!E11</f>
        <v>1.0840000000000001</v>
      </c>
      <c r="E9">
        <f>'Raw data'!F11</f>
        <v>1.4330000000000001</v>
      </c>
      <c r="F9">
        <f>'Raw data'!G11</f>
        <v>1.236</v>
      </c>
      <c r="G9">
        <f>'Raw data'!H11</f>
        <v>4.3520000000000003</v>
      </c>
      <c r="H9">
        <f>'Raw data'!I11</f>
        <v>2.0880000000000001</v>
      </c>
      <c r="I9">
        <f>'Raw data'!J11</f>
        <v>1.2</v>
      </c>
      <c r="J9">
        <f>'Raw data'!K11</f>
        <v>1.49</v>
      </c>
      <c r="K9">
        <f>'Raw data'!L11</f>
        <v>1.468</v>
      </c>
      <c r="L9">
        <f>'Raw data'!M11</f>
        <v>8.0980000000000008</v>
      </c>
      <c r="M9">
        <f>'Raw data'!N11</f>
        <v>7.3579999999999997</v>
      </c>
      <c r="N9">
        <f>'Raw data'!O11</f>
        <v>5.2720000000000002</v>
      </c>
      <c r="O9">
        <f>'Raw data'!P11</f>
        <v>4.0810000000000004</v>
      </c>
      <c r="P9">
        <f>'Raw data'!Q11</f>
        <v>3.7549999999999999</v>
      </c>
      <c r="Q9">
        <f>'Raw data'!R11</f>
        <v>10.263</v>
      </c>
      <c r="R9">
        <f>'Raw data'!S11</f>
        <v>4.7229999999999999</v>
      </c>
      <c r="S9">
        <f>'Raw data'!T11</f>
        <v>4.4240000000000004</v>
      </c>
      <c r="T9">
        <f>'Raw data'!U11</f>
        <v>6.0910000000000002</v>
      </c>
      <c r="U9">
        <f>'Raw data'!V11</f>
        <v>4.2460000000000004</v>
      </c>
      <c r="V9">
        <f>'Raw data'!W11</f>
        <v>8.8659999999999997</v>
      </c>
      <c r="W9">
        <f>'Raw data'!X11</f>
        <v>9.1229999999999993</v>
      </c>
      <c r="X9">
        <f>'Raw data'!Y11</f>
        <v>5.883</v>
      </c>
      <c r="Y9">
        <f>'Raw data'!Z11</f>
        <v>3.415</v>
      </c>
      <c r="Z9">
        <f>'Raw data'!AA11</f>
        <v>2.5880000000000001</v>
      </c>
      <c r="AA9">
        <f>'Raw data'!AB11</f>
        <v>11.417</v>
      </c>
      <c r="AB9">
        <f>'Raw data'!AC11</f>
        <v>9.85</v>
      </c>
      <c r="AC9">
        <f>'Raw data'!AD11</f>
        <v>4.38</v>
      </c>
      <c r="AD9">
        <f>'Raw data'!AE11</f>
        <v>5.5190000000000001</v>
      </c>
      <c r="AE9">
        <f>'Raw data'!AF11</f>
        <v>3.3879999999999999</v>
      </c>
      <c r="AF9">
        <f>'Raw data'!AG11</f>
        <v>14.811999999999999</v>
      </c>
      <c r="AG9">
        <f>'Raw data'!AH11</f>
        <v>10.773</v>
      </c>
      <c r="AH9">
        <f>'Raw data'!AI11</f>
        <v>5.8090000000000002</v>
      </c>
      <c r="AI9">
        <f>'Raw data'!AJ11</f>
        <v>4.7809999999999997</v>
      </c>
      <c r="AJ9">
        <f>'Raw data'!AK11</f>
        <v>4.3250000000000002</v>
      </c>
      <c r="AK9">
        <f>'Raw data'!AL11</f>
        <v>13.55</v>
      </c>
      <c r="AL9">
        <f>'Raw data'!AM11</f>
        <v>12.47</v>
      </c>
      <c r="AM9">
        <f>'Raw data'!AN11</f>
        <v>10.568</v>
      </c>
      <c r="AN9">
        <f>'Raw data'!AO11</f>
        <v>6.234</v>
      </c>
      <c r="AO9">
        <f>'Raw data'!AP11</f>
        <v>4.8879999999999999</v>
      </c>
      <c r="AP9">
        <f>'Raw data'!AQ11</f>
        <v>15.792</v>
      </c>
      <c r="AQ9">
        <f>'Raw data'!AR11</f>
        <v>15.201000000000001</v>
      </c>
      <c r="AR9">
        <f>'Raw data'!AS11</f>
        <v>7.1360000000000001</v>
      </c>
      <c r="AS9">
        <f>'Raw data'!AT11</f>
        <v>4.9130000000000003</v>
      </c>
      <c r="AT9">
        <f>'Raw data'!AU11</f>
        <v>6.1879999999999997</v>
      </c>
      <c r="AU9">
        <f>'Raw data'!AV11</f>
        <v>15.372</v>
      </c>
      <c r="AV9">
        <f>'Raw data'!AW11</f>
        <v>17.672999999999998</v>
      </c>
      <c r="AW9">
        <f>'Raw data'!AX11</f>
        <v>8.2390000000000008</v>
      </c>
      <c r="AX9">
        <f>'Raw data'!AY11</f>
        <v>11.523999999999999</v>
      </c>
      <c r="AY9">
        <f>'Raw data'!AZ11</f>
        <v>12.417</v>
      </c>
      <c r="AZ9">
        <f>'Raw data'!BA11</f>
        <v>14.983000000000001</v>
      </c>
      <c r="BA9">
        <f>'Raw data'!BB11</f>
        <v>20.364999999999998</v>
      </c>
      <c r="BB9">
        <f>'Raw data'!BC11</f>
        <v>11.092000000000001</v>
      </c>
      <c r="BC9">
        <f>'Raw data'!BD11</f>
        <v>16.728000000000002</v>
      </c>
      <c r="BD9">
        <f>'Raw data'!BE11</f>
        <v>13.9</v>
      </c>
      <c r="BE9">
        <f>'Raw data'!BF11</f>
        <v>17.398</v>
      </c>
      <c r="BF9">
        <f>'Raw data'!BG11</f>
        <v>23.16</v>
      </c>
      <c r="BG9">
        <f>'Raw data'!BH11</f>
        <v>10.542999999999999</v>
      </c>
      <c r="BH9">
        <f>'Raw data'!BI11</f>
        <v>16.134</v>
      </c>
      <c r="BI9">
        <f>'Raw data'!BJ11</f>
        <v>17.521999999999998</v>
      </c>
      <c r="BJ9">
        <f>'Raw data'!BK11</f>
        <v>1.7709999999999999</v>
      </c>
      <c r="BK9">
        <f>'Raw data'!BL11</f>
        <v>1.1950000000000001</v>
      </c>
      <c r="BL9">
        <f>'Raw data'!BM11</f>
        <v>0.47799999999999998</v>
      </c>
      <c r="BM9">
        <f>'Raw data'!BN11</f>
        <v>0.97899999999999998</v>
      </c>
      <c r="BN9">
        <f>'Raw data'!BO11</f>
        <v>1.091</v>
      </c>
      <c r="BO9">
        <f>'Raw data'!BP11</f>
        <v>0.99399999999999999</v>
      </c>
      <c r="BP9">
        <f>'Raw data'!BQ11</f>
        <v>1.5189999999999999</v>
      </c>
      <c r="BQ9">
        <f>'Raw data'!BR11</f>
        <v>0.94299999999999995</v>
      </c>
      <c r="BR9">
        <f>'Raw data'!BS11</f>
        <v>1.431</v>
      </c>
      <c r="BS9">
        <f>'Raw data'!BT11</f>
        <v>0.85899999999999999</v>
      </c>
      <c r="BT9">
        <f>'Raw data'!BU11</f>
        <v>5.1660000000000004</v>
      </c>
      <c r="BU9">
        <f>'Raw data'!BV11</f>
        <v>4.6529999999999996</v>
      </c>
      <c r="BV9">
        <f>'Raw data'!BW11</f>
        <v>2.5550000000000002</v>
      </c>
      <c r="BW9">
        <f>'Raw data'!BX11</f>
        <v>2.613</v>
      </c>
      <c r="BX9">
        <f>'Raw data'!BY11</f>
        <v>2.226</v>
      </c>
      <c r="BY9">
        <f>'Raw data'!BZ11</f>
        <v>4.7300000000000004</v>
      </c>
      <c r="BZ9">
        <f>'Raw data'!CA11</f>
        <v>5.4269999999999996</v>
      </c>
      <c r="CA9">
        <f>'Raw data'!CB11</f>
        <v>3.5209999999999999</v>
      </c>
      <c r="CB9">
        <f>'Raw data'!CC11</f>
        <v>2.4620000000000002</v>
      </c>
      <c r="CC9">
        <f>'Raw data'!CD11</f>
        <v>1.855</v>
      </c>
      <c r="CD9">
        <f>'Raw data'!CE11</f>
        <v>8.0329999999999995</v>
      </c>
      <c r="CE9">
        <f>'Raw data'!CF11</f>
        <v>6.8689999999999998</v>
      </c>
      <c r="CF9">
        <f>'Raw data'!CG11</f>
        <v>5.9370000000000003</v>
      </c>
      <c r="CG9">
        <f>'Raw data'!CH11</f>
        <v>4.1289999999999996</v>
      </c>
      <c r="CH9">
        <f>'Raw data'!CI11</f>
        <v>3.8820000000000001</v>
      </c>
      <c r="CI9">
        <f>'Raw data'!CJ11</f>
        <v>7.0019999999999998</v>
      </c>
      <c r="CJ9">
        <f>'Raw data'!CK11</f>
        <v>7.5469999999999997</v>
      </c>
      <c r="CK9">
        <f>'Raw data'!CL11</f>
        <v>7.2949999999999999</v>
      </c>
      <c r="CL9">
        <f>'Raw data'!CM11</f>
        <v>2.9340000000000002</v>
      </c>
      <c r="CM9">
        <f>'Raw data'!CN11</f>
        <v>3.5430000000000001</v>
      </c>
      <c r="CN9">
        <f>'Raw data'!CO11</f>
        <v>7.2050000000000001</v>
      </c>
      <c r="CO9">
        <f>'Raw data'!CP11</f>
        <v>5.9370000000000003</v>
      </c>
      <c r="CP9">
        <f>'Raw data'!CQ11</f>
        <v>5.1109999999999998</v>
      </c>
      <c r="CQ9">
        <f>'Raw data'!CR11</f>
        <v>8.3469999999999995</v>
      </c>
      <c r="CR9">
        <f>'Raw data'!CS11</f>
        <v>7.71</v>
      </c>
      <c r="CS9">
        <f>'Raw data'!CT11</f>
        <v>0</v>
      </c>
      <c r="CT9">
        <f>'Raw data'!CU11</f>
        <v>3.423</v>
      </c>
      <c r="CU9">
        <f>'Raw data'!CV11</f>
        <v>20.306000000000001</v>
      </c>
      <c r="CV9">
        <f>'Raw data'!CW11</f>
        <v>8.2579999999999991</v>
      </c>
      <c r="CW9">
        <f>'Raw data'!CX11</f>
        <v>8.02</v>
      </c>
      <c r="CX9">
        <f>'Raw data'!CY11</f>
        <v>10.077999999999999</v>
      </c>
      <c r="CY9">
        <f>'Raw data'!CZ11</f>
        <v>7.8</v>
      </c>
      <c r="CZ9">
        <f>'Raw data'!DA11</f>
        <v>3.7080000000000002</v>
      </c>
      <c r="DA9">
        <f>'Raw data'!DB11</f>
        <v>4.6079999999999997</v>
      </c>
      <c r="DB9">
        <f>'Raw data'!DC11</f>
        <v>12.464</v>
      </c>
      <c r="DC9">
        <f>'Raw data'!DD11</f>
        <v>8.5939999999999994</v>
      </c>
      <c r="DD9">
        <f>'Raw data'!DE11</f>
        <v>9.8859999999999992</v>
      </c>
      <c r="DE9">
        <f>'Raw data'!DF11</f>
        <v>4.4290000000000003</v>
      </c>
      <c r="DF9">
        <f>'Raw data'!DG11</f>
        <v>5.4569999999999999</v>
      </c>
      <c r="DG9">
        <f>'Raw data'!DH11</f>
        <v>11.41</v>
      </c>
      <c r="DH9">
        <f>'Raw data'!DI11</f>
        <v>12.439</v>
      </c>
      <c r="DI9">
        <f>'Raw data'!DJ11</f>
        <v>10.131</v>
      </c>
      <c r="DJ9">
        <f>'Raw data'!DK11</f>
        <v>6.4960000000000004</v>
      </c>
      <c r="DK9">
        <f>'Raw data'!DL11</f>
        <v>4.8929999999999998</v>
      </c>
      <c r="DL9">
        <f>'Raw data'!DM11</f>
        <v>15.609</v>
      </c>
      <c r="DM9">
        <f>'Raw data'!DN11</f>
        <v>11.079000000000001</v>
      </c>
      <c r="DN9">
        <f>'Raw data'!DO11</f>
        <v>10.696</v>
      </c>
      <c r="DO9">
        <f>'Raw data'!DP11</f>
        <v>5.2279999999999998</v>
      </c>
      <c r="DP9">
        <f>'Raw data'!DQ11</f>
        <v>8.5310000000000006</v>
      </c>
      <c r="DQ9">
        <f>'Raw data'!DR11</f>
        <v>1.466</v>
      </c>
      <c r="DR9">
        <f>'Raw data'!DS11</f>
        <v>1.883</v>
      </c>
      <c r="DS9">
        <f>'Raw data'!DT11</f>
        <v>1.3280000000000001</v>
      </c>
      <c r="DT9">
        <f>'Raw data'!DU11</f>
        <v>1.76</v>
      </c>
      <c r="DU9">
        <f>'Raw data'!DV11</f>
        <v>1.298</v>
      </c>
      <c r="DV9">
        <f>'Raw data'!DW11</f>
        <v>0.95099999999999996</v>
      </c>
      <c r="DW9">
        <f>'Raw data'!DX11</f>
        <v>1.77</v>
      </c>
      <c r="DX9">
        <f>'Raw data'!DY11</f>
        <v>15.63</v>
      </c>
      <c r="DY9">
        <f>'Raw data'!DZ11</f>
        <v>7.1539999999999999</v>
      </c>
      <c r="DZ9">
        <f>'Raw data'!EA11</f>
        <v>8.4559999999999995</v>
      </c>
      <c r="EA9">
        <f>'Raw data'!EB11</f>
        <v>7.8710000000000004</v>
      </c>
      <c r="EB9">
        <f>'Raw data'!EC11</f>
        <v>8.2840000000000007</v>
      </c>
      <c r="EC9">
        <f>'Raw data'!ED11</f>
        <v>17.167999999999999</v>
      </c>
      <c r="ED9">
        <f>'Raw data'!EE11</f>
        <v>21.771000000000001</v>
      </c>
      <c r="EE9">
        <f>'Raw data'!EF11</f>
        <v>10.981</v>
      </c>
      <c r="EF9">
        <f>'Raw data'!EG11</f>
        <v>6.2389999999999999</v>
      </c>
      <c r="EG9">
        <f>'Raw data'!EH11</f>
        <v>6.0609999999999999</v>
      </c>
      <c r="EH9">
        <f>'Raw data'!EI11</f>
        <v>3.3180000000000001</v>
      </c>
      <c r="EI9">
        <f>'Raw data'!EJ11</f>
        <v>2.6040000000000001</v>
      </c>
      <c r="EJ9">
        <f>'Raw data'!EK11</f>
        <v>2.3690000000000002</v>
      </c>
      <c r="EK9">
        <f>'Raw data'!EL11</f>
        <v>1.335</v>
      </c>
      <c r="EL9">
        <f>'Raw data'!EM11</f>
        <v>2.4489999999999998</v>
      </c>
      <c r="EM9">
        <f>'Raw data'!EN11</f>
        <v>1.778</v>
      </c>
      <c r="EN9">
        <f>'Raw data'!EO11</f>
        <v>1.6719999999999999</v>
      </c>
      <c r="EO9">
        <f>'Raw data'!EP11</f>
        <v>16.138000000000002</v>
      </c>
      <c r="EP9">
        <f>'Raw data'!EQ11</f>
        <v>15.292</v>
      </c>
      <c r="EQ9">
        <f>'Raw data'!ER11</f>
        <v>9.5950000000000006</v>
      </c>
      <c r="ER9">
        <f>'Raw data'!ES11</f>
        <v>10.217000000000001</v>
      </c>
      <c r="ES9">
        <f>'Raw data'!ET11</f>
        <v>13.221</v>
      </c>
      <c r="ET9">
        <f>'Raw data'!EU11</f>
        <v>16.869</v>
      </c>
      <c r="EU9">
        <f>'Raw data'!EV11</f>
        <v>19.972000000000001</v>
      </c>
      <c r="EV9">
        <f>'Raw data'!EW11</f>
        <v>8.2910000000000004</v>
      </c>
      <c r="EW9">
        <f>'Raw data'!EX11</f>
        <v>8.2129999999999992</v>
      </c>
      <c r="EX9">
        <f>'Raw data'!EY11</f>
        <v>6.7839999999999998</v>
      </c>
      <c r="EY9">
        <f>'Raw data'!EZ11</f>
        <v>5.17</v>
      </c>
      <c r="EZ9">
        <f>'Raw data'!FA11</f>
        <v>5.0659999999999998</v>
      </c>
      <c r="FA9">
        <f>'Raw data'!FB11</f>
        <v>5.4859999999999998</v>
      </c>
      <c r="FB9">
        <f>'Raw data'!FC11</f>
        <v>5.8769999999999998</v>
      </c>
      <c r="FC9">
        <f>'Raw data'!FD11</f>
        <v>4.51</v>
      </c>
      <c r="FD9">
        <f>'Raw data'!FE11</f>
        <v>5.4989999999999997</v>
      </c>
      <c r="FE9">
        <f>'Raw data'!FF11</f>
        <v>2.0760000000000001</v>
      </c>
      <c r="FF9">
        <f>'Raw data'!FG11</f>
        <v>18.591000000000001</v>
      </c>
      <c r="FG9">
        <f>'Raw data'!FH11</f>
        <v>15.478</v>
      </c>
      <c r="FH9">
        <f>'Raw data'!FI11</f>
        <v>10.367000000000001</v>
      </c>
      <c r="FI9">
        <f>'Raw data'!FJ11</f>
        <v>11.87</v>
      </c>
      <c r="FJ9">
        <f>'Raw data'!FK11</f>
        <v>13.717000000000001</v>
      </c>
      <c r="FK9">
        <f>'Raw data'!FL11</f>
        <v>19.885000000000002</v>
      </c>
      <c r="FL9">
        <f>'Raw data'!FM11</f>
        <v>22.119</v>
      </c>
      <c r="FM9">
        <f>'Raw data'!FN11</f>
        <v>8.6669999999999998</v>
      </c>
      <c r="FN9">
        <f>'Raw data'!FO11</f>
        <v>7.8369999999999997</v>
      </c>
      <c r="FO9">
        <f>'Raw data'!FP11</f>
        <v>8.6829999999999998</v>
      </c>
      <c r="FP9">
        <f>'Raw data'!FQ11</f>
        <v>5.8970000000000002</v>
      </c>
      <c r="FQ9">
        <f>'Raw data'!FR11</f>
        <v>6.1790000000000003</v>
      </c>
      <c r="FR9">
        <f>'Raw data'!FS11</f>
        <v>11.125999999999999</v>
      </c>
      <c r="FS9">
        <f>'Raw data'!FT11</f>
        <v>5.7619999999999996</v>
      </c>
      <c r="FT9">
        <f>'Raw data'!FU11</f>
        <v>5.1360000000000001</v>
      </c>
      <c r="FU9">
        <f>'Raw data'!FV11</f>
        <v>4.76</v>
      </c>
      <c r="FV9">
        <f>'Raw data'!FW11</f>
        <v>4.4260000000000002</v>
      </c>
      <c r="FW9">
        <f>'Raw data'!FX11</f>
        <v>18.061</v>
      </c>
      <c r="FX9">
        <f>'Raw data'!FY11</f>
        <v>15.138999999999999</v>
      </c>
      <c r="FY9">
        <f>'Raw data'!FZ11</f>
        <v>9.6790000000000003</v>
      </c>
      <c r="FZ9">
        <f>'Raw data'!GA11</f>
        <v>11.057</v>
      </c>
      <c r="GA9">
        <f>'Raw data'!GB11</f>
        <v>10.173999999999999</v>
      </c>
      <c r="GB9">
        <f>'Raw data'!GC11</f>
        <v>19.477</v>
      </c>
      <c r="GC9">
        <f>'Raw data'!GD11</f>
        <v>22.72</v>
      </c>
      <c r="GD9">
        <f>'Raw data'!GE11</f>
        <v>11.548</v>
      </c>
      <c r="GE9">
        <f>'Raw data'!GF11</f>
        <v>17.111999999999998</v>
      </c>
      <c r="GF9">
        <f>'Raw data'!GG11</f>
        <v>10.564</v>
      </c>
      <c r="GG9">
        <f>'Raw data'!GH11</f>
        <v>4.8890000000000002</v>
      </c>
      <c r="GH9">
        <f>'Raw data'!GI11</f>
        <v>6.3650000000000002</v>
      </c>
      <c r="GI9">
        <f>'Raw data'!GJ11</f>
        <v>5.4880000000000004</v>
      </c>
      <c r="GJ9">
        <f>'Raw data'!GK11</f>
        <v>6.3440000000000003</v>
      </c>
      <c r="GK9">
        <f>'Raw data'!GL11</f>
        <v>5.3920000000000003</v>
      </c>
      <c r="GL9">
        <f>'Raw data'!GM11</f>
        <v>5.1440000000000001</v>
      </c>
      <c r="GM9">
        <f>'Raw data'!GN11</f>
        <v>7.5039999999999996</v>
      </c>
      <c r="GN9">
        <f>'Raw data'!GO11</f>
        <v>13.196</v>
      </c>
      <c r="GO9">
        <f>'Raw data'!GP11</f>
        <v>5.9080000000000004</v>
      </c>
      <c r="GP9">
        <f>'Raw data'!GQ11</f>
        <v>4.63</v>
      </c>
      <c r="GQ9">
        <f>'Raw data'!GR11</f>
        <v>8.0239999999999991</v>
      </c>
      <c r="GR9">
        <f>'Raw data'!GS11</f>
        <v>5.907</v>
      </c>
      <c r="GS9">
        <f>'Raw data'!GT11</f>
        <v>6.3040000000000003</v>
      </c>
      <c r="GT9">
        <f>'Raw data'!GU11</f>
        <v>4.181</v>
      </c>
      <c r="GU9">
        <f>'Raw data'!GV11</f>
        <v>4.9029999999999996</v>
      </c>
      <c r="GV9">
        <f>'Raw data'!GW11</f>
        <v>21.196999999999999</v>
      </c>
      <c r="GW9">
        <f>'Raw data'!GX11</f>
        <v>16.253</v>
      </c>
      <c r="GX9">
        <f>'Raw data'!GY11</f>
        <v>13.69</v>
      </c>
      <c r="GY9">
        <f>'Raw data'!GZ11</f>
        <v>10.212999999999999</v>
      </c>
      <c r="GZ9">
        <f>'Raw data'!HA11</f>
        <v>13.763999999999999</v>
      </c>
      <c r="HA9">
        <f>'Raw data'!HB11</f>
        <v>19.992999999999999</v>
      </c>
      <c r="HB9">
        <f>'Raw data'!HC11</f>
        <v>23.77</v>
      </c>
      <c r="HC9">
        <f>'Raw data'!HD11</f>
        <v>10.893000000000001</v>
      </c>
      <c r="HD9">
        <f>'Raw data'!HE11</f>
        <v>5.8819999999999997</v>
      </c>
      <c r="HE9">
        <f>'Raw data'!HF11</f>
        <v>16.783000000000001</v>
      </c>
      <c r="HF9">
        <f>'Raw data'!HG11</f>
        <v>6.1449999999999996</v>
      </c>
      <c r="HG9">
        <f>'Raw data'!HH11</f>
        <v>8.3079999999999998</v>
      </c>
      <c r="HH9">
        <f>'Raw data'!HI11</f>
        <v>6.1909999999999998</v>
      </c>
      <c r="HI9">
        <f>'Raw data'!HJ11</f>
        <v>6.1719999999999997</v>
      </c>
      <c r="HJ9">
        <f>'Raw data'!HK11</f>
        <v>7.1849999999999996</v>
      </c>
      <c r="HK9">
        <f>'Raw data'!HL11</f>
        <v>4.1779999999999999</v>
      </c>
      <c r="HL9">
        <f>'Raw data'!HM11</f>
        <v>6.7750000000000004</v>
      </c>
      <c r="HM9">
        <f>'Raw data'!HN11</f>
        <v>10.749000000000001</v>
      </c>
      <c r="HN9">
        <f>'Raw data'!HO11</f>
        <v>8.9160000000000004</v>
      </c>
      <c r="HO9">
        <f>'Raw data'!HP11</f>
        <v>6.9870000000000001</v>
      </c>
      <c r="HP9">
        <f>'Raw data'!HQ11</f>
        <v>7.0830000000000002</v>
      </c>
      <c r="HQ9">
        <f>'Raw data'!HR11</f>
        <v>9.0730000000000004</v>
      </c>
      <c r="HR9">
        <f>'Raw data'!HS11</f>
        <v>5.899</v>
      </c>
      <c r="HS9">
        <f>'Raw data'!HT11</f>
        <v>6.9420000000000002</v>
      </c>
      <c r="HT9">
        <f>'Raw data'!HU11</f>
        <v>22.620999999999999</v>
      </c>
      <c r="HU9">
        <f>'Raw data'!HV11</f>
        <v>17.600000000000001</v>
      </c>
      <c r="HV9">
        <f>'Raw data'!HW11</f>
        <v>13.95</v>
      </c>
      <c r="HW9">
        <f>'Raw data'!HX11</f>
        <v>15.561999999999999</v>
      </c>
      <c r="HX9">
        <f>'Raw data'!HY11</f>
        <v>13.154</v>
      </c>
      <c r="HY9">
        <f>'Raw data'!HZ11</f>
        <v>21.937999999999999</v>
      </c>
      <c r="HZ9">
        <f>'Raw data'!IA11</f>
        <v>24.113</v>
      </c>
      <c r="IA9">
        <f>'Raw data'!IB11</f>
        <v>11.56</v>
      </c>
      <c r="IB9">
        <f>'Raw data'!IC11</f>
        <v>9.8339999999999996</v>
      </c>
      <c r="IC9">
        <f>'Raw data'!ID11</f>
        <v>10.324</v>
      </c>
      <c r="ID9">
        <f>'Raw data'!IE11</f>
        <v>11.686</v>
      </c>
      <c r="IE9">
        <f>'Raw data'!IF11</f>
        <v>11.226000000000001</v>
      </c>
      <c r="IF9">
        <f>'Raw data'!IG11</f>
        <v>8.41</v>
      </c>
      <c r="IG9">
        <f>'Raw data'!IH11</f>
        <v>10.433999999999999</v>
      </c>
      <c r="IH9">
        <f>'Raw data'!II11</f>
        <v>8.9480000000000004</v>
      </c>
      <c r="II9">
        <f>'Raw data'!IJ11</f>
        <v>7.1150000000000002</v>
      </c>
      <c r="IJ9">
        <f>'Raw data'!IK11</f>
        <v>9.4009999999999998</v>
      </c>
      <c r="IK9">
        <f>'Raw data'!IL11</f>
        <v>21.135999999999999</v>
      </c>
      <c r="IL9">
        <f>'Raw data'!IM11</f>
        <v>15.632999999999999</v>
      </c>
      <c r="IM9">
        <f>'Raw data'!IN11</f>
        <v>13.907999999999999</v>
      </c>
      <c r="IN9">
        <f>'Raw data'!IO11</f>
        <v>15.9</v>
      </c>
      <c r="IO9">
        <f>'Raw data'!IP11</f>
        <v>13.207000000000001</v>
      </c>
      <c r="IP9">
        <f>'Raw data'!IQ11</f>
        <v>20.794</v>
      </c>
      <c r="IQ9">
        <f>'Raw data'!IR11</f>
        <v>24.782</v>
      </c>
      <c r="IR9">
        <f>'Raw data'!IS11</f>
        <v>16.222000000000001</v>
      </c>
      <c r="IS9">
        <f>'Raw data'!IT11</f>
        <v>9.9220000000000006</v>
      </c>
      <c r="IT9">
        <f>'Raw data'!IU11</f>
        <v>15.207000000000001</v>
      </c>
      <c r="IU9">
        <f>'Raw data'!IV11</f>
        <v>11.827</v>
      </c>
      <c r="IV9">
        <f>'Raw data'!IW11</f>
        <v>13.138</v>
      </c>
      <c r="IW9">
        <f>'Raw data'!IX11</f>
        <v>9.3290000000000006</v>
      </c>
      <c r="IX9">
        <f>'Raw data'!IY11</f>
        <v>9.6289999999999996</v>
      </c>
      <c r="IY9">
        <f>'Raw data'!IZ11</f>
        <v>9.3680000000000003</v>
      </c>
      <c r="IZ9">
        <f>'Raw data'!JA11</f>
        <v>10.881</v>
      </c>
      <c r="JA9">
        <f>'Raw data'!JB11</f>
        <v>12.082000000000001</v>
      </c>
    </row>
    <row r="10" spans="1:261" x14ac:dyDescent="0.3">
      <c r="A10" t="str">
        <f>'Raw data'!A12</f>
        <v>Propionate</v>
      </c>
      <c r="B10">
        <f>'Raw data'!C12</f>
        <v>1.9179999999999999</v>
      </c>
      <c r="C10">
        <f>'Raw data'!D12</f>
        <v>1.591</v>
      </c>
      <c r="D10">
        <f>'Raw data'!E12</f>
        <v>1.7729999999999999</v>
      </c>
      <c r="E10">
        <f>'Raw data'!F12</f>
        <v>2.83</v>
      </c>
      <c r="F10">
        <f>'Raw data'!G12</f>
        <v>3.1680000000000001</v>
      </c>
      <c r="G10">
        <f>'Raw data'!H12</f>
        <v>4.0190000000000001</v>
      </c>
      <c r="H10">
        <f>'Raw data'!I12</f>
        <v>4.01</v>
      </c>
      <c r="I10">
        <f>'Raw data'!J12</f>
        <v>4.5309999999999997</v>
      </c>
      <c r="J10">
        <f>'Raw data'!K12</f>
        <v>8.8629999999999995</v>
      </c>
      <c r="K10">
        <f>'Raw data'!L12</f>
        <v>8.6280000000000001</v>
      </c>
      <c r="L10">
        <f>'Raw data'!M12</f>
        <v>11.89</v>
      </c>
      <c r="M10">
        <f>'Raw data'!N12</f>
        <v>11.356</v>
      </c>
      <c r="N10">
        <f>'Raw data'!O12</f>
        <v>11.775</v>
      </c>
      <c r="O10">
        <f>'Raw data'!P12</f>
        <v>11.17</v>
      </c>
      <c r="P10">
        <f>'Raw data'!Q12</f>
        <v>11.22</v>
      </c>
      <c r="Q10">
        <f>'Raw data'!R12</f>
        <v>16.131</v>
      </c>
      <c r="R10">
        <f>'Raw data'!S12</f>
        <v>15.47</v>
      </c>
      <c r="S10">
        <f>'Raw data'!T12</f>
        <v>14.861000000000001</v>
      </c>
      <c r="T10">
        <f>'Raw data'!U12</f>
        <v>13.769</v>
      </c>
      <c r="U10">
        <f>'Raw data'!V12</f>
        <v>13.137</v>
      </c>
      <c r="V10">
        <f>'Raw data'!W12</f>
        <v>18.812999999999999</v>
      </c>
      <c r="W10">
        <f>'Raw data'!X12</f>
        <v>18.390999999999998</v>
      </c>
      <c r="X10">
        <f>'Raw data'!Y12</f>
        <v>16.134</v>
      </c>
      <c r="Y10">
        <f>'Raw data'!Z12</f>
        <v>18.169</v>
      </c>
      <c r="Z10">
        <f>'Raw data'!AA12</f>
        <v>16.776</v>
      </c>
      <c r="AA10">
        <f>'Raw data'!AB12</f>
        <v>16.210799999999999</v>
      </c>
      <c r="AB10">
        <f>'Raw data'!AC12</f>
        <v>22.818999999999999</v>
      </c>
      <c r="AC10">
        <f>'Raw data'!AD12</f>
        <v>17.466000000000001</v>
      </c>
      <c r="AD10">
        <f>'Raw data'!AE12</f>
        <v>17.991</v>
      </c>
      <c r="AE10">
        <f>'Raw data'!AF12</f>
        <v>19.018999999999998</v>
      </c>
      <c r="AF10">
        <f>'Raw data'!AG12</f>
        <v>18.963999999999999</v>
      </c>
      <c r="AG10">
        <f>'Raw data'!AH12</f>
        <v>18.792999999999999</v>
      </c>
      <c r="AH10">
        <f>'Raw data'!AI12</f>
        <v>20.454999999999998</v>
      </c>
      <c r="AI10">
        <f>'Raw data'!AJ12</f>
        <v>18.373000000000001</v>
      </c>
      <c r="AJ10">
        <f>'Raw data'!AK12</f>
        <v>17.552</v>
      </c>
      <c r="AK10">
        <f>'Raw data'!AL12</f>
        <v>21.033000000000001</v>
      </c>
      <c r="AL10">
        <f>'Raw data'!AM12</f>
        <v>21.61</v>
      </c>
      <c r="AM10">
        <f>'Raw data'!AN12</f>
        <v>20.84</v>
      </c>
      <c r="AN10">
        <f>'Raw data'!AO12</f>
        <v>21</v>
      </c>
      <c r="AO10">
        <f>'Raw data'!AP12</f>
        <v>21.337</v>
      </c>
      <c r="AP10">
        <f>'Raw data'!AQ12</f>
        <v>25.48</v>
      </c>
      <c r="AQ10">
        <f>'Raw data'!AR12</f>
        <v>26.337</v>
      </c>
      <c r="AR10">
        <f>'Raw data'!AS12</f>
        <v>24.905999999999999</v>
      </c>
      <c r="AS10">
        <f>'Raw data'!AT12</f>
        <v>22.373999999999999</v>
      </c>
      <c r="AT10">
        <f>'Raw data'!AU12</f>
        <v>24.215</v>
      </c>
      <c r="AU10">
        <f>'Raw data'!AV12</f>
        <v>27.693999999999999</v>
      </c>
      <c r="AV10">
        <f>'Raw data'!AW12</f>
        <v>29.18</v>
      </c>
      <c r="AW10">
        <f>'Raw data'!AX12</f>
        <v>26.518000000000001</v>
      </c>
      <c r="AX10">
        <f>'Raw data'!AY12</f>
        <v>26.847999999999999</v>
      </c>
      <c r="AY10">
        <f>'Raw data'!AZ12</f>
        <v>26.254000000000001</v>
      </c>
      <c r="AZ10">
        <f>'Raw data'!BA12</f>
        <v>27.852</v>
      </c>
      <c r="BA10">
        <f>'Raw data'!BB12</f>
        <v>31.507000000000001</v>
      </c>
      <c r="BB10">
        <f>'Raw data'!BC12</f>
        <v>29.172000000000001</v>
      </c>
      <c r="BC10">
        <f>'Raw data'!BD12</f>
        <v>30.343</v>
      </c>
      <c r="BD10">
        <f>'Raw data'!BE12</f>
        <v>29.890999999999998</v>
      </c>
      <c r="BE10">
        <f>'Raw data'!BF12</f>
        <v>30.95</v>
      </c>
      <c r="BF10">
        <f>'Raw data'!BG12</f>
        <v>30.166</v>
      </c>
      <c r="BG10">
        <f>'Raw data'!BH12</f>
        <v>30.375</v>
      </c>
      <c r="BH10">
        <f>'Raw data'!BI12</f>
        <v>32.904000000000003</v>
      </c>
      <c r="BI10">
        <f>'Raw data'!BJ12</f>
        <v>32.481999999999999</v>
      </c>
      <c r="BJ10">
        <f>'Raw data'!BK12</f>
        <v>0</v>
      </c>
      <c r="BK10">
        <f>'Raw data'!BL12</f>
        <v>0</v>
      </c>
      <c r="BL10">
        <f>'Raw data'!BM12</f>
        <v>0</v>
      </c>
      <c r="BM10">
        <f>'Raw data'!BN12</f>
        <v>0</v>
      </c>
      <c r="BN10">
        <f>'Raw data'!BO12</f>
        <v>0</v>
      </c>
      <c r="BO10">
        <f>'Raw data'!BP12</f>
        <v>0</v>
      </c>
      <c r="BP10">
        <f>'Raw data'!BQ12</f>
        <v>0</v>
      </c>
      <c r="BQ10">
        <f>'Raw data'!BR12</f>
        <v>0</v>
      </c>
      <c r="BR10">
        <f>'Raw data'!BS12</f>
        <v>0</v>
      </c>
      <c r="BS10">
        <f>'Raw data'!BT12</f>
        <v>0</v>
      </c>
      <c r="BT10">
        <f>'Raw data'!BU12</f>
        <v>23.547000000000001</v>
      </c>
      <c r="BU10">
        <f>'Raw data'!BV12</f>
        <v>35.718000000000004</v>
      </c>
      <c r="BV10">
        <f>'Raw data'!BW12</f>
        <v>17.765999999999998</v>
      </c>
      <c r="BW10">
        <f>'Raw data'!BX12</f>
        <v>17.577000000000002</v>
      </c>
      <c r="BX10">
        <f>'Raw data'!BY12</f>
        <v>28.797999999999998</v>
      </c>
      <c r="BY10">
        <f>'Raw data'!BZ12</f>
        <v>22.375</v>
      </c>
      <c r="BZ10">
        <f>'Raw data'!CA12</f>
        <v>29.484999999999999</v>
      </c>
      <c r="CA10">
        <f>'Raw data'!CB12</f>
        <v>24.001999999999999</v>
      </c>
      <c r="CB10">
        <f>'Raw data'!CC12</f>
        <v>33.356999999999999</v>
      </c>
      <c r="CC10">
        <f>'Raw data'!CD12</f>
        <v>20.475000000000001</v>
      </c>
      <c r="CD10">
        <f>'Raw data'!CE12</f>
        <v>18.837</v>
      </c>
      <c r="CE10">
        <f>'Raw data'!CF12</f>
        <v>37.454000000000001</v>
      </c>
      <c r="CF10">
        <f>'Raw data'!CG12</f>
        <v>24.452000000000002</v>
      </c>
      <c r="CG10">
        <f>'Raw data'!CH12</f>
        <v>22.861999999999998</v>
      </c>
      <c r="CH10">
        <f>'Raw data'!CI12</f>
        <v>34.119</v>
      </c>
      <c r="CI10">
        <f>'Raw data'!CJ12</f>
        <v>25.658999999999999</v>
      </c>
      <c r="CJ10">
        <f>'Raw data'!CK12</f>
        <v>32.970999999999997</v>
      </c>
      <c r="CK10">
        <f>'Raw data'!CL12</f>
        <v>28.314</v>
      </c>
      <c r="CL10">
        <f>'Raw data'!CM12</f>
        <v>29.908999999999999</v>
      </c>
      <c r="CM10">
        <f>'Raw data'!CN12</f>
        <v>25.619</v>
      </c>
      <c r="CN10">
        <f>'Raw data'!CO12</f>
        <v>31.797000000000001</v>
      </c>
      <c r="CO10">
        <f>'Raw data'!CP12</f>
        <v>36.42</v>
      </c>
      <c r="CP10">
        <f>'Raw data'!CQ12</f>
        <v>33.534999999999997</v>
      </c>
      <c r="CQ10">
        <f>'Raw data'!CR12</f>
        <v>29.196999999999999</v>
      </c>
      <c r="CR10">
        <f>'Raw data'!CS12</f>
        <v>29.201000000000001</v>
      </c>
      <c r="CS10">
        <f>'Raw data'!CT12</f>
        <v>29.693000000000001</v>
      </c>
      <c r="CT10">
        <f>'Raw data'!CU12</f>
        <v>31.161999999999999</v>
      </c>
      <c r="CU10">
        <f>'Raw data'!CV12</f>
        <v>31.684999999999999</v>
      </c>
      <c r="CV10">
        <f>'Raw data'!CW12</f>
        <v>28.379000000000001</v>
      </c>
      <c r="CW10">
        <f>'Raw data'!CX12</f>
        <v>30.370200000000001</v>
      </c>
      <c r="CX10">
        <f>'Raw data'!CY12</f>
        <v>39.200000000000003</v>
      </c>
      <c r="CY10">
        <f>'Raw data'!CZ12</f>
        <v>26.568999999999999</v>
      </c>
      <c r="CZ10">
        <f>'Raw data'!DA12</f>
        <v>20.56</v>
      </c>
      <c r="DA10">
        <f>'Raw data'!DB12</f>
        <v>31.81</v>
      </c>
      <c r="DB10">
        <f>'Raw data'!DC12</f>
        <v>33.624000000000002</v>
      </c>
      <c r="DC10">
        <f>'Raw data'!DD12</f>
        <v>35.521000000000001</v>
      </c>
      <c r="DD10">
        <f>'Raw data'!DE12</f>
        <v>30.928999999999998</v>
      </c>
      <c r="DE10">
        <f>'Raw data'!DF12</f>
        <v>33.417999999999999</v>
      </c>
      <c r="DF10">
        <f>'Raw data'!DG12</f>
        <v>26.846</v>
      </c>
      <c r="DG10">
        <f>'Raw data'!DH12</f>
        <v>30.827999999999999</v>
      </c>
      <c r="DH10">
        <f>'Raw data'!DI12</f>
        <v>34.404000000000003</v>
      </c>
      <c r="DI10">
        <f>'Raw data'!DJ12</f>
        <v>27.43</v>
      </c>
      <c r="DJ10">
        <f>'Raw data'!DK12</f>
        <v>24.401</v>
      </c>
      <c r="DK10">
        <f>'Raw data'!DL12</f>
        <v>31.006</v>
      </c>
      <c r="DL10">
        <f>'Raw data'!DM12</f>
        <v>31.169</v>
      </c>
      <c r="DM10">
        <f>'Raw data'!DN12</f>
        <v>40.362000000000002</v>
      </c>
      <c r="DN10">
        <f>'Raw data'!DO12</f>
        <v>32.014000000000003</v>
      </c>
      <c r="DO10">
        <f>'Raw data'!DP12</f>
        <v>38.875</v>
      </c>
      <c r="DP10">
        <f>'Raw data'!DQ12</f>
        <v>29.701000000000001</v>
      </c>
      <c r="DQ10">
        <f>'Raw data'!DR12</f>
        <v>3.0939999999999999</v>
      </c>
      <c r="DR10">
        <f>'Raw data'!DS12</f>
        <v>2.2559999999999998</v>
      </c>
      <c r="DS10">
        <f>'Raw data'!DT12</f>
        <v>3.4740000000000002</v>
      </c>
      <c r="DT10">
        <f>'Raw data'!DU12</f>
        <v>2.9279999999999999</v>
      </c>
      <c r="DU10">
        <f>'Raw data'!DV12</f>
        <v>5.0149999999999997</v>
      </c>
      <c r="DV10">
        <f>'Raw data'!DW12</f>
        <v>2.165</v>
      </c>
      <c r="DW10">
        <f>'Raw data'!DX12</f>
        <v>3.2290000000000001</v>
      </c>
      <c r="DX10">
        <f>'Raw data'!DY12</f>
        <v>40.722999999999999</v>
      </c>
      <c r="DY10">
        <f>'Raw data'!DZ12</f>
        <v>49.777999999999999</v>
      </c>
      <c r="DZ10">
        <f>'Raw data'!EA12</f>
        <v>25.908999999999999</v>
      </c>
      <c r="EA10">
        <f>'Raw data'!EB12</f>
        <v>19.779</v>
      </c>
      <c r="EB10">
        <f>'Raw data'!EC12</f>
        <v>38.136000000000003</v>
      </c>
      <c r="EC10">
        <f>'Raw data'!ED12</f>
        <v>36.695999999999998</v>
      </c>
      <c r="ED10">
        <f>'Raw data'!EE12</f>
        <v>46.973999999999997</v>
      </c>
      <c r="EE10">
        <f>'Raw data'!EF12</f>
        <v>31.85</v>
      </c>
      <c r="EF10">
        <f>'Raw data'!EG12</f>
        <v>38.584000000000003</v>
      </c>
      <c r="EG10">
        <f>'Raw data'!EH12</f>
        <v>24.350999999999999</v>
      </c>
      <c r="EH10">
        <f>'Raw data'!EI12</f>
        <v>4.1980000000000004</v>
      </c>
      <c r="EI10">
        <f>'Raw data'!EJ12</f>
        <v>2.2930000000000001</v>
      </c>
      <c r="EJ10">
        <f>'Raw data'!EK12</f>
        <v>4.0129999999999999</v>
      </c>
      <c r="EK10">
        <f>'Raw data'!EL12</f>
        <v>3.2679999999999998</v>
      </c>
      <c r="EL10">
        <f>'Raw data'!EM12</f>
        <v>6.6980000000000004</v>
      </c>
      <c r="EM10">
        <f>'Raw data'!EN12</f>
        <v>3.29</v>
      </c>
      <c r="EN10">
        <f>'Raw data'!EO12</f>
        <v>3.2589999999999999</v>
      </c>
      <c r="EO10">
        <f>'Raw data'!EP12</f>
        <v>43.456000000000003</v>
      </c>
      <c r="EP10">
        <f>'Raw data'!EQ12</f>
        <v>53.722000000000001</v>
      </c>
      <c r="EQ10">
        <f>'Raw data'!ER12</f>
        <v>28.234999999999999</v>
      </c>
      <c r="ER10">
        <f>'Raw data'!ES12</f>
        <v>23.257000000000001</v>
      </c>
      <c r="ES10">
        <f>'Raw data'!ET12</f>
        <v>41.218000000000004</v>
      </c>
      <c r="ET10">
        <f>'Raw data'!EU12</f>
        <v>37.228000000000002</v>
      </c>
      <c r="EU10">
        <f>'Raw data'!EV12</f>
        <v>46.320999999999998</v>
      </c>
      <c r="EV10">
        <f>'Raw data'!EW12</f>
        <v>31.311</v>
      </c>
      <c r="EW10">
        <f>'Raw data'!EX12</f>
        <v>40.286000000000001</v>
      </c>
      <c r="EX10">
        <f>'Raw data'!EY12</f>
        <v>24.5</v>
      </c>
      <c r="EY10">
        <f>'Raw data'!EZ12</f>
        <v>5.0830000000000002</v>
      </c>
      <c r="EZ10">
        <f>'Raw data'!FA12</f>
        <v>3.3839999999999999</v>
      </c>
      <c r="FA10">
        <f>'Raw data'!FB12</f>
        <v>4.9340000000000002</v>
      </c>
      <c r="FB10">
        <f>'Raw data'!FC12</f>
        <v>4.8949999999999996</v>
      </c>
      <c r="FC10">
        <f>'Raw data'!FD12</f>
        <v>6.7030000000000003</v>
      </c>
      <c r="FD10">
        <f>'Raw data'!FE12</f>
        <v>4.49</v>
      </c>
      <c r="FE10">
        <f>'Raw data'!FF12</f>
        <v>3.552</v>
      </c>
      <c r="FF10">
        <f>'Raw data'!FG12</f>
        <v>46.384999999999998</v>
      </c>
      <c r="FG10">
        <f>'Raw data'!FH12</f>
        <v>54.802999999999997</v>
      </c>
      <c r="FH10">
        <f>'Raw data'!FI12</f>
        <v>27.922999999999998</v>
      </c>
      <c r="FI10">
        <f>'Raw data'!FJ12</f>
        <v>24.324999999999999</v>
      </c>
      <c r="FJ10">
        <f>'Raw data'!FK12</f>
        <v>41.442</v>
      </c>
      <c r="FK10">
        <f>'Raw data'!FL12</f>
        <v>42.106999999999999</v>
      </c>
      <c r="FL10">
        <f>'Raw data'!FM12</f>
        <v>49.295999999999999</v>
      </c>
      <c r="FM10">
        <f>'Raw data'!FN12</f>
        <v>33.116</v>
      </c>
      <c r="FN10">
        <f>'Raw data'!FO12</f>
        <v>32.082999999999998</v>
      </c>
      <c r="FO10">
        <f>'Raw data'!FP12</f>
        <v>26.457999999999998</v>
      </c>
      <c r="FP10">
        <f>'Raw data'!FQ12</f>
        <v>5.5259999999999998</v>
      </c>
      <c r="FQ10">
        <f>'Raw data'!FR12</f>
        <v>3.8929999999999998</v>
      </c>
      <c r="FR10">
        <f>'Raw data'!FS12</f>
        <v>6.2210000000000001</v>
      </c>
      <c r="FS10">
        <f>'Raw data'!FT12</f>
        <v>5.125</v>
      </c>
      <c r="FT10">
        <f>'Raw data'!FU12</f>
        <v>7.7859999999999996</v>
      </c>
      <c r="FU10">
        <f>'Raw data'!FV12</f>
        <v>4.407</v>
      </c>
      <c r="FV10">
        <f>'Raw data'!FW12</f>
        <v>3.9260000000000002</v>
      </c>
      <c r="FW10">
        <f>'Raw data'!FX12</f>
        <v>43.869</v>
      </c>
      <c r="FX10">
        <f>'Raw data'!FY12</f>
        <v>54.015000000000001</v>
      </c>
      <c r="FY10">
        <f>'Raw data'!FZ12</f>
        <v>34.031999999999996</v>
      </c>
      <c r="FZ10">
        <f>'Raw data'!GA12</f>
        <v>24.088000000000001</v>
      </c>
      <c r="GA10">
        <f>'Raw data'!GB12</f>
        <v>38.713000000000001</v>
      </c>
      <c r="GB10">
        <f>'Raw data'!GC12</f>
        <v>43.067999999999998</v>
      </c>
      <c r="GC10">
        <f>'Raw data'!GD12</f>
        <v>50.878999999999998</v>
      </c>
      <c r="GD10">
        <f>'Raw data'!GE12</f>
        <v>30.721</v>
      </c>
      <c r="GE10">
        <f>'Raw data'!GF12</f>
        <v>30.96</v>
      </c>
      <c r="GF10">
        <f>'Raw data'!GG12</f>
        <v>28.128</v>
      </c>
      <c r="GG10">
        <f>'Raw data'!GH12</f>
        <v>5.5759999999999996</v>
      </c>
      <c r="GH10">
        <f>'Raw data'!GI12</f>
        <v>4.0129999999999999</v>
      </c>
      <c r="GI10">
        <f>'Raw data'!GJ12</f>
        <v>5.8419999999999996</v>
      </c>
      <c r="GJ10">
        <f>'Raw data'!GK12</f>
        <v>5.3940000000000001</v>
      </c>
      <c r="GK10">
        <f>'Raw data'!GL12</f>
        <v>7.46</v>
      </c>
      <c r="GL10">
        <f>'Raw data'!GM12</f>
        <v>4.6369999999999996</v>
      </c>
      <c r="GM10">
        <f>'Raw data'!GN12</f>
        <v>5.2110000000000003</v>
      </c>
      <c r="GN10">
        <f>'Raw data'!GO12</f>
        <v>43.104999999999997</v>
      </c>
      <c r="GO10">
        <f>'Raw data'!GP12</f>
        <v>7.1769999999999996</v>
      </c>
      <c r="GP10">
        <f>'Raw data'!GQ12</f>
        <v>4.3360000000000003</v>
      </c>
      <c r="GQ10">
        <f>'Raw data'!GR12</f>
        <v>6.04</v>
      </c>
      <c r="GR10">
        <f>'Raw data'!GS12</f>
        <v>6.5789999999999997</v>
      </c>
      <c r="GS10">
        <f>'Raw data'!GT12</f>
        <v>6.0490000000000004</v>
      </c>
      <c r="GT10">
        <f>'Raw data'!GU12</f>
        <v>4.9859999999999998</v>
      </c>
      <c r="GU10">
        <f>'Raw data'!GV12</f>
        <v>4.5869999999999997</v>
      </c>
      <c r="GV10">
        <f>'Raw data'!GW12</f>
        <v>51.241</v>
      </c>
      <c r="GW10">
        <f>'Raw data'!GX12</f>
        <v>57.015999999999998</v>
      </c>
      <c r="GX10">
        <f>'Raw data'!GY12</f>
        <v>37.101999999999997</v>
      </c>
      <c r="GY10">
        <f>'Raw data'!GZ12</f>
        <v>26.724</v>
      </c>
      <c r="GZ10">
        <f>'Raw data'!HA12</f>
        <v>43.276000000000003</v>
      </c>
      <c r="HA10">
        <f>'Raw data'!HB12</f>
        <v>47.887999999999998</v>
      </c>
      <c r="HB10">
        <f>'Raw data'!HC12</f>
        <v>55.728999999999999</v>
      </c>
      <c r="HC10">
        <f>'Raw data'!HD12</f>
        <v>37.261000000000003</v>
      </c>
      <c r="HD10">
        <f>'Raw data'!HE12</f>
        <v>28.895</v>
      </c>
      <c r="HE10">
        <f>'Raw data'!HF12</f>
        <v>33.613999999999997</v>
      </c>
      <c r="HF10">
        <f>'Raw data'!HG12</f>
        <v>7.0620000000000003</v>
      </c>
      <c r="HG10">
        <f>'Raw data'!HH12</f>
        <v>5.9589999999999996</v>
      </c>
      <c r="HH10">
        <f>'Raw data'!HI12</f>
        <v>8.2319999999999993</v>
      </c>
      <c r="HI10">
        <f>'Raw data'!HJ12</f>
        <v>6.1909999999999998</v>
      </c>
      <c r="HJ10">
        <f>'Raw data'!HK12</f>
        <v>8.9749999999999996</v>
      </c>
      <c r="HK10">
        <f>'Raw data'!HL12</f>
        <v>5.3390000000000004</v>
      </c>
      <c r="HL10">
        <f>'Raw data'!HM12</f>
        <v>6.1710000000000003</v>
      </c>
      <c r="HM10">
        <f>'Raw data'!HN12</f>
        <v>8.9290000000000003</v>
      </c>
      <c r="HN10">
        <f>'Raw data'!HO12</f>
        <v>6.49</v>
      </c>
      <c r="HO10">
        <f>'Raw data'!HP12</f>
        <v>6.7709999999999999</v>
      </c>
      <c r="HP10">
        <f>'Raw data'!HQ12</f>
        <v>7.109</v>
      </c>
      <c r="HQ10">
        <f>'Raw data'!HR12</f>
        <v>9.7880000000000003</v>
      </c>
      <c r="HR10">
        <f>'Raw data'!HS12</f>
        <v>5.9340000000000002</v>
      </c>
      <c r="HS10">
        <f>'Raw data'!HT12</f>
        <v>5.8090000000000002</v>
      </c>
      <c r="HT10">
        <f>'Raw data'!HU12</f>
        <v>61.018000000000001</v>
      </c>
      <c r="HU10">
        <f>'Raw data'!HV12</f>
        <v>60.822000000000003</v>
      </c>
      <c r="HV10">
        <f>'Raw data'!HW12</f>
        <v>42.734000000000002</v>
      </c>
      <c r="HW10">
        <f>'Raw data'!HX12</f>
        <v>35.744999999999997</v>
      </c>
      <c r="HX10">
        <f>'Raw data'!HY12</f>
        <v>49.070999999999998</v>
      </c>
      <c r="HY10">
        <f>'Raw data'!HZ12</f>
        <v>59.366999999999997</v>
      </c>
      <c r="HZ10">
        <f>'Raw data'!IA12</f>
        <v>61.277999999999999</v>
      </c>
      <c r="IA10">
        <f>'Raw data'!IB12</f>
        <v>44.475000000000001</v>
      </c>
      <c r="IB10">
        <f>'Raw data'!IC12</f>
        <v>49.787999999999997</v>
      </c>
      <c r="IC10">
        <f>'Raw data'!ID12</f>
        <v>34.475000000000001</v>
      </c>
      <c r="ID10">
        <f>'Raw data'!IE12</f>
        <v>9.7870000000000008</v>
      </c>
      <c r="IE10">
        <f>'Raw data'!IF12</f>
        <v>9.1999999999999993</v>
      </c>
      <c r="IF10">
        <f>'Raw data'!IG12</f>
        <v>8.1150000000000002</v>
      </c>
      <c r="IG10">
        <f>'Raw data'!IH12</f>
        <v>8.7370000000000001</v>
      </c>
      <c r="IH10">
        <f>'Raw data'!II12</f>
        <v>11.595000000000001</v>
      </c>
      <c r="II10">
        <f>'Raw data'!IJ12</f>
        <v>8.1530000000000005</v>
      </c>
      <c r="IJ10">
        <f>'Raw data'!IK12</f>
        <v>7.39</v>
      </c>
      <c r="IK10">
        <f>'Raw data'!IL12</f>
        <v>58.582999999999998</v>
      </c>
      <c r="IL10">
        <f>'Raw data'!IM12</f>
        <v>55.030999999999999</v>
      </c>
      <c r="IM10">
        <f>'Raw data'!IN12</f>
        <v>44.978999999999999</v>
      </c>
      <c r="IN10">
        <f>'Raw data'!IO12</f>
        <v>37.686</v>
      </c>
      <c r="IO10">
        <f>'Raw data'!IP12</f>
        <v>49.33</v>
      </c>
      <c r="IP10">
        <f>'Raw data'!IQ12</f>
        <v>58.293999999999997</v>
      </c>
      <c r="IQ10">
        <f>'Raw data'!IR12</f>
        <v>64.802000000000007</v>
      </c>
      <c r="IR10">
        <f>'Raw data'!IS12</f>
        <v>49.125999999999998</v>
      </c>
      <c r="IS10">
        <f>'Raw data'!IT12</f>
        <v>52.231999999999999</v>
      </c>
      <c r="IT10">
        <f>'Raw data'!IU12</f>
        <v>38.781999999999996</v>
      </c>
      <c r="IU10">
        <f>'Raw data'!IV12</f>
        <v>11.753</v>
      </c>
      <c r="IV10">
        <f>'Raw data'!IW12</f>
        <v>10.225</v>
      </c>
      <c r="IW10">
        <f>'Raw data'!IX12</f>
        <v>9.5990000000000002</v>
      </c>
      <c r="IX10">
        <f>'Raw data'!IY12</f>
        <v>9.4410000000000007</v>
      </c>
      <c r="IY10">
        <f>'Raw data'!IZ12</f>
        <v>13.057</v>
      </c>
      <c r="IZ10">
        <f>'Raw data'!JA12</f>
        <v>9.89</v>
      </c>
      <c r="JA10">
        <f>'Raw data'!JB12</f>
        <v>9.0459999999999994</v>
      </c>
    </row>
    <row r="11" spans="1:261" x14ac:dyDescent="0.3">
      <c r="A11" t="str">
        <f>'Raw data'!A13</f>
        <v>ethanol</v>
      </c>
      <c r="B11">
        <f>'Raw data'!C13</f>
        <v>5.1689999999999996</v>
      </c>
      <c r="C11">
        <f>'Raw data'!D13</f>
        <v>2.6909999999999998</v>
      </c>
      <c r="D11">
        <f>'Raw data'!E13</f>
        <v>3.7829999999999999</v>
      </c>
      <c r="E11">
        <f>'Raw data'!F13</f>
        <v>2.8959999999999999</v>
      </c>
      <c r="F11">
        <f>'Raw data'!G13</f>
        <v>3.5640000000000001</v>
      </c>
      <c r="G11">
        <f>'Raw data'!H13</f>
        <v>50.713999999999999</v>
      </c>
      <c r="H11">
        <f>'Raw data'!I13</f>
        <v>21.558</v>
      </c>
      <c r="I11">
        <f>'Raw data'!J13</f>
        <v>11.397</v>
      </c>
      <c r="J11">
        <f>'Raw data'!K13</f>
        <v>11.596</v>
      </c>
      <c r="K11">
        <f>'Raw data'!L13</f>
        <v>9.4209999999999994</v>
      </c>
      <c r="L11">
        <f>'Raw data'!M13</f>
        <v>166.42099999999999</v>
      </c>
      <c r="M11">
        <f>'Raw data'!N13</f>
        <v>165.16499999999999</v>
      </c>
      <c r="N11">
        <f>'Raw data'!O13</f>
        <v>149.768</v>
      </c>
      <c r="O11">
        <f>'Raw data'!P13</f>
        <v>91.747</v>
      </c>
      <c r="P11">
        <f>'Raw data'!Q13</f>
        <v>89.576999999999998</v>
      </c>
      <c r="Q11">
        <f>'Raw data'!R13</f>
        <v>217.012</v>
      </c>
      <c r="R11">
        <f>'Raw data'!S13</f>
        <v>208.143</v>
      </c>
      <c r="S11">
        <f>'Raw data'!T13</f>
        <v>178.495</v>
      </c>
      <c r="T11">
        <f>'Raw data'!U13</f>
        <v>159.482</v>
      </c>
      <c r="U11">
        <f>'Raw data'!V13</f>
        <v>128.91499999999999</v>
      </c>
      <c r="V11">
        <f>'Raw data'!W13</f>
        <v>227.02</v>
      </c>
      <c r="W11">
        <f>'Raw data'!X13</f>
        <v>243.70599999999999</v>
      </c>
      <c r="X11">
        <f>'Raw data'!Y13</f>
        <v>209.392</v>
      </c>
      <c r="Y11">
        <f>'Raw data'!Z13</f>
        <v>162.28800000000001</v>
      </c>
      <c r="Z11">
        <f>'Raw data'!AA13</f>
        <v>113.104</v>
      </c>
      <c r="AA11">
        <f>'Raw data'!AB13</f>
        <v>212.614</v>
      </c>
      <c r="AB11">
        <f>'Raw data'!AC13</f>
        <v>262.30599999999998</v>
      </c>
      <c r="AC11">
        <f>'Raw data'!AD13</f>
        <v>187.416</v>
      </c>
      <c r="AD11">
        <f>'Raw data'!AE13</f>
        <v>195.542</v>
      </c>
      <c r="AE11">
        <f>'Raw data'!AF13</f>
        <v>164.46700000000001</v>
      </c>
      <c r="AF11">
        <f>'Raw data'!AG13</f>
        <v>203.65700000000001</v>
      </c>
      <c r="AG11">
        <f>'Raw data'!AH13</f>
        <v>232.727</v>
      </c>
      <c r="AH11">
        <f>'Raw data'!AI13</f>
        <v>158.392</v>
      </c>
      <c r="AI11">
        <f>'Raw data'!AJ13</f>
        <v>124.639</v>
      </c>
      <c r="AJ11">
        <f>'Raw data'!AK13</f>
        <v>152.16</v>
      </c>
      <c r="AK11">
        <f>'Raw data'!AL13</f>
        <v>167.577</v>
      </c>
      <c r="AL11">
        <f>'Raw data'!AM13</f>
        <v>194.703</v>
      </c>
      <c r="AM11">
        <f>'Raw data'!AN13</f>
        <v>153.27699999999999</v>
      </c>
      <c r="AN11">
        <f>'Raw data'!AO13</f>
        <v>151.727</v>
      </c>
      <c r="AO11">
        <f>'Raw data'!AP13</f>
        <v>132.41399999999999</v>
      </c>
      <c r="AP11">
        <f>'Raw data'!AQ13</f>
        <v>143.63</v>
      </c>
      <c r="AQ11">
        <f>'Raw data'!AR13</f>
        <v>154.441</v>
      </c>
      <c r="AR11">
        <f>'Raw data'!AS13</f>
        <v>143.85</v>
      </c>
      <c r="AS11">
        <f>'Raw data'!AT13</f>
        <v>114.92</v>
      </c>
      <c r="AT11">
        <f>'Raw data'!AU13</f>
        <v>126.23</v>
      </c>
      <c r="AU11">
        <f>'Raw data'!AV13</f>
        <v>121.631</v>
      </c>
      <c r="AV11">
        <f>'Raw data'!AW13</f>
        <v>156.51499999999999</v>
      </c>
      <c r="AW11">
        <f>'Raw data'!AX13</f>
        <v>120.651</v>
      </c>
      <c r="AX11">
        <f>'Raw data'!AY13</f>
        <v>158.822</v>
      </c>
      <c r="AY11">
        <f>'Raw data'!AZ13</f>
        <v>136.74</v>
      </c>
      <c r="AZ11">
        <f>'Raw data'!BA13</f>
        <v>56.652000000000001</v>
      </c>
      <c r="BA11">
        <f>'Raw data'!BB13</f>
        <v>150.553</v>
      </c>
      <c r="BB11">
        <f>'Raw data'!BC13</f>
        <v>93.751999999999995</v>
      </c>
      <c r="BC11">
        <f>'Raw data'!BD13</f>
        <v>132.345</v>
      </c>
      <c r="BD11">
        <f>'Raw data'!BE13</f>
        <v>109.7</v>
      </c>
      <c r="BE11">
        <f>'Raw data'!BF13</f>
        <v>5.9359999999999999</v>
      </c>
      <c r="BF11">
        <f>'Raw data'!BG13</f>
        <v>125.883</v>
      </c>
      <c r="BG11">
        <f>'Raw data'!BH13</f>
        <v>97.614000000000004</v>
      </c>
      <c r="BH11">
        <f>'Raw data'!BI13</f>
        <v>142.93199999999999</v>
      </c>
      <c r="BI11">
        <f>'Raw data'!BJ13</f>
        <v>56.256999999999998</v>
      </c>
      <c r="BJ11">
        <f>'Raw data'!BK13</f>
        <v>13.628</v>
      </c>
      <c r="BK11">
        <f>'Raw data'!BL13</f>
        <v>12.461</v>
      </c>
      <c r="BL11">
        <f>'Raw data'!BM13</f>
        <v>10.106</v>
      </c>
      <c r="BM11">
        <f>'Raw data'!BN13</f>
        <v>8.9689999999999994</v>
      </c>
      <c r="BN11">
        <f>'Raw data'!BO13</f>
        <v>8.5950000000000006</v>
      </c>
      <c r="BO11">
        <f>'Raw data'!BP13</f>
        <v>4.5090000000000003</v>
      </c>
      <c r="BP11">
        <f>'Raw data'!BQ13</f>
        <v>16.016999999999999</v>
      </c>
      <c r="BQ11">
        <f>'Raw data'!BR13</f>
        <v>6.0129999999999999</v>
      </c>
      <c r="BR11">
        <f>'Raw data'!BS13</f>
        <v>18.126000000000001</v>
      </c>
      <c r="BS11">
        <f>'Raw data'!BT13</f>
        <v>7.3079999999999998</v>
      </c>
      <c r="BT11">
        <f>'Raw data'!BU13</f>
        <v>60.070999999999998</v>
      </c>
      <c r="BU11">
        <f>'Raw data'!BV13</f>
        <v>45.784999999999997</v>
      </c>
      <c r="BV11">
        <f>'Raw data'!BW13</f>
        <v>33.280999999999999</v>
      </c>
      <c r="BW11">
        <f>'Raw data'!BX13</f>
        <v>22.164999999999999</v>
      </c>
      <c r="BX11">
        <f>'Raw data'!BY13</f>
        <v>15.08</v>
      </c>
      <c r="BY11">
        <f>'Raw data'!BZ13</f>
        <v>50.88</v>
      </c>
      <c r="BZ11">
        <f>'Raw data'!CA13</f>
        <v>64.084999999999994</v>
      </c>
      <c r="CA11">
        <f>'Raw data'!CB13</f>
        <v>44.162999999999997</v>
      </c>
      <c r="CB11">
        <f>'Raw data'!CC13</f>
        <v>32.439</v>
      </c>
      <c r="CC11">
        <f>'Raw data'!CD13</f>
        <v>10.734</v>
      </c>
      <c r="CD11">
        <f>'Raw data'!CE13</f>
        <v>126.482</v>
      </c>
      <c r="CE11">
        <f>'Raw data'!CF13</f>
        <v>87.016000000000005</v>
      </c>
      <c r="CF11">
        <f>'Raw data'!CG13</f>
        <v>92.933000000000007</v>
      </c>
      <c r="CG11">
        <f>'Raw data'!CH13</f>
        <v>64.965999999999994</v>
      </c>
      <c r="CH11">
        <f>'Raw data'!CI13</f>
        <v>27.382000000000001</v>
      </c>
      <c r="CI11">
        <f>'Raw data'!CJ13</f>
        <v>122.13</v>
      </c>
      <c r="CJ11">
        <f>'Raw data'!CK13</f>
        <v>98.909000000000006</v>
      </c>
      <c r="CK11">
        <f>'Raw data'!CL13</f>
        <v>104.97</v>
      </c>
      <c r="CL11">
        <f>'Raw data'!CM13</f>
        <v>62.686</v>
      </c>
      <c r="CM11">
        <f>'Raw data'!CN13</f>
        <v>39.802</v>
      </c>
      <c r="CN11">
        <f>'Raw data'!CO13</f>
        <v>150.64400000000001</v>
      </c>
      <c r="CO11">
        <f>'Raw data'!CP13</f>
        <v>114.568</v>
      </c>
      <c r="CP11">
        <f>'Raw data'!CQ13</f>
        <v>146.964</v>
      </c>
      <c r="CQ11">
        <f>'Raw data'!CR13</f>
        <v>49.21</v>
      </c>
      <c r="CR11">
        <f>'Raw data'!CS13</f>
        <v>60.231000000000002</v>
      </c>
      <c r="CS11">
        <f>'Raw data'!CT13</f>
        <v>65.938000000000002</v>
      </c>
      <c r="CT11">
        <f>'Raw data'!CU13</f>
        <v>20.12</v>
      </c>
      <c r="CU11">
        <f>'Raw data'!CV13</f>
        <v>153.01599999999999</v>
      </c>
      <c r="CV11">
        <f>'Raw data'!CW13</f>
        <v>118.884</v>
      </c>
      <c r="CW11">
        <f>'Raw data'!CX13</f>
        <v>165.40899999999999</v>
      </c>
      <c r="CX11">
        <f>'Raw data'!CY13</f>
        <v>120.12</v>
      </c>
      <c r="CY11">
        <f>'Raw data'!CZ13</f>
        <v>121.47</v>
      </c>
      <c r="CZ11">
        <f>'Raw data'!DA13</f>
        <v>68.602000000000004</v>
      </c>
      <c r="DA11">
        <f>'Raw data'!DB13</f>
        <v>42.051000000000002</v>
      </c>
      <c r="DB11">
        <f>'Raw data'!DC13</f>
        <v>172.79499999999999</v>
      </c>
      <c r="DC11">
        <f>'Raw data'!DD13</f>
        <v>120.849</v>
      </c>
      <c r="DD11">
        <f>'Raw data'!DE13</f>
        <v>157.62700000000001</v>
      </c>
      <c r="DE11">
        <f>'Raw data'!DF13</f>
        <v>88.3</v>
      </c>
      <c r="DF11">
        <f>'Raw data'!DG13</f>
        <v>86.617000000000004</v>
      </c>
      <c r="DG11">
        <f>'Raw data'!DH13</f>
        <v>176.767</v>
      </c>
      <c r="DH11">
        <f>'Raw data'!DI13</f>
        <v>129.64500000000001</v>
      </c>
      <c r="DI11">
        <f>'Raw data'!DJ13</f>
        <v>132.196</v>
      </c>
      <c r="DJ11">
        <f>'Raw data'!DK13</f>
        <v>94.325999999999993</v>
      </c>
      <c r="DK11">
        <f>'Raw data'!DL13</f>
        <v>47.484000000000002</v>
      </c>
      <c r="DL11">
        <f>'Raw data'!DM13</f>
        <v>192.99299999999999</v>
      </c>
      <c r="DM11">
        <f>'Raw data'!DN13</f>
        <v>134.62700000000001</v>
      </c>
      <c r="DN11">
        <f>'Raw data'!DO13</f>
        <v>121.809</v>
      </c>
      <c r="DO11">
        <f>'Raw data'!DP13</f>
        <v>92.152000000000001</v>
      </c>
      <c r="DP11">
        <f>'Raw data'!DQ13</f>
        <v>103.328</v>
      </c>
      <c r="DQ11">
        <f>'Raw data'!DR13</f>
        <v>22.948</v>
      </c>
      <c r="DR11">
        <f>'Raw data'!DS13</f>
        <v>21.373999999999999</v>
      </c>
      <c r="DS11">
        <f>'Raw data'!DT13</f>
        <v>29.603999999999999</v>
      </c>
      <c r="DT11">
        <f>'Raw data'!DU13</f>
        <v>22.913</v>
      </c>
      <c r="DU11">
        <f>'Raw data'!DV13</f>
        <v>18.405999999999999</v>
      </c>
      <c r="DV11">
        <f>'Raw data'!DW13</f>
        <v>12.788</v>
      </c>
      <c r="DW11">
        <f>'Raw data'!DX13</f>
        <v>29.126000000000001</v>
      </c>
      <c r="DX11">
        <f>'Raw data'!DY13</f>
        <v>178.994</v>
      </c>
      <c r="DY11">
        <f>'Raw data'!DZ13</f>
        <v>126.892</v>
      </c>
      <c r="DZ11">
        <f>'Raw data'!EA13</f>
        <v>123.998</v>
      </c>
      <c r="EA11">
        <f>'Raw data'!EB13</f>
        <v>84.231999999999999</v>
      </c>
      <c r="EB11">
        <f>'Raw data'!EC13</f>
        <v>54.194000000000003</v>
      </c>
      <c r="EC11">
        <f>'Raw data'!ED13</f>
        <v>191.078</v>
      </c>
      <c r="ED11">
        <f>'Raw data'!EE13</f>
        <v>128.48099999999999</v>
      </c>
      <c r="EE11">
        <f>'Raw data'!EF13</f>
        <v>158.52500000000001</v>
      </c>
      <c r="EF11">
        <f>'Raw data'!EG13</f>
        <v>92.504000000000005</v>
      </c>
      <c r="EG11">
        <f>'Raw data'!EH13</f>
        <v>95.909000000000006</v>
      </c>
      <c r="EH11">
        <f>'Raw data'!EI13</f>
        <v>54.344000000000001</v>
      </c>
      <c r="EI11">
        <f>'Raw data'!EJ13</f>
        <v>32.686999999999998</v>
      </c>
      <c r="EJ11">
        <f>'Raw data'!EK13</f>
        <v>44.319000000000003</v>
      </c>
      <c r="EK11">
        <f>'Raw data'!EL13</f>
        <v>35.695</v>
      </c>
      <c r="EL11">
        <f>'Raw data'!EM13</f>
        <v>37.079000000000001</v>
      </c>
      <c r="EM11">
        <f>'Raw data'!EN13</f>
        <v>20.343</v>
      </c>
      <c r="EN11">
        <f>'Raw data'!EO13</f>
        <v>35.975999999999999</v>
      </c>
      <c r="EO11">
        <f>'Raw data'!EP13</f>
        <v>165.81100000000001</v>
      </c>
      <c r="EP11">
        <f>'Raw data'!EQ13</f>
        <v>134.691</v>
      </c>
      <c r="EQ11">
        <f>'Raw data'!ER13</f>
        <v>119.973</v>
      </c>
      <c r="ER11">
        <f>'Raw data'!ES13</f>
        <v>94.977000000000004</v>
      </c>
      <c r="ES11">
        <f>'Raw data'!ET13</f>
        <v>57.531999999999996</v>
      </c>
      <c r="ET11">
        <f>'Raw data'!EU13</f>
        <v>179.35400000000001</v>
      </c>
      <c r="EU11">
        <f>'Raw data'!EV13</f>
        <v>121.011</v>
      </c>
      <c r="EV11">
        <f>'Raw data'!EW13</f>
        <v>157.083</v>
      </c>
      <c r="EW11">
        <f>'Raw data'!EX13</f>
        <v>92.504000000000005</v>
      </c>
      <c r="EX11">
        <f>'Raw data'!EY13</f>
        <v>102.754</v>
      </c>
      <c r="EY11">
        <f>'Raw data'!EZ13</f>
        <v>113.739</v>
      </c>
      <c r="EZ11">
        <f>'Raw data'!FA13</f>
        <v>96.588999999999999</v>
      </c>
      <c r="FA11">
        <f>'Raw data'!FB13</f>
        <v>117.248</v>
      </c>
      <c r="FB11">
        <f>'Raw data'!FC13</f>
        <v>87.245000000000005</v>
      </c>
      <c r="FC11">
        <f>'Raw data'!FD13</f>
        <v>80.251000000000005</v>
      </c>
      <c r="FD11">
        <f>'Raw data'!FE13</f>
        <v>96.334000000000003</v>
      </c>
      <c r="FE11">
        <f>'Raw data'!FF13</f>
        <v>33.786999999999999</v>
      </c>
      <c r="FF11">
        <f>'Raw data'!FG13</f>
        <v>168.917</v>
      </c>
      <c r="FG11">
        <f>'Raw data'!FH13</f>
        <v>133.38200000000001</v>
      </c>
      <c r="FH11">
        <f>'Raw data'!FI13</f>
        <v>108.456</v>
      </c>
      <c r="FI11">
        <f>'Raw data'!FJ13</f>
        <v>94.483999999999995</v>
      </c>
      <c r="FJ11">
        <f>'Raw data'!FK13</f>
        <v>53.070999999999998</v>
      </c>
      <c r="FK11">
        <f>'Raw data'!FL13</f>
        <v>152.29300000000001</v>
      </c>
      <c r="FL11">
        <f>'Raw data'!FM13</f>
        <v>122.94499999999999</v>
      </c>
      <c r="FM11">
        <f>'Raw data'!FN13</f>
        <v>159.44200000000001</v>
      </c>
      <c r="FN11">
        <f>'Raw data'!FO13</f>
        <v>73.759</v>
      </c>
      <c r="FO11">
        <f>'Raw data'!FP13</f>
        <v>102.2</v>
      </c>
      <c r="FP11">
        <f>'Raw data'!FQ13</f>
        <v>122.392</v>
      </c>
      <c r="FQ11">
        <f>'Raw data'!FR13</f>
        <v>109.94499999999999</v>
      </c>
      <c r="FR11">
        <f>'Raw data'!FS13</f>
        <v>97.438999999999993</v>
      </c>
      <c r="FS11">
        <f>'Raw data'!FT13</f>
        <v>96.113</v>
      </c>
      <c r="FT11">
        <f>'Raw data'!FU13</f>
        <v>85.134</v>
      </c>
      <c r="FU11">
        <f>'Raw data'!FV13</f>
        <v>53.991999999999997</v>
      </c>
      <c r="FV11">
        <f>'Raw data'!FW13</f>
        <v>92.067999999999998</v>
      </c>
      <c r="FW11">
        <f>'Raw data'!FX13</f>
        <v>164.69399999999999</v>
      </c>
      <c r="FX11">
        <f>'Raw data'!FY13</f>
        <v>131.67599999999999</v>
      </c>
      <c r="FY11">
        <f>'Raw data'!FZ13</f>
        <v>159.482</v>
      </c>
      <c r="FZ11">
        <f>'Raw data'!GA13</f>
        <v>88.563000000000002</v>
      </c>
      <c r="GA11">
        <f>'Raw data'!GB13</f>
        <v>53.779000000000003</v>
      </c>
      <c r="GB11">
        <f>'Raw data'!GC13</f>
        <v>186.041</v>
      </c>
      <c r="GC11">
        <f>'Raw data'!GD13</f>
        <v>126.71899999999999</v>
      </c>
      <c r="GD11">
        <f>'Raw data'!GE13</f>
        <v>121.52500000000001</v>
      </c>
      <c r="GE11">
        <f>'Raw data'!GF13</f>
        <v>107.861</v>
      </c>
      <c r="GF11">
        <f>'Raw data'!GG13</f>
        <v>105.008</v>
      </c>
      <c r="GG11">
        <f>'Raw data'!GH13</f>
        <v>147.08000000000001</v>
      </c>
      <c r="GH11">
        <f>'Raw data'!GI13</f>
        <v>124.663</v>
      </c>
      <c r="GI11">
        <f>'Raw data'!GJ13</f>
        <v>136.39599999999999</v>
      </c>
      <c r="GJ11">
        <f>'Raw data'!GK13</f>
        <v>130.07599999999999</v>
      </c>
      <c r="GK11">
        <f>'Raw data'!GL13</f>
        <v>109.081</v>
      </c>
      <c r="GL11">
        <f>'Raw data'!GM13</f>
        <v>84.626000000000005</v>
      </c>
      <c r="GM11">
        <f>'Raw data'!GN13</f>
        <v>132.92500000000001</v>
      </c>
      <c r="GN11">
        <f>'Raw data'!GO13</f>
        <v>93.138000000000005</v>
      </c>
      <c r="GO11">
        <f>'Raw data'!GP13</f>
        <v>176.88</v>
      </c>
      <c r="GP11">
        <f>'Raw data'!GQ13</f>
        <v>99.228999999999999</v>
      </c>
      <c r="GQ11">
        <f>'Raw data'!GR13</f>
        <v>141.50700000000001</v>
      </c>
      <c r="GR11">
        <f>'Raw data'!GS13</f>
        <v>137.30799999999999</v>
      </c>
      <c r="GS11">
        <f>'Raw data'!GT13</f>
        <v>123.117</v>
      </c>
      <c r="GT11">
        <f>'Raw data'!GU13</f>
        <v>84.212999999999994</v>
      </c>
      <c r="GU11">
        <f>'Raw data'!GV13</f>
        <v>98.668999999999997</v>
      </c>
      <c r="GV11">
        <f>'Raw data'!GW13</f>
        <v>141.20699999999999</v>
      </c>
      <c r="GW11">
        <f>'Raw data'!GX13</f>
        <v>115.786</v>
      </c>
      <c r="GX11">
        <f>'Raw data'!GY13</f>
        <v>90.94</v>
      </c>
      <c r="GY11">
        <f>'Raw data'!GZ13</f>
        <v>70.834999999999994</v>
      </c>
      <c r="GZ11">
        <f>'Raw data'!HA13</f>
        <v>43.084000000000003</v>
      </c>
      <c r="HA11">
        <f>'Raw data'!HB13</f>
        <v>152.90100000000001</v>
      </c>
      <c r="HB11">
        <f>'Raw data'!HC13</f>
        <v>105.563</v>
      </c>
      <c r="HC11">
        <f>'Raw data'!HD13</f>
        <v>128.197</v>
      </c>
      <c r="HD11">
        <f>'Raw data'!HE13</f>
        <v>49.07</v>
      </c>
      <c r="HE11">
        <f>'Raw data'!HF13</f>
        <v>85.5</v>
      </c>
      <c r="HF11">
        <f>'Raw data'!HG13</f>
        <v>167.96100000000001</v>
      </c>
      <c r="HG11">
        <f>'Raw data'!HH13</f>
        <v>142.559</v>
      </c>
      <c r="HH11">
        <f>'Raw data'!HI13</f>
        <v>115.798</v>
      </c>
      <c r="HI11">
        <f>'Raw data'!HJ13</f>
        <v>137.596</v>
      </c>
      <c r="HJ11">
        <f>'Raw data'!HK13</f>
        <v>132.12</v>
      </c>
      <c r="HK11">
        <f>'Raw data'!HL13</f>
        <v>96.322999999999993</v>
      </c>
      <c r="HL11">
        <f>'Raw data'!HM13</f>
        <v>145.48599999999999</v>
      </c>
      <c r="HM11">
        <f>'Raw data'!HN13</f>
        <v>197.435</v>
      </c>
      <c r="HN11">
        <f>'Raw data'!HO13</f>
        <v>153.465</v>
      </c>
      <c r="HO11">
        <f>'Raw data'!HP13</f>
        <v>157.114</v>
      </c>
      <c r="HP11">
        <f>'Raw data'!HQ13</f>
        <v>144.52799999999999</v>
      </c>
      <c r="HQ11">
        <f>'Raw data'!HR13</f>
        <v>140.49100000000001</v>
      </c>
      <c r="HR11">
        <f>'Raw data'!HS13</f>
        <v>93.254999999999995</v>
      </c>
      <c r="HS11">
        <f>'Raw data'!HT13</f>
        <v>133.447</v>
      </c>
      <c r="HT11">
        <f>'Raw data'!HU13</f>
        <v>144.27199999999999</v>
      </c>
      <c r="HU11">
        <f>'Raw data'!HV13</f>
        <v>121.919</v>
      </c>
      <c r="HV11">
        <f>'Raw data'!HW13</f>
        <v>73.378</v>
      </c>
      <c r="HW11">
        <f>'Raw data'!HX13</f>
        <v>74.569000000000003</v>
      </c>
      <c r="HX11">
        <f>'Raw data'!HY13</f>
        <v>44.116999999999997</v>
      </c>
      <c r="HY11">
        <f>'Raw data'!HZ13</f>
        <v>172.767</v>
      </c>
      <c r="HZ11">
        <f>'Raw data'!IA13</f>
        <v>94.25</v>
      </c>
      <c r="IA11">
        <f>'Raw data'!IB13</f>
        <v>140.548</v>
      </c>
      <c r="IB11">
        <f>'Raw data'!IC13</f>
        <v>72.751999999999995</v>
      </c>
      <c r="IC11">
        <f>'Raw data'!ID13</f>
        <v>83.728999999999999</v>
      </c>
      <c r="ID11">
        <f>'Raw data'!IE13</f>
        <v>147.37299999999999</v>
      </c>
      <c r="IE11">
        <f>'Raw data'!IF13</f>
        <v>171.648</v>
      </c>
      <c r="IF11">
        <f>'Raw data'!IG13</f>
        <v>148.94300000000001</v>
      </c>
      <c r="IG11">
        <f>'Raw data'!IH13</f>
        <v>168.29900000000001</v>
      </c>
      <c r="IH11">
        <f>'Raw data'!II13</f>
        <v>134.59</v>
      </c>
      <c r="II11">
        <f>'Raw data'!IJ13</f>
        <v>109.946</v>
      </c>
      <c r="IJ11">
        <f>'Raw data'!IK13</f>
        <v>125.551</v>
      </c>
      <c r="IK11">
        <f>'Raw data'!IL13</f>
        <v>134.52500000000001</v>
      </c>
      <c r="IL11">
        <f>'Raw data'!IM13</f>
        <v>112.72499999999999</v>
      </c>
      <c r="IM11">
        <f>'Raw data'!IN13</f>
        <v>62.92</v>
      </c>
      <c r="IN11">
        <f>'Raw data'!IO13</f>
        <v>69.194000000000003</v>
      </c>
      <c r="IO11">
        <f>'Raw data'!IP13</f>
        <v>45.161999999999999</v>
      </c>
      <c r="IP11">
        <f>'Raw data'!IQ13</f>
        <v>155.95500000000001</v>
      </c>
      <c r="IQ11">
        <f>'Raw data'!IR13</f>
        <v>95.763999999999996</v>
      </c>
      <c r="IR11">
        <f>'Raw data'!IS13</f>
        <v>142.43299999999999</v>
      </c>
      <c r="IS11">
        <f>'Raw data'!IT13</f>
        <v>71.614999999999995</v>
      </c>
      <c r="IT11">
        <f>'Raw data'!IU13</f>
        <v>86.438000000000002</v>
      </c>
      <c r="IU11">
        <f>'Raw data'!IV13</f>
        <v>163.642</v>
      </c>
      <c r="IV11">
        <f>'Raw data'!IW13</f>
        <v>151.761</v>
      </c>
      <c r="IW11">
        <f>'Raw data'!IX13</f>
        <v>168.43600000000001</v>
      </c>
      <c r="IX11">
        <f>'Raw data'!IY13</f>
        <v>171.37</v>
      </c>
      <c r="IY11">
        <f>'Raw data'!IZ13</f>
        <v>137.25299999999999</v>
      </c>
      <c r="IZ11">
        <f>'Raw data'!JA13</f>
        <v>100.31699999999999</v>
      </c>
      <c r="JA11">
        <f>'Raw data'!JB13</f>
        <v>143.20599999999999</v>
      </c>
    </row>
    <row r="12" spans="1:261" x14ac:dyDescent="0.3">
      <c r="A12" t="str">
        <f>'Raw data'!A14</f>
        <v>butyrate</v>
      </c>
      <c r="B12">
        <f>'Raw data'!C14</f>
        <v>0</v>
      </c>
      <c r="C12">
        <f>'Raw data'!D14</f>
        <v>0</v>
      </c>
      <c r="D12">
        <f>'Raw data'!E14</f>
        <v>0</v>
      </c>
      <c r="E12">
        <f>'Raw data'!F14</f>
        <v>0</v>
      </c>
      <c r="F12">
        <f>'Raw data'!G14</f>
        <v>0</v>
      </c>
      <c r="G12">
        <f>'Raw data'!H14</f>
        <v>0</v>
      </c>
      <c r="H12">
        <f>'Raw data'!I14</f>
        <v>0</v>
      </c>
      <c r="I12">
        <f>'Raw data'!J14</f>
        <v>0</v>
      </c>
      <c r="J12">
        <f>'Raw data'!K14</f>
        <v>0</v>
      </c>
      <c r="K12">
        <f>'Raw data'!L14</f>
        <v>0</v>
      </c>
      <c r="L12">
        <f>'Raw data'!M14</f>
        <v>0</v>
      </c>
      <c r="M12">
        <f>'Raw data'!N14</f>
        <v>0</v>
      </c>
      <c r="N12">
        <f>'Raw data'!O14</f>
        <v>0</v>
      </c>
      <c r="O12">
        <f>'Raw data'!P14</f>
        <v>0</v>
      </c>
      <c r="P12">
        <f>'Raw data'!Q14</f>
        <v>0</v>
      </c>
      <c r="Q12">
        <f>'Raw data'!R14</f>
        <v>0</v>
      </c>
      <c r="R12">
        <f>'Raw data'!S14</f>
        <v>0</v>
      </c>
      <c r="S12">
        <f>'Raw data'!T14</f>
        <v>0</v>
      </c>
      <c r="T12">
        <f>'Raw data'!U14</f>
        <v>0</v>
      </c>
      <c r="U12">
        <f>'Raw data'!V14</f>
        <v>0</v>
      </c>
      <c r="V12">
        <f>'Raw data'!W14</f>
        <v>0</v>
      </c>
      <c r="W12">
        <f>'Raw data'!X14</f>
        <v>0</v>
      </c>
      <c r="X12">
        <f>'Raw data'!Y14</f>
        <v>0</v>
      </c>
      <c r="Y12">
        <f>'Raw data'!Z14</f>
        <v>1.526</v>
      </c>
      <c r="Z12">
        <f>'Raw data'!AA14</f>
        <v>0</v>
      </c>
      <c r="AA12">
        <f>'Raw data'!AB14</f>
        <v>2.4910000000000001</v>
      </c>
      <c r="AB12">
        <f>'Raw data'!AC14</f>
        <v>3.0640000000000001</v>
      </c>
      <c r="AC12">
        <f>'Raw data'!AD14</f>
        <v>1.68</v>
      </c>
      <c r="AD12">
        <f>'Raw data'!AE14</f>
        <v>1.9119999999999999</v>
      </c>
      <c r="AE12">
        <f>'Raw data'!AF14</f>
        <v>1.379</v>
      </c>
      <c r="AF12">
        <f>'Raw data'!AG14</f>
        <v>2.823</v>
      </c>
      <c r="AG12">
        <f>'Raw data'!AH14</f>
        <v>3.2570000000000001</v>
      </c>
      <c r="AH12">
        <f>'Raw data'!AI14</f>
        <v>1.958</v>
      </c>
      <c r="AI12">
        <f>'Raw data'!AJ14</f>
        <v>1.36</v>
      </c>
      <c r="AJ12">
        <f>'Raw data'!AK14</f>
        <v>1.4390000000000001</v>
      </c>
      <c r="AK12">
        <f>'Raw data'!AL14</f>
        <v>2.9140000000000001</v>
      </c>
      <c r="AL12">
        <f>'Raw data'!AM14</f>
        <v>3.5030000000000001</v>
      </c>
      <c r="AM12">
        <f>'Raw data'!AN14</f>
        <v>2.444</v>
      </c>
      <c r="AN12">
        <f>'Raw data'!AO14</f>
        <v>1.8360000000000001</v>
      </c>
      <c r="AO12">
        <f>'Raw data'!AP14</f>
        <v>1.6930000000000001</v>
      </c>
      <c r="AP12">
        <f>'Raw data'!AQ14</f>
        <v>3.198</v>
      </c>
      <c r="AQ12">
        <f>'Raw data'!AR14</f>
        <v>3.6</v>
      </c>
      <c r="AR12">
        <f>'Raw data'!AS14</f>
        <v>2.6070000000000002</v>
      </c>
      <c r="AS12">
        <f>'Raw data'!AT14</f>
        <v>1.355</v>
      </c>
      <c r="AT12">
        <f>'Raw data'!AU14</f>
        <v>1.7569999999999999</v>
      </c>
      <c r="AU12">
        <f>'Raw data'!AV14</f>
        <v>3.258</v>
      </c>
      <c r="AV12">
        <f>'Raw data'!AW14</f>
        <v>4.1070000000000002</v>
      </c>
      <c r="AW12">
        <f>'Raw data'!AX14</f>
        <v>2.8769999999999998</v>
      </c>
      <c r="AX12">
        <f>'Raw data'!AY14</f>
        <v>2.5249999999999999</v>
      </c>
      <c r="AY12">
        <f>'Raw data'!AZ14</f>
        <v>2.0790000000000002</v>
      </c>
      <c r="AZ12">
        <f>'Raw data'!BA14</f>
        <v>3.766</v>
      </c>
      <c r="BA12">
        <f>'Raw data'!BB14</f>
        <v>5.173</v>
      </c>
      <c r="BB12">
        <f>'Raw data'!BC14</f>
        <v>3.3919999999999999</v>
      </c>
      <c r="BC12">
        <f>'Raw data'!BD14</f>
        <v>3.1</v>
      </c>
      <c r="BD12">
        <f>'Raw data'!BE14</f>
        <v>2.343</v>
      </c>
      <c r="BE12">
        <f>'Raw data'!BF14</f>
        <v>3.746</v>
      </c>
      <c r="BF12">
        <f>'Raw data'!BG14</f>
        <v>6.5839999999999996</v>
      </c>
      <c r="BG12">
        <f>'Raw data'!BH14</f>
        <v>2.843</v>
      </c>
      <c r="BH12">
        <f>'Raw data'!BI14</f>
        <v>3.82</v>
      </c>
      <c r="BI12">
        <f>'Raw data'!BJ14</f>
        <v>3.8940000000000001</v>
      </c>
      <c r="BJ12">
        <f>'Raw data'!BK14</f>
        <v>0</v>
      </c>
      <c r="BK12">
        <f>'Raw data'!BL14</f>
        <v>0</v>
      </c>
      <c r="BL12">
        <f>'Raw data'!BM14</f>
        <v>0</v>
      </c>
      <c r="BM12">
        <f>'Raw data'!BN14</f>
        <v>0</v>
      </c>
      <c r="BN12">
        <f>'Raw data'!BO14</f>
        <v>0</v>
      </c>
      <c r="BO12">
        <f>'Raw data'!BP14</f>
        <v>0</v>
      </c>
      <c r="BP12">
        <f>'Raw data'!BQ14</f>
        <v>0</v>
      </c>
      <c r="BQ12">
        <f>'Raw data'!BR14</f>
        <v>0</v>
      </c>
      <c r="BR12">
        <f>'Raw data'!BS14</f>
        <v>0</v>
      </c>
      <c r="BS12">
        <f>'Raw data'!BT14</f>
        <v>0</v>
      </c>
      <c r="BT12">
        <f>'Raw data'!BU14</f>
        <v>0.878</v>
      </c>
      <c r="BU12">
        <f>'Raw data'!BV14</f>
        <v>0.71899999999999997</v>
      </c>
      <c r="BV12">
        <f>'Raw data'!BW14</f>
        <v>0</v>
      </c>
      <c r="BW12">
        <f>'Raw data'!BX14</f>
        <v>0.38800000000000001</v>
      </c>
      <c r="BX12">
        <f>'Raw data'!BY14</f>
        <v>0.33700000000000002</v>
      </c>
      <c r="BY12">
        <f>'Raw data'!BZ14</f>
        <v>0.751</v>
      </c>
      <c r="BZ12">
        <f>'Raw data'!CA14</f>
        <v>0.95799999999999996</v>
      </c>
      <c r="CA12">
        <f>'Raw data'!CB14</f>
        <v>0.45800000000000002</v>
      </c>
      <c r="CB12">
        <f>'Raw data'!CC14</f>
        <v>0.438</v>
      </c>
      <c r="CC12">
        <f>'Raw data'!CD14</f>
        <v>0</v>
      </c>
      <c r="CD12">
        <f>'Raw data'!CE14</f>
        <v>2.1720000000000002</v>
      </c>
      <c r="CE12">
        <f>'Raw data'!CF14</f>
        <v>1.5089999999999999</v>
      </c>
      <c r="CF12">
        <f>'Raw data'!CG14</f>
        <v>1.141</v>
      </c>
      <c r="CG12">
        <f>'Raw data'!CH14</f>
        <v>0.94899999999999995</v>
      </c>
      <c r="CH12">
        <f>'Raw data'!CI14</f>
        <v>0.70199999999999996</v>
      </c>
      <c r="CI12">
        <f>'Raw data'!CJ14</f>
        <v>2.1360000000000001</v>
      </c>
      <c r="CJ12">
        <f>'Raw data'!CK14</f>
        <v>1.9159999999999999</v>
      </c>
      <c r="CK12">
        <f>'Raw data'!CL14</f>
        <v>1.2509999999999999</v>
      </c>
      <c r="CL12">
        <f>'Raw data'!CM14</f>
        <v>0.89400000000000002</v>
      </c>
      <c r="CM12">
        <f>'Raw data'!CN14</f>
        <v>0.57899999999999996</v>
      </c>
      <c r="CN12">
        <f>'Raw data'!CO14</f>
        <v>2.7250000000000001</v>
      </c>
      <c r="CO12">
        <f>'Raw data'!CP14</f>
        <v>2.1970000000000001</v>
      </c>
      <c r="CP12">
        <f>'Raw data'!CQ14</f>
        <v>2.4260000000000002</v>
      </c>
      <c r="CQ12">
        <f>'Raw data'!CR14</f>
        <v>1.504</v>
      </c>
      <c r="CR12">
        <f>'Raw data'!CS14</f>
        <v>1.399</v>
      </c>
      <c r="CS12">
        <f>'Raw data'!CT14</f>
        <v>1.571</v>
      </c>
      <c r="CT12">
        <f>'Raw data'!CU14</f>
        <v>1.147</v>
      </c>
      <c r="CU12">
        <f>'Raw data'!CV14</f>
        <v>3.7850000000000001</v>
      </c>
      <c r="CV12">
        <f>'Raw data'!CW14</f>
        <v>2.1059999999999999</v>
      </c>
      <c r="CW12">
        <f>'Raw data'!CX14</f>
        <v>3.05</v>
      </c>
      <c r="CX12">
        <f>'Raw data'!CY14</f>
        <v>2.7749999999999999</v>
      </c>
      <c r="CY12">
        <f>'Raw data'!CZ14</f>
        <v>1.9470000000000001</v>
      </c>
      <c r="CZ12">
        <f>'Raw data'!DA14</f>
        <v>1.4419999999999999</v>
      </c>
      <c r="DA12">
        <f>'Raw data'!DB14</f>
        <v>1.331</v>
      </c>
      <c r="DB12">
        <f>'Raw data'!DC14</f>
        <v>3.7469999999999999</v>
      </c>
      <c r="DC12">
        <f>'Raw data'!DD14</f>
        <v>3.2890000000000001</v>
      </c>
      <c r="DD12">
        <f>'Raw data'!DE14</f>
        <v>2.5369999999999999</v>
      </c>
      <c r="DE12">
        <f>'Raw data'!DF14</f>
        <v>1.825</v>
      </c>
      <c r="DF12">
        <f>'Raw data'!DG14</f>
        <v>1.25</v>
      </c>
      <c r="DG12">
        <f>'Raw data'!DH14</f>
        <v>3.9649999999999999</v>
      </c>
      <c r="DH12">
        <f>'Raw data'!DI14</f>
        <v>4.0830000000000002</v>
      </c>
      <c r="DI12">
        <f>'Raw data'!DJ14</f>
        <v>2.59</v>
      </c>
      <c r="DJ12">
        <f>'Raw data'!DK14</f>
        <v>2.6440000000000001</v>
      </c>
      <c r="DK12">
        <f>'Raw data'!DL14</f>
        <v>1.3839999999999999</v>
      </c>
      <c r="DL12">
        <f>'Raw data'!DM14</f>
        <v>4.7140000000000004</v>
      </c>
      <c r="DM12">
        <f>'Raw data'!DN14</f>
        <v>3.3650000000000002</v>
      </c>
      <c r="DN12">
        <f>'Raw data'!DO14</f>
        <v>2.6219999999999999</v>
      </c>
      <c r="DO12">
        <f>'Raw data'!DP14</f>
        <v>2.4590000000000001</v>
      </c>
      <c r="DP12">
        <f>'Raw data'!DQ14</f>
        <v>1.9330000000000001</v>
      </c>
      <c r="DQ12">
        <f>'Raw data'!DR14</f>
        <v>0</v>
      </c>
      <c r="DR12">
        <f>'Raw data'!DS14</f>
        <v>0</v>
      </c>
      <c r="DS12">
        <f>'Raw data'!DT14</f>
        <v>0</v>
      </c>
      <c r="DT12">
        <f>'Raw data'!DU14</f>
        <v>0</v>
      </c>
      <c r="DU12">
        <f>'Raw data'!DV14</f>
        <v>0</v>
      </c>
      <c r="DV12">
        <f>'Raw data'!DW14</f>
        <v>0</v>
      </c>
      <c r="DW12">
        <f>'Raw data'!DX14</f>
        <v>0</v>
      </c>
      <c r="DX12">
        <f>'Raw data'!DY14</f>
        <v>2.52</v>
      </c>
      <c r="DY12">
        <f>'Raw data'!DZ14</f>
        <v>2.6909999999999998</v>
      </c>
      <c r="DZ12">
        <f>'Raw data'!EA14</f>
        <v>1.78</v>
      </c>
      <c r="EA12">
        <f>'Raw data'!EB14</f>
        <v>1.9379999999999999</v>
      </c>
      <c r="EB12">
        <f>'Raw data'!EC14</f>
        <v>1.6659999999999999</v>
      </c>
      <c r="EC12">
        <f>'Raw data'!ED14</f>
        <v>2.7789999999999999</v>
      </c>
      <c r="ED12">
        <f>'Raw data'!EE14</f>
        <v>3.41</v>
      </c>
      <c r="EE12">
        <f>'Raw data'!EF14</f>
        <v>1.7430000000000001</v>
      </c>
      <c r="EF12">
        <f>'Raw data'!EG14</f>
        <v>2.012</v>
      </c>
      <c r="EG12">
        <f>'Raw data'!EH14</f>
        <v>1.216</v>
      </c>
      <c r="EH12">
        <f>'Raw data'!EI14</f>
        <v>0</v>
      </c>
      <c r="EI12">
        <f>'Raw data'!EJ14</f>
        <v>0</v>
      </c>
      <c r="EJ12">
        <f>'Raw data'!EK14</f>
        <v>0</v>
      </c>
      <c r="EK12">
        <f>'Raw data'!EL14</f>
        <v>0</v>
      </c>
      <c r="EL12">
        <f>'Raw data'!EM14</f>
        <v>0</v>
      </c>
      <c r="EM12">
        <f>'Raw data'!EN14</f>
        <v>0</v>
      </c>
      <c r="EN12">
        <f>'Raw data'!EO14</f>
        <v>0</v>
      </c>
      <c r="EO12">
        <f>'Raw data'!EP14</f>
        <v>3.4860000000000002</v>
      </c>
      <c r="EP12">
        <f>'Raw data'!EQ14</f>
        <v>3.1120000000000001</v>
      </c>
      <c r="EQ12">
        <f>'Raw data'!ER14</f>
        <v>2.4209999999999998</v>
      </c>
      <c r="ER12">
        <f>'Raw data'!ES14</f>
        <v>2.9470000000000001</v>
      </c>
      <c r="ES12">
        <f>'Raw data'!ET14</f>
        <v>2.6909999999999998</v>
      </c>
      <c r="ET12">
        <f>'Raw data'!EU14</f>
        <v>3.5659999999999998</v>
      </c>
      <c r="EU12">
        <f>'Raw data'!EV14</f>
        <v>4.1280000000000001</v>
      </c>
      <c r="EV12">
        <f>'Raw data'!EW14</f>
        <v>2.4870000000000001</v>
      </c>
      <c r="EW12">
        <f>'Raw data'!EX14</f>
        <v>2.7280000000000002</v>
      </c>
      <c r="EX12">
        <f>'Raw data'!EY14</f>
        <v>1.6180000000000001</v>
      </c>
      <c r="EY12">
        <f>'Raw data'!EZ14</f>
        <v>0</v>
      </c>
      <c r="EZ12">
        <f>'Raw data'!FA14</f>
        <v>0</v>
      </c>
      <c r="FA12">
        <f>'Raw data'!FB14</f>
        <v>0</v>
      </c>
      <c r="FB12">
        <f>'Raw data'!FC14</f>
        <v>0</v>
      </c>
      <c r="FC12">
        <f>'Raw data'!FD14</f>
        <v>0</v>
      </c>
      <c r="FD12">
        <f>'Raw data'!FE14</f>
        <v>0</v>
      </c>
      <c r="FE12">
        <f>'Raw data'!FF14</f>
        <v>0</v>
      </c>
      <c r="FF12">
        <f>'Raw data'!FG14</f>
        <v>4.6280000000000001</v>
      </c>
      <c r="FG12">
        <f>'Raw data'!FH14</f>
        <v>3.7469999999999999</v>
      </c>
      <c r="FH12">
        <f>'Raw data'!FI14</f>
        <v>2.8969999999999998</v>
      </c>
      <c r="FI12">
        <f>'Raw data'!FJ14</f>
        <v>3.6680000000000001</v>
      </c>
      <c r="FJ12">
        <f>'Raw data'!FK14</f>
        <v>3.157</v>
      </c>
      <c r="FK12">
        <f>'Raw data'!FL14</f>
        <v>4.6399999999999997</v>
      </c>
      <c r="FL12">
        <f>'Raw data'!FM14</f>
        <v>5.2869999999999999</v>
      </c>
      <c r="FM12">
        <f>'Raw data'!FN14</f>
        <v>2.907</v>
      </c>
      <c r="FN12">
        <f>'Raw data'!FO14</f>
        <v>3.169</v>
      </c>
      <c r="FO12">
        <f>'Raw data'!FP14</f>
        <v>2.2829999999999999</v>
      </c>
      <c r="FP12">
        <f>'Raw data'!FQ14</f>
        <v>0</v>
      </c>
      <c r="FQ12">
        <f>'Raw data'!FR14</f>
        <v>0</v>
      </c>
      <c r="FR12">
        <f>'Raw data'!FS14</f>
        <v>0</v>
      </c>
      <c r="FS12">
        <f>'Raw data'!FT14</f>
        <v>0</v>
      </c>
      <c r="FT12">
        <f>'Raw data'!FU14</f>
        <v>0</v>
      </c>
      <c r="FU12">
        <f>'Raw data'!FV14</f>
        <v>0</v>
      </c>
      <c r="FV12">
        <f>'Raw data'!FW14</f>
        <v>0</v>
      </c>
      <c r="FW12">
        <f>'Raw data'!FX14</f>
        <v>4.6369999999999996</v>
      </c>
      <c r="FX12">
        <f>'Raw data'!FY14</f>
        <v>4.101</v>
      </c>
      <c r="FY12">
        <f>'Raw data'!FZ14</f>
        <v>3.359</v>
      </c>
      <c r="FZ12">
        <f>'Raw data'!GA14</f>
        <v>3.9849999999999999</v>
      </c>
      <c r="GA12">
        <f>'Raw data'!GB14</f>
        <v>3.3039999999999998</v>
      </c>
      <c r="GB12">
        <f>'Raw data'!GC14</f>
        <v>5.05</v>
      </c>
      <c r="GC12">
        <f>'Raw data'!GD14</f>
        <v>5.8090000000000002</v>
      </c>
      <c r="GD12">
        <f>'Raw data'!GE14</f>
        <v>3.57</v>
      </c>
      <c r="GE12">
        <f>'Raw data'!GF14</f>
        <v>2.9940000000000002</v>
      </c>
      <c r="GF12">
        <f>'Raw data'!GG14</f>
        <v>2.7850000000000001</v>
      </c>
      <c r="GG12">
        <f>'Raw data'!GH14</f>
        <v>0</v>
      </c>
      <c r="GH12">
        <f>'Raw data'!GI14</f>
        <v>0</v>
      </c>
      <c r="GI12">
        <f>'Raw data'!GJ14</f>
        <v>0</v>
      </c>
      <c r="GJ12">
        <f>'Raw data'!GK14</f>
        <v>0</v>
      </c>
      <c r="GK12">
        <f>'Raw data'!GL14</f>
        <v>0</v>
      </c>
      <c r="GL12">
        <f>'Raw data'!GM14</f>
        <v>0</v>
      </c>
      <c r="GM12">
        <f>'Raw data'!GN14</f>
        <v>0</v>
      </c>
      <c r="GN12">
        <f>'Raw data'!GO14</f>
        <v>4.1319999999999997</v>
      </c>
      <c r="GO12">
        <f>'Raw data'!GP14</f>
        <v>0</v>
      </c>
      <c r="GP12">
        <f>'Raw data'!GQ14</f>
        <v>0</v>
      </c>
      <c r="GQ12">
        <f>'Raw data'!GR14</f>
        <v>0</v>
      </c>
      <c r="GR12">
        <f>'Raw data'!GS14</f>
        <v>0</v>
      </c>
      <c r="GS12">
        <f>'Raw data'!GT14</f>
        <v>0</v>
      </c>
      <c r="GT12">
        <f>'Raw data'!GU14</f>
        <v>0</v>
      </c>
      <c r="GU12">
        <f>'Raw data'!GV14</f>
        <v>0</v>
      </c>
      <c r="GV12">
        <f>'Raw data'!GW14</f>
        <v>5.8959999999999999</v>
      </c>
      <c r="GW12">
        <f>'Raw data'!GX14</f>
        <v>5.2370000000000001</v>
      </c>
      <c r="GX12">
        <f>'Raw data'!GY14</f>
        <v>4.923</v>
      </c>
      <c r="GY12">
        <f>'Raw data'!GZ14</f>
        <v>4.9989999999999997</v>
      </c>
      <c r="GZ12">
        <f>'Raw data'!HA14</f>
        <v>4.1680000000000001</v>
      </c>
      <c r="HA12">
        <f>'Raw data'!HB14</f>
        <v>6.3540000000000001</v>
      </c>
      <c r="HB12">
        <f>'Raw data'!HC14</f>
        <v>7.1260000000000003</v>
      </c>
      <c r="HC12">
        <f>'Raw data'!HD14</f>
        <v>4.226</v>
      </c>
      <c r="HD12">
        <f>'Raw data'!HE14</f>
        <v>3.052</v>
      </c>
      <c r="HE12">
        <f>'Raw data'!HF14</f>
        <v>3.9390000000000001</v>
      </c>
      <c r="HF12">
        <f>'Raw data'!HG14</f>
        <v>0</v>
      </c>
      <c r="HG12">
        <f>'Raw data'!HH14</f>
        <v>0</v>
      </c>
      <c r="HH12">
        <f>'Raw data'!HI14</f>
        <v>0</v>
      </c>
      <c r="HI12">
        <f>'Raw data'!HJ14</f>
        <v>0</v>
      </c>
      <c r="HJ12">
        <f>'Raw data'!HK14</f>
        <v>0</v>
      </c>
      <c r="HK12">
        <f>'Raw data'!HL14</f>
        <v>0</v>
      </c>
      <c r="HL12">
        <f>'Raw data'!HM14</f>
        <v>0</v>
      </c>
      <c r="HM12">
        <f>'Raw data'!HN14</f>
        <v>0</v>
      </c>
      <c r="HN12">
        <f>'Raw data'!HO14</f>
        <v>0</v>
      </c>
      <c r="HO12">
        <f>'Raw data'!HP14</f>
        <v>0</v>
      </c>
      <c r="HP12">
        <f>'Raw data'!HQ14</f>
        <v>0</v>
      </c>
      <c r="HQ12">
        <f>'Raw data'!HR14</f>
        <v>1.2310000000000001</v>
      </c>
      <c r="HR12">
        <f>'Raw data'!HS14</f>
        <v>0.76700000000000002</v>
      </c>
      <c r="HS12">
        <f>'Raw data'!HT14</f>
        <v>0</v>
      </c>
      <c r="HT12">
        <f>'Raw data'!HU14</f>
        <v>8.6920000000000002</v>
      </c>
      <c r="HU12">
        <f>'Raw data'!HV14</f>
        <v>7.7549999999999999</v>
      </c>
      <c r="HV12">
        <f>'Raw data'!HW14</f>
        <v>6.4470000000000001</v>
      </c>
      <c r="HW12">
        <f>'Raw data'!HX14</f>
        <v>7.2830000000000004</v>
      </c>
      <c r="HX12">
        <f>'Raw data'!HY14</f>
        <v>5.8179999999999996</v>
      </c>
      <c r="HY12">
        <f>'Raw data'!HZ14</f>
        <v>9.2769999999999992</v>
      </c>
      <c r="HZ12">
        <f>'Raw data'!IA14</f>
        <v>9.0879999999999992</v>
      </c>
      <c r="IA12">
        <f>'Raw data'!IB14</f>
        <v>6.0439999999999996</v>
      </c>
      <c r="IB12">
        <f>'Raw data'!IC14</f>
        <v>6.3259999999999996</v>
      </c>
      <c r="IC12">
        <f>'Raw data'!ID14</f>
        <v>4.9329999999999998</v>
      </c>
      <c r="ID12">
        <f>'Raw data'!IE14</f>
        <v>1.4570000000000001</v>
      </c>
      <c r="IE12">
        <f>'Raw data'!IF14</f>
        <v>1.7250000000000001</v>
      </c>
      <c r="IF12">
        <f>'Raw data'!IG14</f>
        <v>1.179</v>
      </c>
      <c r="IG12">
        <f>'Raw data'!IH14</f>
        <v>1.482</v>
      </c>
      <c r="IH12">
        <f>'Raw data'!II14</f>
        <v>1.8480000000000001</v>
      </c>
      <c r="II12">
        <f>'Raw data'!IJ14</f>
        <v>1.39</v>
      </c>
      <c r="IJ12">
        <f>'Raw data'!IK14</f>
        <v>1.1040000000000001</v>
      </c>
      <c r="IK12">
        <f>'Raw data'!IL14</f>
        <v>8.8610000000000007</v>
      </c>
      <c r="IL12">
        <f>'Raw data'!IM14</f>
        <v>7.2480000000000002</v>
      </c>
      <c r="IM12">
        <f>'Raw data'!IN14</f>
        <v>6.718</v>
      </c>
      <c r="IN12">
        <f>'Raw data'!IO14</f>
        <v>7.7380000000000004</v>
      </c>
      <c r="IO12">
        <f>'Raw data'!IP14</f>
        <v>6.3120000000000003</v>
      </c>
      <c r="IP12">
        <f>'Raw data'!IQ14</f>
        <v>9.7349999999999994</v>
      </c>
      <c r="IQ12">
        <f>'Raw data'!IR14</f>
        <v>9.7029999999999994</v>
      </c>
      <c r="IR12">
        <f>'Raw data'!IS14</f>
        <v>7.3150000000000004</v>
      </c>
      <c r="IS12">
        <f>'Raw data'!IT14</f>
        <v>6.7939999999999996</v>
      </c>
      <c r="IT12">
        <f>'Raw data'!IU14</f>
        <v>5.5629999999999997</v>
      </c>
      <c r="IU12">
        <f>'Raw data'!IV14</f>
        <v>2.0710000000000002</v>
      </c>
      <c r="IV12">
        <f>'Raw data'!IW14</f>
        <v>2.16</v>
      </c>
      <c r="IW12">
        <f>'Raw data'!IX14</f>
        <v>1.9890000000000001</v>
      </c>
      <c r="IX12">
        <f>'Raw data'!IY14</f>
        <v>1.962</v>
      </c>
      <c r="IY12">
        <f>'Raw data'!IZ14</f>
        <v>2.306</v>
      </c>
      <c r="IZ12">
        <f>'Raw data'!JA14</f>
        <v>1.7609999999999999</v>
      </c>
      <c r="JA12">
        <f>'Raw data'!JB14</f>
        <v>1.6830000000000001</v>
      </c>
    </row>
    <row r="19" spans="1:261" x14ac:dyDescent="0.3">
      <c r="A19" s="2" t="s">
        <v>292</v>
      </c>
      <c r="B19" t="str">
        <f>B1</f>
        <v>0% t=0 18-03 start</v>
      </c>
      <c r="C19" t="str">
        <f t="shared" ref="C19:BN19" si="0">C1</f>
        <v>2% t=0</v>
      </c>
      <c r="D19" t="str">
        <f t="shared" si="0"/>
        <v>4% t=0</v>
      </c>
      <c r="E19" t="str">
        <f t="shared" si="0"/>
        <v>6% t=0</v>
      </c>
      <c r="F19" t="str">
        <f t="shared" si="0"/>
        <v>8% t=0</v>
      </c>
      <c r="G19" t="str">
        <f t="shared" si="0"/>
        <v>0% 22-03</v>
      </c>
      <c r="H19" t="str">
        <f t="shared" si="0"/>
        <v>2% 22-03</v>
      </c>
      <c r="I19" t="str">
        <f t="shared" si="0"/>
        <v>4% 22-03</v>
      </c>
      <c r="J19" t="str">
        <f t="shared" si="0"/>
        <v>6% 22-03</v>
      </c>
      <c r="K19" t="str">
        <f t="shared" si="0"/>
        <v>8% 22-03</v>
      </c>
      <c r="L19" t="str">
        <f t="shared" si="0"/>
        <v>0% 25-03</v>
      </c>
      <c r="M19" t="str">
        <f t="shared" si="0"/>
        <v>2% 25-03</v>
      </c>
      <c r="N19" t="str">
        <f t="shared" si="0"/>
        <v>4% 25-03</v>
      </c>
      <c r="O19" t="str">
        <f t="shared" si="0"/>
        <v>6% 25-03</v>
      </c>
      <c r="P19" t="str">
        <f t="shared" si="0"/>
        <v>8% 25-03</v>
      </c>
      <c r="Q19" t="str">
        <f t="shared" si="0"/>
        <v>0% 27-03</v>
      </c>
      <c r="R19" t="str">
        <f t="shared" si="0"/>
        <v>2% 27-03</v>
      </c>
      <c r="S19" t="str">
        <f t="shared" si="0"/>
        <v>4% 27-03</v>
      </c>
      <c r="T19" t="str">
        <f t="shared" si="0"/>
        <v>6% 27-03</v>
      </c>
      <c r="U19" t="str">
        <f t="shared" si="0"/>
        <v>8% 27-03</v>
      </c>
      <c r="V19" t="str">
        <f t="shared" si="0"/>
        <v>0% 29-03</v>
      </c>
      <c r="W19" t="str">
        <f t="shared" si="0"/>
        <v>2% 29-03</v>
      </c>
      <c r="X19" t="str">
        <f t="shared" si="0"/>
        <v>4% 29-03</v>
      </c>
      <c r="Y19" t="str">
        <f t="shared" si="0"/>
        <v>6% 29-03</v>
      </c>
      <c r="Z19" t="str">
        <f t="shared" si="0"/>
        <v>8% 29-03</v>
      </c>
      <c r="AA19" t="str">
        <f t="shared" si="0"/>
        <v>0% 01-04</v>
      </c>
      <c r="AB19" t="str">
        <f t="shared" si="0"/>
        <v>2% 01-04</v>
      </c>
      <c r="AC19" t="str">
        <f t="shared" si="0"/>
        <v>4% 01-04</v>
      </c>
      <c r="AD19" t="str">
        <f t="shared" si="0"/>
        <v>6% 01-04</v>
      </c>
      <c r="AE19" t="str">
        <f t="shared" si="0"/>
        <v>8% 01-04</v>
      </c>
      <c r="AF19" t="str">
        <f t="shared" si="0"/>
        <v>0% 03-04</v>
      </c>
      <c r="AG19" t="str">
        <f t="shared" si="0"/>
        <v>2% 03-04</v>
      </c>
      <c r="AH19" t="str">
        <f t="shared" si="0"/>
        <v>4% 03-04</v>
      </c>
      <c r="AI19" t="str">
        <f t="shared" si="0"/>
        <v>6% 03-04</v>
      </c>
      <c r="AJ19" t="str">
        <f t="shared" si="0"/>
        <v>8% 03-04</v>
      </c>
      <c r="AK19" t="str">
        <f t="shared" si="0"/>
        <v>0% 05-04</v>
      </c>
      <c r="AL19" t="str">
        <f t="shared" si="0"/>
        <v>2% 05-04</v>
      </c>
      <c r="AM19" t="str">
        <f t="shared" si="0"/>
        <v>4% 05-04</v>
      </c>
      <c r="AN19" t="str">
        <f t="shared" si="0"/>
        <v>6% 05-04</v>
      </c>
      <c r="AO19" t="str">
        <f t="shared" si="0"/>
        <v>8% 05-04</v>
      </c>
      <c r="AP19" t="str">
        <f t="shared" si="0"/>
        <v>0% 08-04</v>
      </c>
      <c r="AQ19" t="str">
        <f t="shared" si="0"/>
        <v>2% 08-04</v>
      </c>
      <c r="AR19" t="str">
        <f t="shared" si="0"/>
        <v>4% 08-04</v>
      </c>
      <c r="AS19" t="str">
        <f t="shared" si="0"/>
        <v>6% 08-04</v>
      </c>
      <c r="AT19" t="str">
        <f t="shared" si="0"/>
        <v>8% 08-04</v>
      </c>
      <c r="AU19" t="str">
        <f t="shared" si="0"/>
        <v>0% 10-04</v>
      </c>
      <c r="AV19" t="str">
        <f t="shared" si="0"/>
        <v>2% 10-04</v>
      </c>
      <c r="AW19" t="str">
        <f t="shared" si="0"/>
        <v>4% 10-04</v>
      </c>
      <c r="AX19" t="str">
        <f t="shared" si="0"/>
        <v>6% 10-04</v>
      </c>
      <c r="AY19" t="str">
        <f t="shared" si="0"/>
        <v>8% 10-04</v>
      </c>
      <c r="AZ19" t="str">
        <f t="shared" si="0"/>
        <v>0% 17-04</v>
      </c>
      <c r="BA19" t="str">
        <f t="shared" si="0"/>
        <v>2% 17-04</v>
      </c>
      <c r="BB19" t="str">
        <f t="shared" si="0"/>
        <v>4% 17-04</v>
      </c>
      <c r="BC19" t="str">
        <f t="shared" si="0"/>
        <v>6% 17-04</v>
      </c>
      <c r="BD19" t="str">
        <f t="shared" si="0"/>
        <v>8% 17-04</v>
      </c>
      <c r="BE19" t="str">
        <f t="shared" si="0"/>
        <v>0% 24-04</v>
      </c>
      <c r="BF19" t="str">
        <f t="shared" si="0"/>
        <v>2% 24-04</v>
      </c>
      <c r="BG19" t="str">
        <f t="shared" si="0"/>
        <v>4% 24-04</v>
      </c>
      <c r="BH19" t="str">
        <f t="shared" si="0"/>
        <v>6% 24-04</v>
      </c>
      <c r="BI19" t="str">
        <f t="shared" si="0"/>
        <v>8% 24-04</v>
      </c>
      <c r="BJ19" t="str">
        <f t="shared" si="0"/>
        <v>0% 29-04 T =0 Duplicate</v>
      </c>
      <c r="BK19" t="str">
        <f t="shared" si="0"/>
        <v>2% 29-04 T=0 duplicate</v>
      </c>
      <c r="BL19" t="str">
        <f t="shared" si="0"/>
        <v>4% 29-04 T=0 duplicate</v>
      </c>
      <c r="BM19" t="str">
        <f t="shared" si="0"/>
        <v>6% 29-04 t=0 duplicate</v>
      </c>
      <c r="BN19" t="str">
        <f t="shared" si="0"/>
        <v>8% 29-4 t=0 duplicate</v>
      </c>
      <c r="BO19" t="str">
        <f t="shared" ref="BO19:DZ19" si="1">BO1</f>
        <v>0% 29-04 t=0 duplo 2</v>
      </c>
      <c r="BP19" t="str">
        <f t="shared" si="1"/>
        <v>2% 29-04 t=0 duplo 2</v>
      </c>
      <c r="BQ19" t="str">
        <f t="shared" si="1"/>
        <v>4% 29-04 t-0 duplo 2</v>
      </c>
      <c r="BR19" t="str">
        <f t="shared" si="1"/>
        <v>6% 29-04 t=0 duplo 2</v>
      </c>
      <c r="BS19" t="str">
        <f t="shared" si="1"/>
        <v>8% 29-04 t=0 duplo 2</v>
      </c>
      <c r="BT19" t="str">
        <f t="shared" si="1"/>
        <v>0% 01-05 duplo 1</v>
      </c>
      <c r="BU19" t="str">
        <f t="shared" si="1"/>
        <v>2% 01-05 duplo 1</v>
      </c>
      <c r="BV19" t="str">
        <f t="shared" si="1"/>
        <v>4% 01-05 duplo 1</v>
      </c>
      <c r="BW19" t="str">
        <f t="shared" si="1"/>
        <v>6% 01-05 duplo 1</v>
      </c>
      <c r="BX19" t="str">
        <f t="shared" si="1"/>
        <v>8% 01-05 duplo 1</v>
      </c>
      <c r="BY19" t="str">
        <f t="shared" si="1"/>
        <v>0% 01-05 duplo 2</v>
      </c>
      <c r="BZ19" t="str">
        <f t="shared" si="1"/>
        <v>2% 01-05 duplo 2</v>
      </c>
      <c r="CA19" t="str">
        <f t="shared" si="1"/>
        <v>4% 01-05 duplo 2</v>
      </c>
      <c r="CB19" t="str">
        <f t="shared" si="1"/>
        <v>6% 01-05 duplo 2</v>
      </c>
      <c r="CC19" t="str">
        <f t="shared" si="1"/>
        <v>8% 01-05 duplo 2</v>
      </c>
      <c r="CD19" t="str">
        <f t="shared" si="1"/>
        <v>0% 03-05 duplo 1</v>
      </c>
      <c r="CE19" t="str">
        <f t="shared" si="1"/>
        <v>2% 03-05 duplo 1</v>
      </c>
      <c r="CF19" t="str">
        <f t="shared" si="1"/>
        <v>4% 03-05 duplo 1</v>
      </c>
      <c r="CG19" t="str">
        <f t="shared" si="1"/>
        <v>6% 03-05 duplo 1</v>
      </c>
      <c r="CH19" t="str">
        <f t="shared" si="1"/>
        <v>8% 03-05 duplo 1</v>
      </c>
      <c r="CI19" t="str">
        <f t="shared" si="1"/>
        <v>0% 03-05 duplo 2</v>
      </c>
      <c r="CJ19" t="str">
        <f t="shared" si="1"/>
        <v>2% 03-05 duplo 2</v>
      </c>
      <c r="CK19" t="str">
        <f t="shared" si="1"/>
        <v>4% 03-05 duplo 2</v>
      </c>
      <c r="CL19" t="str">
        <f t="shared" si="1"/>
        <v>6% 03-05 duplo 2</v>
      </c>
      <c r="CM19" t="str">
        <f t="shared" si="1"/>
        <v>8% 03-05 duplo 2</v>
      </c>
      <c r="CN19" t="str">
        <f t="shared" si="1"/>
        <v>Aerobic 1 triplicate 1 endpoint</v>
      </c>
      <c r="CO19" t="str">
        <f t="shared" si="1"/>
        <v>Aerobic 2 endpoint</v>
      </c>
      <c r="CP19" t="str">
        <f t="shared" si="1"/>
        <v>Aerobic 3 endpoint</v>
      </c>
      <c r="CQ19" t="str">
        <f t="shared" si="1"/>
        <v>Anaerobic 1 endpoint</v>
      </c>
      <c r="CR19" t="str">
        <f t="shared" si="1"/>
        <v>Anaerobic 2 endpoint</v>
      </c>
      <c r="CS19" t="str">
        <f t="shared" si="1"/>
        <v>Anaerobic 3 endpoint</v>
      </c>
      <c r="CT19" t="str">
        <f t="shared" si="1"/>
        <v>Microaerophilic 1 endpoint</v>
      </c>
      <c r="CU19" t="str">
        <f t="shared" si="1"/>
        <v>microaerophilic 2 endpoint</v>
      </c>
      <c r="CV19" t="str">
        <f t="shared" si="1"/>
        <v>microaerophilic 3 endpoint</v>
      </c>
      <c r="CW19" t="str">
        <f t="shared" si="1"/>
        <v>0% 06-05 duplo 1</v>
      </c>
      <c r="CX19" t="str">
        <f t="shared" si="1"/>
        <v>2% 06-05 duplo 1</v>
      </c>
      <c r="CY19" t="str">
        <f t="shared" si="1"/>
        <v>4% 06-05 duplo 1</v>
      </c>
      <c r="CZ19" t="str">
        <f t="shared" si="1"/>
        <v>6% 06-05 duplo 1</v>
      </c>
      <c r="DA19" t="str">
        <f t="shared" si="1"/>
        <v>8% 06-05 duplo 1</v>
      </c>
      <c r="DB19" t="str">
        <f t="shared" si="1"/>
        <v>0% 06-05 duplo 2</v>
      </c>
      <c r="DC19" t="str">
        <f t="shared" si="1"/>
        <v>2% 06-05 duplo 2</v>
      </c>
      <c r="DD19" t="str">
        <f t="shared" si="1"/>
        <v>4% 06-05 duplo 2</v>
      </c>
      <c r="DE19" t="str">
        <f t="shared" si="1"/>
        <v>6% 06-05 duplo 2</v>
      </c>
      <c r="DF19" t="str">
        <f t="shared" si="1"/>
        <v>8% 06-05 duplo 2</v>
      </c>
      <c r="DG19" t="str">
        <f t="shared" si="1"/>
        <v>0% 08-05 duplo 1</v>
      </c>
      <c r="DH19" t="str">
        <f t="shared" si="1"/>
        <v>2% 08-05 duplo 1</v>
      </c>
      <c r="DI19" t="str">
        <f t="shared" si="1"/>
        <v>4% 08-05 duplo 1</v>
      </c>
      <c r="DJ19" t="str">
        <f t="shared" si="1"/>
        <v>6% 08-05 duplo 1</v>
      </c>
      <c r="DK19" t="str">
        <f t="shared" si="1"/>
        <v>8% 08-05 duplo 1</v>
      </c>
      <c r="DL19" t="str">
        <f t="shared" si="1"/>
        <v>0% 08-05 duplo 2</v>
      </c>
      <c r="DM19" t="str">
        <f t="shared" si="1"/>
        <v>2% 08-05 duplo 2</v>
      </c>
      <c r="DN19" t="str">
        <f t="shared" si="1"/>
        <v>4% 08-05 duplo 2</v>
      </c>
      <c r="DO19" t="str">
        <f t="shared" si="1"/>
        <v>6% 08-05 duplo 2</v>
      </c>
      <c r="DP19" t="str">
        <f t="shared" si="1"/>
        <v>8% 08-05 duplo 2</v>
      </c>
      <c r="DQ19" t="str">
        <f t="shared" si="1"/>
        <v>07-05 10% duplo 1</v>
      </c>
      <c r="DR19" t="str">
        <f t="shared" si="1"/>
        <v>07-05 10% duplo 2</v>
      </c>
      <c r="DS19" t="str">
        <f t="shared" si="1"/>
        <v>07-05 15% duplo 1</v>
      </c>
      <c r="DT19" t="str">
        <f t="shared" si="1"/>
        <v>07-05 15% duplo 2</v>
      </c>
      <c r="DU19" t="str">
        <f t="shared" si="1"/>
        <v>07-05 15% duplo 3</v>
      </c>
      <c r="DV19" t="str">
        <f t="shared" si="1"/>
        <v>07-05 20% duplo 1</v>
      </c>
      <c r="DW19" t="str">
        <f t="shared" si="1"/>
        <v>07-05 20% duplo 2</v>
      </c>
      <c r="DX19" t="str">
        <f t="shared" si="1"/>
        <v>10-05 0% duplo 1</v>
      </c>
      <c r="DY19" t="str">
        <f t="shared" si="1"/>
        <v>10-05 2% duplo 1</v>
      </c>
      <c r="DZ19" t="str">
        <f t="shared" si="1"/>
        <v>10-05 4% duplo 1</v>
      </c>
      <c r="EA19" t="str">
        <f t="shared" ref="EA19:GL19" si="2">EA1</f>
        <v>10-05 6% duplo 1</v>
      </c>
      <c r="EB19" t="str">
        <f t="shared" si="2"/>
        <v>10-05 8% duplo 1</v>
      </c>
      <c r="EC19" t="str">
        <f t="shared" si="2"/>
        <v>10-05 0% duplo 2</v>
      </c>
      <c r="ED19" t="str">
        <f t="shared" si="2"/>
        <v>10-05 2% duplo 2</v>
      </c>
      <c r="EE19" t="str">
        <f t="shared" si="2"/>
        <v>10-05 4% duplo 2</v>
      </c>
      <c r="EF19" t="str">
        <f t="shared" si="2"/>
        <v>10-05 6% duplo 2</v>
      </c>
      <c r="EG19" t="str">
        <f t="shared" si="2"/>
        <v>10-05 8% duplo 2</v>
      </c>
      <c r="EH19" t="str">
        <f t="shared" si="2"/>
        <v>10-05 10% duplo 1</v>
      </c>
      <c r="EI19" t="str">
        <f t="shared" si="2"/>
        <v>10-05 10% duplo 2</v>
      </c>
      <c r="EJ19" t="str">
        <f t="shared" si="2"/>
        <v>10-05 15% duplo 1</v>
      </c>
      <c r="EK19" t="str">
        <f t="shared" si="2"/>
        <v>10-05 15% duplo 2</v>
      </c>
      <c r="EL19" t="str">
        <f t="shared" si="2"/>
        <v>10-05 15% duplo 3</v>
      </c>
      <c r="EM19" t="str">
        <f t="shared" si="2"/>
        <v>10-05 20% duplo 1</v>
      </c>
      <c r="EN19" t="str">
        <f t="shared" si="2"/>
        <v>10-05 20% duplo 2</v>
      </c>
      <c r="EO19" t="str">
        <f t="shared" si="2"/>
        <v>13-05 0% duplo 1</v>
      </c>
      <c r="EP19" t="str">
        <f t="shared" si="2"/>
        <v>13-05 2% duplo 1</v>
      </c>
      <c r="EQ19" t="str">
        <f t="shared" si="2"/>
        <v>13-05 4% duplo 1</v>
      </c>
      <c r="ER19" t="str">
        <f t="shared" si="2"/>
        <v>13-05 6% duplo 1</v>
      </c>
      <c r="ES19" t="str">
        <f t="shared" si="2"/>
        <v>13-05 8% duplo 1</v>
      </c>
      <c r="ET19" t="str">
        <f t="shared" si="2"/>
        <v>13-05 0% duplo 2</v>
      </c>
      <c r="EU19" t="str">
        <f t="shared" si="2"/>
        <v>13-05 2% duplo 2</v>
      </c>
      <c r="EV19" t="str">
        <f t="shared" si="2"/>
        <v>13-05 4% duplo 2</v>
      </c>
      <c r="EW19" t="str">
        <f t="shared" si="2"/>
        <v>13-05 6% duplo 2</v>
      </c>
      <c r="EX19" t="str">
        <f t="shared" si="2"/>
        <v>13-05 8% duplo 2</v>
      </c>
      <c r="EY19" t="str">
        <f t="shared" si="2"/>
        <v>13-05 10% duplo 1</v>
      </c>
      <c r="EZ19" t="str">
        <f t="shared" si="2"/>
        <v>13-05 10% duplo 2</v>
      </c>
      <c r="FA19" t="str">
        <f t="shared" si="2"/>
        <v>13-05 15% duplo 1</v>
      </c>
      <c r="FB19" t="str">
        <f t="shared" si="2"/>
        <v>13-05 15% duplo 2</v>
      </c>
      <c r="FC19" t="str">
        <f t="shared" si="2"/>
        <v>13-05 15% duplo 3</v>
      </c>
      <c r="FD19" t="str">
        <f t="shared" si="2"/>
        <v>13-05 20% duplo 1</v>
      </c>
      <c r="FE19" t="str">
        <f t="shared" si="2"/>
        <v>13-05 20% duplo 2</v>
      </c>
      <c r="FF19" t="str">
        <f t="shared" si="2"/>
        <v>15-05 0% duplo 1</v>
      </c>
      <c r="FG19" t="str">
        <f t="shared" si="2"/>
        <v>15-05 2% duplo 1</v>
      </c>
      <c r="FH19" t="str">
        <f t="shared" si="2"/>
        <v>15-05 4% duplo 1</v>
      </c>
      <c r="FI19" t="str">
        <f t="shared" si="2"/>
        <v>15-05 6% duplo 1</v>
      </c>
      <c r="FJ19" t="str">
        <f t="shared" si="2"/>
        <v>15-05 8% duplo 1</v>
      </c>
      <c r="FK19" t="str">
        <f t="shared" si="2"/>
        <v>15-05 0% duplo 2</v>
      </c>
      <c r="FL19" t="str">
        <f t="shared" si="2"/>
        <v>15-05 2% duplo 2</v>
      </c>
      <c r="FM19" t="str">
        <f t="shared" si="2"/>
        <v>15-05 4% duplo 2</v>
      </c>
      <c r="FN19" t="str">
        <f t="shared" si="2"/>
        <v>15-05 6% duplo 2</v>
      </c>
      <c r="FO19" t="str">
        <f t="shared" si="2"/>
        <v>15-05 8% duplo 2</v>
      </c>
      <c r="FP19" t="str">
        <f t="shared" si="2"/>
        <v>15-05 10% duplo 1</v>
      </c>
      <c r="FQ19" t="str">
        <f t="shared" si="2"/>
        <v>15-05 10% duplo 2</v>
      </c>
      <c r="FR19" t="str">
        <f t="shared" si="2"/>
        <v>15-05 15% duplo 1</v>
      </c>
      <c r="FS19" t="str">
        <f t="shared" si="2"/>
        <v>15-05 15% duplo 2</v>
      </c>
      <c r="FT19" t="str">
        <f t="shared" si="2"/>
        <v>15-05 15% duplo 3</v>
      </c>
      <c r="FU19" t="str">
        <f t="shared" si="2"/>
        <v>15-05 20% duplo 1</v>
      </c>
      <c r="FV19" t="str">
        <f t="shared" si="2"/>
        <v>15-05 20% duplo 2</v>
      </c>
      <c r="FW19" t="str">
        <f t="shared" si="2"/>
        <v>17-05 0% duplo 1</v>
      </c>
      <c r="FX19" t="str">
        <f t="shared" si="2"/>
        <v>17-05 2% duplo 1</v>
      </c>
      <c r="FY19" t="str">
        <f t="shared" si="2"/>
        <v>17-05 4% duplo 1</v>
      </c>
      <c r="FZ19" t="str">
        <f t="shared" si="2"/>
        <v>17-05 6% duplo 1</v>
      </c>
      <c r="GA19" t="str">
        <f t="shared" si="2"/>
        <v>17-05 8% duplo 1</v>
      </c>
      <c r="GB19" t="str">
        <f t="shared" si="2"/>
        <v>17-05 0% duplo 2</v>
      </c>
      <c r="GC19" t="str">
        <f t="shared" si="2"/>
        <v>17-05 2% duplo 2</v>
      </c>
      <c r="GD19" t="str">
        <f t="shared" si="2"/>
        <v>17-05 4% duplo 2</v>
      </c>
      <c r="GE19" t="str">
        <f t="shared" si="2"/>
        <v>17-05 6% duplo 2</v>
      </c>
      <c r="GF19" t="str">
        <f t="shared" si="2"/>
        <v>17-05 8% duplo 2</v>
      </c>
      <c r="GG19" t="str">
        <f t="shared" si="2"/>
        <v>17-05 10% duplo 1</v>
      </c>
      <c r="GH19" t="str">
        <f t="shared" si="2"/>
        <v>17-05 10% duplo 2</v>
      </c>
      <c r="GI19" t="str">
        <f t="shared" si="2"/>
        <v>17-05 15% duplo 1</v>
      </c>
      <c r="GJ19" t="str">
        <f t="shared" si="2"/>
        <v>17-05 15% duplo 2</v>
      </c>
      <c r="GK19" t="str">
        <f t="shared" si="2"/>
        <v>17-05 15% duplo 3</v>
      </c>
      <c r="GL19" t="str">
        <f t="shared" si="2"/>
        <v>17-05 20% duplo 1</v>
      </c>
      <c r="GM19" t="str">
        <f t="shared" ref="GM19:IX19" si="3">GM1</f>
        <v>17-05 20% duplo 2</v>
      </c>
      <c r="GN19" t="str">
        <f t="shared" si="3"/>
        <v>17-05 6% duplo 2</v>
      </c>
      <c r="GO19" t="str">
        <f t="shared" si="3"/>
        <v>20-05 10% duplo 1</v>
      </c>
      <c r="GP19" t="str">
        <f t="shared" si="3"/>
        <v>20-05 10% duplo 2</v>
      </c>
      <c r="GQ19" t="str">
        <f t="shared" si="3"/>
        <v>20-05 15% duplo 1</v>
      </c>
      <c r="GR19" t="str">
        <f t="shared" si="3"/>
        <v>20-05 15% duplo 2</v>
      </c>
      <c r="GS19" t="str">
        <f t="shared" si="3"/>
        <v>20-05 15% duplo 3</v>
      </c>
      <c r="GT19" t="str">
        <f t="shared" si="3"/>
        <v>20-05 20% duplo 1</v>
      </c>
      <c r="GU19" t="str">
        <f t="shared" si="3"/>
        <v>20-05 20% duplo 2</v>
      </c>
      <c r="GV19" t="str">
        <f t="shared" si="3"/>
        <v>22-05 0% duplo 1</v>
      </c>
      <c r="GW19" t="str">
        <f t="shared" si="3"/>
        <v>22-05 2% duplo 1</v>
      </c>
      <c r="GX19" t="str">
        <f t="shared" si="3"/>
        <v>22-05 4% duplo 1</v>
      </c>
      <c r="GY19" t="str">
        <f t="shared" si="3"/>
        <v>22-05 6% duplo 1</v>
      </c>
      <c r="GZ19" t="str">
        <f t="shared" si="3"/>
        <v>22-05 8% duplo 1</v>
      </c>
      <c r="HA19" t="str">
        <f t="shared" si="3"/>
        <v>22-05 0% duplo 2</v>
      </c>
      <c r="HB19" t="str">
        <f t="shared" si="3"/>
        <v>22-05 2% duplo 2</v>
      </c>
      <c r="HC19" t="str">
        <f t="shared" si="3"/>
        <v>22-05 4% duplo 2</v>
      </c>
      <c r="HD19" t="str">
        <f t="shared" si="3"/>
        <v>22-05 6% duplo 2</v>
      </c>
      <c r="HE19" t="str">
        <f t="shared" si="3"/>
        <v>22-05 8% duplo 2</v>
      </c>
      <c r="HF19" t="str">
        <f t="shared" si="3"/>
        <v>22-05 10% duplo 1</v>
      </c>
      <c r="HG19" t="str">
        <f t="shared" si="3"/>
        <v>22-05 10% duplo 2</v>
      </c>
      <c r="HH19" t="str">
        <f t="shared" si="3"/>
        <v>22-05 15% duplo 1</v>
      </c>
      <c r="HI19" t="str">
        <f t="shared" si="3"/>
        <v>22-05 15% duplo 2</v>
      </c>
      <c r="HJ19" t="str">
        <f t="shared" si="3"/>
        <v>22-05 15% duplo 3</v>
      </c>
      <c r="HK19" t="str">
        <f t="shared" si="3"/>
        <v>22-05 20% duplo 1</v>
      </c>
      <c r="HL19" t="str">
        <f t="shared" si="3"/>
        <v>22-05 20% duplo 2</v>
      </c>
      <c r="HM19" t="str">
        <f t="shared" si="3"/>
        <v>24-05 10% duplo 1</v>
      </c>
      <c r="HN19" t="str">
        <f t="shared" si="3"/>
        <v>24-05 10% duplo 2</v>
      </c>
      <c r="HO19" t="str">
        <f t="shared" si="3"/>
        <v>24-05 15% duplo 1</v>
      </c>
      <c r="HP19" t="str">
        <f t="shared" si="3"/>
        <v>24-05 15% duplo 2</v>
      </c>
      <c r="HQ19" t="str">
        <f t="shared" si="3"/>
        <v>24-05 15% duplo 3</v>
      </c>
      <c r="HR19" t="str">
        <f t="shared" si="3"/>
        <v>24-05 20% duplo 1</v>
      </c>
      <c r="HS19" t="str">
        <f t="shared" si="3"/>
        <v>24-05 20% duplo 2</v>
      </c>
      <c r="HT19" t="str">
        <f t="shared" si="3"/>
        <v>03-06 0% duplo 1</v>
      </c>
      <c r="HU19" t="str">
        <f t="shared" si="3"/>
        <v>03-06 2% duplo 1</v>
      </c>
      <c r="HV19" t="str">
        <f t="shared" si="3"/>
        <v>03-06 4% duplo 1</v>
      </c>
      <c r="HW19" t="str">
        <f t="shared" si="3"/>
        <v>03-06 6% duplo 1</v>
      </c>
      <c r="HX19" t="str">
        <f t="shared" si="3"/>
        <v>03-06 8% duplo 1</v>
      </c>
      <c r="HY19" t="str">
        <f t="shared" si="3"/>
        <v>03-06 0% duplo 2</v>
      </c>
      <c r="HZ19" t="str">
        <f t="shared" si="3"/>
        <v>03-06 2% duplo 2</v>
      </c>
      <c r="IA19" t="str">
        <f t="shared" si="3"/>
        <v>03-06 4% duplo 2</v>
      </c>
      <c r="IB19" t="str">
        <f t="shared" si="3"/>
        <v>03-06 6% duplo 2</v>
      </c>
      <c r="IC19" t="str">
        <f t="shared" si="3"/>
        <v>03-06 8% duplo 2</v>
      </c>
      <c r="ID19" t="str">
        <f t="shared" si="3"/>
        <v>03-06 10% duplo 1</v>
      </c>
      <c r="IE19" t="str">
        <f t="shared" si="3"/>
        <v>03-06 10% duplo 2</v>
      </c>
      <c r="IF19" t="str">
        <f t="shared" si="3"/>
        <v>03-06 15% duplo 1</v>
      </c>
      <c r="IG19" t="str">
        <f t="shared" si="3"/>
        <v>03-06 15% duplo 2</v>
      </c>
      <c r="IH19" t="str">
        <f t="shared" si="3"/>
        <v>03-06 15% duplo 3</v>
      </c>
      <c r="II19" t="str">
        <f t="shared" si="3"/>
        <v>03-06 20% duplo 1</v>
      </c>
      <c r="IJ19" t="str">
        <f t="shared" si="3"/>
        <v>03-06 20% duplo 2</v>
      </c>
      <c r="IK19" t="str">
        <f t="shared" si="3"/>
        <v>07-06 0% duplo 1</v>
      </c>
      <c r="IL19" t="str">
        <f t="shared" si="3"/>
        <v>07-06 2% duplo 1</v>
      </c>
      <c r="IM19" t="str">
        <f t="shared" si="3"/>
        <v>07-06 4% duplo 1</v>
      </c>
      <c r="IN19" t="str">
        <f t="shared" si="3"/>
        <v>07-06 6% duplo 1</v>
      </c>
      <c r="IO19" t="str">
        <f t="shared" si="3"/>
        <v>07-06 8% duplo 1</v>
      </c>
      <c r="IP19" t="str">
        <f t="shared" si="3"/>
        <v>07-06 0% duplo 2</v>
      </c>
      <c r="IQ19" t="str">
        <f t="shared" si="3"/>
        <v>07-06 2% duplo 2</v>
      </c>
      <c r="IR19" t="str">
        <f t="shared" si="3"/>
        <v>07-06 4% duplo 2</v>
      </c>
      <c r="IS19" t="str">
        <f t="shared" si="3"/>
        <v>07-06 6%^duplo 2</v>
      </c>
      <c r="IT19" t="str">
        <f t="shared" si="3"/>
        <v>07-06 8% duplo 2</v>
      </c>
      <c r="IU19" t="str">
        <f t="shared" si="3"/>
        <v>07-06 10% duplo 1</v>
      </c>
      <c r="IV19" t="str">
        <f t="shared" si="3"/>
        <v>07-06 10% duplo 2</v>
      </c>
      <c r="IW19" t="str">
        <f t="shared" si="3"/>
        <v>07-06 15% duplo 1</v>
      </c>
      <c r="IX19" t="str">
        <f t="shared" si="3"/>
        <v>07-06 15% duplo 2</v>
      </c>
      <c r="IY19" t="str">
        <f t="shared" ref="IY19:JA19" si="4">IY1</f>
        <v>07-06 15% duplo 3</v>
      </c>
      <c r="IZ19" t="str">
        <f t="shared" si="4"/>
        <v>07-06 20% duplo 1</v>
      </c>
      <c r="JA19" t="str">
        <f t="shared" si="4"/>
        <v>07-06 20% duplo 2</v>
      </c>
    </row>
    <row r="20" spans="1:261" x14ac:dyDescent="0.3">
      <c r="A20" s="2" t="str">
        <f t="shared" ref="A20:A30" si="5">A2</f>
        <v>RI_1</v>
      </c>
      <c r="B20" t="str">
        <f t="shared" ref="B20:BM20" si="6">B2</f>
        <v>RI_1</v>
      </c>
      <c r="C20" t="str">
        <f t="shared" si="6"/>
        <v>RI_1</v>
      </c>
      <c r="D20" t="str">
        <f t="shared" si="6"/>
        <v>RI_1</v>
      </c>
      <c r="E20" t="str">
        <f t="shared" si="6"/>
        <v>RI_1</v>
      </c>
      <c r="F20" t="str">
        <f t="shared" si="6"/>
        <v>RI_1</v>
      </c>
      <c r="G20" t="str">
        <f t="shared" si="6"/>
        <v>RI_1</v>
      </c>
      <c r="H20" t="str">
        <f t="shared" si="6"/>
        <v>RI_1</v>
      </c>
      <c r="I20" t="str">
        <f t="shared" si="6"/>
        <v>RI_1</v>
      </c>
      <c r="J20" t="str">
        <f t="shared" si="6"/>
        <v>RI_1</v>
      </c>
      <c r="K20" t="str">
        <f t="shared" si="6"/>
        <v>RI_1</v>
      </c>
      <c r="L20" t="str">
        <f t="shared" si="6"/>
        <v>RI_1</v>
      </c>
      <c r="M20" t="str">
        <f t="shared" si="6"/>
        <v>RI_1</v>
      </c>
      <c r="N20" t="str">
        <f t="shared" si="6"/>
        <v>RI_1</v>
      </c>
      <c r="O20" t="str">
        <f t="shared" si="6"/>
        <v>RI_1</v>
      </c>
      <c r="P20" t="str">
        <f t="shared" si="6"/>
        <v>RI_1</v>
      </c>
      <c r="Q20" t="str">
        <f t="shared" si="6"/>
        <v>RI_1</v>
      </c>
      <c r="R20" t="str">
        <f t="shared" si="6"/>
        <v>RI_1</v>
      </c>
      <c r="S20" t="str">
        <f t="shared" si="6"/>
        <v>RI_1</v>
      </c>
      <c r="T20" t="str">
        <f t="shared" si="6"/>
        <v>RI_1</v>
      </c>
      <c r="U20" t="str">
        <f t="shared" si="6"/>
        <v>RI_1</v>
      </c>
      <c r="V20" t="str">
        <f t="shared" si="6"/>
        <v>RI_1</v>
      </c>
      <c r="W20" t="str">
        <f t="shared" si="6"/>
        <v>RI_1</v>
      </c>
      <c r="X20" t="str">
        <f t="shared" si="6"/>
        <v>RI_1</v>
      </c>
      <c r="Y20" t="str">
        <f t="shared" si="6"/>
        <v>RI_1</v>
      </c>
      <c r="Z20" t="str">
        <f t="shared" si="6"/>
        <v>RI_1</v>
      </c>
      <c r="AA20" t="str">
        <f t="shared" si="6"/>
        <v>RI_1</v>
      </c>
      <c r="AB20" t="str">
        <f t="shared" si="6"/>
        <v>RI_1</v>
      </c>
      <c r="AC20" t="str">
        <f t="shared" si="6"/>
        <v>RI_1</v>
      </c>
      <c r="AD20" t="str">
        <f t="shared" si="6"/>
        <v>RI_1</v>
      </c>
      <c r="AE20" t="str">
        <f t="shared" si="6"/>
        <v>RI_1</v>
      </c>
      <c r="AF20" t="str">
        <f t="shared" si="6"/>
        <v>RI_1</v>
      </c>
      <c r="AG20" t="str">
        <f t="shared" si="6"/>
        <v>RI_1</v>
      </c>
      <c r="AH20" t="str">
        <f t="shared" si="6"/>
        <v>RI_1</v>
      </c>
      <c r="AI20" t="str">
        <f t="shared" si="6"/>
        <v>RI_1</v>
      </c>
      <c r="AJ20" t="str">
        <f t="shared" si="6"/>
        <v>RI_1</v>
      </c>
      <c r="AK20" t="str">
        <f t="shared" si="6"/>
        <v>RI_1</v>
      </c>
      <c r="AL20" t="str">
        <f t="shared" si="6"/>
        <v>RI_1</v>
      </c>
      <c r="AM20" t="str">
        <f t="shared" si="6"/>
        <v>RI_1</v>
      </c>
      <c r="AN20" t="str">
        <f t="shared" si="6"/>
        <v>RI_1</v>
      </c>
      <c r="AO20" t="str">
        <f t="shared" si="6"/>
        <v>RI_1</v>
      </c>
      <c r="AP20" t="str">
        <f t="shared" si="6"/>
        <v>RI_1</v>
      </c>
      <c r="AQ20" t="str">
        <f t="shared" si="6"/>
        <v>RI_1</v>
      </c>
      <c r="AR20" t="str">
        <f t="shared" si="6"/>
        <v>RI_1</v>
      </c>
      <c r="AS20" t="str">
        <f t="shared" si="6"/>
        <v>RI_1</v>
      </c>
      <c r="AT20" t="str">
        <f t="shared" si="6"/>
        <v>RI_1</v>
      </c>
      <c r="AU20" t="str">
        <f t="shared" si="6"/>
        <v>RI_1</v>
      </c>
      <c r="AV20" t="str">
        <f t="shared" si="6"/>
        <v>RI_1</v>
      </c>
      <c r="AW20" t="str">
        <f t="shared" si="6"/>
        <v>RI_1</v>
      </c>
      <c r="AX20" t="str">
        <f t="shared" si="6"/>
        <v>RI_1</v>
      </c>
      <c r="AY20" t="str">
        <f t="shared" si="6"/>
        <v>RI_1</v>
      </c>
      <c r="AZ20" t="str">
        <f t="shared" si="6"/>
        <v>RI_1</v>
      </c>
      <c r="BA20" t="str">
        <f t="shared" si="6"/>
        <v>RI_1</v>
      </c>
      <c r="BB20" t="str">
        <f t="shared" si="6"/>
        <v>RI_1</v>
      </c>
      <c r="BC20" t="str">
        <f t="shared" si="6"/>
        <v>RI_1</v>
      </c>
      <c r="BD20" t="str">
        <f t="shared" si="6"/>
        <v>RI_1</v>
      </c>
      <c r="BE20" t="str">
        <f t="shared" si="6"/>
        <v>RI_1</v>
      </c>
      <c r="BF20" t="str">
        <f t="shared" si="6"/>
        <v>RI_1</v>
      </c>
      <c r="BG20" t="str">
        <f t="shared" si="6"/>
        <v>RI_1</v>
      </c>
      <c r="BH20" t="str">
        <f t="shared" si="6"/>
        <v>RI_1</v>
      </c>
      <c r="BI20" t="str">
        <f t="shared" si="6"/>
        <v>RI_1</v>
      </c>
      <c r="BJ20" t="str">
        <f t="shared" si="6"/>
        <v>RI_1</v>
      </c>
      <c r="BK20" t="str">
        <f t="shared" si="6"/>
        <v>RI_1</v>
      </c>
      <c r="BL20" t="str">
        <f t="shared" si="6"/>
        <v>RI_1</v>
      </c>
      <c r="BM20" t="str">
        <f t="shared" si="6"/>
        <v>RI_1</v>
      </c>
      <c r="BN20" t="str">
        <f t="shared" ref="BN20:DP20" si="7">BN2</f>
        <v>RI_1</v>
      </c>
      <c r="BO20" t="str">
        <f t="shared" si="7"/>
        <v>RI_1</v>
      </c>
      <c r="BP20" t="str">
        <f t="shared" si="7"/>
        <v>RI_1</v>
      </c>
      <c r="BQ20" t="str">
        <f t="shared" si="7"/>
        <v>RI_1</v>
      </c>
      <c r="BR20" t="str">
        <f t="shared" si="7"/>
        <v>RI_1</v>
      </c>
      <c r="BS20" t="str">
        <f t="shared" si="7"/>
        <v>RI_1</v>
      </c>
      <c r="BT20" t="str">
        <f t="shared" si="7"/>
        <v>RI_1</v>
      </c>
      <c r="BU20" t="str">
        <f t="shared" si="7"/>
        <v>RI_1</v>
      </c>
      <c r="BV20" t="str">
        <f t="shared" si="7"/>
        <v>RI_1</v>
      </c>
      <c r="BW20" t="str">
        <f t="shared" si="7"/>
        <v>RI_1</v>
      </c>
      <c r="BX20" t="str">
        <f t="shared" si="7"/>
        <v>RI_1</v>
      </c>
      <c r="BY20" t="str">
        <f t="shared" si="7"/>
        <v>RI_1</v>
      </c>
      <c r="BZ20" t="str">
        <f t="shared" si="7"/>
        <v>RI_1</v>
      </c>
      <c r="CA20" t="str">
        <f t="shared" si="7"/>
        <v>RI_1</v>
      </c>
      <c r="CB20" t="str">
        <f t="shared" si="7"/>
        <v>RI_1</v>
      </c>
      <c r="CC20" t="str">
        <f t="shared" si="7"/>
        <v>RI_1</v>
      </c>
      <c r="CD20" t="str">
        <f t="shared" si="7"/>
        <v>RI_1</v>
      </c>
      <c r="CE20" t="str">
        <f t="shared" si="7"/>
        <v>RI_1</v>
      </c>
      <c r="CF20" t="str">
        <f t="shared" si="7"/>
        <v>RI_1</v>
      </c>
      <c r="CG20" t="str">
        <f t="shared" si="7"/>
        <v>RI_1</v>
      </c>
      <c r="CH20" t="str">
        <f t="shared" si="7"/>
        <v>RI_1</v>
      </c>
      <c r="CI20" t="str">
        <f t="shared" si="7"/>
        <v>RI_1</v>
      </c>
      <c r="CJ20" t="str">
        <f t="shared" si="7"/>
        <v>RI_1</v>
      </c>
      <c r="CK20" t="str">
        <f t="shared" si="7"/>
        <v>RI_1</v>
      </c>
      <c r="CL20" t="str">
        <f t="shared" si="7"/>
        <v>RI_1</v>
      </c>
      <c r="CM20" t="str">
        <f t="shared" si="7"/>
        <v>RI_1</v>
      </c>
      <c r="CN20" t="str">
        <f t="shared" si="7"/>
        <v>RI_1</v>
      </c>
      <c r="CO20" t="str">
        <f t="shared" si="7"/>
        <v>RI_1</v>
      </c>
      <c r="CP20" t="str">
        <f t="shared" si="7"/>
        <v>RI_1</v>
      </c>
      <c r="CQ20" t="str">
        <f t="shared" si="7"/>
        <v>RI_1</v>
      </c>
      <c r="CR20" t="str">
        <f t="shared" si="7"/>
        <v>RI_1</v>
      </c>
      <c r="CS20" t="str">
        <f t="shared" si="7"/>
        <v>RI_1</v>
      </c>
      <c r="CT20" t="str">
        <f t="shared" si="7"/>
        <v>RI_1</v>
      </c>
      <c r="CU20" t="str">
        <f t="shared" si="7"/>
        <v>RI_1</v>
      </c>
      <c r="CV20" t="str">
        <f t="shared" si="7"/>
        <v>RI_1</v>
      </c>
      <c r="CW20" t="str">
        <f t="shared" si="7"/>
        <v>RI_1</v>
      </c>
      <c r="CX20" t="str">
        <f t="shared" si="7"/>
        <v>RI_1</v>
      </c>
      <c r="CY20" t="str">
        <f t="shared" si="7"/>
        <v>RI_1</v>
      </c>
      <c r="CZ20" t="str">
        <f t="shared" si="7"/>
        <v>RI_1</v>
      </c>
      <c r="DA20" t="str">
        <f t="shared" si="7"/>
        <v>RI_1</v>
      </c>
      <c r="DB20" t="str">
        <f t="shared" si="7"/>
        <v>RI_1</v>
      </c>
      <c r="DC20" t="str">
        <f t="shared" si="7"/>
        <v>RI_1</v>
      </c>
      <c r="DD20" t="str">
        <f t="shared" si="7"/>
        <v>RI_1</v>
      </c>
      <c r="DE20" t="str">
        <f t="shared" si="7"/>
        <v>RI_1</v>
      </c>
      <c r="DF20" t="str">
        <f t="shared" si="7"/>
        <v>RI_1</v>
      </c>
      <c r="DG20" t="str">
        <f t="shared" si="7"/>
        <v>RI_1</v>
      </c>
      <c r="DH20" t="str">
        <f t="shared" si="7"/>
        <v>RI_1</v>
      </c>
      <c r="DI20" t="str">
        <f t="shared" si="7"/>
        <v>RI_1</v>
      </c>
      <c r="DJ20" t="str">
        <f t="shared" si="7"/>
        <v>RI_1</v>
      </c>
      <c r="DK20" t="str">
        <f t="shared" si="7"/>
        <v>RI_1</v>
      </c>
      <c r="DL20" t="str">
        <f t="shared" si="7"/>
        <v>RI_1</v>
      </c>
      <c r="DM20" t="str">
        <f t="shared" si="7"/>
        <v>RI_1</v>
      </c>
      <c r="DN20" t="str">
        <f t="shared" si="7"/>
        <v>RI_1</v>
      </c>
      <c r="DO20" t="str">
        <f t="shared" si="7"/>
        <v>RI_1</v>
      </c>
      <c r="DP20" t="str">
        <f t="shared" si="7"/>
        <v>RI_1</v>
      </c>
      <c r="DQ20" t="str">
        <f t="shared" ref="DQ20:ES20" si="8">DQ2</f>
        <v>RI_1</v>
      </c>
      <c r="DR20" t="str">
        <f t="shared" si="8"/>
        <v>RI_1</v>
      </c>
      <c r="DS20" t="str">
        <f t="shared" si="8"/>
        <v>RI_1</v>
      </c>
      <c r="DT20" t="str">
        <f t="shared" si="8"/>
        <v>RI_1</v>
      </c>
      <c r="DU20" t="str">
        <f t="shared" si="8"/>
        <v>RI_1</v>
      </c>
      <c r="DV20" t="str">
        <f t="shared" si="8"/>
        <v>RI_1</v>
      </c>
      <c r="DW20" t="str">
        <f t="shared" si="8"/>
        <v>RI_1</v>
      </c>
      <c r="DX20" t="str">
        <f t="shared" si="8"/>
        <v>RI_1</v>
      </c>
      <c r="DY20" t="str">
        <f t="shared" si="8"/>
        <v>RI_1</v>
      </c>
      <c r="DZ20" t="str">
        <f t="shared" si="8"/>
        <v>RI_1</v>
      </c>
      <c r="EA20" t="str">
        <f t="shared" si="8"/>
        <v>RI_1</v>
      </c>
      <c r="EB20" t="str">
        <f t="shared" si="8"/>
        <v>RI_1</v>
      </c>
      <c r="EC20" t="str">
        <f t="shared" si="8"/>
        <v>RI_1</v>
      </c>
      <c r="ED20" t="str">
        <f t="shared" si="8"/>
        <v>RI_1</v>
      </c>
      <c r="EE20" t="str">
        <f t="shared" si="8"/>
        <v>RI_1</v>
      </c>
      <c r="EF20" t="str">
        <f t="shared" si="8"/>
        <v>RI_1</v>
      </c>
      <c r="EG20" t="str">
        <f t="shared" si="8"/>
        <v>RI_1</v>
      </c>
      <c r="EH20" t="str">
        <f t="shared" si="8"/>
        <v>RI_1</v>
      </c>
      <c r="EI20" t="str">
        <f t="shared" si="8"/>
        <v>RI_1</v>
      </c>
      <c r="EJ20" t="str">
        <f t="shared" si="8"/>
        <v>RI_1</v>
      </c>
      <c r="EK20" t="str">
        <f t="shared" si="8"/>
        <v>RI_1</v>
      </c>
      <c r="EL20" t="str">
        <f t="shared" si="8"/>
        <v>RI_1</v>
      </c>
      <c r="EM20" t="str">
        <f t="shared" si="8"/>
        <v>RI_1</v>
      </c>
      <c r="EN20" t="str">
        <f t="shared" si="8"/>
        <v>RI_1</v>
      </c>
      <c r="EO20" t="str">
        <f t="shared" si="8"/>
        <v>RI_1</v>
      </c>
      <c r="EP20" t="str">
        <f t="shared" si="8"/>
        <v>RI_1</v>
      </c>
      <c r="EQ20" t="str">
        <f t="shared" si="8"/>
        <v>RI_1</v>
      </c>
      <c r="ER20" t="str">
        <f t="shared" si="8"/>
        <v>RI_1</v>
      </c>
      <c r="ES20" t="str">
        <f t="shared" si="8"/>
        <v>RI_1</v>
      </c>
      <c r="ET20" t="str">
        <f t="shared" ref="ET20:GZ20" si="9">ET2</f>
        <v>RI_1</v>
      </c>
      <c r="EU20" t="str">
        <f t="shared" si="9"/>
        <v>RI_1</v>
      </c>
      <c r="EV20" t="str">
        <f t="shared" si="9"/>
        <v>RI_1</v>
      </c>
      <c r="EW20" t="str">
        <f t="shared" si="9"/>
        <v>RI_1</v>
      </c>
      <c r="EX20" t="str">
        <f t="shared" si="9"/>
        <v>RI_1</v>
      </c>
      <c r="EY20" t="str">
        <f t="shared" si="9"/>
        <v>RI_1</v>
      </c>
      <c r="EZ20" t="str">
        <f t="shared" si="9"/>
        <v>RI_1</v>
      </c>
      <c r="FA20" t="str">
        <f t="shared" si="9"/>
        <v>RI_1</v>
      </c>
      <c r="FB20" t="str">
        <f t="shared" si="9"/>
        <v>RI_1</v>
      </c>
      <c r="FC20" t="str">
        <f t="shared" si="9"/>
        <v>RI_1</v>
      </c>
      <c r="FD20" t="str">
        <f t="shared" si="9"/>
        <v>RI_1</v>
      </c>
      <c r="FE20" t="str">
        <f t="shared" si="9"/>
        <v>RI_1</v>
      </c>
      <c r="FF20" t="str">
        <f t="shared" si="9"/>
        <v>RI_1</v>
      </c>
      <c r="FG20" t="str">
        <f t="shared" si="9"/>
        <v>RI_1</v>
      </c>
      <c r="FH20" t="str">
        <f t="shared" si="9"/>
        <v>RI_1</v>
      </c>
      <c r="FI20" t="str">
        <f t="shared" si="9"/>
        <v>RI_1</v>
      </c>
      <c r="FJ20" t="str">
        <f t="shared" si="9"/>
        <v>RI_1</v>
      </c>
      <c r="FK20" t="str">
        <f t="shared" si="9"/>
        <v>RI_1</v>
      </c>
      <c r="FL20" t="str">
        <f t="shared" si="9"/>
        <v>RI_1</v>
      </c>
      <c r="FM20" t="str">
        <f t="shared" si="9"/>
        <v>RI_1</v>
      </c>
      <c r="FN20" t="str">
        <f t="shared" si="9"/>
        <v>RI_1</v>
      </c>
      <c r="FO20" t="str">
        <f t="shared" si="9"/>
        <v>RI_1</v>
      </c>
      <c r="FP20" t="str">
        <f t="shared" si="9"/>
        <v>RI_1</v>
      </c>
      <c r="FQ20" t="str">
        <f t="shared" si="9"/>
        <v>RI_1</v>
      </c>
      <c r="FR20" t="str">
        <f t="shared" si="9"/>
        <v>RI_1</v>
      </c>
      <c r="FS20" t="str">
        <f t="shared" si="9"/>
        <v>RI_1</v>
      </c>
      <c r="FT20" t="str">
        <f t="shared" si="9"/>
        <v>RI_1</v>
      </c>
      <c r="FU20" t="str">
        <f t="shared" si="9"/>
        <v>RI_1</v>
      </c>
      <c r="FV20" t="str">
        <f t="shared" si="9"/>
        <v>RI_1</v>
      </c>
      <c r="FW20" t="str">
        <f t="shared" si="9"/>
        <v>RI_1</v>
      </c>
      <c r="FX20" t="str">
        <f t="shared" si="9"/>
        <v>RI_1</v>
      </c>
      <c r="FY20" t="str">
        <f t="shared" si="9"/>
        <v>RI_1</v>
      </c>
      <c r="FZ20" t="str">
        <f t="shared" si="9"/>
        <v>RI_1</v>
      </c>
      <c r="GA20" t="str">
        <f t="shared" si="9"/>
        <v>RI_1</v>
      </c>
      <c r="GB20" t="str">
        <f t="shared" si="9"/>
        <v>RI_1</v>
      </c>
      <c r="GC20" t="str">
        <f t="shared" si="9"/>
        <v>RI_1</v>
      </c>
      <c r="GD20" t="str">
        <f t="shared" si="9"/>
        <v>RI_1</v>
      </c>
      <c r="GE20" t="str">
        <f t="shared" si="9"/>
        <v>RI_1</v>
      </c>
      <c r="GF20" t="str">
        <f t="shared" si="9"/>
        <v>RI_1</v>
      </c>
      <c r="GG20" t="str">
        <f t="shared" si="9"/>
        <v>RI_1</v>
      </c>
      <c r="GH20" t="str">
        <f t="shared" si="9"/>
        <v>RI_1</v>
      </c>
      <c r="GI20" t="str">
        <f t="shared" si="9"/>
        <v>RI_1</v>
      </c>
      <c r="GJ20" t="str">
        <f t="shared" si="9"/>
        <v>RI_1</v>
      </c>
      <c r="GK20" t="str">
        <f t="shared" si="9"/>
        <v>RI_1</v>
      </c>
      <c r="GL20" t="str">
        <f t="shared" si="9"/>
        <v>RI_1</v>
      </c>
      <c r="GM20" t="str">
        <f t="shared" si="9"/>
        <v>RI_1</v>
      </c>
      <c r="GN20" t="str">
        <f t="shared" si="9"/>
        <v>RI_1</v>
      </c>
      <c r="GO20" t="str">
        <f t="shared" si="9"/>
        <v>RI_1</v>
      </c>
      <c r="GP20" t="str">
        <f t="shared" si="9"/>
        <v>RI_1</v>
      </c>
      <c r="GQ20" t="str">
        <f t="shared" si="9"/>
        <v>RI_1</v>
      </c>
      <c r="GR20" t="str">
        <f t="shared" si="9"/>
        <v>RI_1</v>
      </c>
      <c r="GS20" t="str">
        <f t="shared" si="9"/>
        <v>RI_1</v>
      </c>
      <c r="GT20" t="str">
        <f t="shared" si="9"/>
        <v>RI_1</v>
      </c>
      <c r="GU20" t="str">
        <f t="shared" si="9"/>
        <v>RI_1</v>
      </c>
      <c r="GV20" t="str">
        <f t="shared" si="9"/>
        <v>RI_1</v>
      </c>
      <c r="GW20" t="str">
        <f t="shared" si="9"/>
        <v>RI_1</v>
      </c>
      <c r="GX20" t="str">
        <f t="shared" si="9"/>
        <v>RI_1</v>
      </c>
      <c r="GY20" t="str">
        <f t="shared" si="9"/>
        <v>RI_1</v>
      </c>
      <c r="GZ20" t="str">
        <f t="shared" si="9"/>
        <v>RI_1</v>
      </c>
      <c r="HA20" t="str">
        <f t="shared" ref="HA20:IS20" si="10">HA2</f>
        <v>RI_1</v>
      </c>
      <c r="HB20" t="str">
        <f t="shared" si="10"/>
        <v>RI_1</v>
      </c>
      <c r="HC20" t="str">
        <f t="shared" si="10"/>
        <v>RI_1</v>
      </c>
      <c r="HD20" t="str">
        <f t="shared" si="10"/>
        <v>RI_1</v>
      </c>
      <c r="HE20" t="str">
        <f t="shared" si="10"/>
        <v>RI_1</v>
      </c>
      <c r="HF20" t="str">
        <f t="shared" si="10"/>
        <v>RI_1</v>
      </c>
      <c r="HG20" t="str">
        <f t="shared" si="10"/>
        <v>RI_1</v>
      </c>
      <c r="HH20" t="str">
        <f t="shared" si="10"/>
        <v>RI_1</v>
      </c>
      <c r="HI20" t="str">
        <f t="shared" si="10"/>
        <v>RI_1</v>
      </c>
      <c r="HJ20" t="str">
        <f t="shared" si="10"/>
        <v>RI_1</v>
      </c>
      <c r="HK20" t="str">
        <f t="shared" si="10"/>
        <v>RI_1</v>
      </c>
      <c r="HL20" t="str">
        <f t="shared" si="10"/>
        <v>RI_1</v>
      </c>
      <c r="HM20" t="str">
        <f t="shared" si="10"/>
        <v>RI_1</v>
      </c>
      <c r="HN20" t="str">
        <f t="shared" si="10"/>
        <v>RI_1</v>
      </c>
      <c r="HO20" t="str">
        <f t="shared" si="10"/>
        <v>RI_1</v>
      </c>
      <c r="HP20" t="str">
        <f t="shared" si="10"/>
        <v>RI_1</v>
      </c>
      <c r="HQ20" t="str">
        <f t="shared" si="10"/>
        <v>RI_1</v>
      </c>
      <c r="HR20" t="str">
        <f t="shared" si="10"/>
        <v>RI_1</v>
      </c>
      <c r="HS20" t="str">
        <f t="shared" si="10"/>
        <v>RI_1</v>
      </c>
      <c r="HT20" t="str">
        <f t="shared" si="10"/>
        <v>RI_1</v>
      </c>
      <c r="HU20" t="str">
        <f t="shared" si="10"/>
        <v>RI_1</v>
      </c>
      <c r="HV20" t="str">
        <f t="shared" si="10"/>
        <v>RI_1</v>
      </c>
      <c r="HW20" t="str">
        <f t="shared" si="10"/>
        <v>RI_1</v>
      </c>
      <c r="HX20" t="str">
        <f t="shared" si="10"/>
        <v>RI_1</v>
      </c>
      <c r="HY20" t="str">
        <f t="shared" si="10"/>
        <v>RI_1</v>
      </c>
      <c r="HZ20" t="str">
        <f t="shared" si="10"/>
        <v>RI_1</v>
      </c>
      <c r="IA20" t="str">
        <f t="shared" si="10"/>
        <v>RI_1</v>
      </c>
      <c r="IB20" t="str">
        <f t="shared" si="10"/>
        <v>RI_1</v>
      </c>
      <c r="IC20" t="str">
        <f t="shared" si="10"/>
        <v>RI_1</v>
      </c>
      <c r="ID20" t="str">
        <f t="shared" si="10"/>
        <v>RI_1</v>
      </c>
      <c r="IE20" t="str">
        <f t="shared" si="10"/>
        <v>RI_1</v>
      </c>
      <c r="IF20" t="str">
        <f t="shared" si="10"/>
        <v>RI_1</v>
      </c>
      <c r="IG20" t="str">
        <f t="shared" si="10"/>
        <v>RI_1</v>
      </c>
      <c r="IH20" t="str">
        <f t="shared" si="10"/>
        <v>RI_1</v>
      </c>
      <c r="II20" t="str">
        <f t="shared" si="10"/>
        <v>RI_1</v>
      </c>
      <c r="IJ20" t="str">
        <f t="shared" si="10"/>
        <v>RI_1</v>
      </c>
      <c r="IK20" t="str">
        <f t="shared" si="10"/>
        <v>RI_1</v>
      </c>
      <c r="IL20" t="str">
        <f t="shared" si="10"/>
        <v>RI_1</v>
      </c>
      <c r="IM20" t="str">
        <f t="shared" si="10"/>
        <v>RI_1</v>
      </c>
      <c r="IN20" t="str">
        <f t="shared" si="10"/>
        <v>RI_1</v>
      </c>
      <c r="IO20" t="str">
        <f t="shared" si="10"/>
        <v>RI_1</v>
      </c>
      <c r="IP20" t="str">
        <f t="shared" si="10"/>
        <v>RI_1</v>
      </c>
      <c r="IQ20" t="str">
        <f t="shared" si="10"/>
        <v>RI_1</v>
      </c>
      <c r="IR20" t="str">
        <f t="shared" si="10"/>
        <v>RI_1</v>
      </c>
      <c r="IS20" t="str">
        <f t="shared" si="10"/>
        <v>RI_1</v>
      </c>
    </row>
    <row r="21" spans="1:261" x14ac:dyDescent="0.3">
      <c r="A21" s="2" t="str">
        <f t="shared" si="5"/>
        <v>lactose</v>
      </c>
      <c r="B21">
        <f>B3*2</f>
        <v>136.50200000000001</v>
      </c>
      <c r="C21">
        <f t="shared" ref="C21:BN21" si="11">C3*2</f>
        <v>133.214</v>
      </c>
      <c r="D21">
        <f t="shared" si="11"/>
        <v>123.446</v>
      </c>
      <c r="E21">
        <f t="shared" si="11"/>
        <v>109.464</v>
      </c>
      <c r="F21">
        <f t="shared" si="11"/>
        <v>117.224</v>
      </c>
      <c r="G21">
        <f t="shared" si="11"/>
        <v>109.18</v>
      </c>
      <c r="H21">
        <f t="shared" si="11"/>
        <v>92.134</v>
      </c>
      <c r="I21">
        <f t="shared" si="11"/>
        <v>65.561999999999998</v>
      </c>
      <c r="J21">
        <f t="shared" si="11"/>
        <v>61.223999999999997</v>
      </c>
      <c r="K21">
        <f t="shared" si="11"/>
        <v>74.724000000000004</v>
      </c>
      <c r="L21">
        <f t="shared" si="11"/>
        <v>68.995999999999995</v>
      </c>
      <c r="M21">
        <f t="shared" si="11"/>
        <v>79.936000000000007</v>
      </c>
      <c r="N21">
        <f t="shared" si="11"/>
        <v>77.364000000000004</v>
      </c>
      <c r="O21">
        <f t="shared" si="11"/>
        <v>58.661999999999999</v>
      </c>
      <c r="P21">
        <f t="shared" si="11"/>
        <v>52.256</v>
      </c>
      <c r="Q21">
        <f t="shared" si="11"/>
        <v>64.676000000000002</v>
      </c>
      <c r="R21">
        <f t="shared" si="11"/>
        <v>68.31</v>
      </c>
      <c r="S21">
        <f t="shared" si="11"/>
        <v>64.671999999999997</v>
      </c>
      <c r="T21">
        <f t="shared" si="11"/>
        <v>57.975999999999999</v>
      </c>
      <c r="U21">
        <f t="shared" si="11"/>
        <v>53.357999999999997</v>
      </c>
      <c r="V21">
        <f t="shared" si="11"/>
        <v>54.31</v>
      </c>
      <c r="W21">
        <f t="shared" si="11"/>
        <v>58.002000000000002</v>
      </c>
      <c r="X21">
        <f t="shared" si="11"/>
        <v>60.98</v>
      </c>
      <c r="Y21">
        <f t="shared" si="11"/>
        <v>50.73</v>
      </c>
      <c r="Z21">
        <f t="shared" si="11"/>
        <v>40.415999999999997</v>
      </c>
      <c r="AA21">
        <f t="shared" si="11"/>
        <v>42.817999999999998</v>
      </c>
      <c r="AB21">
        <f t="shared" si="11"/>
        <v>53.853999999999999</v>
      </c>
      <c r="AC21">
        <f t="shared" si="11"/>
        <v>45.637999999999998</v>
      </c>
      <c r="AD21">
        <f t="shared" si="11"/>
        <v>49.692</v>
      </c>
      <c r="AE21">
        <f t="shared" si="11"/>
        <v>51.856000000000002</v>
      </c>
      <c r="AF21">
        <f t="shared" si="11"/>
        <v>43.44</v>
      </c>
      <c r="AG21">
        <f t="shared" si="11"/>
        <v>48.47</v>
      </c>
      <c r="AH21">
        <f t="shared" si="11"/>
        <v>43.713999999999999</v>
      </c>
      <c r="AI21">
        <f t="shared" si="11"/>
        <v>43.94</v>
      </c>
      <c r="AJ21">
        <f t="shared" si="11"/>
        <v>51.932000000000002</v>
      </c>
      <c r="AK21">
        <f t="shared" si="11"/>
        <v>32.826000000000001</v>
      </c>
      <c r="AL21">
        <f t="shared" si="11"/>
        <v>43.956000000000003</v>
      </c>
      <c r="AM21">
        <f t="shared" si="11"/>
        <v>47.994</v>
      </c>
      <c r="AN21">
        <f t="shared" si="11"/>
        <v>45.948</v>
      </c>
      <c r="AO21">
        <f t="shared" si="11"/>
        <v>43.706000000000003</v>
      </c>
      <c r="AP21">
        <f t="shared" si="11"/>
        <v>32.514000000000003</v>
      </c>
      <c r="AQ21">
        <f t="shared" si="11"/>
        <v>35.616</v>
      </c>
      <c r="AR21">
        <f t="shared" si="11"/>
        <v>40.006</v>
      </c>
      <c r="AS21">
        <f t="shared" si="11"/>
        <v>37.729999999999997</v>
      </c>
      <c r="AT21">
        <f t="shared" si="11"/>
        <v>35.353999999999999</v>
      </c>
      <c r="AU21">
        <f t="shared" si="11"/>
        <v>29.814</v>
      </c>
      <c r="AV21">
        <f t="shared" si="11"/>
        <v>35.194000000000003</v>
      </c>
      <c r="AW21">
        <f t="shared" si="11"/>
        <v>40.314</v>
      </c>
      <c r="AX21">
        <f t="shared" si="11"/>
        <v>39.188000000000002</v>
      </c>
      <c r="AY21">
        <f t="shared" si="11"/>
        <v>44.527999999999999</v>
      </c>
      <c r="AZ21">
        <f t="shared" si="11"/>
        <v>24.905999999999999</v>
      </c>
      <c r="BA21">
        <f t="shared" si="11"/>
        <v>29.994</v>
      </c>
      <c r="BB21">
        <f t="shared" si="11"/>
        <v>30.96</v>
      </c>
      <c r="BC21">
        <f t="shared" si="11"/>
        <v>28.512</v>
      </c>
      <c r="BD21">
        <f t="shared" si="11"/>
        <v>38.340000000000003</v>
      </c>
      <c r="BE21">
        <f t="shared" si="11"/>
        <v>20.716000000000001</v>
      </c>
      <c r="BF21">
        <f t="shared" si="11"/>
        <v>29.468</v>
      </c>
      <c r="BG21">
        <f t="shared" si="11"/>
        <v>35.316000000000003</v>
      </c>
      <c r="BH21">
        <f t="shared" si="11"/>
        <v>29.582000000000001</v>
      </c>
      <c r="BI21">
        <f t="shared" si="11"/>
        <v>28.655999999999999</v>
      </c>
      <c r="BJ21">
        <f t="shared" si="11"/>
        <v>82.701999999999998</v>
      </c>
      <c r="BK21">
        <f t="shared" si="11"/>
        <v>88.573999999999998</v>
      </c>
      <c r="BL21">
        <f t="shared" si="11"/>
        <v>86.031999999999996</v>
      </c>
      <c r="BM21">
        <f t="shared" si="11"/>
        <v>87.873999999999995</v>
      </c>
      <c r="BN21">
        <f t="shared" si="11"/>
        <v>85.111999999999995</v>
      </c>
      <c r="BO21">
        <f t="shared" ref="BO21:DZ21" si="12">BO3*2</f>
        <v>95.671999999999997</v>
      </c>
      <c r="BP21">
        <f t="shared" si="12"/>
        <v>78.885999999999996</v>
      </c>
      <c r="BQ21">
        <f t="shared" si="12"/>
        <v>81.971999999999994</v>
      </c>
      <c r="BR21">
        <f t="shared" si="12"/>
        <v>82.558000000000007</v>
      </c>
      <c r="BS21">
        <f t="shared" si="12"/>
        <v>60.6</v>
      </c>
      <c r="BT21">
        <f t="shared" si="12"/>
        <v>67.981999999999999</v>
      </c>
      <c r="BU21">
        <f t="shared" si="12"/>
        <v>74.715999999999994</v>
      </c>
      <c r="BV21">
        <f t="shared" si="12"/>
        <v>65.926000000000002</v>
      </c>
      <c r="BW21">
        <f t="shared" si="12"/>
        <v>68.694000000000003</v>
      </c>
      <c r="BX21">
        <f t="shared" si="12"/>
        <v>76.194000000000003</v>
      </c>
      <c r="BY21">
        <f t="shared" si="12"/>
        <v>68.323999999999998</v>
      </c>
      <c r="BZ21">
        <f t="shared" si="12"/>
        <v>72.376000000000005</v>
      </c>
      <c r="CA21">
        <f t="shared" si="12"/>
        <v>71.77</v>
      </c>
      <c r="CB21">
        <f t="shared" si="12"/>
        <v>71.164000000000001</v>
      </c>
      <c r="CC21">
        <f t="shared" si="12"/>
        <v>69.215999999999994</v>
      </c>
      <c r="CD21">
        <f t="shared" si="12"/>
        <v>58.712000000000003</v>
      </c>
      <c r="CE21">
        <f t="shared" si="12"/>
        <v>63.59</v>
      </c>
      <c r="CF21">
        <f t="shared" si="12"/>
        <v>64.956000000000003</v>
      </c>
      <c r="CG21">
        <f t="shared" si="12"/>
        <v>60.427999999999997</v>
      </c>
      <c r="CH21">
        <f t="shared" si="12"/>
        <v>62.622</v>
      </c>
      <c r="CI21">
        <f t="shared" si="12"/>
        <v>61.15</v>
      </c>
      <c r="CJ21">
        <f t="shared" si="12"/>
        <v>64.941999999999993</v>
      </c>
      <c r="CK21">
        <f t="shared" si="12"/>
        <v>60.921999999999997</v>
      </c>
      <c r="CL21">
        <f t="shared" si="12"/>
        <v>49.74</v>
      </c>
      <c r="CM21">
        <f t="shared" si="12"/>
        <v>61.292000000000002</v>
      </c>
      <c r="CN21">
        <f t="shared" si="12"/>
        <v>25.045999999999999</v>
      </c>
      <c r="CO21">
        <f t="shared" si="12"/>
        <v>16.614000000000001</v>
      </c>
      <c r="CP21">
        <f t="shared" si="12"/>
        <v>21.146000000000001</v>
      </c>
      <c r="CQ21">
        <f t="shared" si="12"/>
        <v>27.984000000000002</v>
      </c>
      <c r="CR21">
        <f t="shared" si="12"/>
        <v>31.16</v>
      </c>
      <c r="CS21">
        <f t="shared" si="12"/>
        <v>26.808</v>
      </c>
      <c r="CT21">
        <f t="shared" si="12"/>
        <v>35.055999999999997</v>
      </c>
      <c r="CU21">
        <f t="shared" si="12"/>
        <v>19.245999999999999</v>
      </c>
      <c r="CV21">
        <f t="shared" si="12"/>
        <v>32.002000000000002</v>
      </c>
      <c r="CW21">
        <f t="shared" si="12"/>
        <v>52.914000000000001</v>
      </c>
      <c r="CX21">
        <f t="shared" si="12"/>
        <v>56.851999999999997</v>
      </c>
      <c r="CY21">
        <f t="shared" si="12"/>
        <v>51.875999999999998</v>
      </c>
      <c r="CZ21">
        <f t="shared" si="12"/>
        <v>44.258000000000003</v>
      </c>
      <c r="DA21">
        <f t="shared" si="12"/>
        <v>52.79</v>
      </c>
      <c r="DB21">
        <f t="shared" si="12"/>
        <v>51.805999999999997</v>
      </c>
      <c r="DC21">
        <f t="shared" si="12"/>
        <v>52.374000000000002</v>
      </c>
      <c r="DD21">
        <f t="shared" si="12"/>
        <v>51.002000000000002</v>
      </c>
      <c r="DE21">
        <f t="shared" si="12"/>
        <v>56.66</v>
      </c>
      <c r="DF21">
        <f t="shared" si="12"/>
        <v>52.731999999999999</v>
      </c>
      <c r="DG21">
        <f t="shared" si="12"/>
        <v>44.381999999999998</v>
      </c>
      <c r="DH21">
        <f t="shared" si="12"/>
        <v>52.521999999999998</v>
      </c>
      <c r="DI21">
        <f t="shared" si="12"/>
        <v>48.496000000000002</v>
      </c>
      <c r="DJ21">
        <f t="shared" si="12"/>
        <v>53.966000000000001</v>
      </c>
      <c r="DK21">
        <f t="shared" si="12"/>
        <v>43.472000000000001</v>
      </c>
      <c r="DL21">
        <f t="shared" si="12"/>
        <v>48.393999999999998</v>
      </c>
      <c r="DM21">
        <f t="shared" si="12"/>
        <v>54.027999999999999</v>
      </c>
      <c r="DN21">
        <f t="shared" si="12"/>
        <v>42.87</v>
      </c>
      <c r="DO21">
        <f t="shared" si="12"/>
        <v>50.1</v>
      </c>
      <c r="DP21">
        <f t="shared" si="12"/>
        <v>47.045999999999999</v>
      </c>
      <c r="DQ21">
        <f t="shared" si="12"/>
        <v>126.504</v>
      </c>
      <c r="DR21">
        <f t="shared" si="12"/>
        <v>115.652</v>
      </c>
      <c r="DS21">
        <f t="shared" si="12"/>
        <v>127.628</v>
      </c>
      <c r="DT21">
        <f t="shared" si="12"/>
        <v>117.068</v>
      </c>
      <c r="DU21">
        <f t="shared" si="12"/>
        <v>116.24</v>
      </c>
      <c r="DV21">
        <f t="shared" si="12"/>
        <v>120.476</v>
      </c>
      <c r="DW21">
        <f t="shared" si="12"/>
        <v>99.7</v>
      </c>
      <c r="DX21">
        <f t="shared" si="12"/>
        <v>51.95</v>
      </c>
      <c r="DY21">
        <f t="shared" si="12"/>
        <v>55.932000000000002</v>
      </c>
      <c r="DZ21">
        <f t="shared" si="12"/>
        <v>50.57</v>
      </c>
      <c r="EA21">
        <f t="shared" ref="EA21:GL21" si="13">EA3*2</f>
        <v>52.066000000000003</v>
      </c>
      <c r="EB21">
        <f t="shared" si="13"/>
        <v>54.195999999999998</v>
      </c>
      <c r="EC21">
        <f t="shared" si="13"/>
        <v>50.277999999999999</v>
      </c>
      <c r="ED21">
        <f t="shared" si="13"/>
        <v>58.014000000000003</v>
      </c>
      <c r="EE21">
        <f t="shared" si="13"/>
        <v>45.526000000000003</v>
      </c>
      <c r="EF21">
        <f t="shared" si="13"/>
        <v>52.878</v>
      </c>
      <c r="EG21">
        <f t="shared" si="13"/>
        <v>49.124000000000002</v>
      </c>
      <c r="EH21">
        <f t="shared" si="13"/>
        <v>87.036000000000001</v>
      </c>
      <c r="EI21">
        <f t="shared" si="13"/>
        <v>80.341999999999999</v>
      </c>
      <c r="EJ21">
        <f t="shared" si="13"/>
        <v>82.037999999999997</v>
      </c>
      <c r="EK21">
        <f t="shared" si="13"/>
        <v>96.628</v>
      </c>
      <c r="EL21">
        <f t="shared" si="13"/>
        <v>80.251999999999995</v>
      </c>
      <c r="EM21">
        <f t="shared" si="13"/>
        <v>76.756</v>
      </c>
      <c r="EN21">
        <f t="shared" si="13"/>
        <v>78.191999999999993</v>
      </c>
      <c r="EO21">
        <f t="shared" si="13"/>
        <v>41.323999999999998</v>
      </c>
      <c r="EP21">
        <f t="shared" si="13"/>
        <v>51.445999999999998</v>
      </c>
      <c r="EQ21">
        <f t="shared" si="13"/>
        <v>44.86</v>
      </c>
      <c r="ER21">
        <f t="shared" si="13"/>
        <v>50.741999999999997</v>
      </c>
      <c r="ES21">
        <f t="shared" si="13"/>
        <v>47.421999999999997</v>
      </c>
      <c r="ET21">
        <f t="shared" si="13"/>
        <v>39.844000000000001</v>
      </c>
      <c r="EU21">
        <f t="shared" si="13"/>
        <v>46.481999999999999</v>
      </c>
      <c r="EV21">
        <f t="shared" si="13"/>
        <v>37.1</v>
      </c>
      <c r="EW21">
        <f t="shared" si="13"/>
        <v>46.136000000000003</v>
      </c>
      <c r="EX21">
        <f t="shared" si="13"/>
        <v>39.942</v>
      </c>
      <c r="EY21">
        <f t="shared" si="13"/>
        <v>66.481999999999999</v>
      </c>
      <c r="EZ21">
        <f t="shared" si="13"/>
        <v>64.75</v>
      </c>
      <c r="FA21">
        <f t="shared" si="13"/>
        <v>59.53</v>
      </c>
      <c r="FB21">
        <f t="shared" si="13"/>
        <v>67.388000000000005</v>
      </c>
      <c r="FC21">
        <f t="shared" si="13"/>
        <v>54.826000000000001</v>
      </c>
      <c r="FD21">
        <f t="shared" si="13"/>
        <v>60.277999999999999</v>
      </c>
      <c r="FE21">
        <f t="shared" si="13"/>
        <v>64.626000000000005</v>
      </c>
      <c r="FF21">
        <f t="shared" si="13"/>
        <v>36.374000000000002</v>
      </c>
      <c r="FG21">
        <f t="shared" si="13"/>
        <v>45.537999999999997</v>
      </c>
      <c r="FH21">
        <f t="shared" si="13"/>
        <v>37.084000000000003</v>
      </c>
      <c r="FI21">
        <f t="shared" si="13"/>
        <v>47.478000000000002</v>
      </c>
      <c r="FJ21">
        <f t="shared" si="13"/>
        <v>43.514000000000003</v>
      </c>
      <c r="FK21">
        <f t="shared" si="13"/>
        <v>37.375999999999998</v>
      </c>
      <c r="FL21">
        <f t="shared" si="13"/>
        <v>42.494</v>
      </c>
      <c r="FM21">
        <f t="shared" si="13"/>
        <v>32.347999999999999</v>
      </c>
      <c r="FN21">
        <f t="shared" si="13"/>
        <v>35.088000000000001</v>
      </c>
      <c r="FO21">
        <f t="shared" si="13"/>
        <v>38.274000000000001</v>
      </c>
      <c r="FP21">
        <f t="shared" si="13"/>
        <v>53.933999999999997</v>
      </c>
      <c r="FQ21">
        <f t="shared" si="13"/>
        <v>58.758000000000003</v>
      </c>
      <c r="FR21">
        <f t="shared" si="13"/>
        <v>46.905999999999999</v>
      </c>
      <c r="FS21">
        <f t="shared" si="13"/>
        <v>55.161999999999999</v>
      </c>
      <c r="FT21">
        <f t="shared" si="13"/>
        <v>56.362000000000002</v>
      </c>
      <c r="FU21">
        <f t="shared" si="13"/>
        <v>53.421999999999997</v>
      </c>
      <c r="FV21">
        <f t="shared" si="13"/>
        <v>45.048000000000002</v>
      </c>
      <c r="FW21">
        <f t="shared" si="13"/>
        <v>30.056000000000001</v>
      </c>
      <c r="FX21">
        <f t="shared" si="13"/>
        <v>40.957999999999998</v>
      </c>
      <c r="FY21">
        <f t="shared" si="13"/>
        <v>30.288</v>
      </c>
      <c r="FZ21">
        <f t="shared" si="13"/>
        <v>41.595999999999997</v>
      </c>
      <c r="GA21">
        <f t="shared" si="13"/>
        <v>38.972000000000001</v>
      </c>
      <c r="GB21">
        <f t="shared" si="13"/>
        <v>32.938000000000002</v>
      </c>
      <c r="GC21">
        <f t="shared" si="13"/>
        <v>38.771999999999998</v>
      </c>
      <c r="GD21">
        <f t="shared" si="13"/>
        <v>35.387999999999998</v>
      </c>
      <c r="GE21">
        <f t="shared" si="13"/>
        <v>36.067999999999998</v>
      </c>
      <c r="GF21">
        <f t="shared" si="13"/>
        <v>35.351999999999997</v>
      </c>
      <c r="GG21">
        <f t="shared" si="13"/>
        <v>43.164000000000001</v>
      </c>
      <c r="GH21">
        <f t="shared" si="13"/>
        <v>46.542000000000002</v>
      </c>
      <c r="GI21">
        <f t="shared" si="13"/>
        <v>50.566000000000003</v>
      </c>
      <c r="GJ21">
        <f t="shared" si="13"/>
        <v>50.594000000000001</v>
      </c>
      <c r="GK21">
        <f t="shared" si="13"/>
        <v>40.566000000000003</v>
      </c>
      <c r="GL21">
        <f t="shared" si="13"/>
        <v>48.198</v>
      </c>
      <c r="GM21">
        <f t="shared" ref="GM21:IX21" si="14">GM3*2</f>
        <v>45.302</v>
      </c>
      <c r="GN21">
        <f t="shared" si="14"/>
        <v>38.503999999999998</v>
      </c>
      <c r="GO21">
        <f t="shared" si="14"/>
        <v>43.09</v>
      </c>
      <c r="GP21">
        <f t="shared" si="14"/>
        <v>30.79</v>
      </c>
      <c r="GQ21">
        <f t="shared" si="14"/>
        <v>44.606000000000002</v>
      </c>
      <c r="GR21">
        <f t="shared" si="14"/>
        <v>38.31</v>
      </c>
      <c r="GS21">
        <f t="shared" si="14"/>
        <v>38.369999999999997</v>
      </c>
      <c r="GT21">
        <f t="shared" si="14"/>
        <v>40.768000000000001</v>
      </c>
      <c r="GU21">
        <f t="shared" si="14"/>
        <v>33.65</v>
      </c>
      <c r="GV21">
        <f t="shared" si="14"/>
        <v>25.94</v>
      </c>
      <c r="GW21">
        <f t="shared" si="14"/>
        <v>35.841999999999999</v>
      </c>
      <c r="GX21">
        <f t="shared" si="14"/>
        <v>32.466000000000001</v>
      </c>
      <c r="GY21">
        <f t="shared" si="14"/>
        <v>36.823999999999998</v>
      </c>
      <c r="GZ21">
        <f t="shared" si="14"/>
        <v>32.781999999999996</v>
      </c>
      <c r="HA21">
        <f t="shared" si="14"/>
        <v>27.49</v>
      </c>
      <c r="HB21">
        <f t="shared" si="14"/>
        <v>33.438000000000002</v>
      </c>
      <c r="HC21">
        <f t="shared" si="14"/>
        <v>24.047999999999998</v>
      </c>
      <c r="HD21">
        <f t="shared" si="14"/>
        <v>22.004000000000001</v>
      </c>
      <c r="HE21">
        <f t="shared" si="14"/>
        <v>30.364000000000001</v>
      </c>
      <c r="HF21">
        <f t="shared" si="14"/>
        <v>37.491999999999997</v>
      </c>
      <c r="HG21">
        <f t="shared" si="14"/>
        <v>41.752000000000002</v>
      </c>
      <c r="HH21">
        <f t="shared" si="14"/>
        <v>38.68</v>
      </c>
      <c r="HI21">
        <f t="shared" si="14"/>
        <v>34.902000000000001</v>
      </c>
      <c r="HJ21">
        <f t="shared" si="14"/>
        <v>36.731999999999999</v>
      </c>
      <c r="HK21">
        <f t="shared" si="14"/>
        <v>34.594000000000001</v>
      </c>
      <c r="HL21">
        <f t="shared" si="14"/>
        <v>34.988</v>
      </c>
      <c r="HM21">
        <f t="shared" si="14"/>
        <v>36.881999999999998</v>
      </c>
      <c r="HN21">
        <f t="shared" si="14"/>
        <v>38.566000000000003</v>
      </c>
      <c r="HO21">
        <f t="shared" si="14"/>
        <v>35.9</v>
      </c>
      <c r="HP21">
        <f t="shared" si="14"/>
        <v>33.625999999999998</v>
      </c>
      <c r="HQ21">
        <f t="shared" si="14"/>
        <v>35.494</v>
      </c>
      <c r="HR21">
        <f t="shared" si="14"/>
        <v>32.533999999999999</v>
      </c>
      <c r="HS21">
        <f t="shared" si="14"/>
        <v>31.202000000000002</v>
      </c>
      <c r="HT21">
        <f t="shared" si="14"/>
        <v>18.239999999999998</v>
      </c>
      <c r="HU21">
        <f t="shared" si="14"/>
        <v>28.654</v>
      </c>
      <c r="HV21">
        <f t="shared" si="14"/>
        <v>22.818000000000001</v>
      </c>
      <c r="HW21">
        <f t="shared" si="14"/>
        <v>33.276000000000003</v>
      </c>
      <c r="HX21">
        <f t="shared" si="14"/>
        <v>25.12</v>
      </c>
      <c r="HY21">
        <f t="shared" si="14"/>
        <v>20.995999999999999</v>
      </c>
      <c r="HZ21">
        <f t="shared" si="14"/>
        <v>24.01</v>
      </c>
      <c r="IA21">
        <f t="shared" si="14"/>
        <v>18.783999999999999</v>
      </c>
      <c r="IB21">
        <f t="shared" si="14"/>
        <v>28.498000000000001</v>
      </c>
      <c r="IC21">
        <f t="shared" si="14"/>
        <v>20.513999999999999</v>
      </c>
      <c r="ID21">
        <f t="shared" si="14"/>
        <v>23.51</v>
      </c>
      <c r="IE21">
        <f t="shared" si="14"/>
        <v>30.094000000000001</v>
      </c>
      <c r="IF21">
        <f t="shared" si="14"/>
        <v>23.603999999999999</v>
      </c>
      <c r="IG21">
        <f t="shared" si="14"/>
        <v>24.574000000000002</v>
      </c>
      <c r="IH21">
        <f t="shared" si="14"/>
        <v>24.431999999999999</v>
      </c>
      <c r="II21">
        <f t="shared" si="14"/>
        <v>22.846</v>
      </c>
      <c r="IJ21">
        <f t="shared" si="14"/>
        <v>20.326000000000001</v>
      </c>
      <c r="IK21">
        <f t="shared" si="14"/>
        <v>15.398</v>
      </c>
      <c r="IL21">
        <f t="shared" si="14"/>
        <v>23.013999999999999</v>
      </c>
      <c r="IM21">
        <f t="shared" si="14"/>
        <v>21.408000000000001</v>
      </c>
      <c r="IN21">
        <f t="shared" si="14"/>
        <v>31.59</v>
      </c>
      <c r="IO21">
        <f t="shared" si="14"/>
        <v>22.148</v>
      </c>
      <c r="IP21">
        <f t="shared" si="14"/>
        <v>18.012</v>
      </c>
      <c r="IQ21">
        <f t="shared" si="14"/>
        <v>22.126000000000001</v>
      </c>
      <c r="IR21">
        <f t="shared" si="14"/>
        <v>18.757999999999999</v>
      </c>
      <c r="IS21">
        <f t="shared" si="14"/>
        <v>26.872</v>
      </c>
      <c r="IT21">
        <f t="shared" si="14"/>
        <v>20.634</v>
      </c>
      <c r="IU21">
        <f t="shared" si="14"/>
        <v>23.373999999999999</v>
      </c>
      <c r="IV21">
        <f t="shared" si="14"/>
        <v>26.922000000000001</v>
      </c>
      <c r="IW21">
        <f t="shared" si="14"/>
        <v>23.853999999999999</v>
      </c>
      <c r="IX21">
        <f t="shared" si="14"/>
        <v>21.472000000000001</v>
      </c>
      <c r="IY21">
        <f t="shared" ref="IY21:JA21" si="15">IY3*2</f>
        <v>23.638000000000002</v>
      </c>
      <c r="IZ21">
        <f t="shared" si="15"/>
        <v>24.742000000000001</v>
      </c>
      <c r="JA21">
        <f t="shared" si="15"/>
        <v>22.077999999999999</v>
      </c>
    </row>
    <row r="22" spans="1:261" x14ac:dyDescent="0.3">
      <c r="A22" s="2" t="str">
        <f t="shared" si="5"/>
        <v>citrate</v>
      </c>
      <c r="B22">
        <f t="shared" ref="B22:BM22" si="16">B4*2</f>
        <v>16.596</v>
      </c>
      <c r="C22">
        <f t="shared" si="16"/>
        <v>16.707999999999998</v>
      </c>
      <c r="D22">
        <f t="shared" si="16"/>
        <v>16.132000000000001</v>
      </c>
      <c r="E22">
        <f t="shared" si="16"/>
        <v>17.934000000000001</v>
      </c>
      <c r="F22">
        <f t="shared" si="16"/>
        <v>17.09</v>
      </c>
      <c r="G22">
        <f t="shared" si="16"/>
        <v>22.356000000000002</v>
      </c>
      <c r="H22">
        <f t="shared" si="16"/>
        <v>21.198</v>
      </c>
      <c r="I22">
        <f t="shared" si="16"/>
        <v>12.818</v>
      </c>
      <c r="J22">
        <f t="shared" si="16"/>
        <v>14.462</v>
      </c>
      <c r="K22">
        <f t="shared" si="16"/>
        <v>16.89</v>
      </c>
      <c r="L22">
        <f t="shared" si="16"/>
        <v>22.623999999999999</v>
      </c>
      <c r="M22">
        <f t="shared" si="16"/>
        <v>25.064</v>
      </c>
      <c r="N22">
        <f t="shared" si="16"/>
        <v>23.94</v>
      </c>
      <c r="O22">
        <f t="shared" si="16"/>
        <v>18.678000000000001</v>
      </c>
      <c r="P22">
        <f t="shared" si="16"/>
        <v>17.866</v>
      </c>
      <c r="Q22">
        <f t="shared" si="16"/>
        <v>24.306000000000001</v>
      </c>
      <c r="R22">
        <f t="shared" si="16"/>
        <v>25.238</v>
      </c>
      <c r="S22">
        <f t="shared" si="16"/>
        <v>21.7</v>
      </c>
      <c r="T22">
        <f t="shared" si="16"/>
        <v>21.512</v>
      </c>
      <c r="U22">
        <f t="shared" si="16"/>
        <v>20.128</v>
      </c>
      <c r="V22">
        <f t="shared" si="16"/>
        <v>20.963999999999999</v>
      </c>
      <c r="W22">
        <f t="shared" si="16"/>
        <v>24.478000000000002</v>
      </c>
      <c r="X22">
        <f t="shared" si="16"/>
        <v>23.488</v>
      </c>
      <c r="Y22">
        <f t="shared" si="16"/>
        <v>18.526</v>
      </c>
      <c r="Z22">
        <f t="shared" si="16"/>
        <v>16.248000000000001</v>
      </c>
      <c r="AA22">
        <f t="shared" si="16"/>
        <v>19.904</v>
      </c>
      <c r="AB22">
        <f t="shared" si="16"/>
        <v>27.443999999999999</v>
      </c>
      <c r="AC22">
        <f t="shared" si="16"/>
        <v>19.648</v>
      </c>
      <c r="AD22">
        <f t="shared" si="16"/>
        <v>22.75</v>
      </c>
      <c r="AE22">
        <f t="shared" si="16"/>
        <v>23.021999999999998</v>
      </c>
      <c r="AF22">
        <f t="shared" si="16"/>
        <v>22.481999999999999</v>
      </c>
      <c r="AG22">
        <f t="shared" si="16"/>
        <v>26.34</v>
      </c>
      <c r="AH22">
        <f t="shared" si="16"/>
        <v>21.15</v>
      </c>
      <c r="AI22">
        <f t="shared" si="16"/>
        <v>19.02</v>
      </c>
      <c r="AJ22">
        <f t="shared" si="16"/>
        <v>23.707999999999998</v>
      </c>
      <c r="AK22">
        <f t="shared" si="16"/>
        <v>19.254000000000001</v>
      </c>
      <c r="AL22">
        <f t="shared" si="16"/>
        <v>26.92</v>
      </c>
      <c r="AM22">
        <f t="shared" si="16"/>
        <v>25.564</v>
      </c>
      <c r="AN22">
        <f t="shared" si="16"/>
        <v>21.911999999999999</v>
      </c>
      <c r="AO22">
        <f t="shared" si="16"/>
        <v>21.334</v>
      </c>
      <c r="AP22">
        <f t="shared" si="16"/>
        <v>21.512</v>
      </c>
      <c r="AQ22">
        <f t="shared" si="16"/>
        <v>25.29</v>
      </c>
      <c r="AR22">
        <f t="shared" si="16"/>
        <v>22.757999999999999</v>
      </c>
      <c r="AS22">
        <f t="shared" si="16"/>
        <v>18.917999999999999</v>
      </c>
      <c r="AT22">
        <f t="shared" si="16"/>
        <v>19.396000000000001</v>
      </c>
      <c r="AU22">
        <f t="shared" si="16"/>
        <v>21.318000000000001</v>
      </c>
      <c r="AV22">
        <f t="shared" si="16"/>
        <v>26.698</v>
      </c>
      <c r="AW22">
        <f t="shared" si="16"/>
        <v>24.524000000000001</v>
      </c>
      <c r="AX22">
        <f t="shared" si="16"/>
        <v>24.77</v>
      </c>
      <c r="AY22">
        <f t="shared" si="16"/>
        <v>23.658000000000001</v>
      </c>
      <c r="AZ22">
        <f t="shared" si="16"/>
        <v>22.87</v>
      </c>
      <c r="BA22">
        <f t="shared" si="16"/>
        <v>28.623999999999999</v>
      </c>
      <c r="BB22">
        <f t="shared" si="16"/>
        <v>22.474</v>
      </c>
      <c r="BC22">
        <f t="shared" si="16"/>
        <v>22.844000000000001</v>
      </c>
      <c r="BD22">
        <f t="shared" si="16"/>
        <v>25.654</v>
      </c>
      <c r="BE22">
        <f t="shared" si="16"/>
        <v>23.646000000000001</v>
      </c>
      <c r="BF22">
        <f t="shared" si="16"/>
        <v>33.281999999999996</v>
      </c>
      <c r="BG22">
        <f t="shared" si="16"/>
        <v>26.585999999999999</v>
      </c>
      <c r="BH22">
        <f t="shared" si="16"/>
        <v>27.552</v>
      </c>
      <c r="BI22">
        <f t="shared" si="16"/>
        <v>27.917999999999999</v>
      </c>
      <c r="BJ22">
        <f t="shared" si="16"/>
        <v>20.68</v>
      </c>
      <c r="BK22">
        <f t="shared" si="16"/>
        <v>19.852</v>
      </c>
      <c r="BL22">
        <f t="shared" si="16"/>
        <v>18.853999999999999</v>
      </c>
      <c r="BM22">
        <f t="shared" si="16"/>
        <v>18.494</v>
      </c>
      <c r="BN22">
        <f t="shared" ref="BN22:DY22" si="17">BN4*2</f>
        <v>18.687999999999999</v>
      </c>
      <c r="BO22">
        <f t="shared" si="17"/>
        <v>22.814</v>
      </c>
      <c r="BP22">
        <f t="shared" si="17"/>
        <v>19.908000000000001</v>
      </c>
      <c r="BQ22">
        <f t="shared" si="17"/>
        <v>18.234000000000002</v>
      </c>
      <c r="BR22">
        <f t="shared" si="17"/>
        <v>20.712</v>
      </c>
      <c r="BS22">
        <f t="shared" si="17"/>
        <v>13.242000000000001</v>
      </c>
      <c r="BT22">
        <f t="shared" si="17"/>
        <v>24.001999999999999</v>
      </c>
      <c r="BU22">
        <f t="shared" si="17"/>
        <v>22.712</v>
      </c>
      <c r="BV22">
        <f t="shared" si="17"/>
        <v>19.484000000000002</v>
      </c>
      <c r="BW22">
        <f t="shared" si="17"/>
        <v>18.536000000000001</v>
      </c>
      <c r="BX22">
        <f t="shared" si="17"/>
        <v>20.666</v>
      </c>
      <c r="BY22">
        <f t="shared" si="17"/>
        <v>24.638000000000002</v>
      </c>
      <c r="BZ22">
        <f t="shared" si="17"/>
        <v>23.744</v>
      </c>
      <c r="CA22">
        <f t="shared" si="17"/>
        <v>23.72</v>
      </c>
      <c r="CB22">
        <f t="shared" si="17"/>
        <v>20.312000000000001</v>
      </c>
      <c r="CC22">
        <f t="shared" si="17"/>
        <v>20.378</v>
      </c>
      <c r="CD22">
        <f t="shared" si="17"/>
        <v>26.353999999999999</v>
      </c>
      <c r="CE22">
        <f t="shared" si="17"/>
        <v>24.126000000000001</v>
      </c>
      <c r="CF22">
        <f t="shared" si="17"/>
        <v>24.2</v>
      </c>
      <c r="CG22">
        <f t="shared" si="17"/>
        <v>20.698</v>
      </c>
      <c r="CH22">
        <f t="shared" si="17"/>
        <v>21.661999999999999</v>
      </c>
      <c r="CI22">
        <f t="shared" si="17"/>
        <v>27.704000000000001</v>
      </c>
      <c r="CJ22">
        <f t="shared" si="17"/>
        <v>25.244</v>
      </c>
      <c r="CK22">
        <f t="shared" si="17"/>
        <v>24.981999999999999</v>
      </c>
      <c r="CL22">
        <f t="shared" si="17"/>
        <v>17.760000000000002</v>
      </c>
      <c r="CM22">
        <f t="shared" si="17"/>
        <v>22.294</v>
      </c>
      <c r="CN22">
        <f t="shared" si="17"/>
        <v>23.314</v>
      </c>
      <c r="CO22">
        <f t="shared" si="17"/>
        <v>21.936</v>
      </c>
      <c r="CP22">
        <f t="shared" si="17"/>
        <v>23.821999999999999</v>
      </c>
      <c r="CQ22">
        <f t="shared" si="17"/>
        <v>22.29</v>
      </c>
      <c r="CR22">
        <f t="shared" si="17"/>
        <v>22.902000000000001</v>
      </c>
      <c r="CS22">
        <f t="shared" si="17"/>
        <v>23.486000000000001</v>
      </c>
      <c r="CT22">
        <f t="shared" si="17"/>
        <v>18.047999999999998</v>
      </c>
      <c r="CU22">
        <f t="shared" si="17"/>
        <v>20.190000000000001</v>
      </c>
      <c r="CV22">
        <f t="shared" si="17"/>
        <v>23.81</v>
      </c>
      <c r="CW22">
        <f t="shared" si="17"/>
        <v>26.776</v>
      </c>
      <c r="CX22">
        <f t="shared" si="17"/>
        <v>24.891999999999999</v>
      </c>
      <c r="CY22">
        <f t="shared" si="17"/>
        <v>23.847999999999999</v>
      </c>
      <c r="CZ22">
        <f t="shared" si="17"/>
        <v>16.684000000000001</v>
      </c>
      <c r="DA22">
        <f t="shared" si="17"/>
        <v>21.532</v>
      </c>
      <c r="DB22">
        <f t="shared" si="17"/>
        <v>27.378</v>
      </c>
      <c r="DC22">
        <f t="shared" si="17"/>
        <v>24.277999999999999</v>
      </c>
      <c r="DD22">
        <f t="shared" si="17"/>
        <v>26.513999999999999</v>
      </c>
      <c r="DE22">
        <f t="shared" si="17"/>
        <v>23.446000000000002</v>
      </c>
      <c r="DF22">
        <f t="shared" si="17"/>
        <v>23.77</v>
      </c>
      <c r="DG22">
        <f t="shared" si="17"/>
        <v>26.44</v>
      </c>
      <c r="DH22">
        <f t="shared" si="17"/>
        <v>25.538</v>
      </c>
      <c r="DI22">
        <f t="shared" si="17"/>
        <v>24.78</v>
      </c>
      <c r="DJ22">
        <f t="shared" si="17"/>
        <v>23.178000000000001</v>
      </c>
      <c r="DK22">
        <f t="shared" si="17"/>
        <v>19.815999999999999</v>
      </c>
      <c r="DL22">
        <f t="shared" si="17"/>
        <v>27.116</v>
      </c>
      <c r="DM22">
        <f t="shared" si="17"/>
        <v>25.64</v>
      </c>
      <c r="DN22">
        <f t="shared" si="17"/>
        <v>25.143999999999998</v>
      </c>
      <c r="DO22">
        <f t="shared" si="17"/>
        <v>23.12</v>
      </c>
      <c r="DP22">
        <f t="shared" si="17"/>
        <v>23.917999999999999</v>
      </c>
      <c r="DQ22">
        <f t="shared" si="17"/>
        <v>19.457999999999998</v>
      </c>
      <c r="DR22">
        <f t="shared" si="17"/>
        <v>21.045999999999999</v>
      </c>
      <c r="DS22">
        <f t="shared" si="17"/>
        <v>21.155999999999999</v>
      </c>
      <c r="DT22">
        <f t="shared" si="17"/>
        <v>20.239999999999998</v>
      </c>
      <c r="DU22">
        <f t="shared" si="17"/>
        <v>18.268000000000001</v>
      </c>
      <c r="DV22">
        <f t="shared" si="17"/>
        <v>15.928000000000001</v>
      </c>
      <c r="DW22">
        <f t="shared" si="17"/>
        <v>20.972000000000001</v>
      </c>
      <c r="DX22">
        <f t="shared" si="17"/>
        <v>29.795999999999999</v>
      </c>
      <c r="DY22">
        <f t="shared" si="17"/>
        <v>25.63</v>
      </c>
      <c r="DZ22">
        <f t="shared" ref="DZ22:GK22" si="18">DZ4*2</f>
        <v>24.077999999999999</v>
      </c>
      <c r="EA22">
        <f t="shared" si="18"/>
        <v>21.954000000000001</v>
      </c>
      <c r="EB22">
        <f t="shared" si="18"/>
        <v>25.244</v>
      </c>
      <c r="EC22">
        <f t="shared" si="18"/>
        <v>28.373999999999999</v>
      </c>
      <c r="ED22">
        <f t="shared" si="18"/>
        <v>28.762</v>
      </c>
      <c r="EE22">
        <f t="shared" si="18"/>
        <v>27.738</v>
      </c>
      <c r="EF22">
        <f t="shared" si="18"/>
        <v>24.448</v>
      </c>
      <c r="EG22">
        <f t="shared" si="18"/>
        <v>24.948</v>
      </c>
      <c r="EH22">
        <f t="shared" si="18"/>
        <v>25.872</v>
      </c>
      <c r="EI22">
        <f t="shared" si="18"/>
        <v>22.692</v>
      </c>
      <c r="EJ22">
        <f t="shared" si="18"/>
        <v>23.393999999999998</v>
      </c>
      <c r="EK22">
        <f t="shared" si="18"/>
        <v>23.097999999999999</v>
      </c>
      <c r="EL22">
        <f t="shared" si="18"/>
        <v>23.908000000000001</v>
      </c>
      <c r="EM22">
        <f t="shared" si="18"/>
        <v>21.788</v>
      </c>
      <c r="EN22">
        <f t="shared" si="18"/>
        <v>23.626000000000001</v>
      </c>
      <c r="EO22">
        <f t="shared" si="18"/>
        <v>29.314</v>
      </c>
      <c r="EP22">
        <f t="shared" si="18"/>
        <v>27.193999999999999</v>
      </c>
      <c r="EQ22">
        <f t="shared" si="18"/>
        <v>23.684000000000001</v>
      </c>
      <c r="ER22">
        <f t="shared" si="18"/>
        <v>25.724</v>
      </c>
      <c r="ES22">
        <f t="shared" si="18"/>
        <v>25.835999999999999</v>
      </c>
      <c r="ET22">
        <f t="shared" si="18"/>
        <v>26.792000000000002</v>
      </c>
      <c r="EU22">
        <f t="shared" si="18"/>
        <v>27.582000000000001</v>
      </c>
      <c r="EV22">
        <f t="shared" si="18"/>
        <v>25.26</v>
      </c>
      <c r="EW22">
        <f t="shared" si="18"/>
        <v>25.367999999999999</v>
      </c>
      <c r="EX22">
        <f t="shared" si="18"/>
        <v>22.57</v>
      </c>
      <c r="EY22">
        <f t="shared" si="18"/>
        <v>27.946000000000002</v>
      </c>
      <c r="EZ22">
        <f t="shared" si="18"/>
        <v>25.326000000000001</v>
      </c>
      <c r="FA22">
        <f t="shared" si="18"/>
        <v>24.56</v>
      </c>
      <c r="FB22">
        <f t="shared" si="18"/>
        <v>26.67</v>
      </c>
      <c r="FC22">
        <f t="shared" si="18"/>
        <v>22.3</v>
      </c>
      <c r="FD22">
        <f t="shared" si="18"/>
        <v>25.577999999999999</v>
      </c>
      <c r="FE22">
        <f t="shared" si="18"/>
        <v>22.082000000000001</v>
      </c>
      <c r="FF22">
        <f t="shared" si="18"/>
        <v>29.852</v>
      </c>
      <c r="FG22">
        <f t="shared" si="18"/>
        <v>26.52</v>
      </c>
      <c r="FH22">
        <f t="shared" si="18"/>
        <v>22.707999999999998</v>
      </c>
      <c r="FI22">
        <f t="shared" si="18"/>
        <v>26.143999999999998</v>
      </c>
      <c r="FJ22">
        <f t="shared" si="18"/>
        <v>25.356000000000002</v>
      </c>
      <c r="FK22">
        <f t="shared" si="18"/>
        <v>29.68</v>
      </c>
      <c r="FL22">
        <f t="shared" si="18"/>
        <v>27.91</v>
      </c>
      <c r="FM22">
        <f t="shared" si="18"/>
        <v>24.838000000000001</v>
      </c>
      <c r="FN22">
        <f t="shared" si="18"/>
        <v>21.856000000000002</v>
      </c>
      <c r="FO22">
        <f t="shared" si="18"/>
        <v>25.24</v>
      </c>
      <c r="FP22">
        <f t="shared" si="18"/>
        <v>26.552</v>
      </c>
      <c r="FQ22">
        <f t="shared" si="18"/>
        <v>26.585999999999999</v>
      </c>
      <c r="FR22">
        <f t="shared" si="18"/>
        <v>22.692</v>
      </c>
      <c r="FS22">
        <f t="shared" si="18"/>
        <v>25.873999999999999</v>
      </c>
      <c r="FT22">
        <f t="shared" si="18"/>
        <v>25.803999999999998</v>
      </c>
      <c r="FU22">
        <f t="shared" si="18"/>
        <v>24.63</v>
      </c>
      <c r="FV22">
        <f t="shared" si="18"/>
        <v>20.934000000000001</v>
      </c>
      <c r="FW22">
        <f t="shared" si="18"/>
        <v>27.382000000000001</v>
      </c>
      <c r="FX22">
        <f t="shared" si="18"/>
        <v>27.442</v>
      </c>
      <c r="FY22">
        <f t="shared" si="18"/>
        <v>25.623999999999999</v>
      </c>
      <c r="FZ22">
        <f t="shared" si="18"/>
        <v>24.436</v>
      </c>
      <c r="GA22">
        <f t="shared" si="18"/>
        <v>24.738</v>
      </c>
      <c r="GB22">
        <f t="shared" si="18"/>
        <v>30.181999999999999</v>
      </c>
      <c r="GC22">
        <f t="shared" si="18"/>
        <v>28.692</v>
      </c>
      <c r="GD22">
        <f t="shared" si="18"/>
        <v>25.032</v>
      </c>
      <c r="GE22">
        <f t="shared" si="18"/>
        <v>27.06</v>
      </c>
      <c r="GF22">
        <f t="shared" si="18"/>
        <v>25.18</v>
      </c>
      <c r="GG22">
        <f t="shared" si="18"/>
        <v>24.847999999999999</v>
      </c>
      <c r="GH22">
        <f t="shared" si="18"/>
        <v>23.742000000000001</v>
      </c>
      <c r="GI22">
        <f t="shared" si="18"/>
        <v>25.622</v>
      </c>
      <c r="GJ22">
        <f t="shared" si="18"/>
        <v>26.16</v>
      </c>
      <c r="GK22">
        <f t="shared" si="18"/>
        <v>21.2</v>
      </c>
      <c r="GL22">
        <f t="shared" ref="GL22:IW22" si="19">GL4*2</f>
        <v>24.5</v>
      </c>
      <c r="GM22">
        <f t="shared" si="19"/>
        <v>24.646000000000001</v>
      </c>
      <c r="GN22">
        <f t="shared" si="19"/>
        <v>26.167999999999999</v>
      </c>
      <c r="GO22">
        <f t="shared" si="19"/>
        <v>28.96</v>
      </c>
      <c r="GP22">
        <f t="shared" si="19"/>
        <v>18.422000000000001</v>
      </c>
      <c r="GQ22">
        <f t="shared" si="19"/>
        <v>26.251999999999999</v>
      </c>
      <c r="GR22">
        <f t="shared" si="19"/>
        <v>24.622</v>
      </c>
      <c r="GS22">
        <f t="shared" si="19"/>
        <v>26.628</v>
      </c>
      <c r="GT22">
        <f t="shared" si="19"/>
        <v>24.367999999999999</v>
      </c>
      <c r="GU22">
        <f t="shared" si="19"/>
        <v>20.117999999999999</v>
      </c>
      <c r="GV22">
        <f t="shared" si="19"/>
        <v>30.116</v>
      </c>
      <c r="GW22">
        <f t="shared" si="19"/>
        <v>27.603999999999999</v>
      </c>
      <c r="GX22">
        <f t="shared" si="19"/>
        <v>27.332000000000001</v>
      </c>
      <c r="GY22">
        <f t="shared" si="19"/>
        <v>25.911999999999999</v>
      </c>
      <c r="GZ22">
        <f t="shared" si="19"/>
        <v>24.533999999999999</v>
      </c>
      <c r="HA22">
        <f t="shared" si="19"/>
        <v>31.141999999999999</v>
      </c>
      <c r="HB22">
        <f t="shared" si="19"/>
        <v>29.898</v>
      </c>
      <c r="HC22">
        <f t="shared" si="19"/>
        <v>25.027999999999999</v>
      </c>
      <c r="HD22">
        <f t="shared" si="19"/>
        <v>16.521999999999998</v>
      </c>
      <c r="HE22">
        <f t="shared" si="19"/>
        <v>27.312000000000001</v>
      </c>
      <c r="HF22">
        <f t="shared" si="19"/>
        <v>26.734000000000002</v>
      </c>
      <c r="HG22">
        <f t="shared" si="19"/>
        <v>26.722000000000001</v>
      </c>
      <c r="HH22">
        <f t="shared" si="19"/>
        <v>24.757999999999999</v>
      </c>
      <c r="HI22">
        <f t="shared" si="19"/>
        <v>24.824000000000002</v>
      </c>
      <c r="HJ22">
        <f t="shared" si="19"/>
        <v>25.334</v>
      </c>
      <c r="HK22">
        <f t="shared" si="19"/>
        <v>23.417999999999999</v>
      </c>
      <c r="HL22">
        <f t="shared" si="19"/>
        <v>24.981999999999999</v>
      </c>
      <c r="HM22">
        <f t="shared" si="19"/>
        <v>30.507999999999999</v>
      </c>
      <c r="HN22">
        <f t="shared" si="19"/>
        <v>26.936</v>
      </c>
      <c r="HO22">
        <f t="shared" si="19"/>
        <v>27.234000000000002</v>
      </c>
      <c r="HP22">
        <f t="shared" si="19"/>
        <v>25.998000000000001</v>
      </c>
      <c r="HQ22">
        <f t="shared" si="19"/>
        <v>27.437999999999999</v>
      </c>
      <c r="HR22">
        <f t="shared" si="19"/>
        <v>24.097999999999999</v>
      </c>
      <c r="HS22">
        <f t="shared" si="19"/>
        <v>23.89</v>
      </c>
      <c r="HT22">
        <f t="shared" si="19"/>
        <v>30.635999999999999</v>
      </c>
      <c r="HU22">
        <f t="shared" si="19"/>
        <v>27.782</v>
      </c>
      <c r="HV22">
        <f t="shared" si="19"/>
        <v>26.898</v>
      </c>
      <c r="HW22">
        <f t="shared" si="19"/>
        <v>26.724</v>
      </c>
      <c r="HX22">
        <f t="shared" si="19"/>
        <v>25.515999999999998</v>
      </c>
      <c r="HY22">
        <f t="shared" si="19"/>
        <v>31.92</v>
      </c>
      <c r="HZ22">
        <f t="shared" si="19"/>
        <v>29.65</v>
      </c>
      <c r="IA22">
        <f t="shared" si="19"/>
        <v>24.175999999999998</v>
      </c>
      <c r="IB22">
        <f t="shared" si="19"/>
        <v>26.047999999999998</v>
      </c>
      <c r="IC22">
        <f t="shared" si="19"/>
        <v>23.972000000000001</v>
      </c>
      <c r="ID22">
        <f t="shared" si="19"/>
        <v>25.315999999999999</v>
      </c>
      <c r="IE22">
        <f t="shared" si="19"/>
        <v>26.117999999999999</v>
      </c>
      <c r="IF22">
        <f t="shared" si="19"/>
        <v>23.378</v>
      </c>
      <c r="IG22">
        <f t="shared" si="19"/>
        <v>25.827999999999999</v>
      </c>
      <c r="IH22">
        <f t="shared" si="19"/>
        <v>25.31</v>
      </c>
      <c r="II22">
        <f t="shared" si="19"/>
        <v>23.675999999999998</v>
      </c>
      <c r="IJ22">
        <f t="shared" si="19"/>
        <v>21.452000000000002</v>
      </c>
      <c r="IK22">
        <f t="shared" si="19"/>
        <v>27.568000000000001</v>
      </c>
      <c r="IL22">
        <f t="shared" si="19"/>
        <v>24.771999999999998</v>
      </c>
      <c r="IM22">
        <f t="shared" si="19"/>
        <v>27.88</v>
      </c>
      <c r="IN22">
        <f t="shared" si="19"/>
        <v>26.442</v>
      </c>
      <c r="IO22">
        <f t="shared" si="19"/>
        <v>24.353999999999999</v>
      </c>
      <c r="IP22">
        <f t="shared" si="19"/>
        <v>30.128</v>
      </c>
      <c r="IQ22">
        <f t="shared" si="19"/>
        <v>30.65</v>
      </c>
      <c r="IR22">
        <f t="shared" si="19"/>
        <v>26.792000000000002</v>
      </c>
      <c r="IS22">
        <f t="shared" si="19"/>
        <v>26.506</v>
      </c>
      <c r="IT22">
        <f t="shared" si="19"/>
        <v>25.931999999999999</v>
      </c>
      <c r="IU22">
        <f t="shared" si="19"/>
        <v>27.202000000000002</v>
      </c>
      <c r="IV22">
        <f t="shared" si="19"/>
        <v>27.058</v>
      </c>
      <c r="IW22">
        <f t="shared" si="19"/>
        <v>26.71</v>
      </c>
      <c r="IX22">
        <f t="shared" ref="IX22:JA22" si="20">IX4*2</f>
        <v>24.321999999999999</v>
      </c>
      <c r="IY22">
        <f t="shared" si="20"/>
        <v>25.74</v>
      </c>
      <c r="IZ22">
        <f t="shared" si="20"/>
        <v>25.725999999999999</v>
      </c>
      <c r="JA22">
        <f t="shared" si="20"/>
        <v>25.806000000000001</v>
      </c>
    </row>
    <row r="23" spans="1:261" x14ac:dyDescent="0.3">
      <c r="A23" s="2" t="str">
        <f t="shared" si="5"/>
        <v>glucose</v>
      </c>
      <c r="B23">
        <f t="shared" ref="B23:BM23" si="21">B5*2</f>
        <v>67.441999999999993</v>
      </c>
      <c r="C23">
        <f t="shared" si="21"/>
        <v>85.457999999999998</v>
      </c>
      <c r="D23">
        <f t="shared" si="21"/>
        <v>45.89</v>
      </c>
      <c r="E23">
        <f t="shared" si="21"/>
        <v>105.596</v>
      </c>
      <c r="F23">
        <f t="shared" si="21"/>
        <v>77.305999999999997</v>
      </c>
      <c r="G23">
        <f t="shared" si="21"/>
        <v>107.04600000000001</v>
      </c>
      <c r="H23">
        <f t="shared" si="21"/>
        <v>150.05799999999999</v>
      </c>
      <c r="I23">
        <f t="shared" si="21"/>
        <v>119.324</v>
      </c>
      <c r="J23">
        <f t="shared" si="21"/>
        <v>138.54599999999999</v>
      </c>
      <c r="K23">
        <f t="shared" si="21"/>
        <v>149.02600000000001</v>
      </c>
      <c r="L23">
        <f t="shared" si="21"/>
        <v>50.29</v>
      </c>
      <c r="M23">
        <f t="shared" si="21"/>
        <v>101.236</v>
      </c>
      <c r="N23">
        <f t="shared" si="21"/>
        <v>77.206000000000003</v>
      </c>
      <c r="O23">
        <f t="shared" si="21"/>
        <v>105.32</v>
      </c>
      <c r="P23">
        <f t="shared" si="21"/>
        <v>79.748000000000005</v>
      </c>
      <c r="Q23">
        <f t="shared" si="21"/>
        <v>67.894000000000005</v>
      </c>
      <c r="R23">
        <f t="shared" si="21"/>
        <v>51.014000000000003</v>
      </c>
      <c r="S23">
        <f t="shared" si="21"/>
        <v>47.972000000000001</v>
      </c>
      <c r="T23">
        <f t="shared" si="21"/>
        <v>65.103999999999999</v>
      </c>
      <c r="U23">
        <f t="shared" si="21"/>
        <v>83.213999999999999</v>
      </c>
      <c r="V23">
        <f t="shared" si="21"/>
        <v>52.892000000000003</v>
      </c>
      <c r="W23">
        <f t="shared" si="21"/>
        <v>34.698</v>
      </c>
      <c r="X23">
        <f t="shared" si="21"/>
        <v>66.512</v>
      </c>
      <c r="Y23">
        <f t="shared" si="21"/>
        <v>60.64</v>
      </c>
      <c r="Z23">
        <f t="shared" si="21"/>
        <v>98.367999999999995</v>
      </c>
      <c r="AA23">
        <f t="shared" si="21"/>
        <v>30.164000000000001</v>
      </c>
      <c r="AB23">
        <f t="shared" si="21"/>
        <v>43.094000000000001</v>
      </c>
      <c r="AC23">
        <f t="shared" si="21"/>
        <v>46.433999999999997</v>
      </c>
      <c r="AD23">
        <f t="shared" si="21"/>
        <v>82.21</v>
      </c>
      <c r="AE23">
        <f t="shared" si="21"/>
        <v>129.566</v>
      </c>
      <c r="AF23">
        <f t="shared" si="21"/>
        <v>27.138000000000002</v>
      </c>
      <c r="AG23">
        <f t="shared" si="21"/>
        <v>42.27</v>
      </c>
      <c r="AH23">
        <f t="shared" si="21"/>
        <v>45.19</v>
      </c>
      <c r="AI23">
        <f t="shared" si="21"/>
        <v>70.965999999999994</v>
      </c>
      <c r="AJ23">
        <f t="shared" si="21"/>
        <v>114.348</v>
      </c>
      <c r="AK23">
        <f t="shared" si="21"/>
        <v>25.378</v>
      </c>
      <c r="AL23">
        <f t="shared" si="21"/>
        <v>45.706000000000003</v>
      </c>
      <c r="AM23">
        <f t="shared" si="21"/>
        <v>50.088000000000001</v>
      </c>
      <c r="AN23">
        <f t="shared" si="21"/>
        <v>78.87</v>
      </c>
      <c r="AO23">
        <f t="shared" si="21"/>
        <v>78.808000000000007</v>
      </c>
      <c r="AP23">
        <f t="shared" si="21"/>
        <v>30.797999999999998</v>
      </c>
      <c r="AQ23">
        <f t="shared" si="21"/>
        <v>45.095999999999997</v>
      </c>
      <c r="AR23">
        <f t="shared" si="21"/>
        <v>47.353999999999999</v>
      </c>
      <c r="AS23">
        <f t="shared" si="21"/>
        <v>88.206000000000003</v>
      </c>
      <c r="AT23">
        <f t="shared" si="21"/>
        <v>74.272000000000006</v>
      </c>
      <c r="AU23">
        <f t="shared" si="21"/>
        <v>32.332000000000001</v>
      </c>
      <c r="AV23">
        <f t="shared" si="21"/>
        <v>48.124000000000002</v>
      </c>
      <c r="AW23">
        <f t="shared" si="21"/>
        <v>49.682000000000002</v>
      </c>
      <c r="AX23">
        <f t="shared" si="21"/>
        <v>86.623999999999995</v>
      </c>
      <c r="AY23">
        <f t="shared" si="21"/>
        <v>90.837999999999994</v>
      </c>
      <c r="AZ23">
        <f t="shared" si="21"/>
        <v>43.295999999999999</v>
      </c>
      <c r="BA23">
        <f t="shared" si="21"/>
        <v>62.595999999999997</v>
      </c>
      <c r="BB23">
        <f t="shared" si="21"/>
        <v>56.567999999999998</v>
      </c>
      <c r="BC23">
        <f t="shared" si="21"/>
        <v>74.47</v>
      </c>
      <c r="BD23">
        <f t="shared" si="21"/>
        <v>123.768</v>
      </c>
      <c r="BE23">
        <f t="shared" si="21"/>
        <v>50.036000000000001</v>
      </c>
      <c r="BF23">
        <f t="shared" si="21"/>
        <v>79.766000000000005</v>
      </c>
      <c r="BG23">
        <f t="shared" si="21"/>
        <v>140.09200000000001</v>
      </c>
      <c r="BH23">
        <f t="shared" si="21"/>
        <v>108.976</v>
      </c>
      <c r="BI23">
        <f t="shared" si="21"/>
        <v>68.078000000000003</v>
      </c>
      <c r="BJ23">
        <f t="shared" si="21"/>
        <v>69.078000000000003</v>
      </c>
      <c r="BK23">
        <f t="shared" si="21"/>
        <v>63.968000000000004</v>
      </c>
      <c r="BL23">
        <f t="shared" si="21"/>
        <v>58.91</v>
      </c>
      <c r="BM23">
        <f t="shared" si="21"/>
        <v>72.744</v>
      </c>
      <c r="BN23">
        <f t="shared" ref="BN23:DY23" si="22">BN5*2</f>
        <v>70.89</v>
      </c>
      <c r="BO23">
        <f t="shared" si="22"/>
        <v>72.884</v>
      </c>
      <c r="BP23">
        <f t="shared" si="22"/>
        <v>105.69799999999999</v>
      </c>
      <c r="BQ23">
        <f t="shared" si="22"/>
        <v>84.56</v>
      </c>
      <c r="BR23">
        <f t="shared" si="22"/>
        <v>57.462000000000003</v>
      </c>
      <c r="BS23">
        <f t="shared" si="22"/>
        <v>56.552</v>
      </c>
      <c r="BT23">
        <f t="shared" si="22"/>
        <v>76.378</v>
      </c>
      <c r="BU23">
        <f t="shared" si="22"/>
        <v>75.686000000000007</v>
      </c>
      <c r="BV23">
        <f t="shared" si="22"/>
        <v>98.51</v>
      </c>
      <c r="BW23">
        <f t="shared" si="22"/>
        <v>104.074</v>
      </c>
      <c r="BX23">
        <f t="shared" si="22"/>
        <v>108.992</v>
      </c>
      <c r="BY23">
        <f t="shared" si="22"/>
        <v>110.226</v>
      </c>
      <c r="BZ23">
        <f t="shared" si="22"/>
        <v>66.986000000000004</v>
      </c>
      <c r="CA23">
        <f t="shared" si="22"/>
        <v>113.512</v>
      </c>
      <c r="CB23">
        <f t="shared" si="22"/>
        <v>81.572000000000003</v>
      </c>
      <c r="CC23">
        <f t="shared" si="22"/>
        <v>118.712</v>
      </c>
      <c r="CD23">
        <f t="shared" si="22"/>
        <v>57.637999999999998</v>
      </c>
      <c r="CE23">
        <f t="shared" si="22"/>
        <v>61.167999999999999</v>
      </c>
      <c r="CF23">
        <f t="shared" si="22"/>
        <v>77.680000000000007</v>
      </c>
      <c r="CG23">
        <f t="shared" si="22"/>
        <v>103.27200000000001</v>
      </c>
      <c r="CH23">
        <f t="shared" si="22"/>
        <v>138.94399999999999</v>
      </c>
      <c r="CI23">
        <f t="shared" si="22"/>
        <v>69.471999999999994</v>
      </c>
      <c r="CJ23">
        <f t="shared" si="22"/>
        <v>61.436</v>
      </c>
      <c r="CK23">
        <f t="shared" si="22"/>
        <v>89.658000000000001</v>
      </c>
      <c r="CL23">
        <f t="shared" si="22"/>
        <v>62.774000000000001</v>
      </c>
      <c r="CM23">
        <f t="shared" si="22"/>
        <v>127.512</v>
      </c>
      <c r="CN23">
        <f t="shared" si="22"/>
        <v>29.74</v>
      </c>
      <c r="CO23">
        <f t="shared" si="22"/>
        <v>13.874000000000001</v>
      </c>
      <c r="CP23">
        <f t="shared" si="22"/>
        <v>18.265999999999998</v>
      </c>
      <c r="CQ23">
        <f t="shared" si="22"/>
        <v>315.62599999999998</v>
      </c>
      <c r="CR23">
        <f t="shared" si="22"/>
        <v>265.90800000000002</v>
      </c>
      <c r="CS23">
        <f t="shared" si="22"/>
        <v>308.322</v>
      </c>
      <c r="CT23">
        <f t="shared" si="22"/>
        <v>326.71600000000001</v>
      </c>
      <c r="CU23">
        <f t="shared" si="22"/>
        <v>179.81</v>
      </c>
      <c r="CV23">
        <f t="shared" si="22"/>
        <v>189.55799999999999</v>
      </c>
      <c r="CW23">
        <f t="shared" si="22"/>
        <v>43.49</v>
      </c>
      <c r="CX23">
        <f t="shared" si="22"/>
        <v>66.858000000000004</v>
      </c>
      <c r="CY23">
        <f t="shared" si="22"/>
        <v>75.540000000000006</v>
      </c>
      <c r="CZ23">
        <f t="shared" si="22"/>
        <v>84.42</v>
      </c>
      <c r="DA23">
        <f t="shared" si="22"/>
        <v>145.708</v>
      </c>
      <c r="DB23">
        <f t="shared" si="22"/>
        <v>63.34</v>
      </c>
      <c r="DC23">
        <f t="shared" si="22"/>
        <v>57.182000000000002</v>
      </c>
      <c r="DD23">
        <f t="shared" si="22"/>
        <v>90.421999999999997</v>
      </c>
      <c r="DE23">
        <f t="shared" si="22"/>
        <v>76.686000000000007</v>
      </c>
      <c r="DF23">
        <f t="shared" si="22"/>
        <v>107.654</v>
      </c>
      <c r="DG23">
        <f t="shared" si="22"/>
        <v>31.26</v>
      </c>
      <c r="DH23">
        <f t="shared" si="22"/>
        <v>57.594000000000001</v>
      </c>
      <c r="DI23">
        <f t="shared" si="22"/>
        <v>73.02</v>
      </c>
      <c r="DJ23">
        <f t="shared" si="22"/>
        <v>110.43600000000001</v>
      </c>
      <c r="DK23">
        <f t="shared" si="22"/>
        <v>136.72399999999999</v>
      </c>
      <c r="DL23">
        <f t="shared" si="22"/>
        <v>58.774000000000001</v>
      </c>
      <c r="DM23">
        <f t="shared" si="22"/>
        <v>70.501999999999995</v>
      </c>
      <c r="DN23">
        <f t="shared" si="22"/>
        <v>95.89</v>
      </c>
      <c r="DO23">
        <f t="shared" si="22"/>
        <v>85.317999999999998</v>
      </c>
      <c r="DP23">
        <f t="shared" si="22"/>
        <v>108.074</v>
      </c>
      <c r="DQ23">
        <f t="shared" si="22"/>
        <v>87.763999999999996</v>
      </c>
      <c r="DR23">
        <f t="shared" si="22"/>
        <v>105.57</v>
      </c>
      <c r="DS23">
        <f t="shared" si="22"/>
        <v>84.781999999999996</v>
      </c>
      <c r="DT23">
        <f t="shared" si="22"/>
        <v>90.608000000000004</v>
      </c>
      <c r="DU23">
        <f t="shared" si="22"/>
        <v>79.054000000000002</v>
      </c>
      <c r="DV23">
        <f t="shared" si="22"/>
        <v>56.18</v>
      </c>
      <c r="DW23">
        <f t="shared" si="22"/>
        <v>108.852</v>
      </c>
      <c r="DX23">
        <f t="shared" si="22"/>
        <v>40.130000000000003</v>
      </c>
      <c r="DY23">
        <f t="shared" si="22"/>
        <v>68.384</v>
      </c>
      <c r="DZ23">
        <f t="shared" ref="DZ23:GK23" si="23">DZ5*2</f>
        <v>83.537999999999997</v>
      </c>
      <c r="EA23">
        <f t="shared" si="23"/>
        <v>130.642</v>
      </c>
      <c r="EB23">
        <f t="shared" si="23"/>
        <v>188.63399999999999</v>
      </c>
      <c r="EC23">
        <f t="shared" si="23"/>
        <v>77.988</v>
      </c>
      <c r="ED23">
        <f t="shared" si="23"/>
        <v>65.388000000000005</v>
      </c>
      <c r="EE23">
        <f t="shared" si="23"/>
        <v>112.458</v>
      </c>
      <c r="EF23">
        <f t="shared" si="23"/>
        <v>106.896</v>
      </c>
      <c r="EG23">
        <f t="shared" si="23"/>
        <v>117.83799999999999</v>
      </c>
      <c r="EH23">
        <f t="shared" si="23"/>
        <v>144.77000000000001</v>
      </c>
      <c r="EI23">
        <f t="shared" si="23"/>
        <v>160.84399999999999</v>
      </c>
      <c r="EJ23">
        <f t="shared" si="23"/>
        <v>161.51</v>
      </c>
      <c r="EK23">
        <f t="shared" si="23"/>
        <v>137.22999999999999</v>
      </c>
      <c r="EL23">
        <f t="shared" si="23"/>
        <v>186.22399999999999</v>
      </c>
      <c r="EM23">
        <f t="shared" si="23"/>
        <v>180.89</v>
      </c>
      <c r="EN23">
        <f t="shared" si="23"/>
        <v>198.732</v>
      </c>
      <c r="EO23">
        <f t="shared" si="23"/>
        <v>46.347999999999999</v>
      </c>
      <c r="EP23">
        <f t="shared" si="23"/>
        <v>94.04</v>
      </c>
      <c r="EQ23">
        <f t="shared" si="23"/>
        <v>90.74</v>
      </c>
      <c r="ER23">
        <f t="shared" si="23"/>
        <v>163.63800000000001</v>
      </c>
      <c r="ES23">
        <f t="shared" si="23"/>
        <v>209.54</v>
      </c>
      <c r="ET23">
        <f t="shared" si="23"/>
        <v>82.16</v>
      </c>
      <c r="EU23">
        <f t="shared" si="23"/>
        <v>71.983999999999995</v>
      </c>
      <c r="EV23">
        <f t="shared" si="23"/>
        <v>121.514</v>
      </c>
      <c r="EW23">
        <f t="shared" si="23"/>
        <v>116.69</v>
      </c>
      <c r="EX23">
        <f t="shared" si="23"/>
        <v>126.176</v>
      </c>
      <c r="EY23">
        <f t="shared" si="23"/>
        <v>173.56399999999999</v>
      </c>
      <c r="EZ23">
        <f t="shared" si="23"/>
        <v>120.07</v>
      </c>
      <c r="FA23">
        <f t="shared" si="23"/>
        <v>97.361999999999995</v>
      </c>
      <c r="FB23">
        <f t="shared" si="23"/>
        <v>153.76</v>
      </c>
      <c r="FC23">
        <f t="shared" si="23"/>
        <v>157.19800000000001</v>
      </c>
      <c r="FD23">
        <f t="shared" si="23"/>
        <v>167.59399999999999</v>
      </c>
      <c r="FE23">
        <f t="shared" si="23"/>
        <v>180.398</v>
      </c>
      <c r="FF23">
        <f t="shared" si="23"/>
        <v>46.94</v>
      </c>
      <c r="FG23">
        <f t="shared" si="23"/>
        <v>101.05200000000001</v>
      </c>
      <c r="FH23">
        <f t="shared" si="23"/>
        <v>87.07</v>
      </c>
      <c r="FI23">
        <f t="shared" si="23"/>
        <v>171.97200000000001</v>
      </c>
      <c r="FJ23">
        <f t="shared" si="23"/>
        <v>213.054</v>
      </c>
      <c r="FK23">
        <f t="shared" si="23"/>
        <v>89.73</v>
      </c>
      <c r="FL23">
        <f t="shared" si="23"/>
        <v>76.703999999999994</v>
      </c>
      <c r="FM23">
        <f t="shared" si="23"/>
        <v>124.202</v>
      </c>
      <c r="FN23">
        <f t="shared" si="23"/>
        <v>103.32599999999999</v>
      </c>
      <c r="FO23">
        <f t="shared" si="23"/>
        <v>143.27799999999999</v>
      </c>
      <c r="FP23">
        <f t="shared" si="23"/>
        <v>150.626</v>
      </c>
      <c r="FQ23">
        <f t="shared" si="23"/>
        <v>123.598</v>
      </c>
      <c r="FR23">
        <f t="shared" si="23"/>
        <v>138.00399999999999</v>
      </c>
      <c r="FS23">
        <f t="shared" si="23"/>
        <v>157.614</v>
      </c>
      <c r="FT23">
        <f t="shared" si="23"/>
        <v>186.1</v>
      </c>
      <c r="FU23">
        <f t="shared" si="23"/>
        <v>184.19200000000001</v>
      </c>
      <c r="FV23">
        <f t="shared" si="23"/>
        <v>155.80000000000001</v>
      </c>
      <c r="FW23">
        <f t="shared" si="23"/>
        <v>45.624000000000002</v>
      </c>
      <c r="FX23">
        <f t="shared" si="23"/>
        <v>101.932</v>
      </c>
      <c r="FY23">
        <f t="shared" si="23"/>
        <v>131.99600000000001</v>
      </c>
      <c r="FZ23">
        <f t="shared" si="23"/>
        <v>170.124</v>
      </c>
      <c r="GA23">
        <f t="shared" si="23"/>
        <v>213.858</v>
      </c>
      <c r="GB23">
        <f t="shared" si="23"/>
        <v>92.962000000000003</v>
      </c>
      <c r="GC23">
        <f t="shared" si="23"/>
        <v>82.218000000000004</v>
      </c>
      <c r="GD23">
        <f t="shared" si="23"/>
        <v>97.477999999999994</v>
      </c>
      <c r="GE23">
        <f t="shared" si="23"/>
        <v>152.56</v>
      </c>
      <c r="GF23">
        <f t="shared" si="23"/>
        <v>149.77199999999999</v>
      </c>
      <c r="GG23">
        <f t="shared" si="23"/>
        <v>144.15199999999999</v>
      </c>
      <c r="GH23">
        <f t="shared" si="23"/>
        <v>97.492000000000004</v>
      </c>
      <c r="GI23">
        <f t="shared" si="23"/>
        <v>142.916</v>
      </c>
      <c r="GJ23">
        <f t="shared" si="23"/>
        <v>156.398</v>
      </c>
      <c r="GK23">
        <f t="shared" si="23"/>
        <v>129.64599999999999</v>
      </c>
      <c r="GL23">
        <f t="shared" ref="GL23:IW23" si="24">GL5*2</f>
        <v>138.452</v>
      </c>
      <c r="GM23">
        <f t="shared" si="24"/>
        <v>101.026</v>
      </c>
      <c r="GN23">
        <f t="shared" si="24"/>
        <v>128.86600000000001</v>
      </c>
      <c r="GO23">
        <f t="shared" si="24"/>
        <v>154.126</v>
      </c>
      <c r="GP23">
        <f t="shared" si="24"/>
        <v>134.05799999999999</v>
      </c>
      <c r="GQ23">
        <f t="shared" si="24"/>
        <v>88.391999999999996</v>
      </c>
      <c r="GR23">
        <f t="shared" si="24"/>
        <v>135.696</v>
      </c>
      <c r="GS23">
        <f t="shared" si="24"/>
        <v>140.28200000000001</v>
      </c>
      <c r="GT23">
        <f t="shared" si="24"/>
        <v>161.94999999999999</v>
      </c>
      <c r="GU23">
        <f t="shared" si="24"/>
        <v>135.922</v>
      </c>
      <c r="GV23">
        <f t="shared" si="24"/>
        <v>54.305999999999997</v>
      </c>
      <c r="GW23">
        <f t="shared" si="24"/>
        <v>118.024</v>
      </c>
      <c r="GX23">
        <f t="shared" si="24"/>
        <v>116.074</v>
      </c>
      <c r="GY23">
        <f t="shared" si="24"/>
        <v>188.072</v>
      </c>
      <c r="GZ23">
        <f t="shared" si="24"/>
        <v>226.874</v>
      </c>
      <c r="HA23">
        <f t="shared" si="24"/>
        <v>102.738</v>
      </c>
      <c r="HB23">
        <f t="shared" si="24"/>
        <v>95.054000000000002</v>
      </c>
      <c r="HC23">
        <f t="shared" si="24"/>
        <v>141.12</v>
      </c>
      <c r="HD23">
        <f t="shared" si="24"/>
        <v>95.628</v>
      </c>
      <c r="HE23">
        <f t="shared" si="24"/>
        <v>171.208</v>
      </c>
      <c r="HF23">
        <f t="shared" si="24"/>
        <v>152.238</v>
      </c>
      <c r="HG23">
        <f t="shared" si="24"/>
        <v>88.602000000000004</v>
      </c>
      <c r="HH23">
        <f t="shared" si="24"/>
        <v>154.13200000000001</v>
      </c>
      <c r="HI23">
        <f t="shared" si="24"/>
        <v>177.63399999999999</v>
      </c>
      <c r="HJ23">
        <f t="shared" si="24"/>
        <v>170.822</v>
      </c>
      <c r="HK23">
        <f t="shared" si="24"/>
        <v>162.148</v>
      </c>
      <c r="HL23">
        <f t="shared" si="24"/>
        <v>146.22999999999999</v>
      </c>
      <c r="HM23">
        <f t="shared" si="24"/>
        <v>158.69</v>
      </c>
      <c r="HN23">
        <f t="shared" si="24"/>
        <v>98.715999999999994</v>
      </c>
      <c r="HO23">
        <f t="shared" si="24"/>
        <v>186.8</v>
      </c>
      <c r="HP23">
        <f t="shared" si="24"/>
        <v>175.87200000000001</v>
      </c>
      <c r="HQ23">
        <f t="shared" si="24"/>
        <v>184.60599999999999</v>
      </c>
      <c r="HR23">
        <f t="shared" si="24"/>
        <v>142.244</v>
      </c>
      <c r="HS23">
        <f t="shared" si="24"/>
        <v>159.006</v>
      </c>
      <c r="HT23">
        <f t="shared" si="24"/>
        <v>68.88</v>
      </c>
      <c r="HU23">
        <f t="shared" si="24"/>
        <v>138.56800000000001</v>
      </c>
      <c r="HV23">
        <f t="shared" si="24"/>
        <v>127.786</v>
      </c>
      <c r="HW23">
        <f t="shared" si="24"/>
        <v>211.13800000000001</v>
      </c>
      <c r="HX23">
        <f t="shared" si="24"/>
        <v>260.72199999999998</v>
      </c>
      <c r="HY23">
        <f t="shared" si="24"/>
        <v>122.05800000000001</v>
      </c>
      <c r="HZ23">
        <f t="shared" si="24"/>
        <v>109.1</v>
      </c>
      <c r="IA23">
        <f t="shared" si="24"/>
        <v>160.05799999999999</v>
      </c>
      <c r="IB23">
        <f t="shared" si="24"/>
        <v>165.01</v>
      </c>
      <c r="IC23">
        <f t="shared" si="24"/>
        <v>183.88800000000001</v>
      </c>
      <c r="ID23">
        <f t="shared" si="24"/>
        <v>168.18799999999999</v>
      </c>
      <c r="IE23">
        <f t="shared" si="24"/>
        <v>115.548</v>
      </c>
      <c r="IF23">
        <f t="shared" si="24"/>
        <v>159.316</v>
      </c>
      <c r="IG23">
        <f t="shared" si="24"/>
        <v>197.494</v>
      </c>
      <c r="IH23">
        <f t="shared" si="24"/>
        <v>206.226</v>
      </c>
      <c r="II23">
        <f t="shared" si="24"/>
        <v>146.55600000000001</v>
      </c>
      <c r="IJ23">
        <f t="shared" si="24"/>
        <v>165.85599999999999</v>
      </c>
      <c r="IK23">
        <f t="shared" si="24"/>
        <v>66.664000000000001</v>
      </c>
      <c r="IL23">
        <f t="shared" si="24"/>
        <v>128.084</v>
      </c>
      <c r="IM23">
        <f t="shared" si="24"/>
        <v>133.482</v>
      </c>
      <c r="IN23">
        <f t="shared" si="24"/>
        <v>217.13399999999999</v>
      </c>
      <c r="IO23">
        <f t="shared" si="24"/>
        <v>258.92</v>
      </c>
      <c r="IP23">
        <f t="shared" si="24"/>
        <v>118.254</v>
      </c>
      <c r="IQ23">
        <f t="shared" si="24"/>
        <v>115.61799999999999</v>
      </c>
      <c r="IR23">
        <f t="shared" si="24"/>
        <v>168.798</v>
      </c>
      <c r="IS23">
        <f t="shared" si="24"/>
        <v>173.214</v>
      </c>
      <c r="IT23">
        <f t="shared" si="24"/>
        <v>191.06399999999999</v>
      </c>
      <c r="IU23">
        <f t="shared" si="24"/>
        <v>186.03200000000001</v>
      </c>
      <c r="IV23">
        <f t="shared" si="24"/>
        <v>116.014</v>
      </c>
      <c r="IW23">
        <f t="shared" si="24"/>
        <v>188.67400000000001</v>
      </c>
      <c r="IX23">
        <f t="shared" ref="IX23:JA23" si="25">IX5*2</f>
        <v>193.12799999999999</v>
      </c>
      <c r="IY23">
        <f t="shared" si="25"/>
        <v>216.01400000000001</v>
      </c>
      <c r="IZ23">
        <f t="shared" si="25"/>
        <v>96.341999999999999</v>
      </c>
      <c r="JA23">
        <f t="shared" si="25"/>
        <v>207.58600000000001</v>
      </c>
    </row>
    <row r="24" spans="1:261" x14ac:dyDescent="0.3">
      <c r="A24" s="2" t="str">
        <f t="shared" si="5"/>
        <v>Pyruvate</v>
      </c>
      <c r="B24">
        <f t="shared" ref="B24:BM24" si="26">B6*2</f>
        <v>28.83</v>
      </c>
      <c r="C24">
        <f t="shared" si="26"/>
        <v>26.431999999999999</v>
      </c>
      <c r="D24">
        <f t="shared" si="26"/>
        <v>26.082000000000001</v>
      </c>
      <c r="E24">
        <f t="shared" si="26"/>
        <v>23.186</v>
      </c>
      <c r="F24">
        <f t="shared" si="26"/>
        <v>23.658000000000001</v>
      </c>
      <c r="G24">
        <f t="shared" si="26"/>
        <v>35.020000000000003</v>
      </c>
      <c r="H24">
        <f t="shared" si="26"/>
        <v>34.155999999999999</v>
      </c>
      <c r="I24">
        <f t="shared" si="26"/>
        <v>21.193999999999999</v>
      </c>
      <c r="J24">
        <f t="shared" si="26"/>
        <v>28.138000000000002</v>
      </c>
      <c r="K24">
        <f t="shared" si="26"/>
        <v>28.956</v>
      </c>
      <c r="L24">
        <f t="shared" si="26"/>
        <v>48.23</v>
      </c>
      <c r="M24">
        <f t="shared" si="26"/>
        <v>57.673999999999999</v>
      </c>
      <c r="N24">
        <f t="shared" si="26"/>
        <v>56.368000000000002</v>
      </c>
      <c r="O24">
        <f t="shared" si="26"/>
        <v>47.597999999999999</v>
      </c>
      <c r="P24">
        <f t="shared" si="26"/>
        <v>47.655999999999999</v>
      </c>
      <c r="Q24">
        <f t="shared" si="26"/>
        <v>62.694000000000003</v>
      </c>
      <c r="R24">
        <f t="shared" si="26"/>
        <v>69.786000000000001</v>
      </c>
      <c r="S24">
        <f t="shared" si="26"/>
        <v>59.975999999999999</v>
      </c>
      <c r="T24">
        <f t="shared" si="26"/>
        <v>61.578000000000003</v>
      </c>
      <c r="U24">
        <f t="shared" si="26"/>
        <v>61.078000000000003</v>
      </c>
      <c r="V24">
        <f t="shared" si="26"/>
        <v>75.744</v>
      </c>
      <c r="W24">
        <f t="shared" si="26"/>
        <v>74.578000000000003</v>
      </c>
      <c r="X24">
        <f t="shared" si="26"/>
        <v>73.063999999999993</v>
      </c>
      <c r="Y24">
        <f t="shared" si="26"/>
        <v>52.646000000000001</v>
      </c>
      <c r="Z24">
        <f t="shared" si="26"/>
        <v>56.158000000000001</v>
      </c>
      <c r="AA24">
        <f t="shared" si="26"/>
        <v>96.968000000000004</v>
      </c>
      <c r="AB24">
        <f t="shared" si="26"/>
        <v>92.971999999999994</v>
      </c>
      <c r="AC24">
        <f t="shared" si="26"/>
        <v>67.308000000000007</v>
      </c>
      <c r="AD24">
        <f t="shared" si="26"/>
        <v>82.816000000000003</v>
      </c>
      <c r="AE24">
        <f t="shared" si="26"/>
        <v>83.024000000000001</v>
      </c>
      <c r="AF24">
        <f t="shared" si="26"/>
        <v>125.92400000000001</v>
      </c>
      <c r="AG24">
        <f t="shared" si="26"/>
        <v>101.926</v>
      </c>
      <c r="AH24">
        <f t="shared" si="26"/>
        <v>80.006</v>
      </c>
      <c r="AI24">
        <f t="shared" si="26"/>
        <v>78.084000000000003</v>
      </c>
      <c r="AJ24">
        <f t="shared" si="26"/>
        <v>89.341999999999999</v>
      </c>
      <c r="AK24">
        <f t="shared" si="26"/>
        <v>124.32</v>
      </c>
      <c r="AL24">
        <f t="shared" si="26"/>
        <v>111.83799999999999</v>
      </c>
      <c r="AM24">
        <f t="shared" si="26"/>
        <v>100.91800000000001</v>
      </c>
      <c r="AN24">
        <f t="shared" si="26"/>
        <v>95</v>
      </c>
      <c r="AO24">
        <f t="shared" si="26"/>
        <v>81.42</v>
      </c>
      <c r="AP24">
        <f t="shared" si="26"/>
        <v>150.512</v>
      </c>
      <c r="AQ24">
        <f t="shared" si="26"/>
        <v>112.736</v>
      </c>
      <c r="AR24">
        <f t="shared" si="26"/>
        <v>101.828</v>
      </c>
      <c r="AS24">
        <f t="shared" si="26"/>
        <v>85.12</v>
      </c>
      <c r="AT24">
        <f t="shared" si="26"/>
        <v>92.82</v>
      </c>
      <c r="AU24">
        <f t="shared" si="26"/>
        <v>154.482</v>
      </c>
      <c r="AV24">
        <f t="shared" si="26"/>
        <v>126.212</v>
      </c>
      <c r="AW24">
        <f t="shared" si="26"/>
        <v>114.91800000000001</v>
      </c>
      <c r="AX24">
        <f t="shared" si="26"/>
        <v>116.63</v>
      </c>
      <c r="AY24">
        <f t="shared" si="26"/>
        <v>106.348</v>
      </c>
      <c r="AZ24">
        <f t="shared" si="26"/>
        <v>193.34</v>
      </c>
      <c r="BA24">
        <f t="shared" si="26"/>
        <v>158.37799999999999</v>
      </c>
      <c r="BB24">
        <f t="shared" si="26"/>
        <v>160.834</v>
      </c>
      <c r="BC24">
        <f t="shared" si="26"/>
        <v>129.85</v>
      </c>
      <c r="BD24">
        <f t="shared" si="26"/>
        <v>134.54</v>
      </c>
      <c r="BE24">
        <f t="shared" si="26"/>
        <v>223.60400000000001</v>
      </c>
      <c r="BF24">
        <f t="shared" si="26"/>
        <v>203.40600000000001</v>
      </c>
      <c r="BG24">
        <f t="shared" si="26"/>
        <v>162.286</v>
      </c>
      <c r="BH24">
        <f t="shared" si="26"/>
        <v>171.71</v>
      </c>
      <c r="BI24">
        <f t="shared" si="26"/>
        <v>203.42400000000001</v>
      </c>
      <c r="BJ24">
        <f t="shared" si="26"/>
        <v>81.938000000000002</v>
      </c>
      <c r="BK24">
        <f t="shared" si="26"/>
        <v>85.29</v>
      </c>
      <c r="BL24">
        <f t="shared" si="26"/>
        <v>84.436000000000007</v>
      </c>
      <c r="BM24">
        <f t="shared" si="26"/>
        <v>82.512</v>
      </c>
      <c r="BN24">
        <f t="shared" ref="BN24:DY24" si="27">BN6*2</f>
        <v>83.058000000000007</v>
      </c>
      <c r="BO24">
        <f t="shared" si="27"/>
        <v>97.426000000000002</v>
      </c>
      <c r="BP24">
        <f t="shared" si="27"/>
        <v>81.653999999999996</v>
      </c>
      <c r="BQ24">
        <f t="shared" si="27"/>
        <v>44.601999999999997</v>
      </c>
      <c r="BR24">
        <f t="shared" si="27"/>
        <v>83.861999999999995</v>
      </c>
      <c r="BS24">
        <f t="shared" si="27"/>
        <v>60.058</v>
      </c>
      <c r="BT24">
        <f t="shared" si="27"/>
        <v>92.876000000000005</v>
      </c>
      <c r="BU24">
        <f t="shared" si="27"/>
        <v>87.653999999999996</v>
      </c>
      <c r="BV24">
        <f t="shared" si="27"/>
        <v>85.793999999999997</v>
      </c>
      <c r="BW24">
        <f t="shared" si="27"/>
        <v>82.518000000000001</v>
      </c>
      <c r="BX24">
        <f t="shared" si="27"/>
        <v>88.608000000000004</v>
      </c>
      <c r="BY24">
        <f t="shared" si="27"/>
        <v>96.391999999999996</v>
      </c>
      <c r="BZ24">
        <f t="shared" si="27"/>
        <v>86.424000000000007</v>
      </c>
      <c r="CA24">
        <f t="shared" si="27"/>
        <v>63.917999999999999</v>
      </c>
      <c r="CB24">
        <f t="shared" si="27"/>
        <v>85.703999999999994</v>
      </c>
      <c r="CC24">
        <f t="shared" si="27"/>
        <v>89.787999999999997</v>
      </c>
      <c r="CD24">
        <f t="shared" si="27"/>
        <v>104.782</v>
      </c>
      <c r="CE24">
        <f t="shared" si="27"/>
        <v>92.566000000000003</v>
      </c>
      <c r="CF24">
        <f t="shared" si="27"/>
        <v>92.682000000000002</v>
      </c>
      <c r="CG24">
        <f t="shared" si="27"/>
        <v>91.534000000000006</v>
      </c>
      <c r="CH24">
        <f t="shared" si="27"/>
        <v>97.227999999999994</v>
      </c>
      <c r="CI24">
        <f t="shared" si="27"/>
        <v>96.09</v>
      </c>
      <c r="CJ24">
        <f t="shared" si="27"/>
        <v>90.808000000000007</v>
      </c>
      <c r="CK24">
        <f t="shared" si="27"/>
        <v>75.197999999999993</v>
      </c>
      <c r="CL24">
        <f t="shared" si="27"/>
        <v>81.366</v>
      </c>
      <c r="CM24">
        <f t="shared" si="27"/>
        <v>104.91</v>
      </c>
      <c r="CN24">
        <f t="shared" si="27"/>
        <v>131.15799999999999</v>
      </c>
      <c r="CO24">
        <f t="shared" si="27"/>
        <v>153.36600000000001</v>
      </c>
      <c r="CP24">
        <f t="shared" si="27"/>
        <v>164.23</v>
      </c>
      <c r="CQ24">
        <f t="shared" si="27"/>
        <v>165.66399999999999</v>
      </c>
      <c r="CR24">
        <f t="shared" si="27"/>
        <v>160.12200000000001</v>
      </c>
      <c r="CS24">
        <f t="shared" si="27"/>
        <v>165.45</v>
      </c>
      <c r="CT24">
        <f t="shared" si="27"/>
        <v>130.36799999999999</v>
      </c>
      <c r="CU24">
        <f t="shared" si="27"/>
        <v>175.73</v>
      </c>
      <c r="CV24">
        <f t="shared" si="27"/>
        <v>146.94399999999999</v>
      </c>
      <c r="CW24">
        <f t="shared" si="27"/>
        <v>117.884</v>
      </c>
      <c r="CX24">
        <f t="shared" si="27"/>
        <v>103.748</v>
      </c>
      <c r="CY24">
        <f t="shared" si="27"/>
        <v>111.28400000000001</v>
      </c>
      <c r="CZ24">
        <f t="shared" si="27"/>
        <v>82.194000000000003</v>
      </c>
      <c r="DA24">
        <f t="shared" si="27"/>
        <v>110.28</v>
      </c>
      <c r="DB24">
        <f t="shared" si="27"/>
        <v>116.104</v>
      </c>
      <c r="DC24">
        <f t="shared" si="27"/>
        <v>104.992</v>
      </c>
      <c r="DD24">
        <f t="shared" si="27"/>
        <v>96.528000000000006</v>
      </c>
      <c r="DE24">
        <f t="shared" si="27"/>
        <v>106.596</v>
      </c>
      <c r="DF24">
        <f t="shared" si="27"/>
        <v>118.538</v>
      </c>
      <c r="DG24">
        <f t="shared" si="27"/>
        <v>119.908</v>
      </c>
      <c r="DH24">
        <f t="shared" si="27"/>
        <v>117.58199999999999</v>
      </c>
      <c r="DI24">
        <f t="shared" si="27"/>
        <v>119.736</v>
      </c>
      <c r="DJ24">
        <f t="shared" si="27"/>
        <v>109.71599999999999</v>
      </c>
      <c r="DK24">
        <f t="shared" si="27"/>
        <v>105.372</v>
      </c>
      <c r="DL24">
        <f t="shared" si="27"/>
        <v>123.514</v>
      </c>
      <c r="DM24">
        <f t="shared" si="27"/>
        <v>114.322</v>
      </c>
      <c r="DN24">
        <f t="shared" si="27"/>
        <v>104.506</v>
      </c>
      <c r="DO24">
        <f t="shared" si="27"/>
        <v>112.754</v>
      </c>
      <c r="DP24">
        <f t="shared" si="27"/>
        <v>127.24</v>
      </c>
      <c r="DQ24">
        <f t="shared" si="27"/>
        <v>34.533999999999999</v>
      </c>
      <c r="DR24">
        <f t="shared" si="27"/>
        <v>34.777999999999999</v>
      </c>
      <c r="DS24">
        <f t="shared" si="27"/>
        <v>35.823999999999998</v>
      </c>
      <c r="DT24">
        <f t="shared" si="27"/>
        <v>33.037999999999997</v>
      </c>
      <c r="DU24">
        <f t="shared" si="27"/>
        <v>31.18</v>
      </c>
      <c r="DV24">
        <f t="shared" si="27"/>
        <v>31.05</v>
      </c>
      <c r="DW24">
        <f t="shared" si="27"/>
        <v>30.898</v>
      </c>
      <c r="DX24">
        <f t="shared" si="27"/>
        <v>176.16800000000001</v>
      </c>
      <c r="DY24">
        <f t="shared" si="27"/>
        <v>129.494</v>
      </c>
      <c r="DZ24">
        <f t="shared" ref="DZ24:GK24" si="28">DZ6*2</f>
        <v>135.16200000000001</v>
      </c>
      <c r="EA24">
        <f t="shared" si="28"/>
        <v>113.97199999999999</v>
      </c>
      <c r="EB24">
        <f t="shared" si="28"/>
        <v>132.16999999999999</v>
      </c>
      <c r="EC24">
        <f t="shared" si="28"/>
        <v>146.976</v>
      </c>
      <c r="ED24">
        <f t="shared" si="28"/>
        <v>154.35</v>
      </c>
      <c r="EE24">
        <f t="shared" si="28"/>
        <v>117.01</v>
      </c>
      <c r="EF24">
        <f t="shared" si="28"/>
        <v>126.932</v>
      </c>
      <c r="EG24">
        <f t="shared" si="28"/>
        <v>135.626</v>
      </c>
      <c r="EH24">
        <f t="shared" si="28"/>
        <v>49.863999999999997</v>
      </c>
      <c r="EI24">
        <f t="shared" si="28"/>
        <v>51.393999999999998</v>
      </c>
      <c r="EJ24">
        <f t="shared" si="28"/>
        <v>46.816000000000003</v>
      </c>
      <c r="EK24">
        <f t="shared" si="28"/>
        <v>44.223999999999997</v>
      </c>
      <c r="EL24">
        <f t="shared" si="28"/>
        <v>50.334000000000003</v>
      </c>
      <c r="EM24">
        <f t="shared" si="28"/>
        <v>48.334000000000003</v>
      </c>
      <c r="EN24">
        <f t="shared" si="28"/>
        <v>47.82</v>
      </c>
      <c r="EO24">
        <f t="shared" si="28"/>
        <v>158.244</v>
      </c>
      <c r="EP24">
        <f t="shared" si="28"/>
        <v>153.52199999999999</v>
      </c>
      <c r="EQ24">
        <f t="shared" si="28"/>
        <v>140.76</v>
      </c>
      <c r="ER24">
        <f t="shared" si="28"/>
        <v>132.67400000000001</v>
      </c>
      <c r="ES24">
        <f t="shared" si="28"/>
        <v>141.88200000000001</v>
      </c>
      <c r="ET24">
        <f t="shared" si="28"/>
        <v>172.892</v>
      </c>
      <c r="EU24">
        <f t="shared" si="28"/>
        <v>160.88800000000001</v>
      </c>
      <c r="EV24">
        <f t="shared" si="28"/>
        <v>121.526</v>
      </c>
      <c r="EW24">
        <f t="shared" si="28"/>
        <v>133.75800000000001</v>
      </c>
      <c r="EX24">
        <f t="shared" si="28"/>
        <v>134.69800000000001</v>
      </c>
      <c r="EY24">
        <f t="shared" si="28"/>
        <v>64.441999999999993</v>
      </c>
      <c r="EZ24">
        <f t="shared" si="28"/>
        <v>70.388000000000005</v>
      </c>
      <c r="FA24">
        <f t="shared" si="28"/>
        <v>64.313999999999993</v>
      </c>
      <c r="FB24">
        <f t="shared" si="28"/>
        <v>64.13</v>
      </c>
      <c r="FC24">
        <f t="shared" si="28"/>
        <v>59.988</v>
      </c>
      <c r="FD24">
        <f t="shared" si="28"/>
        <v>67.281999999999996</v>
      </c>
      <c r="FE24">
        <f t="shared" si="28"/>
        <v>60.77</v>
      </c>
      <c r="FF24">
        <f t="shared" si="28"/>
        <v>159.744</v>
      </c>
      <c r="FG24">
        <f t="shared" si="28"/>
        <v>160.16999999999999</v>
      </c>
      <c r="FH24">
        <f t="shared" si="28"/>
        <v>135.71</v>
      </c>
      <c r="FI24">
        <f t="shared" si="28"/>
        <v>137.84</v>
      </c>
      <c r="FJ24">
        <f t="shared" si="28"/>
        <v>139.648</v>
      </c>
      <c r="FK24">
        <f t="shared" si="28"/>
        <v>153.74199999999999</v>
      </c>
      <c r="FL24">
        <f t="shared" si="28"/>
        <v>144.54400000000001</v>
      </c>
      <c r="FM24">
        <f t="shared" si="28"/>
        <v>123.53400000000001</v>
      </c>
      <c r="FN24">
        <f t="shared" si="28"/>
        <v>113.142</v>
      </c>
      <c r="FO24">
        <f t="shared" si="28"/>
        <v>144.31</v>
      </c>
      <c r="FP24">
        <f t="shared" si="28"/>
        <v>69.983999999999995</v>
      </c>
      <c r="FQ24">
        <f t="shared" si="28"/>
        <v>80.426000000000002</v>
      </c>
      <c r="FR24">
        <f t="shared" si="28"/>
        <v>64.665999999999997</v>
      </c>
      <c r="FS24">
        <f t="shared" si="28"/>
        <v>72.382000000000005</v>
      </c>
      <c r="FT24">
        <f t="shared" si="28"/>
        <v>74.902000000000001</v>
      </c>
      <c r="FU24">
        <f t="shared" si="28"/>
        <v>82.361999999999995</v>
      </c>
      <c r="FV24">
        <f t="shared" si="28"/>
        <v>64.335999999999999</v>
      </c>
      <c r="FW24">
        <f t="shared" si="28"/>
        <v>149.31</v>
      </c>
      <c r="FX24">
        <f t="shared" si="28"/>
        <v>138.51</v>
      </c>
      <c r="FY24">
        <f t="shared" si="28"/>
        <v>132.54</v>
      </c>
      <c r="FZ24">
        <f t="shared" si="28"/>
        <v>133.69800000000001</v>
      </c>
      <c r="GA24">
        <f t="shared" si="28"/>
        <v>141.874</v>
      </c>
      <c r="GB24">
        <f t="shared" si="28"/>
        <v>155.44399999999999</v>
      </c>
      <c r="GC24">
        <f t="shared" si="28"/>
        <v>151.596</v>
      </c>
      <c r="GD24">
        <f t="shared" si="28"/>
        <v>149.77199999999999</v>
      </c>
      <c r="GE24">
        <f t="shared" si="28"/>
        <v>156.75800000000001</v>
      </c>
      <c r="GF24">
        <f t="shared" si="28"/>
        <v>153.11600000000001</v>
      </c>
      <c r="GG24">
        <f t="shared" si="28"/>
        <v>74.924000000000007</v>
      </c>
      <c r="GH24">
        <f t="shared" si="28"/>
        <v>80.790000000000006</v>
      </c>
      <c r="GI24">
        <f t="shared" si="28"/>
        <v>81.004000000000005</v>
      </c>
      <c r="GJ24">
        <f t="shared" si="28"/>
        <v>82.024000000000001</v>
      </c>
      <c r="GK24">
        <f t="shared" si="28"/>
        <v>69.134</v>
      </c>
      <c r="GL24">
        <f t="shared" ref="GL24:IW24" si="29">GL6*2</f>
        <v>89.731999999999999</v>
      </c>
      <c r="GM24">
        <f t="shared" si="29"/>
        <v>77.501999999999995</v>
      </c>
      <c r="GN24">
        <f t="shared" si="29"/>
        <v>141.68</v>
      </c>
      <c r="GO24">
        <f t="shared" si="29"/>
        <v>95.724000000000004</v>
      </c>
      <c r="GP24">
        <f t="shared" si="29"/>
        <v>71.043999999999997</v>
      </c>
      <c r="GQ24">
        <f t="shared" si="29"/>
        <v>101.128</v>
      </c>
      <c r="GR24">
        <f t="shared" si="29"/>
        <v>96.36</v>
      </c>
      <c r="GS24">
        <f t="shared" si="29"/>
        <v>94.347999999999999</v>
      </c>
      <c r="GT24">
        <f t="shared" si="29"/>
        <v>103.236</v>
      </c>
      <c r="GU24">
        <f t="shared" si="29"/>
        <v>78.302000000000007</v>
      </c>
      <c r="GV24">
        <f t="shared" si="29"/>
        <v>175.24</v>
      </c>
      <c r="GW24">
        <f t="shared" si="29"/>
        <v>154.03399999999999</v>
      </c>
      <c r="GX24">
        <f t="shared" si="29"/>
        <v>181.03800000000001</v>
      </c>
      <c r="GY24">
        <f t="shared" si="29"/>
        <v>148.47399999999999</v>
      </c>
      <c r="GZ24">
        <f t="shared" si="29"/>
        <v>153.874</v>
      </c>
      <c r="HA24">
        <f t="shared" si="29"/>
        <v>172.74199999999999</v>
      </c>
      <c r="HB24">
        <f t="shared" si="29"/>
        <v>171.27600000000001</v>
      </c>
      <c r="HC24">
        <f t="shared" si="29"/>
        <v>145.87</v>
      </c>
      <c r="HD24">
        <f t="shared" si="29"/>
        <v>103.944</v>
      </c>
      <c r="HE24">
        <f t="shared" si="29"/>
        <v>175.21799999999999</v>
      </c>
      <c r="HF24">
        <f t="shared" si="29"/>
        <v>98.12</v>
      </c>
      <c r="HG24">
        <f t="shared" si="29"/>
        <v>110.70399999999999</v>
      </c>
      <c r="HH24">
        <f t="shared" si="29"/>
        <v>94.287999999999997</v>
      </c>
      <c r="HI24">
        <f t="shared" si="29"/>
        <v>101.902</v>
      </c>
      <c r="HJ24">
        <f t="shared" si="29"/>
        <v>104.1</v>
      </c>
      <c r="HK24">
        <f t="shared" si="29"/>
        <v>110.684</v>
      </c>
      <c r="HL24">
        <f t="shared" si="29"/>
        <v>101.824</v>
      </c>
      <c r="HM24">
        <f t="shared" si="29"/>
        <v>115.59</v>
      </c>
      <c r="HN24">
        <f t="shared" si="29"/>
        <v>119.39</v>
      </c>
      <c r="HO24">
        <f t="shared" si="29"/>
        <v>116.718</v>
      </c>
      <c r="HP24">
        <f t="shared" si="29"/>
        <v>112.902</v>
      </c>
      <c r="HQ24">
        <f t="shared" si="29"/>
        <v>115.572</v>
      </c>
      <c r="HR24">
        <f t="shared" si="29"/>
        <v>118.286</v>
      </c>
      <c r="HS24">
        <f t="shared" si="29"/>
        <v>105.06</v>
      </c>
      <c r="HT24">
        <f t="shared" si="29"/>
        <v>215.52199999999999</v>
      </c>
      <c r="HU24">
        <f t="shared" si="29"/>
        <v>194.03399999999999</v>
      </c>
      <c r="HV24">
        <f t="shared" si="29"/>
        <v>212.33199999999999</v>
      </c>
      <c r="HW24">
        <f t="shared" si="29"/>
        <v>191.98599999999999</v>
      </c>
      <c r="HX24">
        <f t="shared" si="29"/>
        <v>196.32400000000001</v>
      </c>
      <c r="HY24">
        <f t="shared" si="29"/>
        <v>215.02</v>
      </c>
      <c r="HZ24">
        <f t="shared" si="29"/>
        <v>203.21199999999999</v>
      </c>
      <c r="IA24">
        <f t="shared" si="29"/>
        <v>188.614</v>
      </c>
      <c r="IB24">
        <f t="shared" si="29"/>
        <v>196.322</v>
      </c>
      <c r="IC24">
        <f t="shared" si="29"/>
        <v>202.98400000000001</v>
      </c>
      <c r="ID24">
        <f t="shared" si="29"/>
        <v>127.224</v>
      </c>
      <c r="IE24">
        <f t="shared" si="29"/>
        <v>155.566</v>
      </c>
      <c r="IF24">
        <f t="shared" si="29"/>
        <v>129.26599999999999</v>
      </c>
      <c r="IG24">
        <f t="shared" si="29"/>
        <v>146.142</v>
      </c>
      <c r="IH24">
        <f t="shared" si="29"/>
        <v>145.69800000000001</v>
      </c>
      <c r="II24">
        <f t="shared" si="29"/>
        <v>154.67400000000001</v>
      </c>
      <c r="IJ24">
        <f t="shared" si="29"/>
        <v>124.88200000000001</v>
      </c>
      <c r="IK24">
        <f t="shared" si="29"/>
        <v>220.32</v>
      </c>
      <c r="IL24">
        <f t="shared" si="29"/>
        <v>184.726</v>
      </c>
      <c r="IM24">
        <f t="shared" si="29"/>
        <v>231.18799999999999</v>
      </c>
      <c r="IN24">
        <f t="shared" si="29"/>
        <v>204.166</v>
      </c>
      <c r="IO24">
        <f t="shared" si="29"/>
        <v>207.27600000000001</v>
      </c>
      <c r="IP24">
        <f t="shared" si="29"/>
        <v>217.47</v>
      </c>
      <c r="IQ24">
        <f t="shared" si="29"/>
        <v>267.72000000000003</v>
      </c>
      <c r="IR24">
        <f t="shared" si="29"/>
        <v>209.76</v>
      </c>
      <c r="IS24">
        <f t="shared" si="29"/>
        <v>214.74799999999999</v>
      </c>
      <c r="IT24">
        <f t="shared" si="29"/>
        <v>222.16800000000001</v>
      </c>
      <c r="IU24">
        <f t="shared" si="29"/>
        <v>151.80000000000001</v>
      </c>
      <c r="IV24">
        <f t="shared" si="29"/>
        <v>166.524</v>
      </c>
      <c r="IW24">
        <f t="shared" si="29"/>
        <v>155</v>
      </c>
      <c r="IX24">
        <f t="shared" ref="IX24:JA24" si="30">IX6*2</f>
        <v>153.80600000000001</v>
      </c>
      <c r="IY24">
        <f t="shared" si="30"/>
        <v>158.88399999999999</v>
      </c>
      <c r="IZ24">
        <f t="shared" si="30"/>
        <v>176.67599999999999</v>
      </c>
      <c r="JA24">
        <f t="shared" si="30"/>
        <v>161.86000000000001</v>
      </c>
    </row>
    <row r="25" spans="1:261" x14ac:dyDescent="0.3">
      <c r="A25" s="2" t="str">
        <f t="shared" si="5"/>
        <v>lactate</v>
      </c>
      <c r="B25">
        <f t="shared" ref="B25:BM25" si="31">B7*2</f>
        <v>79.41</v>
      </c>
      <c r="C25">
        <f t="shared" si="31"/>
        <v>69.617999999999995</v>
      </c>
      <c r="D25">
        <f t="shared" si="31"/>
        <v>76.724000000000004</v>
      </c>
      <c r="E25">
        <f t="shared" si="31"/>
        <v>62.704000000000001</v>
      </c>
      <c r="F25">
        <f t="shared" si="31"/>
        <v>64.451999999999998</v>
      </c>
      <c r="G25">
        <f t="shared" si="31"/>
        <v>69.506</v>
      </c>
      <c r="H25">
        <f t="shared" si="31"/>
        <v>63.167999999999999</v>
      </c>
      <c r="I25">
        <f t="shared" si="31"/>
        <v>41.968000000000004</v>
      </c>
      <c r="J25">
        <f t="shared" si="31"/>
        <v>42.795999999999999</v>
      </c>
      <c r="K25">
        <f t="shared" si="31"/>
        <v>50.29</v>
      </c>
      <c r="L25">
        <f t="shared" si="31"/>
        <v>70.456000000000003</v>
      </c>
      <c r="M25">
        <f t="shared" si="31"/>
        <v>70.727999999999994</v>
      </c>
      <c r="N25">
        <f t="shared" si="31"/>
        <v>66.201999999999998</v>
      </c>
      <c r="O25">
        <f t="shared" si="31"/>
        <v>49.53</v>
      </c>
      <c r="P25">
        <f t="shared" si="31"/>
        <v>46.387999999999998</v>
      </c>
      <c r="Q25">
        <f t="shared" si="31"/>
        <v>91.552000000000007</v>
      </c>
      <c r="R25">
        <f t="shared" si="31"/>
        <v>69.438000000000002</v>
      </c>
      <c r="S25">
        <f t="shared" si="31"/>
        <v>61.524000000000001</v>
      </c>
      <c r="T25">
        <f t="shared" si="31"/>
        <v>56.334000000000003</v>
      </c>
      <c r="U25">
        <f t="shared" si="31"/>
        <v>52.01</v>
      </c>
      <c r="V25">
        <f t="shared" si="31"/>
        <v>110.88200000000001</v>
      </c>
      <c r="W25">
        <f t="shared" si="31"/>
        <v>67.304000000000002</v>
      </c>
      <c r="X25">
        <f t="shared" si="31"/>
        <v>63.963999999999999</v>
      </c>
      <c r="Y25">
        <f t="shared" si="31"/>
        <v>49.41</v>
      </c>
      <c r="Z25">
        <f t="shared" si="31"/>
        <v>41.695999999999998</v>
      </c>
      <c r="AA25">
        <f t="shared" si="31"/>
        <v>155.422</v>
      </c>
      <c r="AB25">
        <f t="shared" si="31"/>
        <v>73.671999999999997</v>
      </c>
      <c r="AC25">
        <f t="shared" si="31"/>
        <v>53.58</v>
      </c>
      <c r="AD25">
        <f t="shared" si="31"/>
        <v>58.078000000000003</v>
      </c>
      <c r="AE25">
        <f t="shared" si="31"/>
        <v>61.064</v>
      </c>
      <c r="AF25">
        <f t="shared" si="31"/>
        <v>193.57</v>
      </c>
      <c r="AG25">
        <f t="shared" si="31"/>
        <v>73.664000000000001</v>
      </c>
      <c r="AH25">
        <f t="shared" si="31"/>
        <v>58.281999999999996</v>
      </c>
      <c r="AI25">
        <f t="shared" si="31"/>
        <v>52.14</v>
      </c>
      <c r="AJ25">
        <f t="shared" si="31"/>
        <v>61.698</v>
      </c>
      <c r="AK25">
        <f t="shared" si="31"/>
        <v>180.18600000000001</v>
      </c>
      <c r="AL25">
        <f t="shared" si="31"/>
        <v>73.146000000000001</v>
      </c>
      <c r="AM25">
        <f t="shared" si="31"/>
        <v>71.486000000000004</v>
      </c>
      <c r="AN25">
        <f t="shared" si="31"/>
        <v>59.103999999999999</v>
      </c>
      <c r="AO25">
        <f t="shared" si="31"/>
        <v>54.082000000000001</v>
      </c>
      <c r="AP25">
        <f t="shared" si="31"/>
        <v>212.70400000000001</v>
      </c>
      <c r="AQ25">
        <f t="shared" si="31"/>
        <v>67.122</v>
      </c>
      <c r="AR25">
        <f t="shared" si="31"/>
        <v>62.655999999999999</v>
      </c>
      <c r="AS25">
        <f t="shared" si="31"/>
        <v>50.622</v>
      </c>
      <c r="AT25">
        <f t="shared" si="31"/>
        <v>52.274000000000001</v>
      </c>
      <c r="AU25">
        <f t="shared" si="31"/>
        <v>203.9</v>
      </c>
      <c r="AV25">
        <f t="shared" si="31"/>
        <v>69.650000000000006</v>
      </c>
      <c r="AW25">
        <f t="shared" si="31"/>
        <v>65.006</v>
      </c>
      <c r="AX25">
        <f t="shared" si="31"/>
        <v>64.542000000000002</v>
      </c>
      <c r="AY25">
        <f t="shared" si="31"/>
        <v>58.594000000000001</v>
      </c>
      <c r="AZ25">
        <f t="shared" si="31"/>
        <v>212.18799999999999</v>
      </c>
      <c r="BA25">
        <f t="shared" si="31"/>
        <v>74.227999999999994</v>
      </c>
      <c r="BB25">
        <f t="shared" si="31"/>
        <v>62.561999999999998</v>
      </c>
      <c r="BC25">
        <f t="shared" si="31"/>
        <v>55.432000000000002</v>
      </c>
      <c r="BD25">
        <f t="shared" si="31"/>
        <v>64.224000000000004</v>
      </c>
      <c r="BE25">
        <f t="shared" si="31"/>
        <v>209.87</v>
      </c>
      <c r="BF25">
        <f t="shared" si="31"/>
        <v>84.492000000000004</v>
      </c>
      <c r="BG25">
        <f t="shared" si="31"/>
        <v>65.581999999999994</v>
      </c>
      <c r="BH25">
        <f t="shared" si="31"/>
        <v>67.73</v>
      </c>
      <c r="BI25">
        <f t="shared" si="31"/>
        <v>68.926000000000002</v>
      </c>
      <c r="BJ25">
        <f t="shared" si="31"/>
        <v>58.212000000000003</v>
      </c>
      <c r="BK25">
        <f t="shared" si="31"/>
        <v>63.2</v>
      </c>
      <c r="BL25">
        <f t="shared" si="31"/>
        <v>63.326000000000001</v>
      </c>
      <c r="BM25">
        <f t="shared" si="31"/>
        <v>60.914000000000001</v>
      </c>
      <c r="BN25">
        <f t="shared" ref="BN25:DY25" si="32">BN7*2</f>
        <v>60.554000000000002</v>
      </c>
      <c r="BO25">
        <f t="shared" si="32"/>
        <v>71.043999999999997</v>
      </c>
      <c r="BP25">
        <f t="shared" si="32"/>
        <v>58.756</v>
      </c>
      <c r="BQ25">
        <f t="shared" si="32"/>
        <v>57.131999999999998</v>
      </c>
      <c r="BR25">
        <f t="shared" si="32"/>
        <v>62.44</v>
      </c>
      <c r="BS25">
        <f t="shared" si="32"/>
        <v>42.634</v>
      </c>
      <c r="BT25">
        <f t="shared" si="32"/>
        <v>59.718000000000004</v>
      </c>
      <c r="BU25">
        <f t="shared" si="32"/>
        <v>62.661999999999999</v>
      </c>
      <c r="BV25">
        <f t="shared" si="32"/>
        <v>55.247999999999998</v>
      </c>
      <c r="BW25">
        <f t="shared" si="32"/>
        <v>53.76</v>
      </c>
      <c r="BX25">
        <f t="shared" si="32"/>
        <v>58.866</v>
      </c>
      <c r="BY25">
        <f t="shared" si="32"/>
        <v>59.756</v>
      </c>
      <c r="BZ25">
        <f t="shared" si="32"/>
        <v>62.244</v>
      </c>
      <c r="CA25">
        <f t="shared" si="32"/>
        <v>59.23</v>
      </c>
      <c r="CB25">
        <f t="shared" si="32"/>
        <v>57.295999999999999</v>
      </c>
      <c r="CC25">
        <f t="shared" si="32"/>
        <v>55.966000000000001</v>
      </c>
      <c r="CD25">
        <f t="shared" si="32"/>
        <v>64.44</v>
      </c>
      <c r="CE25">
        <f t="shared" si="32"/>
        <v>64.093999999999994</v>
      </c>
      <c r="CF25">
        <f t="shared" si="32"/>
        <v>64.010000000000005</v>
      </c>
      <c r="CG25">
        <f t="shared" si="32"/>
        <v>55.04</v>
      </c>
      <c r="CH25">
        <f t="shared" si="32"/>
        <v>55.293999999999997</v>
      </c>
      <c r="CI25">
        <f t="shared" si="32"/>
        <v>64.628</v>
      </c>
      <c r="CJ25">
        <f t="shared" si="32"/>
        <v>65.7</v>
      </c>
      <c r="CK25">
        <f t="shared" si="32"/>
        <v>60.844000000000001</v>
      </c>
      <c r="CL25">
        <f t="shared" si="32"/>
        <v>47.654000000000003</v>
      </c>
      <c r="CM25">
        <f t="shared" si="32"/>
        <v>57.366</v>
      </c>
      <c r="CN25">
        <f t="shared" si="32"/>
        <v>56.875999999999998</v>
      </c>
      <c r="CO25">
        <f t="shared" si="32"/>
        <v>57.35</v>
      </c>
      <c r="CP25">
        <f t="shared" si="32"/>
        <v>63.607999999999997</v>
      </c>
      <c r="CQ25">
        <f t="shared" si="32"/>
        <v>58.744</v>
      </c>
      <c r="CR25">
        <f t="shared" si="32"/>
        <v>60.256</v>
      </c>
      <c r="CS25">
        <f t="shared" si="32"/>
        <v>59.531999999999996</v>
      </c>
      <c r="CT25">
        <f t="shared" si="32"/>
        <v>51.594000000000001</v>
      </c>
      <c r="CU25">
        <f t="shared" si="32"/>
        <v>295.01799999999997</v>
      </c>
      <c r="CV25">
        <f t="shared" si="32"/>
        <v>60.444000000000003</v>
      </c>
      <c r="CW25">
        <f t="shared" si="32"/>
        <v>66.025999999999996</v>
      </c>
      <c r="CX25">
        <f t="shared" si="32"/>
        <v>65.516000000000005</v>
      </c>
      <c r="CY25">
        <f t="shared" si="32"/>
        <v>63.235999999999997</v>
      </c>
      <c r="CZ25">
        <f t="shared" si="32"/>
        <v>44.356000000000002</v>
      </c>
      <c r="DA25">
        <f t="shared" si="32"/>
        <v>55.393999999999998</v>
      </c>
      <c r="DB25">
        <f t="shared" si="32"/>
        <v>66.94</v>
      </c>
      <c r="DC25">
        <f t="shared" si="32"/>
        <v>63.101999999999997</v>
      </c>
      <c r="DD25">
        <f t="shared" si="32"/>
        <v>64.075999999999993</v>
      </c>
      <c r="DE25">
        <f t="shared" si="32"/>
        <v>59.81</v>
      </c>
      <c r="DF25">
        <f t="shared" si="32"/>
        <v>59.787999999999997</v>
      </c>
      <c r="DG25">
        <f t="shared" si="32"/>
        <v>64.44</v>
      </c>
      <c r="DH25">
        <f t="shared" si="32"/>
        <v>65.608000000000004</v>
      </c>
      <c r="DI25">
        <f t="shared" si="32"/>
        <v>65.424000000000007</v>
      </c>
      <c r="DJ25">
        <f t="shared" si="32"/>
        <v>57.808</v>
      </c>
      <c r="DK25">
        <f t="shared" si="32"/>
        <v>48.781999999999996</v>
      </c>
      <c r="DL25">
        <f t="shared" si="32"/>
        <v>65.492000000000004</v>
      </c>
      <c r="DM25">
        <f t="shared" si="32"/>
        <v>66.634</v>
      </c>
      <c r="DN25">
        <f t="shared" si="32"/>
        <v>60.192</v>
      </c>
      <c r="DO25">
        <f t="shared" si="32"/>
        <v>57.503999999999998</v>
      </c>
      <c r="DP25">
        <f t="shared" si="32"/>
        <v>59.49</v>
      </c>
      <c r="DQ25">
        <f t="shared" si="32"/>
        <v>87.231999999999999</v>
      </c>
      <c r="DR25">
        <f t="shared" si="32"/>
        <v>79.341999999999999</v>
      </c>
      <c r="DS25">
        <f t="shared" si="32"/>
        <v>85.146000000000001</v>
      </c>
      <c r="DT25">
        <f t="shared" si="32"/>
        <v>82.48</v>
      </c>
      <c r="DU25">
        <f t="shared" si="32"/>
        <v>79.05</v>
      </c>
      <c r="DV25">
        <f t="shared" si="32"/>
        <v>75.164000000000001</v>
      </c>
      <c r="DW25">
        <f t="shared" si="32"/>
        <v>66.135999999999996</v>
      </c>
      <c r="DX25">
        <f t="shared" si="32"/>
        <v>74.135999999999996</v>
      </c>
      <c r="DY25">
        <f t="shared" si="32"/>
        <v>66.447999999999993</v>
      </c>
      <c r="DZ25">
        <f t="shared" ref="DZ25:GK25" si="33">DZ7*2</f>
        <v>67.456000000000003</v>
      </c>
      <c r="EA25">
        <f t="shared" si="33"/>
        <v>57.874000000000002</v>
      </c>
      <c r="EB25">
        <f t="shared" si="33"/>
        <v>62.954000000000001</v>
      </c>
      <c r="EC25">
        <f t="shared" si="33"/>
        <v>70.572000000000003</v>
      </c>
      <c r="ED25">
        <f t="shared" si="33"/>
        <v>73.096000000000004</v>
      </c>
      <c r="EE25">
        <f t="shared" si="33"/>
        <v>64.977999999999994</v>
      </c>
      <c r="EF25">
        <f t="shared" si="33"/>
        <v>62.64</v>
      </c>
      <c r="EG25">
        <f t="shared" si="33"/>
        <v>61.744</v>
      </c>
      <c r="EH25">
        <f t="shared" si="33"/>
        <v>64.992000000000004</v>
      </c>
      <c r="EI25">
        <f t="shared" si="33"/>
        <v>65.194000000000003</v>
      </c>
      <c r="EJ25">
        <f t="shared" si="33"/>
        <v>62.39</v>
      </c>
      <c r="EK25">
        <f t="shared" si="33"/>
        <v>68.653999999999996</v>
      </c>
      <c r="EL25">
        <f t="shared" si="33"/>
        <v>62.542000000000002</v>
      </c>
      <c r="EM25">
        <f t="shared" si="33"/>
        <v>60.915999999999997</v>
      </c>
      <c r="EN25">
        <f t="shared" si="33"/>
        <v>60.914000000000001</v>
      </c>
      <c r="EO25">
        <f t="shared" si="33"/>
        <v>69.03</v>
      </c>
      <c r="EP25">
        <f t="shared" si="33"/>
        <v>68.988</v>
      </c>
      <c r="EQ25">
        <f t="shared" si="33"/>
        <v>63.398000000000003</v>
      </c>
      <c r="ER25">
        <f t="shared" si="33"/>
        <v>62.78</v>
      </c>
      <c r="ES25">
        <f t="shared" si="33"/>
        <v>62.48</v>
      </c>
      <c r="ET25">
        <f t="shared" si="33"/>
        <v>64.451999999999998</v>
      </c>
      <c r="EU25">
        <f t="shared" si="33"/>
        <v>67.25</v>
      </c>
      <c r="EV25">
        <f t="shared" si="33"/>
        <v>59.308</v>
      </c>
      <c r="EW25">
        <f t="shared" si="33"/>
        <v>61.96</v>
      </c>
      <c r="EX25">
        <f t="shared" si="33"/>
        <v>55.372</v>
      </c>
      <c r="EY25">
        <f t="shared" si="33"/>
        <v>61.83</v>
      </c>
      <c r="EZ25">
        <f t="shared" si="33"/>
        <v>64.081999999999994</v>
      </c>
      <c r="FA25">
        <f t="shared" si="33"/>
        <v>58.777999999999999</v>
      </c>
      <c r="FB25">
        <f t="shared" si="33"/>
        <v>62.271999999999998</v>
      </c>
      <c r="FC25">
        <f t="shared" si="33"/>
        <v>53.18</v>
      </c>
      <c r="FD25">
        <f t="shared" si="33"/>
        <v>58.55</v>
      </c>
      <c r="FE25">
        <f t="shared" si="33"/>
        <v>55.893999999999998</v>
      </c>
      <c r="FF25">
        <f t="shared" si="33"/>
        <v>68.195999999999998</v>
      </c>
      <c r="FG25">
        <f t="shared" si="33"/>
        <v>66.88</v>
      </c>
      <c r="FH25">
        <f t="shared" si="33"/>
        <v>58.524000000000001</v>
      </c>
      <c r="FI25">
        <f t="shared" si="33"/>
        <v>63.83</v>
      </c>
      <c r="FJ25">
        <f t="shared" si="33"/>
        <v>60.23</v>
      </c>
      <c r="FK25">
        <f t="shared" si="33"/>
        <v>67.244</v>
      </c>
      <c r="FL25">
        <f t="shared" si="33"/>
        <v>67.924000000000007</v>
      </c>
      <c r="FM25">
        <f t="shared" si="33"/>
        <v>57.56</v>
      </c>
      <c r="FN25">
        <f t="shared" si="33"/>
        <v>51.347999999999999</v>
      </c>
      <c r="FO25">
        <f t="shared" si="33"/>
        <v>58.847999999999999</v>
      </c>
      <c r="FP25">
        <f t="shared" si="33"/>
        <v>57.363999999999997</v>
      </c>
      <c r="FQ25">
        <f t="shared" si="33"/>
        <v>65.727999999999994</v>
      </c>
      <c r="FR25">
        <f t="shared" si="33"/>
        <v>53.71</v>
      </c>
      <c r="FS25">
        <f t="shared" si="33"/>
        <v>58.828000000000003</v>
      </c>
      <c r="FT25">
        <f t="shared" si="33"/>
        <v>59.274000000000001</v>
      </c>
      <c r="FU25">
        <f t="shared" si="33"/>
        <v>57.97</v>
      </c>
      <c r="FV25">
        <f t="shared" si="33"/>
        <v>49.003999999999998</v>
      </c>
      <c r="FW25">
        <f t="shared" si="33"/>
        <v>61.13</v>
      </c>
      <c r="FX25">
        <f t="shared" si="33"/>
        <v>64.048000000000002</v>
      </c>
      <c r="FY25">
        <f t="shared" si="33"/>
        <v>57.738</v>
      </c>
      <c r="FZ25">
        <f t="shared" si="33"/>
        <v>59.881999999999998</v>
      </c>
      <c r="GA25">
        <f t="shared" si="33"/>
        <v>56.554000000000002</v>
      </c>
      <c r="GB25">
        <f t="shared" si="33"/>
        <v>65.897999999999996</v>
      </c>
      <c r="GC25">
        <f t="shared" si="33"/>
        <v>67.638000000000005</v>
      </c>
      <c r="GD25">
        <f t="shared" si="33"/>
        <v>61.658000000000001</v>
      </c>
      <c r="GE25">
        <f t="shared" si="33"/>
        <v>62.688000000000002</v>
      </c>
      <c r="GF25">
        <f t="shared" si="33"/>
        <v>58.206000000000003</v>
      </c>
      <c r="GG25">
        <f t="shared" si="33"/>
        <v>52.031999999999996</v>
      </c>
      <c r="GH25">
        <f t="shared" si="33"/>
        <v>57.444000000000003</v>
      </c>
      <c r="GI25">
        <f t="shared" si="33"/>
        <v>58.844000000000001</v>
      </c>
      <c r="GJ25">
        <f t="shared" si="33"/>
        <v>58.881999999999998</v>
      </c>
      <c r="GK25">
        <f t="shared" si="33"/>
        <v>48.438000000000002</v>
      </c>
      <c r="GL25">
        <f t="shared" ref="GL25:IW25" si="34">GL7*2</f>
        <v>55.712000000000003</v>
      </c>
      <c r="GM25">
        <f t="shared" si="34"/>
        <v>54.155999999999999</v>
      </c>
      <c r="GN25">
        <f t="shared" si="34"/>
        <v>61.878</v>
      </c>
      <c r="GO25">
        <f t="shared" si="34"/>
        <v>59.322000000000003</v>
      </c>
      <c r="GP25">
        <f t="shared" si="34"/>
        <v>43.194000000000003</v>
      </c>
      <c r="GQ25">
        <f t="shared" si="34"/>
        <v>62.671999999999997</v>
      </c>
      <c r="GR25">
        <f t="shared" si="34"/>
        <v>55.996000000000002</v>
      </c>
      <c r="GS25">
        <f t="shared" si="34"/>
        <v>57.113999999999997</v>
      </c>
      <c r="GT25">
        <f t="shared" si="34"/>
        <v>55.948</v>
      </c>
      <c r="GU25">
        <f t="shared" si="34"/>
        <v>45.542000000000002</v>
      </c>
      <c r="GV25">
        <f t="shared" si="34"/>
        <v>65.067999999999998</v>
      </c>
      <c r="GW25">
        <f t="shared" si="34"/>
        <v>64.239999999999995</v>
      </c>
      <c r="GX25">
        <f t="shared" si="34"/>
        <v>66.507999999999996</v>
      </c>
      <c r="GY25">
        <f t="shared" si="34"/>
        <v>59.353999999999999</v>
      </c>
      <c r="GZ25">
        <f t="shared" si="34"/>
        <v>56.585999999999999</v>
      </c>
      <c r="HA25">
        <f t="shared" si="34"/>
        <v>64.994</v>
      </c>
      <c r="HB25">
        <f t="shared" si="34"/>
        <v>68.373999999999995</v>
      </c>
      <c r="HC25">
        <f t="shared" si="34"/>
        <v>55.896000000000001</v>
      </c>
      <c r="HD25">
        <f t="shared" si="34"/>
        <v>39.457999999999998</v>
      </c>
      <c r="HE25">
        <f t="shared" si="34"/>
        <v>62.527999999999999</v>
      </c>
      <c r="HF25">
        <f t="shared" si="34"/>
        <v>55.738</v>
      </c>
      <c r="HG25">
        <f t="shared" si="34"/>
        <v>64.323999999999998</v>
      </c>
      <c r="HH25">
        <f t="shared" si="34"/>
        <v>54.555999999999997</v>
      </c>
      <c r="HI25">
        <f t="shared" si="34"/>
        <v>54.74</v>
      </c>
      <c r="HJ25">
        <f t="shared" si="34"/>
        <v>55.688000000000002</v>
      </c>
      <c r="HK25">
        <f t="shared" si="34"/>
        <v>53.225999999999999</v>
      </c>
      <c r="HL25">
        <f t="shared" si="34"/>
        <v>53.984000000000002</v>
      </c>
      <c r="HM25">
        <f t="shared" si="34"/>
        <v>60.975999999999999</v>
      </c>
      <c r="HN25">
        <f t="shared" si="34"/>
        <v>64.323999999999998</v>
      </c>
      <c r="HO25">
        <f t="shared" si="34"/>
        <v>60.612000000000002</v>
      </c>
      <c r="HP25">
        <f t="shared" si="34"/>
        <v>56.363999999999997</v>
      </c>
      <c r="HQ25">
        <f t="shared" si="34"/>
        <v>58.764000000000003</v>
      </c>
      <c r="HR25">
        <f t="shared" si="34"/>
        <v>54.445999999999998</v>
      </c>
      <c r="HS25">
        <f t="shared" si="34"/>
        <v>51.404000000000003</v>
      </c>
      <c r="HT25">
        <f t="shared" si="34"/>
        <v>65.504000000000005</v>
      </c>
      <c r="HU25">
        <f t="shared" si="34"/>
        <v>63.01</v>
      </c>
      <c r="HV25">
        <f t="shared" si="34"/>
        <v>64.802000000000007</v>
      </c>
      <c r="HW25">
        <f t="shared" si="34"/>
        <v>63.201999999999998</v>
      </c>
      <c r="HX25">
        <f t="shared" si="34"/>
        <v>58.654000000000003</v>
      </c>
      <c r="HY25">
        <f t="shared" si="34"/>
        <v>67.989999999999995</v>
      </c>
      <c r="HZ25">
        <f t="shared" si="34"/>
        <v>65.713999999999999</v>
      </c>
      <c r="IA25">
        <f t="shared" si="34"/>
        <v>57.027999999999999</v>
      </c>
      <c r="IB25">
        <f t="shared" si="34"/>
        <v>61.564</v>
      </c>
      <c r="IC25">
        <f t="shared" si="34"/>
        <v>56.228000000000002</v>
      </c>
      <c r="ID25">
        <f t="shared" si="34"/>
        <v>52.484000000000002</v>
      </c>
      <c r="IE25">
        <f t="shared" si="34"/>
        <v>62.944000000000003</v>
      </c>
      <c r="IF25">
        <f t="shared" si="34"/>
        <v>51.91</v>
      </c>
      <c r="IG25">
        <f t="shared" si="34"/>
        <v>57.15</v>
      </c>
      <c r="IH25">
        <f t="shared" si="34"/>
        <v>55.765999999999998</v>
      </c>
      <c r="II25">
        <f t="shared" si="34"/>
        <v>53.612000000000002</v>
      </c>
      <c r="IJ25">
        <f t="shared" si="34"/>
        <v>46.31</v>
      </c>
      <c r="IK25">
        <f t="shared" si="34"/>
        <v>60.771999999999998</v>
      </c>
      <c r="IL25">
        <f t="shared" si="34"/>
        <v>56.201999999999998</v>
      </c>
      <c r="IM25">
        <f t="shared" si="34"/>
        <v>65.813999999999993</v>
      </c>
      <c r="IN25">
        <f t="shared" si="34"/>
        <v>63.415999999999997</v>
      </c>
      <c r="IO25">
        <f t="shared" si="34"/>
        <v>57.09</v>
      </c>
      <c r="IP25">
        <f t="shared" si="34"/>
        <v>63.98</v>
      </c>
      <c r="IQ25">
        <f t="shared" si="34"/>
        <v>68.007999999999996</v>
      </c>
      <c r="IR25">
        <f t="shared" si="34"/>
        <v>62.262</v>
      </c>
      <c r="IS25">
        <f t="shared" si="34"/>
        <v>62.414000000000001</v>
      </c>
      <c r="IT25">
        <f t="shared" si="34"/>
        <v>61.222000000000001</v>
      </c>
      <c r="IU25">
        <f t="shared" si="34"/>
        <v>56.17</v>
      </c>
      <c r="IV25">
        <f t="shared" si="34"/>
        <v>63.808</v>
      </c>
      <c r="IW25">
        <f t="shared" si="34"/>
        <v>58.118000000000002</v>
      </c>
      <c r="IX25">
        <f t="shared" ref="IX25:JA25" si="35">IX7*2</f>
        <v>54</v>
      </c>
      <c r="IY25">
        <f t="shared" si="35"/>
        <v>56.948</v>
      </c>
      <c r="IZ25">
        <f t="shared" si="35"/>
        <v>56.252000000000002</v>
      </c>
      <c r="JA25">
        <f t="shared" si="35"/>
        <v>56.524000000000001</v>
      </c>
    </row>
    <row r="26" spans="1:261" x14ac:dyDescent="0.3">
      <c r="A26" s="2" t="str">
        <f t="shared" si="5"/>
        <v>Glycerol</v>
      </c>
      <c r="B26">
        <f t="shared" ref="B26:BM26" si="36">B8*2</f>
        <v>3.2080000000000002</v>
      </c>
      <c r="C26">
        <f t="shared" si="36"/>
        <v>3.3420000000000001</v>
      </c>
      <c r="D26">
        <f t="shared" si="36"/>
        <v>0</v>
      </c>
      <c r="E26">
        <f t="shared" si="36"/>
        <v>2.798</v>
      </c>
      <c r="F26">
        <f t="shared" si="36"/>
        <v>1.6439999999999999</v>
      </c>
      <c r="G26">
        <f t="shared" si="36"/>
        <v>10.146000000000001</v>
      </c>
      <c r="H26">
        <f t="shared" si="36"/>
        <v>8.0879999999999992</v>
      </c>
      <c r="I26">
        <f t="shared" si="36"/>
        <v>5.3920000000000003</v>
      </c>
      <c r="J26">
        <f t="shared" si="36"/>
        <v>10.956</v>
      </c>
      <c r="K26">
        <f t="shared" si="36"/>
        <v>8.1020000000000003</v>
      </c>
      <c r="L26">
        <f t="shared" si="36"/>
        <v>8.3279999999999994</v>
      </c>
      <c r="M26">
        <f t="shared" si="36"/>
        <v>18.867999999999999</v>
      </c>
      <c r="N26">
        <f t="shared" si="36"/>
        <v>17.803999999999998</v>
      </c>
      <c r="O26">
        <f t="shared" si="36"/>
        <v>20.5352</v>
      </c>
      <c r="P26">
        <f t="shared" si="36"/>
        <v>37.71</v>
      </c>
      <c r="Q26">
        <f t="shared" si="36"/>
        <v>10.034000000000001</v>
      </c>
      <c r="R26">
        <f t="shared" si="36"/>
        <v>21.603999999999999</v>
      </c>
      <c r="S26">
        <f t="shared" si="36"/>
        <v>23.04</v>
      </c>
      <c r="T26">
        <f t="shared" si="36"/>
        <v>23.475200000000001</v>
      </c>
      <c r="U26">
        <f t="shared" si="36"/>
        <v>33.351999999999997</v>
      </c>
      <c r="V26">
        <f t="shared" si="36"/>
        <v>11.096</v>
      </c>
      <c r="W26">
        <f t="shared" si="36"/>
        <v>22.242000000000001</v>
      </c>
      <c r="X26">
        <f t="shared" si="36"/>
        <v>17.584</v>
      </c>
      <c r="Y26">
        <f t="shared" si="36"/>
        <v>20.21</v>
      </c>
      <c r="Z26">
        <f t="shared" si="36"/>
        <v>14.54</v>
      </c>
      <c r="AA26">
        <f t="shared" si="36"/>
        <v>14.276</v>
      </c>
      <c r="AB26">
        <f t="shared" si="36"/>
        <v>27.655999999999999</v>
      </c>
      <c r="AC26">
        <f t="shared" si="36"/>
        <v>16.103999999999999</v>
      </c>
      <c r="AD26">
        <f t="shared" si="36"/>
        <v>18.582000000000001</v>
      </c>
      <c r="AE26">
        <f t="shared" si="36"/>
        <v>22.864000000000001</v>
      </c>
      <c r="AF26">
        <f t="shared" si="36"/>
        <v>19.981999999999999</v>
      </c>
      <c r="AG26">
        <f t="shared" si="36"/>
        <v>29.178000000000001</v>
      </c>
      <c r="AH26">
        <f t="shared" si="36"/>
        <v>18.777999999999999</v>
      </c>
      <c r="AI26">
        <f t="shared" si="36"/>
        <v>16.588000000000001</v>
      </c>
      <c r="AJ26">
        <f t="shared" si="36"/>
        <v>23.686</v>
      </c>
      <c r="AK26">
        <f t="shared" si="36"/>
        <v>19.372</v>
      </c>
      <c r="AL26">
        <f t="shared" si="36"/>
        <v>32.134</v>
      </c>
      <c r="AM26">
        <f t="shared" si="36"/>
        <v>25.814</v>
      </c>
      <c r="AN26">
        <f t="shared" si="36"/>
        <v>19.484000000000002</v>
      </c>
      <c r="AO26">
        <f t="shared" si="36"/>
        <v>22.268000000000001</v>
      </c>
      <c r="AP26">
        <f t="shared" si="36"/>
        <v>25.181999999999999</v>
      </c>
      <c r="AQ26">
        <f t="shared" si="36"/>
        <v>32.484000000000002</v>
      </c>
      <c r="AR26">
        <f t="shared" si="36"/>
        <v>24.481999999999999</v>
      </c>
      <c r="AS26">
        <f t="shared" si="36"/>
        <v>21.62</v>
      </c>
      <c r="AT26">
        <f t="shared" si="36"/>
        <v>19.187999999999999</v>
      </c>
      <c r="AU26">
        <f t="shared" si="36"/>
        <v>25.91</v>
      </c>
      <c r="AV26">
        <f t="shared" si="36"/>
        <v>35.86</v>
      </c>
      <c r="AW26">
        <f t="shared" si="36"/>
        <v>27.091999999999999</v>
      </c>
      <c r="AX26">
        <f t="shared" si="36"/>
        <v>24.186</v>
      </c>
      <c r="AY26">
        <f t="shared" si="36"/>
        <v>23.45</v>
      </c>
      <c r="AZ26">
        <f t="shared" si="36"/>
        <v>32.052</v>
      </c>
      <c r="BA26">
        <f t="shared" si="36"/>
        <v>42.582000000000001</v>
      </c>
      <c r="BB26">
        <f t="shared" si="36"/>
        <v>31.574000000000002</v>
      </c>
      <c r="BC26">
        <f t="shared" si="36"/>
        <v>26.103999999999999</v>
      </c>
      <c r="BD26">
        <f t="shared" si="36"/>
        <v>29.416</v>
      </c>
      <c r="BE26">
        <f t="shared" si="36"/>
        <v>37.372</v>
      </c>
      <c r="BF26">
        <f t="shared" si="36"/>
        <v>53.46</v>
      </c>
      <c r="BG26">
        <f t="shared" si="36"/>
        <v>34.043999999999997</v>
      </c>
      <c r="BH26">
        <f t="shared" si="36"/>
        <v>33.832000000000001</v>
      </c>
      <c r="BI26">
        <f t="shared" si="36"/>
        <v>37.51</v>
      </c>
      <c r="BJ26">
        <f t="shared" si="36"/>
        <v>4.01</v>
      </c>
      <c r="BK26">
        <f t="shared" si="36"/>
        <v>3.63</v>
      </c>
      <c r="BL26">
        <f t="shared" si="36"/>
        <v>2.61</v>
      </c>
      <c r="BM26">
        <f t="shared" si="36"/>
        <v>2.8420000000000001</v>
      </c>
      <c r="BN26">
        <f t="shared" ref="BN26:DY26" si="37">BN8*2</f>
        <v>2.7719999999999998</v>
      </c>
      <c r="BO26">
        <f t="shared" si="37"/>
        <v>4.0599999999999996</v>
      </c>
      <c r="BP26">
        <f t="shared" si="37"/>
        <v>4.2859999999999996</v>
      </c>
      <c r="BQ26">
        <f t="shared" si="37"/>
        <v>3.5579999999999998</v>
      </c>
      <c r="BR26">
        <f t="shared" si="37"/>
        <v>3.5760000000000001</v>
      </c>
      <c r="BS26">
        <f t="shared" si="37"/>
        <v>2.5720000000000001</v>
      </c>
      <c r="BT26">
        <f t="shared" si="37"/>
        <v>12.606</v>
      </c>
      <c r="BU26">
        <f t="shared" si="37"/>
        <v>11.804</v>
      </c>
      <c r="BV26">
        <f t="shared" si="37"/>
        <v>8.58</v>
      </c>
      <c r="BW26">
        <f t="shared" si="37"/>
        <v>10.962</v>
      </c>
      <c r="BX26">
        <f t="shared" si="37"/>
        <v>23.79</v>
      </c>
      <c r="BY26">
        <f t="shared" si="37"/>
        <v>11.754</v>
      </c>
      <c r="BZ26">
        <f t="shared" si="37"/>
        <v>15.18</v>
      </c>
      <c r="CA26">
        <f t="shared" si="37"/>
        <v>10.83</v>
      </c>
      <c r="CB26">
        <f t="shared" si="37"/>
        <v>11.904</v>
      </c>
      <c r="CC26">
        <f t="shared" si="37"/>
        <v>12.87</v>
      </c>
      <c r="CD26">
        <f t="shared" si="37"/>
        <v>19.47</v>
      </c>
      <c r="CE26">
        <f t="shared" si="37"/>
        <v>12.82</v>
      </c>
      <c r="CF26">
        <f t="shared" si="37"/>
        <v>18.021999999999998</v>
      </c>
      <c r="CG26">
        <f t="shared" si="37"/>
        <v>15.686</v>
      </c>
      <c r="CH26">
        <f t="shared" si="37"/>
        <v>16.835999999999999</v>
      </c>
      <c r="CI26">
        <f t="shared" si="37"/>
        <v>16.11</v>
      </c>
      <c r="CJ26">
        <f t="shared" si="37"/>
        <v>17.111999999999998</v>
      </c>
      <c r="CK26">
        <f t="shared" si="37"/>
        <v>16.736000000000001</v>
      </c>
      <c r="CL26">
        <f t="shared" si="37"/>
        <v>11.98</v>
      </c>
      <c r="CM26">
        <f t="shared" si="37"/>
        <v>15.736000000000001</v>
      </c>
      <c r="CN26">
        <f t="shared" si="37"/>
        <v>19.466000000000001</v>
      </c>
      <c r="CO26">
        <f t="shared" si="37"/>
        <v>5.1580000000000004</v>
      </c>
      <c r="CP26">
        <f t="shared" si="37"/>
        <v>5.2119999999999997</v>
      </c>
      <c r="CQ26">
        <f t="shared" si="37"/>
        <v>22.004000000000001</v>
      </c>
      <c r="CR26">
        <f t="shared" si="37"/>
        <v>23.562000000000001</v>
      </c>
      <c r="CS26">
        <f t="shared" si="37"/>
        <v>24.428000000000001</v>
      </c>
      <c r="CT26">
        <f t="shared" si="37"/>
        <v>12.234</v>
      </c>
      <c r="CU26">
        <f t="shared" si="37"/>
        <v>40.798000000000002</v>
      </c>
      <c r="CV26">
        <f t="shared" si="37"/>
        <v>33.777999999999999</v>
      </c>
      <c r="CW26">
        <f t="shared" si="37"/>
        <v>25.265999999999998</v>
      </c>
      <c r="CX26">
        <f t="shared" si="37"/>
        <v>19.492000000000001</v>
      </c>
      <c r="CY26">
        <f t="shared" si="37"/>
        <v>20.524000000000001</v>
      </c>
      <c r="CZ26">
        <f t="shared" si="37"/>
        <v>17.234000000000002</v>
      </c>
      <c r="DA26">
        <f t="shared" si="37"/>
        <v>23.481999999999999</v>
      </c>
      <c r="DB26">
        <f t="shared" si="37"/>
        <v>25.725999999999999</v>
      </c>
      <c r="DC26">
        <f t="shared" si="37"/>
        <v>23.934000000000001</v>
      </c>
      <c r="DD26">
        <f t="shared" si="37"/>
        <v>22.957999999999998</v>
      </c>
      <c r="DE26">
        <f t="shared" si="37"/>
        <v>21.99</v>
      </c>
      <c r="DF26">
        <f t="shared" si="37"/>
        <v>23.87</v>
      </c>
      <c r="DG26">
        <f t="shared" si="37"/>
        <v>28.472000000000001</v>
      </c>
      <c r="DH26">
        <f t="shared" si="37"/>
        <v>28.332000000000001</v>
      </c>
      <c r="DI26">
        <f t="shared" si="37"/>
        <v>21.693999999999999</v>
      </c>
      <c r="DJ26">
        <f t="shared" si="37"/>
        <v>27.38</v>
      </c>
      <c r="DK26">
        <f t="shared" si="37"/>
        <v>21.614000000000001</v>
      </c>
      <c r="DL26">
        <f t="shared" si="37"/>
        <v>30.045999999999999</v>
      </c>
      <c r="DM26">
        <f t="shared" si="37"/>
        <v>22.73</v>
      </c>
      <c r="DN26">
        <f t="shared" si="37"/>
        <v>24.398</v>
      </c>
      <c r="DO26">
        <f t="shared" si="37"/>
        <v>24.882000000000001</v>
      </c>
      <c r="DP26">
        <f t="shared" si="37"/>
        <v>24.584</v>
      </c>
      <c r="DQ26">
        <f t="shared" si="37"/>
        <v>0</v>
      </c>
      <c r="DR26">
        <f t="shared" si="37"/>
        <v>2.698</v>
      </c>
      <c r="DS26">
        <f t="shared" si="37"/>
        <v>0</v>
      </c>
      <c r="DT26">
        <f t="shared" si="37"/>
        <v>0</v>
      </c>
      <c r="DU26">
        <f t="shared" si="37"/>
        <v>0</v>
      </c>
      <c r="DV26">
        <f t="shared" si="37"/>
        <v>0</v>
      </c>
      <c r="DW26">
        <f t="shared" si="37"/>
        <v>4.9560000000000004</v>
      </c>
      <c r="DX26">
        <f t="shared" si="37"/>
        <v>37.018000000000001</v>
      </c>
      <c r="DY26">
        <f t="shared" si="37"/>
        <v>28.286000000000001</v>
      </c>
      <c r="DZ26">
        <f t="shared" ref="DZ26:GK26" si="38">DZ8*2</f>
        <v>27.428000000000001</v>
      </c>
      <c r="EA26">
        <f t="shared" si="38"/>
        <v>29.974</v>
      </c>
      <c r="EB26">
        <f t="shared" si="38"/>
        <v>31.724</v>
      </c>
      <c r="EC26">
        <f t="shared" si="38"/>
        <v>37.159999999999997</v>
      </c>
      <c r="ED26">
        <f t="shared" si="38"/>
        <v>38.884</v>
      </c>
      <c r="EE26">
        <f t="shared" si="38"/>
        <v>30.803999999999998</v>
      </c>
      <c r="EF26">
        <f t="shared" si="38"/>
        <v>30.6</v>
      </c>
      <c r="EG26">
        <f t="shared" si="38"/>
        <v>28.744</v>
      </c>
      <c r="EH26">
        <f t="shared" si="38"/>
        <v>24.988</v>
      </c>
      <c r="EI26">
        <f t="shared" si="38"/>
        <v>12.492000000000001</v>
      </c>
      <c r="EJ26">
        <f t="shared" si="38"/>
        <v>23.802</v>
      </c>
      <c r="EK26">
        <f t="shared" si="38"/>
        <v>21.844000000000001</v>
      </c>
      <c r="EL26">
        <f t="shared" si="38"/>
        <v>15.628</v>
      </c>
      <c r="EM26">
        <f t="shared" si="38"/>
        <v>11.568</v>
      </c>
      <c r="EN26">
        <f t="shared" si="38"/>
        <v>20.888000000000002</v>
      </c>
      <c r="EO26">
        <f t="shared" si="38"/>
        <v>42.04</v>
      </c>
      <c r="EP26">
        <f t="shared" si="38"/>
        <v>32.101999999999997</v>
      </c>
      <c r="EQ26">
        <f t="shared" si="38"/>
        <v>31.713999999999999</v>
      </c>
      <c r="ER26">
        <f t="shared" si="38"/>
        <v>37.642000000000003</v>
      </c>
      <c r="ES26">
        <f t="shared" si="38"/>
        <v>35.817999999999998</v>
      </c>
      <c r="ET26">
        <f t="shared" si="38"/>
        <v>40.515999999999998</v>
      </c>
      <c r="EU26">
        <f t="shared" si="38"/>
        <v>40.898000000000003</v>
      </c>
      <c r="EV26">
        <f t="shared" si="38"/>
        <v>32.357999999999997</v>
      </c>
      <c r="EW26">
        <f t="shared" si="38"/>
        <v>35.027999999999999</v>
      </c>
      <c r="EX26">
        <f t="shared" si="38"/>
        <v>28.492000000000001</v>
      </c>
      <c r="EY26">
        <f t="shared" si="38"/>
        <v>23.102</v>
      </c>
      <c r="EZ26">
        <f t="shared" si="38"/>
        <v>19.52</v>
      </c>
      <c r="FA26">
        <f t="shared" si="38"/>
        <v>28.763999999999999</v>
      </c>
      <c r="FB26">
        <f t="shared" si="38"/>
        <v>29.797999999999998</v>
      </c>
      <c r="FC26">
        <f t="shared" si="38"/>
        <v>21.652000000000001</v>
      </c>
      <c r="FD26">
        <f t="shared" si="38"/>
        <v>46.466000000000001</v>
      </c>
      <c r="FE26">
        <f t="shared" si="38"/>
        <v>23.853999999999999</v>
      </c>
      <c r="FF26">
        <f t="shared" si="38"/>
        <v>42.841999999999999</v>
      </c>
      <c r="FG26">
        <f t="shared" si="38"/>
        <v>34.052</v>
      </c>
      <c r="FH26">
        <f t="shared" si="38"/>
        <v>32.838000000000001</v>
      </c>
      <c r="FI26">
        <f t="shared" si="38"/>
        <v>41.91</v>
      </c>
      <c r="FJ26">
        <f t="shared" si="38"/>
        <v>37.381999999999998</v>
      </c>
      <c r="FK26">
        <f t="shared" si="38"/>
        <v>41.223999999999997</v>
      </c>
      <c r="FL26">
        <f t="shared" si="38"/>
        <v>44.95</v>
      </c>
      <c r="FM26">
        <f t="shared" si="38"/>
        <v>34.031999999999996</v>
      </c>
      <c r="FN26">
        <f t="shared" si="38"/>
        <v>31.742000000000001</v>
      </c>
      <c r="FO26">
        <f t="shared" si="38"/>
        <v>32.206000000000003</v>
      </c>
      <c r="FP26">
        <f t="shared" si="38"/>
        <v>22.042000000000002</v>
      </c>
      <c r="FQ26">
        <f t="shared" si="38"/>
        <v>21.218</v>
      </c>
      <c r="FR26">
        <f t="shared" si="38"/>
        <v>16.992000000000001</v>
      </c>
      <c r="FS26">
        <f t="shared" si="38"/>
        <v>17.952000000000002</v>
      </c>
      <c r="FT26">
        <f t="shared" si="38"/>
        <v>17.728000000000002</v>
      </c>
      <c r="FU26">
        <f t="shared" si="38"/>
        <v>33.340000000000003</v>
      </c>
      <c r="FV26">
        <f t="shared" si="38"/>
        <v>18.294</v>
      </c>
      <c r="FW26">
        <f t="shared" si="38"/>
        <v>38.82</v>
      </c>
      <c r="FX26">
        <f t="shared" si="38"/>
        <v>34.841999999999999</v>
      </c>
      <c r="FY26">
        <f t="shared" si="38"/>
        <v>34.488</v>
      </c>
      <c r="FZ26">
        <f t="shared" si="38"/>
        <v>41.798000000000002</v>
      </c>
      <c r="GA26">
        <f t="shared" si="38"/>
        <v>37.613999999999997</v>
      </c>
      <c r="GB26">
        <f t="shared" si="38"/>
        <v>41.436</v>
      </c>
      <c r="GC26">
        <f t="shared" si="38"/>
        <v>42.661999999999999</v>
      </c>
      <c r="GD26">
        <f t="shared" si="38"/>
        <v>34.073999999999998</v>
      </c>
      <c r="GE26">
        <f t="shared" si="38"/>
        <v>34.176000000000002</v>
      </c>
      <c r="GF26">
        <f t="shared" si="38"/>
        <v>32.274000000000001</v>
      </c>
      <c r="GG26">
        <f t="shared" si="38"/>
        <v>19.084</v>
      </c>
      <c r="GH26">
        <f t="shared" si="38"/>
        <v>22.15</v>
      </c>
      <c r="GI26">
        <f t="shared" si="38"/>
        <v>23.9</v>
      </c>
      <c r="GJ26">
        <f t="shared" si="38"/>
        <v>23.24</v>
      </c>
      <c r="GK26">
        <f t="shared" si="38"/>
        <v>20.015999999999998</v>
      </c>
      <c r="GL26">
        <f t="shared" ref="GL26:IW26" si="39">GL8*2</f>
        <v>43.18</v>
      </c>
      <c r="GM26">
        <f t="shared" si="39"/>
        <v>36.588000000000001</v>
      </c>
      <c r="GN26">
        <f t="shared" si="39"/>
        <v>41.345999999999997</v>
      </c>
      <c r="GO26">
        <f t="shared" si="39"/>
        <v>24.724</v>
      </c>
      <c r="GP26">
        <f t="shared" si="39"/>
        <v>16.442</v>
      </c>
      <c r="GQ26">
        <f t="shared" si="39"/>
        <v>20.838000000000001</v>
      </c>
      <c r="GR26">
        <f t="shared" si="39"/>
        <v>23.332000000000001</v>
      </c>
      <c r="GS26">
        <f t="shared" si="39"/>
        <v>21.4</v>
      </c>
      <c r="GT26">
        <f t="shared" si="39"/>
        <v>31.56</v>
      </c>
      <c r="GU26">
        <f t="shared" si="39"/>
        <v>17.457999999999998</v>
      </c>
      <c r="GV26">
        <f t="shared" si="39"/>
        <v>46.442</v>
      </c>
      <c r="GW26">
        <f t="shared" si="39"/>
        <v>35.427999999999997</v>
      </c>
      <c r="GX26">
        <f t="shared" si="39"/>
        <v>41.47</v>
      </c>
      <c r="GY26">
        <f t="shared" si="39"/>
        <v>47.43</v>
      </c>
      <c r="GZ26">
        <f t="shared" si="39"/>
        <v>43.305999999999997</v>
      </c>
      <c r="HA26">
        <f t="shared" si="39"/>
        <v>46.845999999999997</v>
      </c>
      <c r="HB26">
        <f t="shared" si="39"/>
        <v>48.915999999999997</v>
      </c>
      <c r="HC26">
        <f t="shared" si="39"/>
        <v>36.442</v>
      </c>
      <c r="HD26">
        <f t="shared" si="39"/>
        <v>30.742000000000001</v>
      </c>
      <c r="HE26">
        <f t="shared" si="39"/>
        <v>38.82</v>
      </c>
      <c r="HF26">
        <f t="shared" si="39"/>
        <v>26.027999999999999</v>
      </c>
      <c r="HG26">
        <f t="shared" si="39"/>
        <v>24.102</v>
      </c>
      <c r="HH26">
        <f t="shared" si="39"/>
        <v>24.047999999999998</v>
      </c>
      <c r="HI26">
        <f t="shared" si="39"/>
        <v>20.405999999999999</v>
      </c>
      <c r="HJ26">
        <f t="shared" si="39"/>
        <v>21.515999999999998</v>
      </c>
      <c r="HK26">
        <f t="shared" si="39"/>
        <v>31.83</v>
      </c>
      <c r="HL26">
        <f t="shared" si="39"/>
        <v>23.513999999999999</v>
      </c>
      <c r="HM26">
        <f t="shared" si="39"/>
        <v>26.391999999999999</v>
      </c>
      <c r="HN26">
        <f t="shared" si="39"/>
        <v>24.68</v>
      </c>
      <c r="HO26">
        <f t="shared" si="39"/>
        <v>25.004000000000001</v>
      </c>
      <c r="HP26">
        <f t="shared" si="39"/>
        <v>21.486000000000001</v>
      </c>
      <c r="HQ26">
        <f t="shared" si="39"/>
        <v>26.007999999999999</v>
      </c>
      <c r="HR26">
        <f t="shared" si="39"/>
        <v>38.409999999999997</v>
      </c>
      <c r="HS26">
        <f t="shared" si="39"/>
        <v>24.42</v>
      </c>
      <c r="HT26">
        <f t="shared" si="39"/>
        <v>57.531999999999996</v>
      </c>
      <c r="HU26">
        <f t="shared" si="39"/>
        <v>41.625999999999998</v>
      </c>
      <c r="HV26">
        <f t="shared" si="39"/>
        <v>48.87</v>
      </c>
      <c r="HW26">
        <f t="shared" si="39"/>
        <v>60.536000000000001</v>
      </c>
      <c r="HX26">
        <f t="shared" si="39"/>
        <v>53.7</v>
      </c>
      <c r="HY26">
        <f t="shared" si="39"/>
        <v>57.143999999999998</v>
      </c>
      <c r="HZ26">
        <f t="shared" si="39"/>
        <v>55.317999999999998</v>
      </c>
      <c r="IA26">
        <f t="shared" si="39"/>
        <v>44.841999999999999</v>
      </c>
      <c r="IB26">
        <f t="shared" si="39"/>
        <v>56.148000000000003</v>
      </c>
      <c r="IC26">
        <f t="shared" si="39"/>
        <v>42.64</v>
      </c>
      <c r="ID26">
        <f t="shared" si="39"/>
        <v>25.186</v>
      </c>
      <c r="IE26">
        <f t="shared" si="39"/>
        <v>28.12</v>
      </c>
      <c r="IF26">
        <f t="shared" si="39"/>
        <v>24.045999999999999</v>
      </c>
      <c r="IG26">
        <f t="shared" si="39"/>
        <v>24.85</v>
      </c>
      <c r="IH26">
        <f t="shared" si="39"/>
        <v>27.634</v>
      </c>
      <c r="II26">
        <f t="shared" si="39"/>
        <v>40.51</v>
      </c>
      <c r="IJ26">
        <f t="shared" si="39"/>
        <v>21.954000000000001</v>
      </c>
      <c r="IK26">
        <f t="shared" si="39"/>
        <v>52.991999999999997</v>
      </c>
      <c r="IL26">
        <f t="shared" si="39"/>
        <v>39.61</v>
      </c>
      <c r="IM26">
        <f t="shared" si="39"/>
        <v>53.112000000000002</v>
      </c>
      <c r="IN26">
        <f t="shared" si="39"/>
        <v>64.180000000000007</v>
      </c>
      <c r="IO26">
        <f t="shared" si="39"/>
        <v>54.652000000000001</v>
      </c>
      <c r="IP26">
        <f t="shared" si="39"/>
        <v>56.624000000000002</v>
      </c>
      <c r="IQ26">
        <f t="shared" si="39"/>
        <v>58.862000000000002</v>
      </c>
      <c r="IR26">
        <f t="shared" si="39"/>
        <v>49.398000000000003</v>
      </c>
      <c r="IS26">
        <f t="shared" si="39"/>
        <v>60.148000000000003</v>
      </c>
      <c r="IT26">
        <f t="shared" si="39"/>
        <v>47.618000000000002</v>
      </c>
      <c r="IU26">
        <f t="shared" si="39"/>
        <v>29.225999999999999</v>
      </c>
      <c r="IV26">
        <f t="shared" si="39"/>
        <v>30.17</v>
      </c>
      <c r="IW26">
        <f t="shared" si="39"/>
        <v>27.414000000000001</v>
      </c>
      <c r="IX26">
        <f t="shared" ref="IX26:JA26" si="40">IX8*2</f>
        <v>25.564</v>
      </c>
      <c r="IY26">
        <f t="shared" si="40"/>
        <v>30.135999999999999</v>
      </c>
      <c r="IZ26">
        <f t="shared" si="40"/>
        <v>47.536000000000001</v>
      </c>
      <c r="JA26">
        <f t="shared" si="40"/>
        <v>26.608000000000001</v>
      </c>
    </row>
    <row r="27" spans="1:261" x14ac:dyDescent="0.3">
      <c r="A27" s="2" t="str">
        <f t="shared" si="5"/>
        <v>acetate</v>
      </c>
      <c r="B27">
        <f t="shared" ref="B27:BM27" si="41">B9*2</f>
        <v>3.8540000000000001</v>
      </c>
      <c r="C27">
        <f t="shared" si="41"/>
        <v>3.706</v>
      </c>
      <c r="D27">
        <f t="shared" si="41"/>
        <v>2.1680000000000001</v>
      </c>
      <c r="E27">
        <f t="shared" si="41"/>
        <v>2.8660000000000001</v>
      </c>
      <c r="F27">
        <f t="shared" si="41"/>
        <v>2.472</v>
      </c>
      <c r="G27">
        <f t="shared" si="41"/>
        <v>8.7040000000000006</v>
      </c>
      <c r="H27">
        <f t="shared" si="41"/>
        <v>4.1760000000000002</v>
      </c>
      <c r="I27">
        <f t="shared" si="41"/>
        <v>2.4</v>
      </c>
      <c r="J27">
        <f t="shared" si="41"/>
        <v>2.98</v>
      </c>
      <c r="K27">
        <f t="shared" si="41"/>
        <v>2.9359999999999999</v>
      </c>
      <c r="L27">
        <f t="shared" si="41"/>
        <v>16.196000000000002</v>
      </c>
      <c r="M27">
        <f t="shared" si="41"/>
        <v>14.715999999999999</v>
      </c>
      <c r="N27">
        <f t="shared" si="41"/>
        <v>10.544</v>
      </c>
      <c r="O27">
        <f t="shared" si="41"/>
        <v>8.1620000000000008</v>
      </c>
      <c r="P27">
        <f t="shared" si="41"/>
        <v>7.51</v>
      </c>
      <c r="Q27">
        <f t="shared" si="41"/>
        <v>20.526</v>
      </c>
      <c r="R27">
        <f t="shared" si="41"/>
        <v>9.4459999999999997</v>
      </c>
      <c r="S27">
        <f t="shared" si="41"/>
        <v>8.8480000000000008</v>
      </c>
      <c r="T27">
        <f t="shared" si="41"/>
        <v>12.182</v>
      </c>
      <c r="U27">
        <f t="shared" si="41"/>
        <v>8.4920000000000009</v>
      </c>
      <c r="V27">
        <f t="shared" si="41"/>
        <v>17.731999999999999</v>
      </c>
      <c r="W27">
        <f t="shared" si="41"/>
        <v>18.245999999999999</v>
      </c>
      <c r="X27">
        <f t="shared" si="41"/>
        <v>11.766</v>
      </c>
      <c r="Y27">
        <f t="shared" si="41"/>
        <v>6.83</v>
      </c>
      <c r="Z27">
        <f t="shared" si="41"/>
        <v>5.1760000000000002</v>
      </c>
      <c r="AA27">
        <f t="shared" si="41"/>
        <v>22.834</v>
      </c>
      <c r="AB27">
        <f t="shared" si="41"/>
        <v>19.7</v>
      </c>
      <c r="AC27">
        <f t="shared" si="41"/>
        <v>8.76</v>
      </c>
      <c r="AD27">
        <f t="shared" si="41"/>
        <v>11.038</v>
      </c>
      <c r="AE27">
        <f t="shared" si="41"/>
        <v>6.7759999999999998</v>
      </c>
      <c r="AF27">
        <f t="shared" si="41"/>
        <v>29.623999999999999</v>
      </c>
      <c r="AG27">
        <f t="shared" si="41"/>
        <v>21.545999999999999</v>
      </c>
      <c r="AH27">
        <f t="shared" si="41"/>
        <v>11.618</v>
      </c>
      <c r="AI27">
        <f t="shared" si="41"/>
        <v>9.5619999999999994</v>
      </c>
      <c r="AJ27">
        <f t="shared" si="41"/>
        <v>8.65</v>
      </c>
      <c r="AK27">
        <f t="shared" si="41"/>
        <v>27.1</v>
      </c>
      <c r="AL27">
        <f t="shared" si="41"/>
        <v>24.94</v>
      </c>
      <c r="AM27">
        <f t="shared" si="41"/>
        <v>21.135999999999999</v>
      </c>
      <c r="AN27">
        <f t="shared" si="41"/>
        <v>12.468</v>
      </c>
      <c r="AO27">
        <f t="shared" si="41"/>
        <v>9.7759999999999998</v>
      </c>
      <c r="AP27">
        <f t="shared" si="41"/>
        <v>31.584</v>
      </c>
      <c r="AQ27">
        <f t="shared" si="41"/>
        <v>30.402000000000001</v>
      </c>
      <c r="AR27">
        <f t="shared" si="41"/>
        <v>14.272</v>
      </c>
      <c r="AS27">
        <f t="shared" si="41"/>
        <v>9.8260000000000005</v>
      </c>
      <c r="AT27">
        <f t="shared" si="41"/>
        <v>12.375999999999999</v>
      </c>
      <c r="AU27">
        <f t="shared" si="41"/>
        <v>30.744</v>
      </c>
      <c r="AV27">
        <f t="shared" si="41"/>
        <v>35.345999999999997</v>
      </c>
      <c r="AW27">
        <f t="shared" si="41"/>
        <v>16.478000000000002</v>
      </c>
      <c r="AX27">
        <f t="shared" si="41"/>
        <v>23.047999999999998</v>
      </c>
      <c r="AY27">
        <f t="shared" si="41"/>
        <v>24.834</v>
      </c>
      <c r="AZ27">
        <f t="shared" si="41"/>
        <v>29.966000000000001</v>
      </c>
      <c r="BA27">
        <f t="shared" si="41"/>
        <v>40.729999999999997</v>
      </c>
      <c r="BB27">
        <f t="shared" si="41"/>
        <v>22.184000000000001</v>
      </c>
      <c r="BC27">
        <f t="shared" si="41"/>
        <v>33.456000000000003</v>
      </c>
      <c r="BD27">
        <f t="shared" si="41"/>
        <v>27.8</v>
      </c>
      <c r="BE27">
        <f t="shared" si="41"/>
        <v>34.795999999999999</v>
      </c>
      <c r="BF27">
        <f t="shared" si="41"/>
        <v>46.32</v>
      </c>
      <c r="BG27">
        <f t="shared" si="41"/>
        <v>21.085999999999999</v>
      </c>
      <c r="BH27">
        <f t="shared" si="41"/>
        <v>32.268000000000001</v>
      </c>
      <c r="BI27">
        <f t="shared" si="41"/>
        <v>35.043999999999997</v>
      </c>
      <c r="BJ27">
        <f t="shared" si="41"/>
        <v>3.5419999999999998</v>
      </c>
      <c r="BK27">
        <f t="shared" si="41"/>
        <v>2.39</v>
      </c>
      <c r="BL27">
        <f t="shared" si="41"/>
        <v>0.95599999999999996</v>
      </c>
      <c r="BM27">
        <f t="shared" si="41"/>
        <v>1.958</v>
      </c>
      <c r="BN27">
        <f t="shared" ref="BN27:DY27" si="42">BN9*2</f>
        <v>2.1819999999999999</v>
      </c>
      <c r="BO27">
        <f t="shared" si="42"/>
        <v>1.988</v>
      </c>
      <c r="BP27">
        <f t="shared" si="42"/>
        <v>3.0379999999999998</v>
      </c>
      <c r="BQ27">
        <f t="shared" si="42"/>
        <v>1.8859999999999999</v>
      </c>
      <c r="BR27">
        <f t="shared" si="42"/>
        <v>2.8620000000000001</v>
      </c>
      <c r="BS27">
        <f t="shared" si="42"/>
        <v>1.718</v>
      </c>
      <c r="BT27">
        <f t="shared" si="42"/>
        <v>10.332000000000001</v>
      </c>
      <c r="BU27">
        <f t="shared" si="42"/>
        <v>9.3059999999999992</v>
      </c>
      <c r="BV27">
        <f t="shared" si="42"/>
        <v>5.1100000000000003</v>
      </c>
      <c r="BW27">
        <f t="shared" si="42"/>
        <v>5.226</v>
      </c>
      <c r="BX27">
        <f t="shared" si="42"/>
        <v>4.452</v>
      </c>
      <c r="BY27">
        <f t="shared" si="42"/>
        <v>9.4600000000000009</v>
      </c>
      <c r="BZ27">
        <f t="shared" si="42"/>
        <v>10.853999999999999</v>
      </c>
      <c r="CA27">
        <f t="shared" si="42"/>
        <v>7.0419999999999998</v>
      </c>
      <c r="CB27">
        <f t="shared" si="42"/>
        <v>4.9240000000000004</v>
      </c>
      <c r="CC27">
        <f t="shared" si="42"/>
        <v>3.71</v>
      </c>
      <c r="CD27">
        <f t="shared" si="42"/>
        <v>16.065999999999999</v>
      </c>
      <c r="CE27">
        <f t="shared" si="42"/>
        <v>13.738</v>
      </c>
      <c r="CF27">
        <f t="shared" si="42"/>
        <v>11.874000000000001</v>
      </c>
      <c r="CG27">
        <f t="shared" si="42"/>
        <v>8.2579999999999991</v>
      </c>
      <c r="CH27">
        <f t="shared" si="42"/>
        <v>7.7640000000000002</v>
      </c>
      <c r="CI27">
        <f t="shared" si="42"/>
        <v>14.004</v>
      </c>
      <c r="CJ27">
        <f t="shared" si="42"/>
        <v>15.093999999999999</v>
      </c>
      <c r="CK27">
        <f t="shared" si="42"/>
        <v>14.59</v>
      </c>
      <c r="CL27">
        <f t="shared" si="42"/>
        <v>5.8680000000000003</v>
      </c>
      <c r="CM27">
        <f t="shared" si="42"/>
        <v>7.0860000000000003</v>
      </c>
      <c r="CN27">
        <f t="shared" si="42"/>
        <v>14.41</v>
      </c>
      <c r="CO27">
        <f t="shared" si="42"/>
        <v>11.874000000000001</v>
      </c>
      <c r="CP27">
        <f t="shared" si="42"/>
        <v>10.222</v>
      </c>
      <c r="CQ27">
        <f t="shared" si="42"/>
        <v>16.693999999999999</v>
      </c>
      <c r="CR27">
        <f t="shared" si="42"/>
        <v>15.42</v>
      </c>
      <c r="CS27">
        <f t="shared" si="42"/>
        <v>0</v>
      </c>
      <c r="CT27">
        <f t="shared" si="42"/>
        <v>6.8460000000000001</v>
      </c>
      <c r="CU27">
        <f t="shared" si="42"/>
        <v>40.612000000000002</v>
      </c>
      <c r="CV27">
        <f t="shared" si="42"/>
        <v>16.515999999999998</v>
      </c>
      <c r="CW27">
        <f t="shared" si="42"/>
        <v>16.04</v>
      </c>
      <c r="CX27">
        <f t="shared" si="42"/>
        <v>20.155999999999999</v>
      </c>
      <c r="CY27">
        <f t="shared" si="42"/>
        <v>15.6</v>
      </c>
      <c r="CZ27">
        <f t="shared" si="42"/>
        <v>7.4160000000000004</v>
      </c>
      <c r="DA27">
        <f t="shared" si="42"/>
        <v>9.2159999999999993</v>
      </c>
      <c r="DB27">
        <f t="shared" si="42"/>
        <v>24.928000000000001</v>
      </c>
      <c r="DC27">
        <f t="shared" si="42"/>
        <v>17.187999999999999</v>
      </c>
      <c r="DD27">
        <f t="shared" si="42"/>
        <v>19.771999999999998</v>
      </c>
      <c r="DE27">
        <f t="shared" si="42"/>
        <v>8.8580000000000005</v>
      </c>
      <c r="DF27">
        <f t="shared" si="42"/>
        <v>10.914</v>
      </c>
      <c r="DG27">
        <f t="shared" si="42"/>
        <v>22.82</v>
      </c>
      <c r="DH27">
        <f t="shared" si="42"/>
        <v>24.878</v>
      </c>
      <c r="DI27">
        <f t="shared" si="42"/>
        <v>20.262</v>
      </c>
      <c r="DJ27">
        <f t="shared" si="42"/>
        <v>12.992000000000001</v>
      </c>
      <c r="DK27">
        <f t="shared" si="42"/>
        <v>9.7859999999999996</v>
      </c>
      <c r="DL27">
        <f t="shared" si="42"/>
        <v>31.218</v>
      </c>
      <c r="DM27">
        <f t="shared" si="42"/>
        <v>22.158000000000001</v>
      </c>
      <c r="DN27">
        <f t="shared" si="42"/>
        <v>21.391999999999999</v>
      </c>
      <c r="DO27">
        <f t="shared" si="42"/>
        <v>10.456</v>
      </c>
      <c r="DP27">
        <f t="shared" si="42"/>
        <v>17.062000000000001</v>
      </c>
      <c r="DQ27">
        <f t="shared" si="42"/>
        <v>2.9319999999999999</v>
      </c>
      <c r="DR27">
        <f t="shared" si="42"/>
        <v>3.766</v>
      </c>
      <c r="DS27">
        <f t="shared" si="42"/>
        <v>2.6560000000000001</v>
      </c>
      <c r="DT27">
        <f t="shared" si="42"/>
        <v>3.52</v>
      </c>
      <c r="DU27">
        <f t="shared" si="42"/>
        <v>2.5960000000000001</v>
      </c>
      <c r="DV27">
        <f t="shared" si="42"/>
        <v>1.9019999999999999</v>
      </c>
      <c r="DW27">
        <f t="shared" si="42"/>
        <v>3.54</v>
      </c>
      <c r="DX27">
        <f t="shared" si="42"/>
        <v>31.26</v>
      </c>
      <c r="DY27">
        <f t="shared" si="42"/>
        <v>14.308</v>
      </c>
      <c r="DZ27">
        <f t="shared" ref="DZ27:GK27" si="43">DZ9*2</f>
        <v>16.911999999999999</v>
      </c>
      <c r="EA27">
        <f t="shared" si="43"/>
        <v>15.742000000000001</v>
      </c>
      <c r="EB27">
        <f t="shared" si="43"/>
        <v>16.568000000000001</v>
      </c>
      <c r="EC27">
        <f t="shared" si="43"/>
        <v>34.335999999999999</v>
      </c>
      <c r="ED27">
        <f t="shared" si="43"/>
        <v>43.542000000000002</v>
      </c>
      <c r="EE27">
        <f t="shared" si="43"/>
        <v>21.962</v>
      </c>
      <c r="EF27">
        <f t="shared" si="43"/>
        <v>12.478</v>
      </c>
      <c r="EG27">
        <f t="shared" si="43"/>
        <v>12.122</v>
      </c>
      <c r="EH27">
        <f t="shared" si="43"/>
        <v>6.6360000000000001</v>
      </c>
      <c r="EI27">
        <f t="shared" si="43"/>
        <v>5.2080000000000002</v>
      </c>
      <c r="EJ27">
        <f t="shared" si="43"/>
        <v>4.7380000000000004</v>
      </c>
      <c r="EK27">
        <f t="shared" si="43"/>
        <v>2.67</v>
      </c>
      <c r="EL27">
        <f t="shared" si="43"/>
        <v>4.8979999999999997</v>
      </c>
      <c r="EM27">
        <f t="shared" si="43"/>
        <v>3.556</v>
      </c>
      <c r="EN27">
        <f t="shared" si="43"/>
        <v>3.3439999999999999</v>
      </c>
      <c r="EO27">
        <f t="shared" si="43"/>
        <v>32.276000000000003</v>
      </c>
      <c r="EP27">
        <f t="shared" si="43"/>
        <v>30.584</v>
      </c>
      <c r="EQ27">
        <f t="shared" si="43"/>
        <v>19.190000000000001</v>
      </c>
      <c r="ER27">
        <f t="shared" si="43"/>
        <v>20.434000000000001</v>
      </c>
      <c r="ES27">
        <f t="shared" si="43"/>
        <v>26.442</v>
      </c>
      <c r="ET27">
        <f t="shared" si="43"/>
        <v>33.738</v>
      </c>
      <c r="EU27">
        <f t="shared" si="43"/>
        <v>39.944000000000003</v>
      </c>
      <c r="EV27">
        <f t="shared" si="43"/>
        <v>16.582000000000001</v>
      </c>
      <c r="EW27">
        <f t="shared" si="43"/>
        <v>16.425999999999998</v>
      </c>
      <c r="EX27">
        <f t="shared" si="43"/>
        <v>13.568</v>
      </c>
      <c r="EY27">
        <f t="shared" si="43"/>
        <v>10.34</v>
      </c>
      <c r="EZ27">
        <f t="shared" si="43"/>
        <v>10.132</v>
      </c>
      <c r="FA27">
        <f t="shared" si="43"/>
        <v>10.972</v>
      </c>
      <c r="FB27">
        <f t="shared" si="43"/>
        <v>11.754</v>
      </c>
      <c r="FC27">
        <f t="shared" si="43"/>
        <v>9.02</v>
      </c>
      <c r="FD27">
        <f t="shared" si="43"/>
        <v>10.997999999999999</v>
      </c>
      <c r="FE27">
        <f t="shared" si="43"/>
        <v>4.1520000000000001</v>
      </c>
      <c r="FF27">
        <f t="shared" si="43"/>
        <v>37.182000000000002</v>
      </c>
      <c r="FG27">
        <f t="shared" si="43"/>
        <v>30.956</v>
      </c>
      <c r="FH27">
        <f t="shared" si="43"/>
        <v>20.734000000000002</v>
      </c>
      <c r="FI27">
        <f t="shared" si="43"/>
        <v>23.74</v>
      </c>
      <c r="FJ27">
        <f t="shared" si="43"/>
        <v>27.434000000000001</v>
      </c>
      <c r="FK27">
        <f t="shared" si="43"/>
        <v>39.770000000000003</v>
      </c>
      <c r="FL27">
        <f t="shared" si="43"/>
        <v>44.238</v>
      </c>
      <c r="FM27">
        <f t="shared" si="43"/>
        <v>17.334</v>
      </c>
      <c r="FN27">
        <f t="shared" si="43"/>
        <v>15.673999999999999</v>
      </c>
      <c r="FO27">
        <f t="shared" si="43"/>
        <v>17.366</v>
      </c>
      <c r="FP27">
        <f t="shared" si="43"/>
        <v>11.794</v>
      </c>
      <c r="FQ27">
        <f t="shared" si="43"/>
        <v>12.358000000000001</v>
      </c>
      <c r="FR27">
        <f t="shared" si="43"/>
        <v>22.251999999999999</v>
      </c>
      <c r="FS27">
        <f t="shared" si="43"/>
        <v>11.523999999999999</v>
      </c>
      <c r="FT27">
        <f t="shared" si="43"/>
        <v>10.272</v>
      </c>
      <c r="FU27">
        <f t="shared" si="43"/>
        <v>9.52</v>
      </c>
      <c r="FV27">
        <f t="shared" si="43"/>
        <v>8.8520000000000003</v>
      </c>
      <c r="FW27">
        <f t="shared" si="43"/>
        <v>36.122</v>
      </c>
      <c r="FX27">
        <f t="shared" si="43"/>
        <v>30.277999999999999</v>
      </c>
      <c r="FY27">
        <f t="shared" si="43"/>
        <v>19.358000000000001</v>
      </c>
      <c r="FZ27">
        <f t="shared" si="43"/>
        <v>22.114000000000001</v>
      </c>
      <c r="GA27">
        <f t="shared" si="43"/>
        <v>20.347999999999999</v>
      </c>
      <c r="GB27">
        <f t="shared" si="43"/>
        <v>38.954000000000001</v>
      </c>
      <c r="GC27">
        <f t="shared" si="43"/>
        <v>45.44</v>
      </c>
      <c r="GD27">
        <f t="shared" si="43"/>
        <v>23.096</v>
      </c>
      <c r="GE27">
        <f t="shared" si="43"/>
        <v>34.223999999999997</v>
      </c>
      <c r="GF27">
        <f t="shared" si="43"/>
        <v>21.128</v>
      </c>
      <c r="GG27">
        <f t="shared" si="43"/>
        <v>9.7780000000000005</v>
      </c>
      <c r="GH27">
        <f t="shared" si="43"/>
        <v>12.73</v>
      </c>
      <c r="GI27">
        <f t="shared" si="43"/>
        <v>10.976000000000001</v>
      </c>
      <c r="GJ27">
        <f t="shared" si="43"/>
        <v>12.688000000000001</v>
      </c>
      <c r="GK27">
        <f t="shared" si="43"/>
        <v>10.784000000000001</v>
      </c>
      <c r="GL27">
        <f t="shared" ref="GL27:IW27" si="44">GL9*2</f>
        <v>10.288</v>
      </c>
      <c r="GM27">
        <f t="shared" si="44"/>
        <v>15.007999999999999</v>
      </c>
      <c r="GN27">
        <f t="shared" si="44"/>
        <v>26.391999999999999</v>
      </c>
      <c r="GO27">
        <f t="shared" si="44"/>
        <v>11.816000000000001</v>
      </c>
      <c r="GP27">
        <f t="shared" si="44"/>
        <v>9.26</v>
      </c>
      <c r="GQ27">
        <f t="shared" si="44"/>
        <v>16.047999999999998</v>
      </c>
      <c r="GR27">
        <f t="shared" si="44"/>
        <v>11.814</v>
      </c>
      <c r="GS27">
        <f t="shared" si="44"/>
        <v>12.608000000000001</v>
      </c>
      <c r="GT27">
        <f t="shared" si="44"/>
        <v>8.3620000000000001</v>
      </c>
      <c r="GU27">
        <f t="shared" si="44"/>
        <v>9.8059999999999992</v>
      </c>
      <c r="GV27">
        <f t="shared" si="44"/>
        <v>42.393999999999998</v>
      </c>
      <c r="GW27">
        <f t="shared" si="44"/>
        <v>32.506</v>
      </c>
      <c r="GX27">
        <f t="shared" si="44"/>
        <v>27.38</v>
      </c>
      <c r="GY27">
        <f t="shared" si="44"/>
        <v>20.425999999999998</v>
      </c>
      <c r="GZ27">
        <f t="shared" si="44"/>
        <v>27.527999999999999</v>
      </c>
      <c r="HA27">
        <f t="shared" si="44"/>
        <v>39.985999999999997</v>
      </c>
      <c r="HB27">
        <f t="shared" si="44"/>
        <v>47.54</v>
      </c>
      <c r="HC27">
        <f t="shared" si="44"/>
        <v>21.786000000000001</v>
      </c>
      <c r="HD27">
        <f t="shared" si="44"/>
        <v>11.763999999999999</v>
      </c>
      <c r="HE27">
        <f t="shared" si="44"/>
        <v>33.566000000000003</v>
      </c>
      <c r="HF27">
        <f t="shared" si="44"/>
        <v>12.29</v>
      </c>
      <c r="HG27">
        <f t="shared" si="44"/>
        <v>16.616</v>
      </c>
      <c r="HH27">
        <f t="shared" si="44"/>
        <v>12.382</v>
      </c>
      <c r="HI27">
        <f t="shared" si="44"/>
        <v>12.343999999999999</v>
      </c>
      <c r="HJ27">
        <f t="shared" si="44"/>
        <v>14.37</v>
      </c>
      <c r="HK27">
        <f t="shared" si="44"/>
        <v>8.3559999999999999</v>
      </c>
      <c r="HL27">
        <f t="shared" si="44"/>
        <v>13.55</v>
      </c>
      <c r="HM27">
        <f t="shared" si="44"/>
        <v>21.498000000000001</v>
      </c>
      <c r="HN27">
        <f t="shared" si="44"/>
        <v>17.832000000000001</v>
      </c>
      <c r="HO27">
        <f t="shared" si="44"/>
        <v>13.974</v>
      </c>
      <c r="HP27">
        <f t="shared" si="44"/>
        <v>14.166</v>
      </c>
      <c r="HQ27">
        <f t="shared" si="44"/>
        <v>18.146000000000001</v>
      </c>
      <c r="HR27">
        <f t="shared" si="44"/>
        <v>11.798</v>
      </c>
      <c r="HS27">
        <f t="shared" si="44"/>
        <v>13.884</v>
      </c>
      <c r="HT27">
        <f t="shared" si="44"/>
        <v>45.241999999999997</v>
      </c>
      <c r="HU27">
        <f t="shared" si="44"/>
        <v>35.200000000000003</v>
      </c>
      <c r="HV27">
        <f t="shared" si="44"/>
        <v>27.9</v>
      </c>
      <c r="HW27">
        <f t="shared" si="44"/>
        <v>31.123999999999999</v>
      </c>
      <c r="HX27">
        <f t="shared" si="44"/>
        <v>26.308</v>
      </c>
      <c r="HY27">
        <f t="shared" si="44"/>
        <v>43.875999999999998</v>
      </c>
      <c r="HZ27">
        <f t="shared" si="44"/>
        <v>48.225999999999999</v>
      </c>
      <c r="IA27">
        <f t="shared" si="44"/>
        <v>23.12</v>
      </c>
      <c r="IB27">
        <f t="shared" si="44"/>
        <v>19.667999999999999</v>
      </c>
      <c r="IC27">
        <f t="shared" si="44"/>
        <v>20.648</v>
      </c>
      <c r="ID27">
        <f t="shared" si="44"/>
        <v>23.372</v>
      </c>
      <c r="IE27">
        <f t="shared" si="44"/>
        <v>22.452000000000002</v>
      </c>
      <c r="IF27">
        <f t="shared" si="44"/>
        <v>16.82</v>
      </c>
      <c r="IG27">
        <f t="shared" si="44"/>
        <v>20.867999999999999</v>
      </c>
      <c r="IH27">
        <f t="shared" si="44"/>
        <v>17.896000000000001</v>
      </c>
      <c r="II27">
        <f t="shared" si="44"/>
        <v>14.23</v>
      </c>
      <c r="IJ27">
        <f t="shared" si="44"/>
        <v>18.802</v>
      </c>
      <c r="IK27">
        <f t="shared" si="44"/>
        <v>42.271999999999998</v>
      </c>
      <c r="IL27">
        <f t="shared" si="44"/>
        <v>31.265999999999998</v>
      </c>
      <c r="IM27">
        <f t="shared" si="44"/>
        <v>27.815999999999999</v>
      </c>
      <c r="IN27">
        <f t="shared" si="44"/>
        <v>31.8</v>
      </c>
      <c r="IO27">
        <f t="shared" si="44"/>
        <v>26.414000000000001</v>
      </c>
      <c r="IP27">
        <f t="shared" si="44"/>
        <v>41.588000000000001</v>
      </c>
      <c r="IQ27">
        <f t="shared" si="44"/>
        <v>49.564</v>
      </c>
      <c r="IR27">
        <f t="shared" si="44"/>
        <v>32.444000000000003</v>
      </c>
      <c r="IS27">
        <f t="shared" si="44"/>
        <v>19.844000000000001</v>
      </c>
      <c r="IT27">
        <f t="shared" si="44"/>
        <v>30.414000000000001</v>
      </c>
      <c r="IU27">
        <f t="shared" si="44"/>
        <v>23.654</v>
      </c>
      <c r="IV27">
        <f t="shared" si="44"/>
        <v>26.276</v>
      </c>
      <c r="IW27">
        <f t="shared" si="44"/>
        <v>18.658000000000001</v>
      </c>
      <c r="IX27">
        <f t="shared" ref="IX27:JA27" si="45">IX9*2</f>
        <v>19.257999999999999</v>
      </c>
      <c r="IY27">
        <f t="shared" si="45"/>
        <v>18.736000000000001</v>
      </c>
      <c r="IZ27">
        <f t="shared" si="45"/>
        <v>21.762</v>
      </c>
      <c r="JA27">
        <f t="shared" si="45"/>
        <v>24.164000000000001</v>
      </c>
    </row>
    <row r="28" spans="1:261" x14ac:dyDescent="0.3">
      <c r="A28" s="2" t="str">
        <f t="shared" si="5"/>
        <v>Propionate</v>
      </c>
      <c r="B28">
        <f t="shared" ref="B28:BM28" si="46">B10*2</f>
        <v>3.8359999999999999</v>
      </c>
      <c r="C28">
        <f t="shared" si="46"/>
        <v>3.1819999999999999</v>
      </c>
      <c r="D28">
        <f t="shared" si="46"/>
        <v>3.5459999999999998</v>
      </c>
      <c r="E28">
        <f t="shared" si="46"/>
        <v>5.66</v>
      </c>
      <c r="F28">
        <f t="shared" si="46"/>
        <v>6.3360000000000003</v>
      </c>
      <c r="G28">
        <f t="shared" si="46"/>
        <v>8.0380000000000003</v>
      </c>
      <c r="H28">
        <f t="shared" si="46"/>
        <v>8.02</v>
      </c>
      <c r="I28">
        <f t="shared" si="46"/>
        <v>9.0619999999999994</v>
      </c>
      <c r="J28">
        <f t="shared" si="46"/>
        <v>17.725999999999999</v>
      </c>
      <c r="K28">
        <f t="shared" si="46"/>
        <v>17.256</v>
      </c>
      <c r="L28">
        <f t="shared" si="46"/>
        <v>23.78</v>
      </c>
      <c r="M28">
        <f t="shared" si="46"/>
        <v>22.712</v>
      </c>
      <c r="N28">
        <f t="shared" si="46"/>
        <v>23.55</v>
      </c>
      <c r="O28">
        <f t="shared" si="46"/>
        <v>22.34</v>
      </c>
      <c r="P28">
        <f t="shared" si="46"/>
        <v>22.44</v>
      </c>
      <c r="Q28">
        <f t="shared" si="46"/>
        <v>32.262</v>
      </c>
      <c r="R28">
        <f t="shared" si="46"/>
        <v>30.94</v>
      </c>
      <c r="S28">
        <f t="shared" si="46"/>
        <v>29.722000000000001</v>
      </c>
      <c r="T28">
        <f t="shared" si="46"/>
        <v>27.538</v>
      </c>
      <c r="U28">
        <f t="shared" si="46"/>
        <v>26.274000000000001</v>
      </c>
      <c r="V28">
        <f t="shared" si="46"/>
        <v>37.625999999999998</v>
      </c>
      <c r="W28">
        <f t="shared" si="46"/>
        <v>36.781999999999996</v>
      </c>
      <c r="X28">
        <f t="shared" si="46"/>
        <v>32.268000000000001</v>
      </c>
      <c r="Y28">
        <f t="shared" si="46"/>
        <v>36.338000000000001</v>
      </c>
      <c r="Z28">
        <f t="shared" si="46"/>
        <v>33.552</v>
      </c>
      <c r="AA28">
        <f t="shared" si="46"/>
        <v>32.421599999999998</v>
      </c>
      <c r="AB28">
        <f t="shared" si="46"/>
        <v>45.637999999999998</v>
      </c>
      <c r="AC28">
        <f t="shared" si="46"/>
        <v>34.932000000000002</v>
      </c>
      <c r="AD28">
        <f t="shared" si="46"/>
        <v>35.981999999999999</v>
      </c>
      <c r="AE28">
        <f t="shared" si="46"/>
        <v>38.037999999999997</v>
      </c>
      <c r="AF28">
        <f t="shared" si="46"/>
        <v>37.927999999999997</v>
      </c>
      <c r="AG28">
        <f t="shared" si="46"/>
        <v>37.585999999999999</v>
      </c>
      <c r="AH28">
        <f t="shared" si="46"/>
        <v>40.909999999999997</v>
      </c>
      <c r="AI28">
        <f t="shared" si="46"/>
        <v>36.746000000000002</v>
      </c>
      <c r="AJ28">
        <f t="shared" si="46"/>
        <v>35.103999999999999</v>
      </c>
      <c r="AK28">
        <f t="shared" si="46"/>
        <v>42.066000000000003</v>
      </c>
      <c r="AL28">
        <f t="shared" si="46"/>
        <v>43.22</v>
      </c>
      <c r="AM28">
        <f t="shared" si="46"/>
        <v>41.68</v>
      </c>
      <c r="AN28">
        <f t="shared" si="46"/>
        <v>42</v>
      </c>
      <c r="AO28">
        <f t="shared" si="46"/>
        <v>42.673999999999999</v>
      </c>
      <c r="AP28">
        <f t="shared" si="46"/>
        <v>50.96</v>
      </c>
      <c r="AQ28">
        <f t="shared" si="46"/>
        <v>52.673999999999999</v>
      </c>
      <c r="AR28">
        <f t="shared" si="46"/>
        <v>49.811999999999998</v>
      </c>
      <c r="AS28">
        <f t="shared" si="46"/>
        <v>44.747999999999998</v>
      </c>
      <c r="AT28">
        <f t="shared" si="46"/>
        <v>48.43</v>
      </c>
      <c r="AU28">
        <f t="shared" si="46"/>
        <v>55.387999999999998</v>
      </c>
      <c r="AV28">
        <f t="shared" si="46"/>
        <v>58.36</v>
      </c>
      <c r="AW28">
        <f t="shared" si="46"/>
        <v>53.036000000000001</v>
      </c>
      <c r="AX28">
        <f t="shared" si="46"/>
        <v>53.695999999999998</v>
      </c>
      <c r="AY28">
        <f t="shared" si="46"/>
        <v>52.508000000000003</v>
      </c>
      <c r="AZ28">
        <f t="shared" si="46"/>
        <v>55.704000000000001</v>
      </c>
      <c r="BA28">
        <f t="shared" si="46"/>
        <v>63.014000000000003</v>
      </c>
      <c r="BB28">
        <f t="shared" si="46"/>
        <v>58.344000000000001</v>
      </c>
      <c r="BC28">
        <f t="shared" si="46"/>
        <v>60.686</v>
      </c>
      <c r="BD28">
        <f t="shared" si="46"/>
        <v>59.781999999999996</v>
      </c>
      <c r="BE28">
        <f t="shared" si="46"/>
        <v>61.9</v>
      </c>
      <c r="BF28">
        <f t="shared" si="46"/>
        <v>60.332000000000001</v>
      </c>
      <c r="BG28">
        <f t="shared" si="46"/>
        <v>60.75</v>
      </c>
      <c r="BH28">
        <f t="shared" si="46"/>
        <v>65.808000000000007</v>
      </c>
      <c r="BI28">
        <f t="shared" si="46"/>
        <v>64.963999999999999</v>
      </c>
      <c r="BJ28">
        <f t="shared" si="46"/>
        <v>0</v>
      </c>
      <c r="BK28">
        <f t="shared" si="46"/>
        <v>0</v>
      </c>
      <c r="BL28">
        <f t="shared" si="46"/>
        <v>0</v>
      </c>
      <c r="BM28">
        <f t="shared" si="46"/>
        <v>0</v>
      </c>
      <c r="BN28">
        <f t="shared" ref="BN28:DY28" si="47">BN10*2</f>
        <v>0</v>
      </c>
      <c r="BO28">
        <f t="shared" si="47"/>
        <v>0</v>
      </c>
      <c r="BP28">
        <f t="shared" si="47"/>
        <v>0</v>
      </c>
      <c r="BQ28">
        <f t="shared" si="47"/>
        <v>0</v>
      </c>
      <c r="BR28">
        <f t="shared" si="47"/>
        <v>0</v>
      </c>
      <c r="BS28">
        <f t="shared" si="47"/>
        <v>0</v>
      </c>
      <c r="BT28">
        <f t="shared" si="47"/>
        <v>47.094000000000001</v>
      </c>
      <c r="BU28">
        <f t="shared" si="47"/>
        <v>71.436000000000007</v>
      </c>
      <c r="BV28">
        <f t="shared" si="47"/>
        <v>35.531999999999996</v>
      </c>
      <c r="BW28">
        <f t="shared" si="47"/>
        <v>35.154000000000003</v>
      </c>
      <c r="BX28">
        <f t="shared" si="47"/>
        <v>57.595999999999997</v>
      </c>
      <c r="BY28">
        <f t="shared" si="47"/>
        <v>44.75</v>
      </c>
      <c r="BZ28">
        <f t="shared" si="47"/>
        <v>58.97</v>
      </c>
      <c r="CA28">
        <f t="shared" si="47"/>
        <v>48.003999999999998</v>
      </c>
      <c r="CB28">
        <f t="shared" si="47"/>
        <v>66.713999999999999</v>
      </c>
      <c r="CC28">
        <f t="shared" si="47"/>
        <v>40.950000000000003</v>
      </c>
      <c r="CD28">
        <f t="shared" si="47"/>
        <v>37.673999999999999</v>
      </c>
      <c r="CE28">
        <f t="shared" si="47"/>
        <v>74.908000000000001</v>
      </c>
      <c r="CF28">
        <f t="shared" si="47"/>
        <v>48.904000000000003</v>
      </c>
      <c r="CG28">
        <f t="shared" si="47"/>
        <v>45.723999999999997</v>
      </c>
      <c r="CH28">
        <f t="shared" si="47"/>
        <v>68.238</v>
      </c>
      <c r="CI28">
        <f t="shared" si="47"/>
        <v>51.317999999999998</v>
      </c>
      <c r="CJ28">
        <f t="shared" si="47"/>
        <v>65.941999999999993</v>
      </c>
      <c r="CK28">
        <f t="shared" si="47"/>
        <v>56.628</v>
      </c>
      <c r="CL28">
        <f t="shared" si="47"/>
        <v>59.817999999999998</v>
      </c>
      <c r="CM28">
        <f t="shared" si="47"/>
        <v>51.238</v>
      </c>
      <c r="CN28">
        <f t="shared" si="47"/>
        <v>63.594000000000001</v>
      </c>
      <c r="CO28">
        <f t="shared" si="47"/>
        <v>72.84</v>
      </c>
      <c r="CP28">
        <f t="shared" si="47"/>
        <v>67.069999999999993</v>
      </c>
      <c r="CQ28">
        <f t="shared" si="47"/>
        <v>58.393999999999998</v>
      </c>
      <c r="CR28">
        <f t="shared" si="47"/>
        <v>58.402000000000001</v>
      </c>
      <c r="CS28">
        <f t="shared" si="47"/>
        <v>59.386000000000003</v>
      </c>
      <c r="CT28">
        <f t="shared" si="47"/>
        <v>62.323999999999998</v>
      </c>
      <c r="CU28">
        <f t="shared" si="47"/>
        <v>63.37</v>
      </c>
      <c r="CV28">
        <f t="shared" si="47"/>
        <v>56.758000000000003</v>
      </c>
      <c r="CW28">
        <f t="shared" si="47"/>
        <v>60.740400000000001</v>
      </c>
      <c r="CX28">
        <f t="shared" si="47"/>
        <v>78.400000000000006</v>
      </c>
      <c r="CY28">
        <f t="shared" si="47"/>
        <v>53.137999999999998</v>
      </c>
      <c r="CZ28">
        <f t="shared" si="47"/>
        <v>41.12</v>
      </c>
      <c r="DA28">
        <f t="shared" si="47"/>
        <v>63.62</v>
      </c>
      <c r="DB28">
        <f t="shared" si="47"/>
        <v>67.248000000000005</v>
      </c>
      <c r="DC28">
        <f t="shared" si="47"/>
        <v>71.042000000000002</v>
      </c>
      <c r="DD28">
        <f t="shared" si="47"/>
        <v>61.857999999999997</v>
      </c>
      <c r="DE28">
        <f t="shared" si="47"/>
        <v>66.835999999999999</v>
      </c>
      <c r="DF28">
        <f t="shared" si="47"/>
        <v>53.692</v>
      </c>
      <c r="DG28">
        <f t="shared" si="47"/>
        <v>61.655999999999999</v>
      </c>
      <c r="DH28">
        <f t="shared" si="47"/>
        <v>68.808000000000007</v>
      </c>
      <c r="DI28">
        <f t="shared" si="47"/>
        <v>54.86</v>
      </c>
      <c r="DJ28">
        <f t="shared" si="47"/>
        <v>48.802</v>
      </c>
      <c r="DK28">
        <f t="shared" si="47"/>
        <v>62.012</v>
      </c>
      <c r="DL28">
        <f t="shared" si="47"/>
        <v>62.338000000000001</v>
      </c>
      <c r="DM28">
        <f t="shared" si="47"/>
        <v>80.724000000000004</v>
      </c>
      <c r="DN28">
        <f t="shared" si="47"/>
        <v>64.028000000000006</v>
      </c>
      <c r="DO28">
        <f t="shared" si="47"/>
        <v>77.75</v>
      </c>
      <c r="DP28">
        <f t="shared" si="47"/>
        <v>59.402000000000001</v>
      </c>
      <c r="DQ28">
        <f t="shared" si="47"/>
        <v>6.1879999999999997</v>
      </c>
      <c r="DR28">
        <f t="shared" si="47"/>
        <v>4.5119999999999996</v>
      </c>
      <c r="DS28">
        <f t="shared" si="47"/>
        <v>6.9480000000000004</v>
      </c>
      <c r="DT28">
        <f t="shared" si="47"/>
        <v>5.8559999999999999</v>
      </c>
      <c r="DU28">
        <f t="shared" si="47"/>
        <v>10.029999999999999</v>
      </c>
      <c r="DV28">
        <f t="shared" si="47"/>
        <v>4.33</v>
      </c>
      <c r="DW28">
        <f t="shared" si="47"/>
        <v>6.4580000000000002</v>
      </c>
      <c r="DX28">
        <f t="shared" si="47"/>
        <v>81.445999999999998</v>
      </c>
      <c r="DY28">
        <f t="shared" si="47"/>
        <v>99.555999999999997</v>
      </c>
      <c r="DZ28">
        <f t="shared" ref="DZ28:GK28" si="48">DZ10*2</f>
        <v>51.817999999999998</v>
      </c>
      <c r="EA28">
        <f t="shared" si="48"/>
        <v>39.558</v>
      </c>
      <c r="EB28">
        <f t="shared" si="48"/>
        <v>76.272000000000006</v>
      </c>
      <c r="EC28">
        <f t="shared" si="48"/>
        <v>73.391999999999996</v>
      </c>
      <c r="ED28">
        <f t="shared" si="48"/>
        <v>93.947999999999993</v>
      </c>
      <c r="EE28">
        <f t="shared" si="48"/>
        <v>63.7</v>
      </c>
      <c r="EF28">
        <f t="shared" si="48"/>
        <v>77.168000000000006</v>
      </c>
      <c r="EG28">
        <f t="shared" si="48"/>
        <v>48.701999999999998</v>
      </c>
      <c r="EH28">
        <f t="shared" si="48"/>
        <v>8.3960000000000008</v>
      </c>
      <c r="EI28">
        <f t="shared" si="48"/>
        <v>4.5860000000000003</v>
      </c>
      <c r="EJ28">
        <f t="shared" si="48"/>
        <v>8.0259999999999998</v>
      </c>
      <c r="EK28">
        <f t="shared" si="48"/>
        <v>6.5359999999999996</v>
      </c>
      <c r="EL28">
        <f t="shared" si="48"/>
        <v>13.396000000000001</v>
      </c>
      <c r="EM28">
        <f t="shared" si="48"/>
        <v>6.58</v>
      </c>
      <c r="EN28">
        <f t="shared" si="48"/>
        <v>6.5179999999999998</v>
      </c>
      <c r="EO28">
        <f t="shared" si="48"/>
        <v>86.912000000000006</v>
      </c>
      <c r="EP28">
        <f t="shared" si="48"/>
        <v>107.444</v>
      </c>
      <c r="EQ28">
        <f t="shared" si="48"/>
        <v>56.47</v>
      </c>
      <c r="ER28">
        <f t="shared" si="48"/>
        <v>46.514000000000003</v>
      </c>
      <c r="ES28">
        <f t="shared" si="48"/>
        <v>82.436000000000007</v>
      </c>
      <c r="ET28">
        <f t="shared" si="48"/>
        <v>74.456000000000003</v>
      </c>
      <c r="EU28">
        <f t="shared" si="48"/>
        <v>92.641999999999996</v>
      </c>
      <c r="EV28">
        <f t="shared" si="48"/>
        <v>62.622</v>
      </c>
      <c r="EW28">
        <f t="shared" si="48"/>
        <v>80.572000000000003</v>
      </c>
      <c r="EX28">
        <f t="shared" si="48"/>
        <v>49</v>
      </c>
      <c r="EY28">
        <f t="shared" si="48"/>
        <v>10.166</v>
      </c>
      <c r="EZ28">
        <f t="shared" si="48"/>
        <v>6.7679999999999998</v>
      </c>
      <c r="FA28">
        <f t="shared" si="48"/>
        <v>9.8680000000000003</v>
      </c>
      <c r="FB28">
        <f t="shared" si="48"/>
        <v>9.7899999999999991</v>
      </c>
      <c r="FC28">
        <f t="shared" si="48"/>
        <v>13.406000000000001</v>
      </c>
      <c r="FD28">
        <f t="shared" si="48"/>
        <v>8.98</v>
      </c>
      <c r="FE28">
        <f t="shared" si="48"/>
        <v>7.1040000000000001</v>
      </c>
      <c r="FF28">
        <f t="shared" si="48"/>
        <v>92.77</v>
      </c>
      <c r="FG28">
        <f t="shared" si="48"/>
        <v>109.60599999999999</v>
      </c>
      <c r="FH28">
        <f t="shared" si="48"/>
        <v>55.845999999999997</v>
      </c>
      <c r="FI28">
        <f t="shared" si="48"/>
        <v>48.65</v>
      </c>
      <c r="FJ28">
        <f t="shared" si="48"/>
        <v>82.884</v>
      </c>
      <c r="FK28">
        <f t="shared" si="48"/>
        <v>84.213999999999999</v>
      </c>
      <c r="FL28">
        <f t="shared" si="48"/>
        <v>98.591999999999999</v>
      </c>
      <c r="FM28">
        <f t="shared" si="48"/>
        <v>66.231999999999999</v>
      </c>
      <c r="FN28">
        <f t="shared" si="48"/>
        <v>64.165999999999997</v>
      </c>
      <c r="FO28">
        <f t="shared" si="48"/>
        <v>52.915999999999997</v>
      </c>
      <c r="FP28">
        <f t="shared" si="48"/>
        <v>11.052</v>
      </c>
      <c r="FQ28">
        <f t="shared" si="48"/>
        <v>7.7859999999999996</v>
      </c>
      <c r="FR28">
        <f t="shared" si="48"/>
        <v>12.442</v>
      </c>
      <c r="FS28">
        <f t="shared" si="48"/>
        <v>10.25</v>
      </c>
      <c r="FT28">
        <f t="shared" si="48"/>
        <v>15.571999999999999</v>
      </c>
      <c r="FU28">
        <f t="shared" si="48"/>
        <v>8.8140000000000001</v>
      </c>
      <c r="FV28">
        <f t="shared" si="48"/>
        <v>7.8520000000000003</v>
      </c>
      <c r="FW28">
        <f t="shared" si="48"/>
        <v>87.738</v>
      </c>
      <c r="FX28">
        <f t="shared" si="48"/>
        <v>108.03</v>
      </c>
      <c r="FY28">
        <f t="shared" si="48"/>
        <v>68.063999999999993</v>
      </c>
      <c r="FZ28">
        <f t="shared" si="48"/>
        <v>48.176000000000002</v>
      </c>
      <c r="GA28">
        <f t="shared" si="48"/>
        <v>77.426000000000002</v>
      </c>
      <c r="GB28">
        <f t="shared" si="48"/>
        <v>86.135999999999996</v>
      </c>
      <c r="GC28">
        <f t="shared" si="48"/>
        <v>101.758</v>
      </c>
      <c r="GD28">
        <f t="shared" si="48"/>
        <v>61.442</v>
      </c>
      <c r="GE28">
        <f t="shared" si="48"/>
        <v>61.92</v>
      </c>
      <c r="GF28">
        <f t="shared" si="48"/>
        <v>56.256</v>
      </c>
      <c r="GG28">
        <f t="shared" si="48"/>
        <v>11.151999999999999</v>
      </c>
      <c r="GH28">
        <f t="shared" si="48"/>
        <v>8.0259999999999998</v>
      </c>
      <c r="GI28">
        <f t="shared" si="48"/>
        <v>11.683999999999999</v>
      </c>
      <c r="GJ28">
        <f t="shared" si="48"/>
        <v>10.788</v>
      </c>
      <c r="GK28">
        <f t="shared" si="48"/>
        <v>14.92</v>
      </c>
      <c r="GL28">
        <f t="shared" ref="GL28:IW28" si="49">GL10*2</f>
        <v>9.2739999999999991</v>
      </c>
      <c r="GM28">
        <f t="shared" si="49"/>
        <v>10.422000000000001</v>
      </c>
      <c r="GN28">
        <f t="shared" si="49"/>
        <v>86.21</v>
      </c>
      <c r="GO28">
        <f t="shared" si="49"/>
        <v>14.353999999999999</v>
      </c>
      <c r="GP28">
        <f t="shared" si="49"/>
        <v>8.6720000000000006</v>
      </c>
      <c r="GQ28">
        <f t="shared" si="49"/>
        <v>12.08</v>
      </c>
      <c r="GR28">
        <f t="shared" si="49"/>
        <v>13.157999999999999</v>
      </c>
      <c r="GS28">
        <f t="shared" si="49"/>
        <v>12.098000000000001</v>
      </c>
      <c r="GT28">
        <f t="shared" si="49"/>
        <v>9.9719999999999995</v>
      </c>
      <c r="GU28">
        <f t="shared" si="49"/>
        <v>9.1739999999999995</v>
      </c>
      <c r="GV28">
        <f t="shared" si="49"/>
        <v>102.482</v>
      </c>
      <c r="GW28">
        <f t="shared" si="49"/>
        <v>114.032</v>
      </c>
      <c r="GX28">
        <f t="shared" si="49"/>
        <v>74.203999999999994</v>
      </c>
      <c r="GY28">
        <f t="shared" si="49"/>
        <v>53.448</v>
      </c>
      <c r="GZ28">
        <f t="shared" si="49"/>
        <v>86.552000000000007</v>
      </c>
      <c r="HA28">
        <f t="shared" si="49"/>
        <v>95.775999999999996</v>
      </c>
      <c r="HB28">
        <f t="shared" si="49"/>
        <v>111.458</v>
      </c>
      <c r="HC28">
        <f t="shared" si="49"/>
        <v>74.522000000000006</v>
      </c>
      <c r="HD28">
        <f t="shared" si="49"/>
        <v>57.79</v>
      </c>
      <c r="HE28">
        <f t="shared" si="49"/>
        <v>67.227999999999994</v>
      </c>
      <c r="HF28">
        <f t="shared" si="49"/>
        <v>14.124000000000001</v>
      </c>
      <c r="HG28">
        <f t="shared" si="49"/>
        <v>11.917999999999999</v>
      </c>
      <c r="HH28">
        <f t="shared" si="49"/>
        <v>16.463999999999999</v>
      </c>
      <c r="HI28">
        <f t="shared" si="49"/>
        <v>12.382</v>
      </c>
      <c r="HJ28">
        <f t="shared" si="49"/>
        <v>17.95</v>
      </c>
      <c r="HK28">
        <f t="shared" si="49"/>
        <v>10.678000000000001</v>
      </c>
      <c r="HL28">
        <f t="shared" si="49"/>
        <v>12.342000000000001</v>
      </c>
      <c r="HM28">
        <f t="shared" si="49"/>
        <v>17.858000000000001</v>
      </c>
      <c r="HN28">
        <f t="shared" si="49"/>
        <v>12.98</v>
      </c>
      <c r="HO28">
        <f t="shared" si="49"/>
        <v>13.542</v>
      </c>
      <c r="HP28">
        <f t="shared" si="49"/>
        <v>14.218</v>
      </c>
      <c r="HQ28">
        <f t="shared" si="49"/>
        <v>19.576000000000001</v>
      </c>
      <c r="HR28">
        <f t="shared" si="49"/>
        <v>11.868</v>
      </c>
      <c r="HS28">
        <f t="shared" si="49"/>
        <v>11.618</v>
      </c>
      <c r="HT28">
        <f t="shared" si="49"/>
        <v>122.036</v>
      </c>
      <c r="HU28">
        <f t="shared" si="49"/>
        <v>121.64400000000001</v>
      </c>
      <c r="HV28">
        <f t="shared" si="49"/>
        <v>85.468000000000004</v>
      </c>
      <c r="HW28">
        <f t="shared" si="49"/>
        <v>71.489999999999995</v>
      </c>
      <c r="HX28">
        <f t="shared" si="49"/>
        <v>98.141999999999996</v>
      </c>
      <c r="HY28">
        <f t="shared" si="49"/>
        <v>118.73399999999999</v>
      </c>
      <c r="HZ28">
        <f t="shared" si="49"/>
        <v>122.556</v>
      </c>
      <c r="IA28">
        <f t="shared" si="49"/>
        <v>88.95</v>
      </c>
      <c r="IB28">
        <f t="shared" si="49"/>
        <v>99.575999999999993</v>
      </c>
      <c r="IC28">
        <f t="shared" si="49"/>
        <v>68.95</v>
      </c>
      <c r="ID28">
        <f t="shared" si="49"/>
        <v>19.574000000000002</v>
      </c>
      <c r="IE28">
        <f t="shared" si="49"/>
        <v>18.399999999999999</v>
      </c>
      <c r="IF28">
        <f t="shared" si="49"/>
        <v>16.23</v>
      </c>
      <c r="IG28">
        <f t="shared" si="49"/>
        <v>17.474</v>
      </c>
      <c r="IH28">
        <f t="shared" si="49"/>
        <v>23.19</v>
      </c>
      <c r="II28">
        <f t="shared" si="49"/>
        <v>16.306000000000001</v>
      </c>
      <c r="IJ28">
        <f t="shared" si="49"/>
        <v>14.78</v>
      </c>
      <c r="IK28">
        <f t="shared" si="49"/>
        <v>117.166</v>
      </c>
      <c r="IL28">
        <f t="shared" si="49"/>
        <v>110.062</v>
      </c>
      <c r="IM28">
        <f t="shared" si="49"/>
        <v>89.957999999999998</v>
      </c>
      <c r="IN28">
        <f t="shared" si="49"/>
        <v>75.372</v>
      </c>
      <c r="IO28">
        <f t="shared" si="49"/>
        <v>98.66</v>
      </c>
      <c r="IP28">
        <f t="shared" si="49"/>
        <v>116.58799999999999</v>
      </c>
      <c r="IQ28">
        <f t="shared" si="49"/>
        <v>129.60400000000001</v>
      </c>
      <c r="IR28">
        <f t="shared" si="49"/>
        <v>98.251999999999995</v>
      </c>
      <c r="IS28">
        <f t="shared" si="49"/>
        <v>104.464</v>
      </c>
      <c r="IT28">
        <f t="shared" si="49"/>
        <v>77.563999999999993</v>
      </c>
      <c r="IU28">
        <f t="shared" si="49"/>
        <v>23.506</v>
      </c>
      <c r="IV28">
        <f t="shared" si="49"/>
        <v>20.45</v>
      </c>
      <c r="IW28">
        <f t="shared" si="49"/>
        <v>19.198</v>
      </c>
      <c r="IX28">
        <f t="shared" ref="IX28:JA28" si="50">IX10*2</f>
        <v>18.882000000000001</v>
      </c>
      <c r="IY28">
        <f t="shared" si="50"/>
        <v>26.114000000000001</v>
      </c>
      <c r="IZ28">
        <f t="shared" si="50"/>
        <v>19.78</v>
      </c>
      <c r="JA28">
        <f t="shared" si="50"/>
        <v>18.091999999999999</v>
      </c>
    </row>
    <row r="29" spans="1:261" x14ac:dyDescent="0.3">
      <c r="A29" s="2" t="str">
        <f t="shared" si="5"/>
        <v>ethanol</v>
      </c>
      <c r="B29">
        <f t="shared" ref="B29:BM29" si="51">B11*2</f>
        <v>10.337999999999999</v>
      </c>
      <c r="C29">
        <f t="shared" si="51"/>
        <v>5.3819999999999997</v>
      </c>
      <c r="D29">
        <f t="shared" si="51"/>
        <v>7.5659999999999998</v>
      </c>
      <c r="E29">
        <f t="shared" si="51"/>
        <v>5.7919999999999998</v>
      </c>
      <c r="F29">
        <f t="shared" si="51"/>
        <v>7.1280000000000001</v>
      </c>
      <c r="G29">
        <f t="shared" si="51"/>
        <v>101.428</v>
      </c>
      <c r="H29">
        <f t="shared" si="51"/>
        <v>43.116</v>
      </c>
      <c r="I29">
        <f t="shared" si="51"/>
        <v>22.794</v>
      </c>
      <c r="J29">
        <f t="shared" si="51"/>
        <v>23.192</v>
      </c>
      <c r="K29">
        <f t="shared" si="51"/>
        <v>18.841999999999999</v>
      </c>
      <c r="L29">
        <f t="shared" si="51"/>
        <v>332.84199999999998</v>
      </c>
      <c r="M29">
        <f t="shared" si="51"/>
        <v>330.33</v>
      </c>
      <c r="N29">
        <f t="shared" si="51"/>
        <v>299.536</v>
      </c>
      <c r="O29">
        <f t="shared" si="51"/>
        <v>183.494</v>
      </c>
      <c r="P29">
        <f t="shared" si="51"/>
        <v>179.154</v>
      </c>
      <c r="Q29">
        <f t="shared" si="51"/>
        <v>434.024</v>
      </c>
      <c r="R29">
        <f t="shared" si="51"/>
        <v>416.286</v>
      </c>
      <c r="S29">
        <f t="shared" si="51"/>
        <v>356.99</v>
      </c>
      <c r="T29">
        <f t="shared" si="51"/>
        <v>318.964</v>
      </c>
      <c r="U29">
        <f t="shared" si="51"/>
        <v>257.83</v>
      </c>
      <c r="V29">
        <f t="shared" si="51"/>
        <v>454.04</v>
      </c>
      <c r="W29">
        <f t="shared" si="51"/>
        <v>487.41199999999998</v>
      </c>
      <c r="X29">
        <f t="shared" si="51"/>
        <v>418.78399999999999</v>
      </c>
      <c r="Y29">
        <f t="shared" si="51"/>
        <v>324.57600000000002</v>
      </c>
      <c r="Z29">
        <f t="shared" si="51"/>
        <v>226.208</v>
      </c>
      <c r="AA29">
        <f t="shared" si="51"/>
        <v>425.22800000000001</v>
      </c>
      <c r="AB29">
        <f t="shared" si="51"/>
        <v>524.61199999999997</v>
      </c>
      <c r="AC29">
        <f t="shared" si="51"/>
        <v>374.83199999999999</v>
      </c>
      <c r="AD29">
        <f t="shared" si="51"/>
        <v>391.084</v>
      </c>
      <c r="AE29">
        <f t="shared" si="51"/>
        <v>328.93400000000003</v>
      </c>
      <c r="AF29">
        <f t="shared" si="51"/>
        <v>407.31400000000002</v>
      </c>
      <c r="AG29">
        <f t="shared" si="51"/>
        <v>465.45400000000001</v>
      </c>
      <c r="AH29">
        <f t="shared" si="51"/>
        <v>316.78399999999999</v>
      </c>
      <c r="AI29">
        <f t="shared" si="51"/>
        <v>249.27799999999999</v>
      </c>
      <c r="AJ29">
        <f t="shared" si="51"/>
        <v>304.32</v>
      </c>
      <c r="AK29">
        <f t="shared" si="51"/>
        <v>335.154</v>
      </c>
      <c r="AL29">
        <f t="shared" si="51"/>
        <v>389.40600000000001</v>
      </c>
      <c r="AM29">
        <f t="shared" si="51"/>
        <v>306.55399999999997</v>
      </c>
      <c r="AN29">
        <f t="shared" si="51"/>
        <v>303.45400000000001</v>
      </c>
      <c r="AO29">
        <f t="shared" si="51"/>
        <v>264.82799999999997</v>
      </c>
      <c r="AP29">
        <f t="shared" si="51"/>
        <v>287.26</v>
      </c>
      <c r="AQ29">
        <f t="shared" si="51"/>
        <v>308.88200000000001</v>
      </c>
      <c r="AR29">
        <f t="shared" si="51"/>
        <v>287.7</v>
      </c>
      <c r="AS29">
        <f t="shared" si="51"/>
        <v>229.84</v>
      </c>
      <c r="AT29">
        <f t="shared" si="51"/>
        <v>252.46</v>
      </c>
      <c r="AU29">
        <f t="shared" si="51"/>
        <v>243.262</v>
      </c>
      <c r="AV29">
        <f t="shared" si="51"/>
        <v>313.02999999999997</v>
      </c>
      <c r="AW29">
        <f t="shared" si="51"/>
        <v>241.30199999999999</v>
      </c>
      <c r="AX29">
        <f t="shared" si="51"/>
        <v>317.64400000000001</v>
      </c>
      <c r="AY29">
        <f t="shared" si="51"/>
        <v>273.48</v>
      </c>
      <c r="AZ29">
        <f t="shared" si="51"/>
        <v>113.304</v>
      </c>
      <c r="BA29">
        <f t="shared" si="51"/>
        <v>301.10599999999999</v>
      </c>
      <c r="BB29">
        <f t="shared" si="51"/>
        <v>187.50399999999999</v>
      </c>
      <c r="BC29">
        <f t="shared" si="51"/>
        <v>264.69</v>
      </c>
      <c r="BD29">
        <f t="shared" si="51"/>
        <v>219.4</v>
      </c>
      <c r="BE29">
        <f t="shared" si="51"/>
        <v>11.872</v>
      </c>
      <c r="BF29">
        <f t="shared" si="51"/>
        <v>251.76599999999999</v>
      </c>
      <c r="BG29">
        <f t="shared" si="51"/>
        <v>195.22800000000001</v>
      </c>
      <c r="BH29">
        <f t="shared" si="51"/>
        <v>285.86399999999998</v>
      </c>
      <c r="BI29">
        <f t="shared" si="51"/>
        <v>112.514</v>
      </c>
      <c r="BJ29">
        <f t="shared" si="51"/>
        <v>27.256</v>
      </c>
      <c r="BK29">
        <f t="shared" si="51"/>
        <v>24.922000000000001</v>
      </c>
      <c r="BL29">
        <f t="shared" si="51"/>
        <v>20.212</v>
      </c>
      <c r="BM29">
        <f t="shared" si="51"/>
        <v>17.937999999999999</v>
      </c>
      <c r="BN29">
        <f t="shared" ref="BN29:DY29" si="52">BN11*2</f>
        <v>17.190000000000001</v>
      </c>
      <c r="BO29">
        <f t="shared" si="52"/>
        <v>9.0180000000000007</v>
      </c>
      <c r="BP29">
        <f t="shared" si="52"/>
        <v>32.033999999999999</v>
      </c>
      <c r="BQ29">
        <f t="shared" si="52"/>
        <v>12.026</v>
      </c>
      <c r="BR29">
        <f t="shared" si="52"/>
        <v>36.252000000000002</v>
      </c>
      <c r="BS29">
        <f t="shared" si="52"/>
        <v>14.616</v>
      </c>
      <c r="BT29">
        <f t="shared" si="52"/>
        <v>120.142</v>
      </c>
      <c r="BU29">
        <f t="shared" si="52"/>
        <v>91.57</v>
      </c>
      <c r="BV29">
        <f t="shared" si="52"/>
        <v>66.561999999999998</v>
      </c>
      <c r="BW29">
        <f t="shared" si="52"/>
        <v>44.33</v>
      </c>
      <c r="BX29">
        <f t="shared" si="52"/>
        <v>30.16</v>
      </c>
      <c r="BY29">
        <f t="shared" si="52"/>
        <v>101.76</v>
      </c>
      <c r="BZ29">
        <f t="shared" si="52"/>
        <v>128.16999999999999</v>
      </c>
      <c r="CA29">
        <f t="shared" si="52"/>
        <v>88.325999999999993</v>
      </c>
      <c r="CB29">
        <f t="shared" si="52"/>
        <v>64.878</v>
      </c>
      <c r="CC29">
        <f t="shared" si="52"/>
        <v>21.468</v>
      </c>
      <c r="CD29">
        <f t="shared" si="52"/>
        <v>252.964</v>
      </c>
      <c r="CE29">
        <f t="shared" si="52"/>
        <v>174.03200000000001</v>
      </c>
      <c r="CF29">
        <f t="shared" si="52"/>
        <v>185.86600000000001</v>
      </c>
      <c r="CG29">
        <f t="shared" si="52"/>
        <v>129.93199999999999</v>
      </c>
      <c r="CH29">
        <f t="shared" si="52"/>
        <v>54.764000000000003</v>
      </c>
      <c r="CI29">
        <f t="shared" si="52"/>
        <v>244.26</v>
      </c>
      <c r="CJ29">
        <f t="shared" si="52"/>
        <v>197.81800000000001</v>
      </c>
      <c r="CK29">
        <f t="shared" si="52"/>
        <v>209.94</v>
      </c>
      <c r="CL29">
        <f t="shared" si="52"/>
        <v>125.372</v>
      </c>
      <c r="CM29">
        <f t="shared" si="52"/>
        <v>79.603999999999999</v>
      </c>
      <c r="CN29">
        <f t="shared" si="52"/>
        <v>301.28800000000001</v>
      </c>
      <c r="CO29">
        <f t="shared" si="52"/>
        <v>229.136</v>
      </c>
      <c r="CP29">
        <f t="shared" si="52"/>
        <v>293.928</v>
      </c>
      <c r="CQ29">
        <f t="shared" si="52"/>
        <v>98.42</v>
      </c>
      <c r="CR29">
        <f t="shared" si="52"/>
        <v>120.462</v>
      </c>
      <c r="CS29">
        <f t="shared" si="52"/>
        <v>131.876</v>
      </c>
      <c r="CT29">
        <f t="shared" si="52"/>
        <v>40.24</v>
      </c>
      <c r="CU29">
        <f t="shared" si="52"/>
        <v>306.03199999999998</v>
      </c>
      <c r="CV29">
        <f t="shared" si="52"/>
        <v>237.768</v>
      </c>
      <c r="CW29">
        <f t="shared" si="52"/>
        <v>330.81799999999998</v>
      </c>
      <c r="CX29">
        <f t="shared" si="52"/>
        <v>240.24</v>
      </c>
      <c r="CY29">
        <f t="shared" si="52"/>
        <v>242.94</v>
      </c>
      <c r="CZ29">
        <f t="shared" si="52"/>
        <v>137.20400000000001</v>
      </c>
      <c r="DA29">
        <f t="shared" si="52"/>
        <v>84.102000000000004</v>
      </c>
      <c r="DB29">
        <f t="shared" si="52"/>
        <v>345.59</v>
      </c>
      <c r="DC29">
        <f t="shared" si="52"/>
        <v>241.69800000000001</v>
      </c>
      <c r="DD29">
        <f t="shared" si="52"/>
        <v>315.25400000000002</v>
      </c>
      <c r="DE29">
        <f t="shared" si="52"/>
        <v>176.6</v>
      </c>
      <c r="DF29">
        <f t="shared" si="52"/>
        <v>173.23400000000001</v>
      </c>
      <c r="DG29">
        <f t="shared" si="52"/>
        <v>353.53399999999999</v>
      </c>
      <c r="DH29">
        <f t="shared" si="52"/>
        <v>259.29000000000002</v>
      </c>
      <c r="DI29">
        <f t="shared" si="52"/>
        <v>264.392</v>
      </c>
      <c r="DJ29">
        <f t="shared" si="52"/>
        <v>188.65199999999999</v>
      </c>
      <c r="DK29">
        <f t="shared" si="52"/>
        <v>94.968000000000004</v>
      </c>
      <c r="DL29">
        <f t="shared" si="52"/>
        <v>385.98599999999999</v>
      </c>
      <c r="DM29">
        <f t="shared" si="52"/>
        <v>269.25400000000002</v>
      </c>
      <c r="DN29">
        <f t="shared" si="52"/>
        <v>243.61799999999999</v>
      </c>
      <c r="DO29">
        <f t="shared" si="52"/>
        <v>184.304</v>
      </c>
      <c r="DP29">
        <f t="shared" si="52"/>
        <v>206.65600000000001</v>
      </c>
      <c r="DQ29">
        <f t="shared" si="52"/>
        <v>45.896000000000001</v>
      </c>
      <c r="DR29">
        <f t="shared" si="52"/>
        <v>42.747999999999998</v>
      </c>
      <c r="DS29">
        <f t="shared" si="52"/>
        <v>59.207999999999998</v>
      </c>
      <c r="DT29">
        <f t="shared" si="52"/>
        <v>45.826000000000001</v>
      </c>
      <c r="DU29">
        <f t="shared" si="52"/>
        <v>36.811999999999998</v>
      </c>
      <c r="DV29">
        <f t="shared" si="52"/>
        <v>25.576000000000001</v>
      </c>
      <c r="DW29">
        <f t="shared" si="52"/>
        <v>58.252000000000002</v>
      </c>
      <c r="DX29">
        <f t="shared" si="52"/>
        <v>357.988</v>
      </c>
      <c r="DY29">
        <f t="shared" si="52"/>
        <v>253.78399999999999</v>
      </c>
      <c r="DZ29">
        <f t="shared" ref="DZ29:GK29" si="53">DZ11*2</f>
        <v>247.99600000000001</v>
      </c>
      <c r="EA29">
        <f t="shared" si="53"/>
        <v>168.464</v>
      </c>
      <c r="EB29">
        <f t="shared" si="53"/>
        <v>108.38800000000001</v>
      </c>
      <c r="EC29">
        <f t="shared" si="53"/>
        <v>382.15600000000001</v>
      </c>
      <c r="ED29">
        <f t="shared" si="53"/>
        <v>256.96199999999999</v>
      </c>
      <c r="EE29">
        <f t="shared" si="53"/>
        <v>317.05</v>
      </c>
      <c r="EF29">
        <f t="shared" si="53"/>
        <v>185.00800000000001</v>
      </c>
      <c r="EG29">
        <f t="shared" si="53"/>
        <v>191.81800000000001</v>
      </c>
      <c r="EH29">
        <f t="shared" si="53"/>
        <v>108.688</v>
      </c>
      <c r="EI29">
        <f t="shared" si="53"/>
        <v>65.373999999999995</v>
      </c>
      <c r="EJ29">
        <f t="shared" si="53"/>
        <v>88.638000000000005</v>
      </c>
      <c r="EK29">
        <f t="shared" si="53"/>
        <v>71.39</v>
      </c>
      <c r="EL29">
        <f t="shared" si="53"/>
        <v>74.158000000000001</v>
      </c>
      <c r="EM29">
        <f t="shared" si="53"/>
        <v>40.686</v>
      </c>
      <c r="EN29">
        <f t="shared" si="53"/>
        <v>71.951999999999998</v>
      </c>
      <c r="EO29">
        <f t="shared" si="53"/>
        <v>331.62200000000001</v>
      </c>
      <c r="EP29">
        <f t="shared" si="53"/>
        <v>269.38200000000001</v>
      </c>
      <c r="EQ29">
        <f t="shared" si="53"/>
        <v>239.946</v>
      </c>
      <c r="ER29">
        <f t="shared" si="53"/>
        <v>189.95400000000001</v>
      </c>
      <c r="ES29">
        <f t="shared" si="53"/>
        <v>115.06399999999999</v>
      </c>
      <c r="ET29">
        <f t="shared" si="53"/>
        <v>358.70800000000003</v>
      </c>
      <c r="EU29">
        <f t="shared" si="53"/>
        <v>242.02199999999999</v>
      </c>
      <c r="EV29">
        <f t="shared" si="53"/>
        <v>314.166</v>
      </c>
      <c r="EW29">
        <f t="shared" si="53"/>
        <v>185.00800000000001</v>
      </c>
      <c r="EX29">
        <f t="shared" si="53"/>
        <v>205.50800000000001</v>
      </c>
      <c r="EY29">
        <f t="shared" si="53"/>
        <v>227.47800000000001</v>
      </c>
      <c r="EZ29">
        <f t="shared" si="53"/>
        <v>193.178</v>
      </c>
      <c r="FA29">
        <f t="shared" si="53"/>
        <v>234.49600000000001</v>
      </c>
      <c r="FB29">
        <f t="shared" si="53"/>
        <v>174.49</v>
      </c>
      <c r="FC29">
        <f t="shared" si="53"/>
        <v>160.50200000000001</v>
      </c>
      <c r="FD29">
        <f t="shared" si="53"/>
        <v>192.66800000000001</v>
      </c>
      <c r="FE29">
        <f t="shared" si="53"/>
        <v>67.573999999999998</v>
      </c>
      <c r="FF29">
        <f t="shared" si="53"/>
        <v>337.834</v>
      </c>
      <c r="FG29">
        <f t="shared" si="53"/>
        <v>266.76400000000001</v>
      </c>
      <c r="FH29">
        <f t="shared" si="53"/>
        <v>216.91200000000001</v>
      </c>
      <c r="FI29">
        <f t="shared" si="53"/>
        <v>188.96799999999999</v>
      </c>
      <c r="FJ29">
        <f t="shared" si="53"/>
        <v>106.142</v>
      </c>
      <c r="FK29">
        <f t="shared" si="53"/>
        <v>304.58600000000001</v>
      </c>
      <c r="FL29">
        <f t="shared" si="53"/>
        <v>245.89</v>
      </c>
      <c r="FM29">
        <f t="shared" si="53"/>
        <v>318.88400000000001</v>
      </c>
      <c r="FN29">
        <f t="shared" si="53"/>
        <v>147.518</v>
      </c>
      <c r="FO29">
        <f t="shared" si="53"/>
        <v>204.4</v>
      </c>
      <c r="FP29">
        <f t="shared" si="53"/>
        <v>244.78399999999999</v>
      </c>
      <c r="FQ29">
        <f t="shared" si="53"/>
        <v>219.89</v>
      </c>
      <c r="FR29">
        <f t="shared" si="53"/>
        <v>194.87799999999999</v>
      </c>
      <c r="FS29">
        <f t="shared" si="53"/>
        <v>192.226</v>
      </c>
      <c r="FT29">
        <f t="shared" si="53"/>
        <v>170.268</v>
      </c>
      <c r="FU29">
        <f t="shared" si="53"/>
        <v>107.98399999999999</v>
      </c>
      <c r="FV29">
        <f t="shared" si="53"/>
        <v>184.136</v>
      </c>
      <c r="FW29">
        <f t="shared" si="53"/>
        <v>329.38799999999998</v>
      </c>
      <c r="FX29">
        <f t="shared" si="53"/>
        <v>263.35199999999998</v>
      </c>
      <c r="FY29">
        <f t="shared" si="53"/>
        <v>318.964</v>
      </c>
      <c r="FZ29">
        <f t="shared" si="53"/>
        <v>177.126</v>
      </c>
      <c r="GA29">
        <f t="shared" si="53"/>
        <v>107.55800000000001</v>
      </c>
      <c r="GB29">
        <f t="shared" si="53"/>
        <v>372.08199999999999</v>
      </c>
      <c r="GC29">
        <f t="shared" si="53"/>
        <v>253.43799999999999</v>
      </c>
      <c r="GD29">
        <f t="shared" si="53"/>
        <v>243.05</v>
      </c>
      <c r="GE29">
        <f t="shared" si="53"/>
        <v>215.72200000000001</v>
      </c>
      <c r="GF29">
        <f t="shared" si="53"/>
        <v>210.01599999999999</v>
      </c>
      <c r="GG29">
        <f t="shared" si="53"/>
        <v>294.16000000000003</v>
      </c>
      <c r="GH29">
        <f t="shared" si="53"/>
        <v>249.32599999999999</v>
      </c>
      <c r="GI29">
        <f t="shared" si="53"/>
        <v>272.79199999999997</v>
      </c>
      <c r="GJ29">
        <f t="shared" si="53"/>
        <v>260.15199999999999</v>
      </c>
      <c r="GK29">
        <f t="shared" si="53"/>
        <v>218.16200000000001</v>
      </c>
      <c r="GL29">
        <f t="shared" ref="GL29:IW29" si="54">GL11*2</f>
        <v>169.25200000000001</v>
      </c>
      <c r="GM29">
        <f t="shared" si="54"/>
        <v>265.85000000000002</v>
      </c>
      <c r="GN29">
        <f t="shared" si="54"/>
        <v>186.27600000000001</v>
      </c>
      <c r="GO29">
        <f t="shared" si="54"/>
        <v>353.76</v>
      </c>
      <c r="GP29">
        <f t="shared" si="54"/>
        <v>198.458</v>
      </c>
      <c r="GQ29">
        <f t="shared" si="54"/>
        <v>283.01400000000001</v>
      </c>
      <c r="GR29">
        <f t="shared" si="54"/>
        <v>274.61599999999999</v>
      </c>
      <c r="GS29">
        <f t="shared" si="54"/>
        <v>246.23400000000001</v>
      </c>
      <c r="GT29">
        <f t="shared" si="54"/>
        <v>168.42599999999999</v>
      </c>
      <c r="GU29">
        <f t="shared" si="54"/>
        <v>197.33799999999999</v>
      </c>
      <c r="GV29">
        <f t="shared" si="54"/>
        <v>282.41399999999999</v>
      </c>
      <c r="GW29">
        <f t="shared" si="54"/>
        <v>231.572</v>
      </c>
      <c r="GX29">
        <f t="shared" si="54"/>
        <v>181.88</v>
      </c>
      <c r="GY29">
        <f t="shared" si="54"/>
        <v>141.66999999999999</v>
      </c>
      <c r="GZ29">
        <f t="shared" si="54"/>
        <v>86.168000000000006</v>
      </c>
      <c r="HA29">
        <f t="shared" si="54"/>
        <v>305.80200000000002</v>
      </c>
      <c r="HB29">
        <f t="shared" si="54"/>
        <v>211.126</v>
      </c>
      <c r="HC29">
        <f t="shared" si="54"/>
        <v>256.39400000000001</v>
      </c>
      <c r="HD29">
        <f t="shared" si="54"/>
        <v>98.14</v>
      </c>
      <c r="HE29">
        <f t="shared" si="54"/>
        <v>171</v>
      </c>
      <c r="HF29">
        <f t="shared" si="54"/>
        <v>335.92200000000003</v>
      </c>
      <c r="HG29">
        <f t="shared" si="54"/>
        <v>285.11799999999999</v>
      </c>
      <c r="HH29">
        <f t="shared" si="54"/>
        <v>231.596</v>
      </c>
      <c r="HI29">
        <f t="shared" si="54"/>
        <v>275.19200000000001</v>
      </c>
      <c r="HJ29">
        <f t="shared" si="54"/>
        <v>264.24</v>
      </c>
      <c r="HK29">
        <f t="shared" si="54"/>
        <v>192.64599999999999</v>
      </c>
      <c r="HL29">
        <f t="shared" si="54"/>
        <v>290.97199999999998</v>
      </c>
      <c r="HM29">
        <f t="shared" si="54"/>
        <v>394.87</v>
      </c>
      <c r="HN29">
        <f t="shared" si="54"/>
        <v>306.93</v>
      </c>
      <c r="HO29">
        <f t="shared" si="54"/>
        <v>314.22800000000001</v>
      </c>
      <c r="HP29">
        <f t="shared" si="54"/>
        <v>289.05599999999998</v>
      </c>
      <c r="HQ29">
        <f t="shared" si="54"/>
        <v>280.98200000000003</v>
      </c>
      <c r="HR29">
        <f t="shared" si="54"/>
        <v>186.51</v>
      </c>
      <c r="HS29">
        <f t="shared" si="54"/>
        <v>266.89400000000001</v>
      </c>
      <c r="HT29">
        <f t="shared" si="54"/>
        <v>288.54399999999998</v>
      </c>
      <c r="HU29">
        <f t="shared" si="54"/>
        <v>243.83799999999999</v>
      </c>
      <c r="HV29">
        <f t="shared" si="54"/>
        <v>146.756</v>
      </c>
      <c r="HW29">
        <f t="shared" si="54"/>
        <v>149.13800000000001</v>
      </c>
      <c r="HX29">
        <f t="shared" si="54"/>
        <v>88.233999999999995</v>
      </c>
      <c r="HY29">
        <f t="shared" si="54"/>
        <v>345.53399999999999</v>
      </c>
      <c r="HZ29">
        <f t="shared" si="54"/>
        <v>188.5</v>
      </c>
      <c r="IA29">
        <f t="shared" si="54"/>
        <v>281.096</v>
      </c>
      <c r="IB29">
        <f t="shared" si="54"/>
        <v>145.50399999999999</v>
      </c>
      <c r="IC29">
        <f t="shared" si="54"/>
        <v>167.458</v>
      </c>
      <c r="ID29">
        <f t="shared" si="54"/>
        <v>294.74599999999998</v>
      </c>
      <c r="IE29">
        <f t="shared" si="54"/>
        <v>343.29599999999999</v>
      </c>
      <c r="IF29">
        <f t="shared" si="54"/>
        <v>297.88600000000002</v>
      </c>
      <c r="IG29">
        <f t="shared" si="54"/>
        <v>336.59800000000001</v>
      </c>
      <c r="IH29">
        <f t="shared" si="54"/>
        <v>269.18</v>
      </c>
      <c r="II29">
        <f t="shared" si="54"/>
        <v>219.892</v>
      </c>
      <c r="IJ29">
        <f t="shared" si="54"/>
        <v>251.102</v>
      </c>
      <c r="IK29">
        <f t="shared" si="54"/>
        <v>269.05</v>
      </c>
      <c r="IL29">
        <f t="shared" si="54"/>
        <v>225.45</v>
      </c>
      <c r="IM29">
        <f t="shared" si="54"/>
        <v>125.84</v>
      </c>
      <c r="IN29">
        <f t="shared" si="54"/>
        <v>138.38800000000001</v>
      </c>
      <c r="IO29">
        <f t="shared" si="54"/>
        <v>90.323999999999998</v>
      </c>
      <c r="IP29">
        <f t="shared" si="54"/>
        <v>311.91000000000003</v>
      </c>
      <c r="IQ29">
        <f t="shared" si="54"/>
        <v>191.52799999999999</v>
      </c>
      <c r="IR29">
        <f t="shared" si="54"/>
        <v>284.86599999999999</v>
      </c>
      <c r="IS29">
        <f t="shared" si="54"/>
        <v>143.22999999999999</v>
      </c>
      <c r="IT29">
        <f t="shared" si="54"/>
        <v>172.876</v>
      </c>
      <c r="IU29">
        <f t="shared" si="54"/>
        <v>327.28399999999999</v>
      </c>
      <c r="IV29">
        <f t="shared" si="54"/>
        <v>303.52199999999999</v>
      </c>
      <c r="IW29">
        <f t="shared" si="54"/>
        <v>336.87200000000001</v>
      </c>
      <c r="IX29">
        <f t="shared" ref="IX29:JA29" si="55">IX11*2</f>
        <v>342.74</v>
      </c>
      <c r="IY29">
        <f t="shared" si="55"/>
        <v>274.50599999999997</v>
      </c>
      <c r="IZ29">
        <f t="shared" si="55"/>
        <v>200.63399999999999</v>
      </c>
      <c r="JA29">
        <f t="shared" si="55"/>
        <v>286.41199999999998</v>
      </c>
    </row>
    <row r="30" spans="1:261" x14ac:dyDescent="0.3">
      <c r="A30" s="2" t="str">
        <f t="shared" si="5"/>
        <v>butyrate</v>
      </c>
      <c r="B30">
        <f t="shared" ref="B30:BM30" si="56">B12*2</f>
        <v>0</v>
      </c>
      <c r="C30">
        <f t="shared" si="56"/>
        <v>0</v>
      </c>
      <c r="D30">
        <f t="shared" si="56"/>
        <v>0</v>
      </c>
      <c r="E30">
        <f t="shared" si="56"/>
        <v>0</v>
      </c>
      <c r="F30">
        <f t="shared" si="56"/>
        <v>0</v>
      </c>
      <c r="G30">
        <f t="shared" si="56"/>
        <v>0</v>
      </c>
      <c r="H30">
        <f t="shared" si="56"/>
        <v>0</v>
      </c>
      <c r="I30">
        <f t="shared" si="56"/>
        <v>0</v>
      </c>
      <c r="J30">
        <f t="shared" si="56"/>
        <v>0</v>
      </c>
      <c r="K30">
        <f t="shared" si="56"/>
        <v>0</v>
      </c>
      <c r="L30">
        <f t="shared" si="56"/>
        <v>0</v>
      </c>
      <c r="M30">
        <f t="shared" si="56"/>
        <v>0</v>
      </c>
      <c r="N30">
        <f t="shared" si="56"/>
        <v>0</v>
      </c>
      <c r="O30">
        <f t="shared" si="56"/>
        <v>0</v>
      </c>
      <c r="P30">
        <f t="shared" si="56"/>
        <v>0</v>
      </c>
      <c r="Q30">
        <f t="shared" si="56"/>
        <v>0</v>
      </c>
      <c r="R30">
        <f t="shared" si="56"/>
        <v>0</v>
      </c>
      <c r="S30">
        <f t="shared" si="56"/>
        <v>0</v>
      </c>
      <c r="T30">
        <f t="shared" si="56"/>
        <v>0</v>
      </c>
      <c r="U30">
        <f t="shared" si="56"/>
        <v>0</v>
      </c>
      <c r="V30">
        <f t="shared" si="56"/>
        <v>0</v>
      </c>
      <c r="W30">
        <f t="shared" si="56"/>
        <v>0</v>
      </c>
      <c r="X30">
        <f t="shared" si="56"/>
        <v>0</v>
      </c>
      <c r="Y30">
        <f t="shared" si="56"/>
        <v>3.052</v>
      </c>
      <c r="Z30">
        <f t="shared" si="56"/>
        <v>0</v>
      </c>
      <c r="AA30">
        <f t="shared" si="56"/>
        <v>4.9820000000000002</v>
      </c>
      <c r="AB30">
        <f t="shared" si="56"/>
        <v>6.1280000000000001</v>
      </c>
      <c r="AC30">
        <f t="shared" si="56"/>
        <v>3.36</v>
      </c>
      <c r="AD30">
        <f t="shared" si="56"/>
        <v>3.8239999999999998</v>
      </c>
      <c r="AE30">
        <f t="shared" si="56"/>
        <v>2.758</v>
      </c>
      <c r="AF30">
        <f t="shared" si="56"/>
        <v>5.6459999999999999</v>
      </c>
      <c r="AG30">
        <f t="shared" si="56"/>
        <v>6.5140000000000002</v>
      </c>
      <c r="AH30">
        <f t="shared" si="56"/>
        <v>3.9159999999999999</v>
      </c>
      <c r="AI30">
        <f t="shared" si="56"/>
        <v>2.72</v>
      </c>
      <c r="AJ30">
        <f t="shared" si="56"/>
        <v>2.8780000000000001</v>
      </c>
      <c r="AK30">
        <f t="shared" si="56"/>
        <v>5.8280000000000003</v>
      </c>
      <c r="AL30">
        <f t="shared" si="56"/>
        <v>7.0060000000000002</v>
      </c>
      <c r="AM30">
        <f t="shared" si="56"/>
        <v>4.8879999999999999</v>
      </c>
      <c r="AN30">
        <f t="shared" si="56"/>
        <v>3.6720000000000002</v>
      </c>
      <c r="AO30">
        <f t="shared" si="56"/>
        <v>3.3860000000000001</v>
      </c>
      <c r="AP30">
        <f t="shared" si="56"/>
        <v>6.3959999999999999</v>
      </c>
      <c r="AQ30">
        <f t="shared" si="56"/>
        <v>7.2</v>
      </c>
      <c r="AR30">
        <f t="shared" si="56"/>
        <v>5.2140000000000004</v>
      </c>
      <c r="AS30">
        <f t="shared" si="56"/>
        <v>2.71</v>
      </c>
      <c r="AT30">
        <f t="shared" si="56"/>
        <v>3.5139999999999998</v>
      </c>
      <c r="AU30">
        <f t="shared" si="56"/>
        <v>6.516</v>
      </c>
      <c r="AV30">
        <f t="shared" si="56"/>
        <v>8.2140000000000004</v>
      </c>
      <c r="AW30">
        <f t="shared" si="56"/>
        <v>5.7539999999999996</v>
      </c>
      <c r="AX30">
        <f t="shared" si="56"/>
        <v>5.05</v>
      </c>
      <c r="AY30">
        <f t="shared" si="56"/>
        <v>4.1580000000000004</v>
      </c>
      <c r="AZ30">
        <f t="shared" si="56"/>
        <v>7.532</v>
      </c>
      <c r="BA30">
        <f t="shared" si="56"/>
        <v>10.346</v>
      </c>
      <c r="BB30">
        <f t="shared" si="56"/>
        <v>6.7839999999999998</v>
      </c>
      <c r="BC30">
        <f t="shared" si="56"/>
        <v>6.2</v>
      </c>
      <c r="BD30">
        <f t="shared" si="56"/>
        <v>4.6859999999999999</v>
      </c>
      <c r="BE30">
        <f t="shared" si="56"/>
        <v>7.492</v>
      </c>
      <c r="BF30">
        <f t="shared" si="56"/>
        <v>13.167999999999999</v>
      </c>
      <c r="BG30">
        <f t="shared" si="56"/>
        <v>5.6859999999999999</v>
      </c>
      <c r="BH30">
        <f t="shared" si="56"/>
        <v>7.64</v>
      </c>
      <c r="BI30">
        <f t="shared" si="56"/>
        <v>7.7880000000000003</v>
      </c>
      <c r="BJ30">
        <f t="shared" si="56"/>
        <v>0</v>
      </c>
      <c r="BK30">
        <f t="shared" si="56"/>
        <v>0</v>
      </c>
      <c r="BL30">
        <f t="shared" si="56"/>
        <v>0</v>
      </c>
      <c r="BM30">
        <f t="shared" si="56"/>
        <v>0</v>
      </c>
      <c r="BN30">
        <f t="shared" ref="BN30:DY30" si="57">BN12*2</f>
        <v>0</v>
      </c>
      <c r="BO30">
        <f t="shared" si="57"/>
        <v>0</v>
      </c>
      <c r="BP30">
        <f t="shared" si="57"/>
        <v>0</v>
      </c>
      <c r="BQ30">
        <f t="shared" si="57"/>
        <v>0</v>
      </c>
      <c r="BR30">
        <f t="shared" si="57"/>
        <v>0</v>
      </c>
      <c r="BS30">
        <f t="shared" si="57"/>
        <v>0</v>
      </c>
      <c r="BT30">
        <f t="shared" si="57"/>
        <v>1.756</v>
      </c>
      <c r="BU30">
        <f t="shared" si="57"/>
        <v>1.4379999999999999</v>
      </c>
      <c r="BV30">
        <f t="shared" si="57"/>
        <v>0</v>
      </c>
      <c r="BW30">
        <f t="shared" si="57"/>
        <v>0.77600000000000002</v>
      </c>
      <c r="BX30">
        <f t="shared" si="57"/>
        <v>0.67400000000000004</v>
      </c>
      <c r="BY30">
        <f t="shared" si="57"/>
        <v>1.502</v>
      </c>
      <c r="BZ30">
        <f t="shared" si="57"/>
        <v>1.9159999999999999</v>
      </c>
      <c r="CA30">
        <f t="shared" si="57"/>
        <v>0.91600000000000004</v>
      </c>
      <c r="CB30">
        <f t="shared" si="57"/>
        <v>0.876</v>
      </c>
      <c r="CC30">
        <f t="shared" si="57"/>
        <v>0</v>
      </c>
      <c r="CD30">
        <f t="shared" si="57"/>
        <v>4.3440000000000003</v>
      </c>
      <c r="CE30">
        <f t="shared" si="57"/>
        <v>3.0179999999999998</v>
      </c>
      <c r="CF30">
        <f t="shared" si="57"/>
        <v>2.282</v>
      </c>
      <c r="CG30">
        <f t="shared" si="57"/>
        <v>1.8979999999999999</v>
      </c>
      <c r="CH30">
        <f t="shared" si="57"/>
        <v>1.4039999999999999</v>
      </c>
      <c r="CI30">
        <f t="shared" si="57"/>
        <v>4.2720000000000002</v>
      </c>
      <c r="CJ30">
        <f t="shared" si="57"/>
        <v>3.8319999999999999</v>
      </c>
      <c r="CK30">
        <f t="shared" si="57"/>
        <v>2.5019999999999998</v>
      </c>
      <c r="CL30">
        <f t="shared" si="57"/>
        <v>1.788</v>
      </c>
      <c r="CM30">
        <f t="shared" si="57"/>
        <v>1.1579999999999999</v>
      </c>
      <c r="CN30">
        <f t="shared" si="57"/>
        <v>5.45</v>
      </c>
      <c r="CO30">
        <f t="shared" si="57"/>
        <v>4.3940000000000001</v>
      </c>
      <c r="CP30">
        <f t="shared" si="57"/>
        <v>4.8520000000000003</v>
      </c>
      <c r="CQ30">
        <f t="shared" si="57"/>
        <v>3.008</v>
      </c>
      <c r="CR30">
        <f t="shared" si="57"/>
        <v>2.798</v>
      </c>
      <c r="CS30">
        <f t="shared" si="57"/>
        <v>3.1419999999999999</v>
      </c>
      <c r="CT30">
        <f t="shared" si="57"/>
        <v>2.294</v>
      </c>
      <c r="CU30">
        <f t="shared" si="57"/>
        <v>7.57</v>
      </c>
      <c r="CV30">
        <f t="shared" si="57"/>
        <v>4.2119999999999997</v>
      </c>
      <c r="CW30">
        <f t="shared" si="57"/>
        <v>6.1</v>
      </c>
      <c r="CX30">
        <f t="shared" si="57"/>
        <v>5.55</v>
      </c>
      <c r="CY30">
        <f t="shared" si="57"/>
        <v>3.8940000000000001</v>
      </c>
      <c r="CZ30">
        <f t="shared" si="57"/>
        <v>2.8839999999999999</v>
      </c>
      <c r="DA30">
        <f t="shared" si="57"/>
        <v>2.6619999999999999</v>
      </c>
      <c r="DB30">
        <f t="shared" si="57"/>
        <v>7.4939999999999998</v>
      </c>
      <c r="DC30">
        <f t="shared" si="57"/>
        <v>6.5780000000000003</v>
      </c>
      <c r="DD30">
        <f t="shared" si="57"/>
        <v>5.0739999999999998</v>
      </c>
      <c r="DE30">
        <f t="shared" si="57"/>
        <v>3.65</v>
      </c>
      <c r="DF30">
        <f t="shared" si="57"/>
        <v>2.5</v>
      </c>
      <c r="DG30">
        <f t="shared" si="57"/>
        <v>7.93</v>
      </c>
      <c r="DH30">
        <f t="shared" si="57"/>
        <v>8.1660000000000004</v>
      </c>
      <c r="DI30">
        <f t="shared" si="57"/>
        <v>5.18</v>
      </c>
      <c r="DJ30">
        <f t="shared" si="57"/>
        <v>5.2880000000000003</v>
      </c>
      <c r="DK30">
        <f t="shared" si="57"/>
        <v>2.7679999999999998</v>
      </c>
      <c r="DL30">
        <f t="shared" si="57"/>
        <v>9.4280000000000008</v>
      </c>
      <c r="DM30">
        <f t="shared" si="57"/>
        <v>6.73</v>
      </c>
      <c r="DN30">
        <f t="shared" si="57"/>
        <v>5.2439999999999998</v>
      </c>
      <c r="DO30">
        <f t="shared" si="57"/>
        <v>4.9180000000000001</v>
      </c>
      <c r="DP30">
        <f t="shared" si="57"/>
        <v>3.8660000000000001</v>
      </c>
      <c r="DQ30">
        <f t="shared" si="57"/>
        <v>0</v>
      </c>
      <c r="DR30">
        <f t="shared" si="57"/>
        <v>0</v>
      </c>
      <c r="DS30">
        <f t="shared" si="57"/>
        <v>0</v>
      </c>
      <c r="DT30">
        <f t="shared" si="57"/>
        <v>0</v>
      </c>
      <c r="DU30">
        <f t="shared" si="57"/>
        <v>0</v>
      </c>
      <c r="DV30">
        <f t="shared" si="57"/>
        <v>0</v>
      </c>
      <c r="DW30">
        <f t="shared" si="57"/>
        <v>0</v>
      </c>
      <c r="DX30">
        <f t="shared" si="57"/>
        <v>5.04</v>
      </c>
      <c r="DY30">
        <f t="shared" si="57"/>
        <v>5.3819999999999997</v>
      </c>
      <c r="DZ30">
        <f t="shared" ref="DZ30:GK30" si="58">DZ12*2</f>
        <v>3.56</v>
      </c>
      <c r="EA30">
        <f t="shared" si="58"/>
        <v>3.8759999999999999</v>
      </c>
      <c r="EB30">
        <f t="shared" si="58"/>
        <v>3.3319999999999999</v>
      </c>
      <c r="EC30">
        <f t="shared" si="58"/>
        <v>5.5579999999999998</v>
      </c>
      <c r="ED30">
        <f t="shared" si="58"/>
        <v>6.82</v>
      </c>
      <c r="EE30">
        <f t="shared" si="58"/>
        <v>3.4860000000000002</v>
      </c>
      <c r="EF30">
        <f t="shared" si="58"/>
        <v>4.024</v>
      </c>
      <c r="EG30">
        <f t="shared" si="58"/>
        <v>2.4319999999999999</v>
      </c>
      <c r="EH30">
        <f t="shared" si="58"/>
        <v>0</v>
      </c>
      <c r="EI30">
        <f t="shared" si="58"/>
        <v>0</v>
      </c>
      <c r="EJ30">
        <f t="shared" si="58"/>
        <v>0</v>
      </c>
      <c r="EK30">
        <f t="shared" si="58"/>
        <v>0</v>
      </c>
      <c r="EL30">
        <f t="shared" si="58"/>
        <v>0</v>
      </c>
      <c r="EM30">
        <f t="shared" si="58"/>
        <v>0</v>
      </c>
      <c r="EN30">
        <f t="shared" si="58"/>
        <v>0</v>
      </c>
      <c r="EO30">
        <f t="shared" si="58"/>
        <v>6.9720000000000004</v>
      </c>
      <c r="EP30">
        <f t="shared" si="58"/>
        <v>6.2240000000000002</v>
      </c>
      <c r="EQ30">
        <f t="shared" si="58"/>
        <v>4.8419999999999996</v>
      </c>
      <c r="ER30">
        <f t="shared" si="58"/>
        <v>5.8940000000000001</v>
      </c>
      <c r="ES30">
        <f t="shared" si="58"/>
        <v>5.3819999999999997</v>
      </c>
      <c r="ET30">
        <f t="shared" si="58"/>
        <v>7.1319999999999997</v>
      </c>
      <c r="EU30">
        <f t="shared" si="58"/>
        <v>8.2560000000000002</v>
      </c>
      <c r="EV30">
        <f t="shared" si="58"/>
        <v>4.9740000000000002</v>
      </c>
      <c r="EW30">
        <f t="shared" si="58"/>
        <v>5.4560000000000004</v>
      </c>
      <c r="EX30">
        <f t="shared" si="58"/>
        <v>3.2360000000000002</v>
      </c>
      <c r="EY30">
        <f t="shared" si="58"/>
        <v>0</v>
      </c>
      <c r="EZ30">
        <f t="shared" si="58"/>
        <v>0</v>
      </c>
      <c r="FA30">
        <f t="shared" si="58"/>
        <v>0</v>
      </c>
      <c r="FB30">
        <f t="shared" si="58"/>
        <v>0</v>
      </c>
      <c r="FC30">
        <f t="shared" si="58"/>
        <v>0</v>
      </c>
      <c r="FD30">
        <f t="shared" si="58"/>
        <v>0</v>
      </c>
      <c r="FE30">
        <f t="shared" si="58"/>
        <v>0</v>
      </c>
      <c r="FF30">
        <f t="shared" si="58"/>
        <v>9.2560000000000002</v>
      </c>
      <c r="FG30">
        <f t="shared" si="58"/>
        <v>7.4939999999999998</v>
      </c>
      <c r="FH30">
        <f t="shared" si="58"/>
        <v>5.7939999999999996</v>
      </c>
      <c r="FI30">
        <f t="shared" si="58"/>
        <v>7.3360000000000003</v>
      </c>
      <c r="FJ30">
        <f t="shared" si="58"/>
        <v>6.3140000000000001</v>
      </c>
      <c r="FK30">
        <f t="shared" si="58"/>
        <v>9.2799999999999994</v>
      </c>
      <c r="FL30">
        <f t="shared" si="58"/>
        <v>10.574</v>
      </c>
      <c r="FM30">
        <f t="shared" si="58"/>
        <v>5.8140000000000001</v>
      </c>
      <c r="FN30">
        <f t="shared" si="58"/>
        <v>6.3380000000000001</v>
      </c>
      <c r="FO30">
        <f t="shared" si="58"/>
        <v>4.5659999999999998</v>
      </c>
      <c r="FP30">
        <f t="shared" si="58"/>
        <v>0</v>
      </c>
      <c r="FQ30">
        <f t="shared" si="58"/>
        <v>0</v>
      </c>
      <c r="FR30">
        <f t="shared" si="58"/>
        <v>0</v>
      </c>
      <c r="FS30">
        <f t="shared" si="58"/>
        <v>0</v>
      </c>
      <c r="FT30">
        <f t="shared" si="58"/>
        <v>0</v>
      </c>
      <c r="FU30">
        <f t="shared" si="58"/>
        <v>0</v>
      </c>
      <c r="FV30">
        <f t="shared" si="58"/>
        <v>0</v>
      </c>
      <c r="FW30">
        <f t="shared" si="58"/>
        <v>9.2739999999999991</v>
      </c>
      <c r="FX30">
        <f t="shared" si="58"/>
        <v>8.202</v>
      </c>
      <c r="FY30">
        <f t="shared" si="58"/>
        <v>6.718</v>
      </c>
      <c r="FZ30">
        <f t="shared" si="58"/>
        <v>7.97</v>
      </c>
      <c r="GA30">
        <f t="shared" si="58"/>
        <v>6.6079999999999997</v>
      </c>
      <c r="GB30">
        <f t="shared" si="58"/>
        <v>10.1</v>
      </c>
      <c r="GC30">
        <f t="shared" si="58"/>
        <v>11.618</v>
      </c>
      <c r="GD30">
        <f t="shared" si="58"/>
        <v>7.14</v>
      </c>
      <c r="GE30">
        <f t="shared" si="58"/>
        <v>5.9880000000000004</v>
      </c>
      <c r="GF30">
        <f t="shared" si="58"/>
        <v>5.57</v>
      </c>
      <c r="GG30">
        <f t="shared" si="58"/>
        <v>0</v>
      </c>
      <c r="GH30">
        <f t="shared" si="58"/>
        <v>0</v>
      </c>
      <c r="GI30">
        <f t="shared" si="58"/>
        <v>0</v>
      </c>
      <c r="GJ30">
        <f t="shared" si="58"/>
        <v>0</v>
      </c>
      <c r="GK30">
        <f t="shared" si="58"/>
        <v>0</v>
      </c>
      <c r="GL30">
        <f t="shared" ref="GL30:IW30" si="59">GL12*2</f>
        <v>0</v>
      </c>
      <c r="GM30">
        <f t="shared" si="59"/>
        <v>0</v>
      </c>
      <c r="GN30">
        <f t="shared" si="59"/>
        <v>8.2639999999999993</v>
      </c>
      <c r="GO30">
        <f t="shared" si="59"/>
        <v>0</v>
      </c>
      <c r="GP30">
        <f t="shared" si="59"/>
        <v>0</v>
      </c>
      <c r="GQ30">
        <f t="shared" si="59"/>
        <v>0</v>
      </c>
      <c r="GR30">
        <f t="shared" si="59"/>
        <v>0</v>
      </c>
      <c r="GS30">
        <f t="shared" si="59"/>
        <v>0</v>
      </c>
      <c r="GT30">
        <f t="shared" si="59"/>
        <v>0</v>
      </c>
      <c r="GU30">
        <f t="shared" si="59"/>
        <v>0</v>
      </c>
      <c r="GV30">
        <f t="shared" si="59"/>
        <v>11.792</v>
      </c>
      <c r="GW30">
        <f t="shared" si="59"/>
        <v>10.474</v>
      </c>
      <c r="GX30">
        <f t="shared" si="59"/>
        <v>9.8460000000000001</v>
      </c>
      <c r="GY30">
        <f t="shared" si="59"/>
        <v>9.9979999999999993</v>
      </c>
      <c r="GZ30">
        <f t="shared" si="59"/>
        <v>8.3360000000000003</v>
      </c>
      <c r="HA30">
        <f t="shared" si="59"/>
        <v>12.708</v>
      </c>
      <c r="HB30">
        <f t="shared" si="59"/>
        <v>14.252000000000001</v>
      </c>
      <c r="HC30">
        <f t="shared" si="59"/>
        <v>8.452</v>
      </c>
      <c r="HD30">
        <f t="shared" si="59"/>
        <v>6.1040000000000001</v>
      </c>
      <c r="HE30">
        <f t="shared" si="59"/>
        <v>7.8780000000000001</v>
      </c>
      <c r="HF30">
        <f t="shared" si="59"/>
        <v>0</v>
      </c>
      <c r="HG30">
        <f t="shared" si="59"/>
        <v>0</v>
      </c>
      <c r="HH30">
        <f t="shared" si="59"/>
        <v>0</v>
      </c>
      <c r="HI30">
        <f t="shared" si="59"/>
        <v>0</v>
      </c>
      <c r="HJ30">
        <f t="shared" si="59"/>
        <v>0</v>
      </c>
      <c r="HK30">
        <f t="shared" si="59"/>
        <v>0</v>
      </c>
      <c r="HL30">
        <f t="shared" si="59"/>
        <v>0</v>
      </c>
      <c r="HM30">
        <f t="shared" si="59"/>
        <v>0</v>
      </c>
      <c r="HN30">
        <f t="shared" si="59"/>
        <v>0</v>
      </c>
      <c r="HO30">
        <f t="shared" si="59"/>
        <v>0</v>
      </c>
      <c r="HP30">
        <f t="shared" si="59"/>
        <v>0</v>
      </c>
      <c r="HQ30">
        <f t="shared" si="59"/>
        <v>2.4620000000000002</v>
      </c>
      <c r="HR30">
        <f t="shared" si="59"/>
        <v>1.534</v>
      </c>
      <c r="HS30">
        <f t="shared" si="59"/>
        <v>0</v>
      </c>
      <c r="HT30">
        <f t="shared" si="59"/>
        <v>17.384</v>
      </c>
      <c r="HU30">
        <f t="shared" si="59"/>
        <v>15.51</v>
      </c>
      <c r="HV30">
        <f t="shared" si="59"/>
        <v>12.894</v>
      </c>
      <c r="HW30">
        <f t="shared" si="59"/>
        <v>14.566000000000001</v>
      </c>
      <c r="HX30">
        <f t="shared" si="59"/>
        <v>11.635999999999999</v>
      </c>
      <c r="HY30">
        <f t="shared" si="59"/>
        <v>18.553999999999998</v>
      </c>
      <c r="HZ30">
        <f t="shared" si="59"/>
        <v>18.175999999999998</v>
      </c>
      <c r="IA30">
        <f t="shared" si="59"/>
        <v>12.087999999999999</v>
      </c>
      <c r="IB30">
        <f t="shared" si="59"/>
        <v>12.651999999999999</v>
      </c>
      <c r="IC30">
        <f t="shared" si="59"/>
        <v>9.8659999999999997</v>
      </c>
      <c r="ID30">
        <f t="shared" si="59"/>
        <v>2.9140000000000001</v>
      </c>
      <c r="IE30">
        <f t="shared" si="59"/>
        <v>3.45</v>
      </c>
      <c r="IF30">
        <f t="shared" si="59"/>
        <v>2.3580000000000001</v>
      </c>
      <c r="IG30">
        <f t="shared" si="59"/>
        <v>2.964</v>
      </c>
      <c r="IH30">
        <f t="shared" si="59"/>
        <v>3.6960000000000002</v>
      </c>
      <c r="II30">
        <f t="shared" si="59"/>
        <v>2.78</v>
      </c>
      <c r="IJ30">
        <f t="shared" si="59"/>
        <v>2.2080000000000002</v>
      </c>
      <c r="IK30">
        <f t="shared" si="59"/>
        <v>17.722000000000001</v>
      </c>
      <c r="IL30">
        <f t="shared" si="59"/>
        <v>14.496</v>
      </c>
      <c r="IM30">
        <f t="shared" si="59"/>
        <v>13.436</v>
      </c>
      <c r="IN30">
        <f t="shared" si="59"/>
        <v>15.476000000000001</v>
      </c>
      <c r="IO30">
        <f t="shared" si="59"/>
        <v>12.624000000000001</v>
      </c>
      <c r="IP30">
        <f t="shared" si="59"/>
        <v>19.47</v>
      </c>
      <c r="IQ30">
        <f t="shared" si="59"/>
        <v>19.405999999999999</v>
      </c>
      <c r="IR30">
        <f t="shared" si="59"/>
        <v>14.63</v>
      </c>
      <c r="IS30">
        <f t="shared" si="59"/>
        <v>13.587999999999999</v>
      </c>
      <c r="IT30">
        <f t="shared" si="59"/>
        <v>11.125999999999999</v>
      </c>
      <c r="IU30">
        <f t="shared" si="59"/>
        <v>4.1420000000000003</v>
      </c>
      <c r="IV30">
        <f t="shared" si="59"/>
        <v>4.32</v>
      </c>
      <c r="IW30">
        <f t="shared" si="59"/>
        <v>3.9780000000000002</v>
      </c>
      <c r="IX30">
        <f t="shared" ref="IX30:JA30" si="60">IX12*2</f>
        <v>3.9239999999999999</v>
      </c>
      <c r="IY30">
        <f t="shared" si="60"/>
        <v>4.6120000000000001</v>
      </c>
      <c r="IZ30">
        <f t="shared" si="60"/>
        <v>3.5219999999999998</v>
      </c>
      <c r="JA30">
        <f t="shared" si="60"/>
        <v>3.3660000000000001</v>
      </c>
    </row>
    <row r="31" spans="1:261" x14ac:dyDescent="0.3">
      <c r="A31" s="2"/>
    </row>
    <row r="32" spans="1:261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2"/>
  <sheetViews>
    <sheetView tabSelected="1" zoomScale="70" zoomScaleNormal="70" workbookViewId="0">
      <pane xSplit="3" ySplit="2" topLeftCell="D94" activePane="bottomRight" state="frozen"/>
      <selection pane="topRight" activeCell="D1" sqref="D1"/>
      <selection pane="bottomLeft" activeCell="A3" sqref="A3"/>
      <selection pane="bottomRight" activeCell="I130" sqref="I130"/>
    </sheetView>
  </sheetViews>
  <sheetFormatPr defaultRowHeight="14.4" x14ac:dyDescent="0.3"/>
  <cols>
    <col min="1" max="1" width="25.88671875" bestFit="1" customWidth="1"/>
    <col min="2" max="2" width="25.88671875" customWidth="1"/>
    <col min="3" max="3" width="31.109375" customWidth="1"/>
  </cols>
  <sheetData>
    <row r="1" spans="1:21" ht="21.6" x14ac:dyDescent="0.3">
      <c r="A1" t="s">
        <v>131</v>
      </c>
      <c r="C1" s="1" t="s">
        <v>132</v>
      </c>
      <c r="D1" s="1" t="s">
        <v>137</v>
      </c>
      <c r="E1" s="1" t="s">
        <v>138</v>
      </c>
      <c r="F1" s="1" t="s">
        <v>140</v>
      </c>
      <c r="G1" s="1" t="s">
        <v>141</v>
      </c>
      <c r="H1" s="1" t="s">
        <v>144</v>
      </c>
      <c r="I1" s="1" t="s">
        <v>133</v>
      </c>
      <c r="J1" s="1" t="s">
        <v>134</v>
      </c>
      <c r="K1" s="1" t="s">
        <v>135</v>
      </c>
    </row>
    <row r="2" spans="1:21" x14ac:dyDescent="0.3">
      <c r="A2" t="s">
        <v>131</v>
      </c>
      <c r="C2" t="s">
        <v>292</v>
      </c>
      <c r="D2" t="s">
        <v>136</v>
      </c>
      <c r="E2" t="s">
        <v>139</v>
      </c>
      <c r="F2" t="s">
        <v>140</v>
      </c>
      <c r="G2" t="s">
        <v>141</v>
      </c>
      <c r="H2" t="s">
        <v>144</v>
      </c>
      <c r="I2" t="s">
        <v>295</v>
      </c>
      <c r="J2" t="s">
        <v>134</v>
      </c>
      <c r="K2" t="s">
        <v>135</v>
      </c>
      <c r="L2" t="s">
        <v>124</v>
      </c>
      <c r="M2" t="s">
        <v>125</v>
      </c>
      <c r="N2" t="s">
        <v>126</v>
      </c>
      <c r="O2" t="s">
        <v>148</v>
      </c>
      <c r="P2" t="s">
        <v>127</v>
      </c>
      <c r="Q2" t="s">
        <v>128</v>
      </c>
      <c r="R2" t="s">
        <v>129</v>
      </c>
      <c r="S2" t="s">
        <v>149</v>
      </c>
      <c r="T2" t="s">
        <v>130</v>
      </c>
      <c r="U2" t="s">
        <v>150</v>
      </c>
    </row>
    <row r="3" spans="1:21" x14ac:dyDescent="0.3">
      <c r="A3">
        <v>1</v>
      </c>
      <c r="B3">
        <v>2</v>
      </c>
      <c r="C3" t="str">
        <f>VLOOKUP(C$2,'Selected data'!$A$19:$MH$30,$B3,FALSE)</f>
        <v>0% t=0 18-03 start</v>
      </c>
      <c r="D3">
        <v>0</v>
      </c>
      <c r="E3">
        <v>0</v>
      </c>
      <c r="F3">
        <v>1</v>
      </c>
      <c r="G3" t="s">
        <v>142</v>
      </c>
      <c r="H3" t="s">
        <v>145</v>
      </c>
      <c r="I3">
        <v>1</v>
      </c>
      <c r="L3">
        <f>VLOOKUP(L$2,'Selected data'!$A$21:$MH$30,$B3,FALSE)</f>
        <v>136.50200000000001</v>
      </c>
      <c r="M3">
        <f>VLOOKUP(M$2,'Selected data'!$A$21:$MH$30,$B3,FALSE)</f>
        <v>16.596</v>
      </c>
      <c r="N3">
        <f>VLOOKUP(N$2,'Selected data'!$A$21:$MH$30,$B3,FALSE)</f>
        <v>67.441999999999993</v>
      </c>
      <c r="O3">
        <f>VLOOKUP(O$2,'Selected data'!$A$21:$MH$30,$B3,FALSE)</f>
        <v>28.83</v>
      </c>
      <c r="P3">
        <f>VLOOKUP(P$2,'Selected data'!$A$21:$MH$30,$B3,FALSE)</f>
        <v>79.41</v>
      </c>
      <c r="Q3">
        <f>VLOOKUP(Q$2,'Selected data'!$A$21:$MH$30,$B3,FALSE)</f>
        <v>3.2080000000000002</v>
      </c>
      <c r="R3">
        <f>VLOOKUP(R$2,'Selected data'!$A$21:$MH$30,$B3,FALSE)</f>
        <v>3.8540000000000001</v>
      </c>
      <c r="S3">
        <f>VLOOKUP(S$2,'Selected data'!$A$21:$MH$30,$B3,FALSE)</f>
        <v>3.8359999999999999</v>
      </c>
      <c r="T3">
        <f>VLOOKUP(T$2,'Selected data'!$A$21:$MH$30,$B3,FALSE)</f>
        <v>10.337999999999999</v>
      </c>
      <c r="U3">
        <f>VLOOKUP(U$2,'Selected data'!$A$21:$MH$30,$B3,FALSE)</f>
        <v>0</v>
      </c>
    </row>
    <row r="4" spans="1:21" x14ac:dyDescent="0.3">
      <c r="A4">
        <f>A3+1</f>
        <v>2</v>
      </c>
      <c r="B4">
        <v>3</v>
      </c>
      <c r="C4" t="str">
        <f>VLOOKUP(C$2,'Selected data'!$A$19:$MH$30,$B4,FALSE)</f>
        <v>2% t=0</v>
      </c>
      <c r="D4">
        <v>0</v>
      </c>
      <c r="E4">
        <v>2</v>
      </c>
      <c r="F4">
        <v>1</v>
      </c>
      <c r="G4" t="s">
        <v>142</v>
      </c>
      <c r="H4" t="s">
        <v>145</v>
      </c>
      <c r="I4">
        <v>2</v>
      </c>
      <c r="L4">
        <f>VLOOKUP(L$2,'Selected data'!$A$21:$MH$30,$B4,FALSE)</f>
        <v>133.214</v>
      </c>
      <c r="M4">
        <f>VLOOKUP(M$2,'Selected data'!$A$21:$MH$30,$B4,FALSE)</f>
        <v>16.707999999999998</v>
      </c>
      <c r="N4">
        <f>VLOOKUP(N$2,'Selected data'!$A$21:$MH$30,$B4,FALSE)</f>
        <v>85.457999999999998</v>
      </c>
      <c r="O4">
        <f>VLOOKUP(O$2,'Selected data'!$A$21:$MH$30,$B4,FALSE)</f>
        <v>26.431999999999999</v>
      </c>
      <c r="P4">
        <f>VLOOKUP(P$2,'Selected data'!$A$21:$MH$30,$B4,FALSE)</f>
        <v>69.617999999999995</v>
      </c>
      <c r="Q4">
        <f>VLOOKUP(Q$2,'Selected data'!$A$21:$MH$30,$B4,FALSE)</f>
        <v>3.3420000000000001</v>
      </c>
      <c r="R4">
        <f>VLOOKUP(R$2,'Selected data'!$A$21:$MH$30,$B4,FALSE)</f>
        <v>3.706</v>
      </c>
      <c r="S4">
        <f>VLOOKUP(S$2,'Selected data'!$A$21:$MH$30,$B4,FALSE)</f>
        <v>3.1819999999999999</v>
      </c>
      <c r="T4">
        <f>VLOOKUP(T$2,'Selected data'!$A$21:$MH$30,$B4,FALSE)</f>
        <v>5.3819999999999997</v>
      </c>
      <c r="U4">
        <f>VLOOKUP(U$2,'Selected data'!$A$21:$MH$30,$B4,FALSE)</f>
        <v>0</v>
      </c>
    </row>
    <row r="5" spans="1:21" x14ac:dyDescent="0.3">
      <c r="A5">
        <f t="shared" ref="A5:A68" si="0">A4+1</f>
        <v>3</v>
      </c>
      <c r="B5">
        <v>4</v>
      </c>
      <c r="C5" t="str">
        <f>VLOOKUP(C$2,'Selected data'!$A$19:$MH$30,$B5,FALSE)</f>
        <v>4% t=0</v>
      </c>
      <c r="D5">
        <v>0</v>
      </c>
      <c r="E5">
        <v>4</v>
      </c>
      <c r="F5">
        <v>1</v>
      </c>
      <c r="G5" t="s">
        <v>142</v>
      </c>
      <c r="H5" t="s">
        <v>145</v>
      </c>
      <c r="I5">
        <v>3</v>
      </c>
      <c r="L5">
        <f>VLOOKUP(L$2,'Selected data'!$A$21:$MH$30,$B5,FALSE)</f>
        <v>123.446</v>
      </c>
      <c r="M5">
        <f>VLOOKUP(M$2,'Selected data'!$A$21:$MH$30,$B5,FALSE)</f>
        <v>16.132000000000001</v>
      </c>
      <c r="N5">
        <f>VLOOKUP(N$2,'Selected data'!$A$21:$MH$30,$B5,FALSE)</f>
        <v>45.89</v>
      </c>
      <c r="O5">
        <f>VLOOKUP(O$2,'Selected data'!$A$21:$MH$30,$B5,FALSE)</f>
        <v>26.082000000000001</v>
      </c>
      <c r="P5">
        <f>VLOOKUP(P$2,'Selected data'!$A$21:$MH$30,$B5,FALSE)</f>
        <v>76.724000000000004</v>
      </c>
      <c r="Q5">
        <f>VLOOKUP(Q$2,'Selected data'!$A$21:$MH$30,$B5,FALSE)</f>
        <v>0</v>
      </c>
      <c r="R5">
        <f>VLOOKUP(R$2,'Selected data'!$A$21:$MH$30,$B5,FALSE)</f>
        <v>2.1680000000000001</v>
      </c>
      <c r="S5">
        <f>VLOOKUP(S$2,'Selected data'!$A$21:$MH$30,$B5,FALSE)</f>
        <v>3.5459999999999998</v>
      </c>
      <c r="T5">
        <f>VLOOKUP(T$2,'Selected data'!$A$21:$MH$30,$B5,FALSE)</f>
        <v>7.5659999999999998</v>
      </c>
      <c r="U5">
        <f>VLOOKUP(U$2,'Selected data'!$A$21:$MH$30,$B5,FALSE)</f>
        <v>0</v>
      </c>
    </row>
    <row r="6" spans="1:21" x14ac:dyDescent="0.3">
      <c r="A6">
        <f t="shared" si="0"/>
        <v>4</v>
      </c>
      <c r="B6">
        <v>5</v>
      </c>
      <c r="C6" t="str">
        <f>VLOOKUP(C$2,'Selected data'!$A$19:$MH$30,$B6,FALSE)</f>
        <v>6% t=0</v>
      </c>
      <c r="D6">
        <v>0</v>
      </c>
      <c r="E6">
        <v>6</v>
      </c>
      <c r="F6">
        <v>1</v>
      </c>
      <c r="G6" t="s">
        <v>142</v>
      </c>
      <c r="H6" t="s">
        <v>145</v>
      </c>
      <c r="I6">
        <v>4</v>
      </c>
      <c r="L6">
        <f>VLOOKUP(L$2,'Selected data'!$A$21:$MH$30,$B6,FALSE)</f>
        <v>109.464</v>
      </c>
      <c r="M6">
        <f>VLOOKUP(M$2,'Selected data'!$A$21:$MH$30,$B6,FALSE)</f>
        <v>17.934000000000001</v>
      </c>
      <c r="N6">
        <f>VLOOKUP(N$2,'Selected data'!$A$21:$MH$30,$B6,FALSE)</f>
        <v>105.596</v>
      </c>
      <c r="O6">
        <f>VLOOKUP(O$2,'Selected data'!$A$21:$MH$30,$B6,FALSE)</f>
        <v>23.186</v>
      </c>
      <c r="P6">
        <f>VLOOKUP(P$2,'Selected data'!$A$21:$MH$30,$B6,FALSE)</f>
        <v>62.704000000000001</v>
      </c>
      <c r="Q6">
        <f>VLOOKUP(Q$2,'Selected data'!$A$21:$MH$30,$B6,FALSE)</f>
        <v>2.798</v>
      </c>
      <c r="R6">
        <f>VLOOKUP(R$2,'Selected data'!$A$21:$MH$30,$B6,FALSE)</f>
        <v>2.8660000000000001</v>
      </c>
      <c r="S6">
        <f>VLOOKUP(S$2,'Selected data'!$A$21:$MH$30,$B6,FALSE)</f>
        <v>5.66</v>
      </c>
      <c r="T6">
        <f>VLOOKUP(T$2,'Selected data'!$A$21:$MH$30,$B6,FALSE)</f>
        <v>5.7919999999999998</v>
      </c>
      <c r="U6">
        <f>VLOOKUP(U$2,'Selected data'!$A$21:$MH$30,$B6,FALSE)</f>
        <v>0</v>
      </c>
    </row>
    <row r="7" spans="1:21" x14ac:dyDescent="0.3">
      <c r="A7">
        <f t="shared" si="0"/>
        <v>5</v>
      </c>
      <c r="B7">
        <v>6</v>
      </c>
      <c r="C7" t="str">
        <f>VLOOKUP(C$2,'Selected data'!$A$19:$MH$30,$B7,FALSE)</f>
        <v>8% t=0</v>
      </c>
      <c r="D7">
        <v>0</v>
      </c>
      <c r="E7">
        <v>8</v>
      </c>
      <c r="F7">
        <v>1</v>
      </c>
      <c r="G7" t="s">
        <v>142</v>
      </c>
      <c r="H7" t="s">
        <v>145</v>
      </c>
      <c r="I7">
        <v>5</v>
      </c>
      <c r="L7">
        <f>VLOOKUP(L$2,'Selected data'!$A$21:$MH$30,$B7,FALSE)</f>
        <v>117.224</v>
      </c>
      <c r="M7">
        <f>VLOOKUP(M$2,'Selected data'!$A$21:$MH$30,$B7,FALSE)</f>
        <v>17.09</v>
      </c>
      <c r="N7">
        <f>VLOOKUP(N$2,'Selected data'!$A$21:$MH$30,$B7,FALSE)</f>
        <v>77.305999999999997</v>
      </c>
      <c r="O7">
        <f>VLOOKUP(O$2,'Selected data'!$A$21:$MH$30,$B7,FALSE)</f>
        <v>23.658000000000001</v>
      </c>
      <c r="P7">
        <f>VLOOKUP(P$2,'Selected data'!$A$21:$MH$30,$B7,FALSE)</f>
        <v>64.451999999999998</v>
      </c>
      <c r="Q7">
        <f>VLOOKUP(Q$2,'Selected data'!$A$21:$MH$30,$B7,FALSE)</f>
        <v>1.6439999999999999</v>
      </c>
      <c r="R7">
        <f>VLOOKUP(R$2,'Selected data'!$A$21:$MH$30,$B7,FALSE)</f>
        <v>2.472</v>
      </c>
      <c r="S7">
        <f>VLOOKUP(S$2,'Selected data'!$A$21:$MH$30,$B7,FALSE)</f>
        <v>6.3360000000000003</v>
      </c>
      <c r="T7">
        <f>VLOOKUP(T$2,'Selected data'!$A$21:$MH$30,$B7,FALSE)</f>
        <v>7.1280000000000001</v>
      </c>
      <c r="U7">
        <f>VLOOKUP(U$2,'Selected data'!$A$21:$MH$30,$B7,FALSE)</f>
        <v>0</v>
      </c>
    </row>
    <row r="8" spans="1:21" x14ac:dyDescent="0.3">
      <c r="A8">
        <f t="shared" si="0"/>
        <v>6</v>
      </c>
      <c r="B8">
        <v>7</v>
      </c>
      <c r="C8" t="str">
        <f>VLOOKUP(C$2,'Selected data'!$A$19:$MH$30,$B8,FALSE)</f>
        <v>0% 22-03</v>
      </c>
      <c r="D8">
        <v>1</v>
      </c>
      <c r="E8">
        <v>0</v>
      </c>
      <c r="F8">
        <v>1</v>
      </c>
      <c r="G8" t="s">
        <v>142</v>
      </c>
      <c r="H8" t="s">
        <v>145</v>
      </c>
      <c r="I8">
        <v>1</v>
      </c>
      <c r="L8">
        <f>VLOOKUP(L$2,'Selected data'!$A$21:$MH$30,$B8,FALSE)</f>
        <v>109.18</v>
      </c>
      <c r="M8">
        <f>VLOOKUP(M$2,'Selected data'!$A$21:$MH$30,$B8,FALSE)</f>
        <v>22.356000000000002</v>
      </c>
      <c r="N8">
        <f>VLOOKUP(N$2,'Selected data'!$A$21:$MH$30,$B8,FALSE)</f>
        <v>107.04600000000001</v>
      </c>
      <c r="O8">
        <f>VLOOKUP(O$2,'Selected data'!$A$21:$MH$30,$B8,FALSE)</f>
        <v>35.020000000000003</v>
      </c>
      <c r="P8">
        <f>VLOOKUP(P$2,'Selected data'!$A$21:$MH$30,$B8,FALSE)</f>
        <v>69.506</v>
      </c>
      <c r="Q8">
        <f>VLOOKUP(Q$2,'Selected data'!$A$21:$MH$30,$B8,FALSE)</f>
        <v>10.146000000000001</v>
      </c>
      <c r="R8">
        <f>VLOOKUP(R$2,'Selected data'!$A$21:$MH$30,$B8,FALSE)</f>
        <v>8.7040000000000006</v>
      </c>
      <c r="S8">
        <f>VLOOKUP(S$2,'Selected data'!$A$21:$MH$30,$B8,FALSE)</f>
        <v>8.0380000000000003</v>
      </c>
      <c r="T8">
        <f>VLOOKUP(T$2,'Selected data'!$A$21:$MH$30,$B8,FALSE)</f>
        <v>101.428</v>
      </c>
      <c r="U8">
        <f>VLOOKUP(U$2,'Selected data'!$A$21:$MH$30,$B8,FALSE)</f>
        <v>0</v>
      </c>
    </row>
    <row r="9" spans="1:21" x14ac:dyDescent="0.3">
      <c r="A9">
        <f t="shared" si="0"/>
        <v>7</v>
      </c>
      <c r="B9">
        <v>8</v>
      </c>
      <c r="C9" t="str">
        <f>VLOOKUP(C$2,'Selected data'!$A$19:$MH$30,$B9,FALSE)</f>
        <v>2% 22-03</v>
      </c>
      <c r="D9">
        <v>1</v>
      </c>
      <c r="E9">
        <v>2</v>
      </c>
      <c r="F9">
        <v>1</v>
      </c>
      <c r="G9" t="s">
        <v>142</v>
      </c>
      <c r="H9" t="s">
        <v>145</v>
      </c>
      <c r="I9">
        <v>2</v>
      </c>
      <c r="L9">
        <f>VLOOKUP(L$2,'Selected data'!$A$21:$MH$30,$B9,FALSE)</f>
        <v>92.134</v>
      </c>
      <c r="M9">
        <f>VLOOKUP(M$2,'Selected data'!$A$21:$MH$30,$B9,FALSE)</f>
        <v>21.198</v>
      </c>
      <c r="N9">
        <f>VLOOKUP(N$2,'Selected data'!$A$21:$MH$30,$B9,FALSE)</f>
        <v>150.05799999999999</v>
      </c>
      <c r="O9">
        <f>VLOOKUP(O$2,'Selected data'!$A$21:$MH$30,$B9,FALSE)</f>
        <v>34.155999999999999</v>
      </c>
      <c r="P9">
        <f>VLOOKUP(P$2,'Selected data'!$A$21:$MH$30,$B9,FALSE)</f>
        <v>63.167999999999999</v>
      </c>
      <c r="Q9">
        <f>VLOOKUP(Q$2,'Selected data'!$A$21:$MH$30,$B9,FALSE)</f>
        <v>8.0879999999999992</v>
      </c>
      <c r="R9">
        <f>VLOOKUP(R$2,'Selected data'!$A$21:$MH$30,$B9,FALSE)</f>
        <v>4.1760000000000002</v>
      </c>
      <c r="S9">
        <f>VLOOKUP(S$2,'Selected data'!$A$21:$MH$30,$B9,FALSE)</f>
        <v>8.02</v>
      </c>
      <c r="T9">
        <f>VLOOKUP(T$2,'Selected data'!$A$21:$MH$30,$B9,FALSE)</f>
        <v>43.116</v>
      </c>
      <c r="U9">
        <f>VLOOKUP(U$2,'Selected data'!$A$21:$MH$30,$B9,FALSE)</f>
        <v>0</v>
      </c>
    </row>
    <row r="10" spans="1:21" x14ac:dyDescent="0.3">
      <c r="A10">
        <f t="shared" si="0"/>
        <v>8</v>
      </c>
      <c r="B10">
        <v>9</v>
      </c>
      <c r="C10" t="str">
        <f>VLOOKUP(C$2,'Selected data'!$A$19:$MH$30,$B10,FALSE)</f>
        <v>4% 22-03</v>
      </c>
      <c r="D10">
        <v>1</v>
      </c>
      <c r="E10">
        <v>4</v>
      </c>
      <c r="F10">
        <v>1</v>
      </c>
      <c r="G10" t="s">
        <v>142</v>
      </c>
      <c r="H10" t="s">
        <v>145</v>
      </c>
      <c r="I10">
        <v>3</v>
      </c>
      <c r="L10">
        <f>VLOOKUP(L$2,'Selected data'!$A$21:$MH$30,$B10,FALSE)</f>
        <v>65.561999999999998</v>
      </c>
      <c r="M10">
        <f>VLOOKUP(M$2,'Selected data'!$A$21:$MH$30,$B10,FALSE)</f>
        <v>12.818</v>
      </c>
      <c r="N10">
        <f>VLOOKUP(N$2,'Selected data'!$A$21:$MH$30,$B10,FALSE)</f>
        <v>119.324</v>
      </c>
      <c r="O10">
        <f>VLOOKUP(O$2,'Selected data'!$A$21:$MH$30,$B10,FALSE)</f>
        <v>21.193999999999999</v>
      </c>
      <c r="P10">
        <f>VLOOKUP(P$2,'Selected data'!$A$21:$MH$30,$B10,FALSE)</f>
        <v>41.968000000000004</v>
      </c>
      <c r="Q10">
        <f>VLOOKUP(Q$2,'Selected data'!$A$21:$MH$30,$B10,FALSE)</f>
        <v>5.3920000000000003</v>
      </c>
      <c r="R10">
        <f>VLOOKUP(R$2,'Selected data'!$A$21:$MH$30,$B10,FALSE)</f>
        <v>2.4</v>
      </c>
      <c r="S10">
        <f>VLOOKUP(S$2,'Selected data'!$A$21:$MH$30,$B10,FALSE)</f>
        <v>9.0619999999999994</v>
      </c>
      <c r="T10">
        <f>VLOOKUP(T$2,'Selected data'!$A$21:$MH$30,$B10,FALSE)</f>
        <v>22.794</v>
      </c>
      <c r="U10">
        <f>VLOOKUP(U$2,'Selected data'!$A$21:$MH$30,$B10,FALSE)</f>
        <v>0</v>
      </c>
    </row>
    <row r="11" spans="1:21" x14ac:dyDescent="0.3">
      <c r="A11">
        <f t="shared" si="0"/>
        <v>9</v>
      </c>
      <c r="B11">
        <v>10</v>
      </c>
      <c r="C11" t="str">
        <f>VLOOKUP(C$2,'Selected data'!$A$19:$MH$30,$B11,FALSE)</f>
        <v>6% 22-03</v>
      </c>
      <c r="D11">
        <v>1</v>
      </c>
      <c r="E11">
        <v>6</v>
      </c>
      <c r="F11">
        <v>1</v>
      </c>
      <c r="G11" t="s">
        <v>142</v>
      </c>
      <c r="H11" t="s">
        <v>145</v>
      </c>
      <c r="I11">
        <v>4</v>
      </c>
      <c r="L11">
        <f>VLOOKUP(L$2,'Selected data'!$A$21:$MH$30,$B11,FALSE)</f>
        <v>61.223999999999997</v>
      </c>
      <c r="M11">
        <f>VLOOKUP(M$2,'Selected data'!$A$21:$MH$30,$B11,FALSE)</f>
        <v>14.462</v>
      </c>
      <c r="N11">
        <f>VLOOKUP(N$2,'Selected data'!$A$21:$MH$30,$B11,FALSE)</f>
        <v>138.54599999999999</v>
      </c>
      <c r="O11">
        <f>VLOOKUP(O$2,'Selected data'!$A$21:$MH$30,$B11,FALSE)</f>
        <v>28.138000000000002</v>
      </c>
      <c r="P11">
        <f>VLOOKUP(P$2,'Selected data'!$A$21:$MH$30,$B11,FALSE)</f>
        <v>42.795999999999999</v>
      </c>
      <c r="Q11">
        <f>VLOOKUP(Q$2,'Selected data'!$A$21:$MH$30,$B11,FALSE)</f>
        <v>10.956</v>
      </c>
      <c r="R11">
        <f>VLOOKUP(R$2,'Selected data'!$A$21:$MH$30,$B11,FALSE)</f>
        <v>2.98</v>
      </c>
      <c r="S11">
        <f>VLOOKUP(S$2,'Selected data'!$A$21:$MH$30,$B11,FALSE)</f>
        <v>17.725999999999999</v>
      </c>
      <c r="T11">
        <f>VLOOKUP(T$2,'Selected data'!$A$21:$MH$30,$B11,FALSE)</f>
        <v>23.192</v>
      </c>
      <c r="U11">
        <f>VLOOKUP(U$2,'Selected data'!$A$21:$MH$30,$B11,FALSE)</f>
        <v>0</v>
      </c>
    </row>
    <row r="12" spans="1:21" x14ac:dyDescent="0.3">
      <c r="A12">
        <f t="shared" si="0"/>
        <v>10</v>
      </c>
      <c r="B12">
        <v>11</v>
      </c>
      <c r="C12" t="str">
        <f>VLOOKUP(C$2,'Selected data'!$A$19:$MH$30,$B12,FALSE)</f>
        <v>8% 22-03</v>
      </c>
      <c r="D12">
        <v>1</v>
      </c>
      <c r="E12">
        <v>8</v>
      </c>
      <c r="F12">
        <v>1</v>
      </c>
      <c r="G12" t="s">
        <v>142</v>
      </c>
      <c r="H12" t="s">
        <v>145</v>
      </c>
      <c r="I12">
        <v>5</v>
      </c>
      <c r="L12">
        <f>VLOOKUP(L$2,'Selected data'!$A$21:$MH$30,$B12,FALSE)</f>
        <v>74.724000000000004</v>
      </c>
      <c r="M12">
        <f>VLOOKUP(M$2,'Selected data'!$A$21:$MH$30,$B12,FALSE)</f>
        <v>16.89</v>
      </c>
      <c r="N12">
        <f>VLOOKUP(N$2,'Selected data'!$A$21:$MH$30,$B12,FALSE)</f>
        <v>149.02600000000001</v>
      </c>
      <c r="O12">
        <f>VLOOKUP(O$2,'Selected data'!$A$21:$MH$30,$B12,FALSE)</f>
        <v>28.956</v>
      </c>
      <c r="P12">
        <f>VLOOKUP(P$2,'Selected data'!$A$21:$MH$30,$B12,FALSE)</f>
        <v>50.29</v>
      </c>
      <c r="Q12">
        <f>VLOOKUP(Q$2,'Selected data'!$A$21:$MH$30,$B12,FALSE)</f>
        <v>8.1020000000000003</v>
      </c>
      <c r="R12">
        <f>VLOOKUP(R$2,'Selected data'!$A$21:$MH$30,$B12,FALSE)</f>
        <v>2.9359999999999999</v>
      </c>
      <c r="S12">
        <f>VLOOKUP(S$2,'Selected data'!$A$21:$MH$30,$B12,FALSE)</f>
        <v>17.256</v>
      </c>
      <c r="T12">
        <f>VLOOKUP(T$2,'Selected data'!$A$21:$MH$30,$B12,FALSE)</f>
        <v>18.841999999999999</v>
      </c>
      <c r="U12">
        <f>VLOOKUP(U$2,'Selected data'!$A$21:$MH$30,$B12,FALSE)</f>
        <v>0</v>
      </c>
    </row>
    <row r="13" spans="1:21" x14ac:dyDescent="0.3">
      <c r="A13">
        <f t="shared" si="0"/>
        <v>11</v>
      </c>
      <c r="B13">
        <v>12</v>
      </c>
      <c r="C13" t="str">
        <f>VLOOKUP(C$2,'Selected data'!$A$19:$MH$30,$B13,FALSE)</f>
        <v>0% 25-03</v>
      </c>
      <c r="D13">
        <v>4</v>
      </c>
      <c r="E13">
        <v>0</v>
      </c>
      <c r="F13">
        <v>1</v>
      </c>
      <c r="G13" t="s">
        <v>142</v>
      </c>
      <c r="H13" t="s">
        <v>145</v>
      </c>
      <c r="I13">
        <v>1</v>
      </c>
      <c r="L13">
        <f>VLOOKUP(L$2,'Selected data'!$A$21:$MH$30,$B13,FALSE)</f>
        <v>68.995999999999995</v>
      </c>
      <c r="M13">
        <f>VLOOKUP(M$2,'Selected data'!$A$21:$MH$30,$B13,FALSE)</f>
        <v>22.623999999999999</v>
      </c>
      <c r="N13">
        <f>VLOOKUP(N$2,'Selected data'!$A$21:$MH$30,$B13,FALSE)</f>
        <v>50.29</v>
      </c>
      <c r="O13">
        <f>VLOOKUP(O$2,'Selected data'!$A$21:$MH$30,$B13,FALSE)</f>
        <v>48.23</v>
      </c>
      <c r="P13">
        <f>VLOOKUP(P$2,'Selected data'!$A$21:$MH$30,$B13,FALSE)</f>
        <v>70.456000000000003</v>
      </c>
      <c r="Q13">
        <f>VLOOKUP(Q$2,'Selected data'!$A$21:$MH$30,$B13,FALSE)</f>
        <v>8.3279999999999994</v>
      </c>
      <c r="R13">
        <f>VLOOKUP(R$2,'Selected data'!$A$21:$MH$30,$B13,FALSE)</f>
        <v>16.196000000000002</v>
      </c>
      <c r="S13">
        <f>VLOOKUP(S$2,'Selected data'!$A$21:$MH$30,$B13,FALSE)</f>
        <v>23.78</v>
      </c>
      <c r="T13">
        <f>VLOOKUP(T$2,'Selected data'!$A$21:$MH$30,$B13,FALSE)</f>
        <v>332.84199999999998</v>
      </c>
      <c r="U13">
        <f>VLOOKUP(U$2,'Selected data'!$A$21:$MH$30,$B13,FALSE)</f>
        <v>0</v>
      </c>
    </row>
    <row r="14" spans="1:21" x14ac:dyDescent="0.3">
      <c r="A14">
        <f t="shared" si="0"/>
        <v>12</v>
      </c>
      <c r="B14">
        <v>13</v>
      </c>
      <c r="C14" t="str">
        <f>VLOOKUP(C$2,'Selected data'!$A$19:$MH$30,$B14,FALSE)</f>
        <v>2% 25-03</v>
      </c>
      <c r="D14">
        <v>4</v>
      </c>
      <c r="E14">
        <v>2</v>
      </c>
      <c r="F14">
        <v>1</v>
      </c>
      <c r="G14" t="s">
        <v>142</v>
      </c>
      <c r="H14" t="s">
        <v>145</v>
      </c>
      <c r="I14">
        <v>2</v>
      </c>
      <c r="L14">
        <f>VLOOKUP(L$2,'Selected data'!$A$21:$MH$30,$B14,FALSE)</f>
        <v>79.936000000000007</v>
      </c>
      <c r="M14">
        <f>VLOOKUP(M$2,'Selected data'!$A$21:$MH$30,$B14,FALSE)</f>
        <v>25.064</v>
      </c>
      <c r="N14">
        <f>VLOOKUP(N$2,'Selected data'!$A$21:$MH$30,$B14,FALSE)</f>
        <v>101.236</v>
      </c>
      <c r="O14">
        <f>VLOOKUP(O$2,'Selected data'!$A$21:$MH$30,$B14,FALSE)</f>
        <v>57.673999999999999</v>
      </c>
      <c r="P14">
        <f>VLOOKUP(P$2,'Selected data'!$A$21:$MH$30,$B14,FALSE)</f>
        <v>70.727999999999994</v>
      </c>
      <c r="Q14">
        <f>VLOOKUP(Q$2,'Selected data'!$A$21:$MH$30,$B14,FALSE)</f>
        <v>18.867999999999999</v>
      </c>
      <c r="R14">
        <f>VLOOKUP(R$2,'Selected data'!$A$21:$MH$30,$B14,FALSE)</f>
        <v>14.715999999999999</v>
      </c>
      <c r="S14">
        <f>VLOOKUP(S$2,'Selected data'!$A$21:$MH$30,$B14,FALSE)</f>
        <v>22.712</v>
      </c>
      <c r="T14">
        <f>VLOOKUP(T$2,'Selected data'!$A$21:$MH$30,$B14,FALSE)</f>
        <v>330.33</v>
      </c>
      <c r="U14">
        <f>VLOOKUP(U$2,'Selected data'!$A$21:$MH$30,$B14,FALSE)</f>
        <v>0</v>
      </c>
    </row>
    <row r="15" spans="1:21" x14ac:dyDescent="0.3">
      <c r="A15">
        <f t="shared" si="0"/>
        <v>13</v>
      </c>
      <c r="B15">
        <v>14</v>
      </c>
      <c r="C15" t="str">
        <f>VLOOKUP(C$2,'Selected data'!$A$19:$MH$30,$B15,FALSE)</f>
        <v>4% 25-03</v>
      </c>
      <c r="D15">
        <v>4</v>
      </c>
      <c r="E15">
        <v>4</v>
      </c>
      <c r="F15">
        <v>1</v>
      </c>
      <c r="G15" t="s">
        <v>142</v>
      </c>
      <c r="H15" t="s">
        <v>145</v>
      </c>
      <c r="I15">
        <v>3</v>
      </c>
      <c r="L15">
        <f>VLOOKUP(L$2,'Selected data'!$A$21:$MH$30,$B15,FALSE)</f>
        <v>77.364000000000004</v>
      </c>
      <c r="M15">
        <f>VLOOKUP(M$2,'Selected data'!$A$21:$MH$30,$B15,FALSE)</f>
        <v>23.94</v>
      </c>
      <c r="N15">
        <f>VLOOKUP(N$2,'Selected data'!$A$21:$MH$30,$B15,FALSE)</f>
        <v>77.206000000000003</v>
      </c>
      <c r="O15">
        <f>VLOOKUP(O$2,'Selected data'!$A$21:$MH$30,$B15,FALSE)</f>
        <v>56.368000000000002</v>
      </c>
      <c r="P15">
        <f>VLOOKUP(P$2,'Selected data'!$A$21:$MH$30,$B15,FALSE)</f>
        <v>66.201999999999998</v>
      </c>
      <c r="Q15">
        <f>VLOOKUP(Q$2,'Selected data'!$A$21:$MH$30,$B15,FALSE)</f>
        <v>17.803999999999998</v>
      </c>
      <c r="R15">
        <f>VLOOKUP(R$2,'Selected data'!$A$21:$MH$30,$B15,FALSE)</f>
        <v>10.544</v>
      </c>
      <c r="S15">
        <f>VLOOKUP(S$2,'Selected data'!$A$21:$MH$30,$B15,FALSE)</f>
        <v>23.55</v>
      </c>
      <c r="T15">
        <f>VLOOKUP(T$2,'Selected data'!$A$21:$MH$30,$B15,FALSE)</f>
        <v>299.536</v>
      </c>
      <c r="U15">
        <f>VLOOKUP(U$2,'Selected data'!$A$21:$MH$30,$B15,FALSE)</f>
        <v>0</v>
      </c>
    </row>
    <row r="16" spans="1:21" x14ac:dyDescent="0.3">
      <c r="A16">
        <f t="shared" si="0"/>
        <v>14</v>
      </c>
      <c r="B16">
        <v>15</v>
      </c>
      <c r="C16" t="str">
        <f>VLOOKUP(C$2,'Selected data'!$A$19:$MH$30,$B16,FALSE)</f>
        <v>6% 25-03</v>
      </c>
      <c r="D16">
        <v>4</v>
      </c>
      <c r="E16">
        <v>6</v>
      </c>
      <c r="F16">
        <v>1</v>
      </c>
      <c r="G16" t="s">
        <v>142</v>
      </c>
      <c r="H16" t="s">
        <v>145</v>
      </c>
      <c r="I16">
        <v>4</v>
      </c>
      <c r="L16">
        <f>VLOOKUP(L$2,'Selected data'!$A$21:$MH$30,$B16,FALSE)</f>
        <v>58.661999999999999</v>
      </c>
      <c r="M16">
        <f>VLOOKUP(M$2,'Selected data'!$A$21:$MH$30,$B16,FALSE)</f>
        <v>18.678000000000001</v>
      </c>
      <c r="N16">
        <f>VLOOKUP(N$2,'Selected data'!$A$21:$MH$30,$B16,FALSE)</f>
        <v>105.32</v>
      </c>
      <c r="O16">
        <f>VLOOKUP(O$2,'Selected data'!$A$21:$MH$30,$B16,FALSE)</f>
        <v>47.597999999999999</v>
      </c>
      <c r="P16">
        <f>VLOOKUP(P$2,'Selected data'!$A$21:$MH$30,$B16,FALSE)</f>
        <v>49.53</v>
      </c>
      <c r="Q16">
        <f>VLOOKUP(Q$2,'Selected data'!$A$21:$MH$30,$B16,FALSE)</f>
        <v>20.5352</v>
      </c>
      <c r="R16">
        <f>VLOOKUP(R$2,'Selected data'!$A$21:$MH$30,$B16,FALSE)</f>
        <v>8.1620000000000008</v>
      </c>
      <c r="S16">
        <f>VLOOKUP(S$2,'Selected data'!$A$21:$MH$30,$B16,FALSE)</f>
        <v>22.34</v>
      </c>
      <c r="T16">
        <f>VLOOKUP(T$2,'Selected data'!$A$21:$MH$30,$B16,FALSE)</f>
        <v>183.494</v>
      </c>
      <c r="U16">
        <f>VLOOKUP(U$2,'Selected data'!$A$21:$MH$30,$B16,FALSE)</f>
        <v>0</v>
      </c>
    </row>
    <row r="17" spans="1:21" x14ac:dyDescent="0.3">
      <c r="A17">
        <f t="shared" si="0"/>
        <v>15</v>
      </c>
      <c r="B17">
        <v>16</v>
      </c>
      <c r="C17" t="str">
        <f>VLOOKUP(C$2,'Selected data'!$A$19:$MH$30,$B17,FALSE)</f>
        <v>8% 25-03</v>
      </c>
      <c r="D17">
        <v>4</v>
      </c>
      <c r="E17">
        <v>8</v>
      </c>
      <c r="F17">
        <v>1</v>
      </c>
      <c r="G17" t="s">
        <v>142</v>
      </c>
      <c r="H17" t="s">
        <v>145</v>
      </c>
      <c r="I17">
        <v>5</v>
      </c>
      <c r="L17">
        <f>VLOOKUP(L$2,'Selected data'!$A$21:$MH$30,$B17,FALSE)</f>
        <v>52.256</v>
      </c>
      <c r="M17">
        <f>VLOOKUP(M$2,'Selected data'!$A$21:$MH$30,$B17,FALSE)</f>
        <v>17.866</v>
      </c>
      <c r="N17">
        <f>VLOOKUP(N$2,'Selected data'!$A$21:$MH$30,$B17,FALSE)</f>
        <v>79.748000000000005</v>
      </c>
      <c r="O17">
        <f>VLOOKUP(O$2,'Selected data'!$A$21:$MH$30,$B17,FALSE)</f>
        <v>47.655999999999999</v>
      </c>
      <c r="P17">
        <f>VLOOKUP(P$2,'Selected data'!$A$21:$MH$30,$B17,FALSE)</f>
        <v>46.387999999999998</v>
      </c>
      <c r="Q17">
        <f>VLOOKUP(Q$2,'Selected data'!$A$21:$MH$30,$B17,FALSE)</f>
        <v>37.71</v>
      </c>
      <c r="R17">
        <f>VLOOKUP(R$2,'Selected data'!$A$21:$MH$30,$B17,FALSE)</f>
        <v>7.51</v>
      </c>
      <c r="S17">
        <f>VLOOKUP(S$2,'Selected data'!$A$21:$MH$30,$B17,FALSE)</f>
        <v>22.44</v>
      </c>
      <c r="T17">
        <f>VLOOKUP(T$2,'Selected data'!$A$21:$MH$30,$B17,FALSE)</f>
        <v>179.154</v>
      </c>
      <c r="U17">
        <f>VLOOKUP(U$2,'Selected data'!$A$21:$MH$30,$B17,FALSE)</f>
        <v>0</v>
      </c>
    </row>
    <row r="18" spans="1:21" x14ac:dyDescent="0.3">
      <c r="A18">
        <f t="shared" si="0"/>
        <v>16</v>
      </c>
      <c r="B18">
        <v>17</v>
      </c>
      <c r="C18" t="str">
        <f>VLOOKUP(C$2,'Selected data'!$A$19:$MH$30,$B18,FALSE)</f>
        <v>0% 27-03</v>
      </c>
      <c r="D18">
        <v>6</v>
      </c>
      <c r="E18">
        <v>0</v>
      </c>
      <c r="F18">
        <v>1</v>
      </c>
      <c r="G18" t="s">
        <v>142</v>
      </c>
      <c r="H18" t="s">
        <v>145</v>
      </c>
      <c r="I18">
        <v>1</v>
      </c>
      <c r="L18">
        <f>VLOOKUP(L$2,'Selected data'!$A$21:$MH$30,$B18,FALSE)</f>
        <v>64.676000000000002</v>
      </c>
      <c r="M18">
        <f>VLOOKUP(M$2,'Selected data'!$A$21:$MH$30,$B18,FALSE)</f>
        <v>24.306000000000001</v>
      </c>
      <c r="N18">
        <f>VLOOKUP(N$2,'Selected data'!$A$21:$MH$30,$B18,FALSE)</f>
        <v>67.894000000000005</v>
      </c>
      <c r="O18">
        <f>VLOOKUP(O$2,'Selected data'!$A$21:$MH$30,$B18,FALSE)</f>
        <v>62.694000000000003</v>
      </c>
      <c r="P18">
        <f>VLOOKUP(P$2,'Selected data'!$A$21:$MH$30,$B18,FALSE)</f>
        <v>91.552000000000007</v>
      </c>
      <c r="Q18">
        <f>VLOOKUP(Q$2,'Selected data'!$A$21:$MH$30,$B18,FALSE)</f>
        <v>10.034000000000001</v>
      </c>
      <c r="R18">
        <f>VLOOKUP(R$2,'Selected data'!$A$21:$MH$30,$B18,FALSE)</f>
        <v>20.526</v>
      </c>
      <c r="S18">
        <f>VLOOKUP(S$2,'Selected data'!$A$21:$MH$30,$B18,FALSE)</f>
        <v>32.262</v>
      </c>
      <c r="T18">
        <f>VLOOKUP(T$2,'Selected data'!$A$21:$MH$30,$B18,FALSE)</f>
        <v>434.024</v>
      </c>
      <c r="U18">
        <f>VLOOKUP(U$2,'Selected data'!$A$21:$MH$30,$B18,FALSE)</f>
        <v>0</v>
      </c>
    </row>
    <row r="19" spans="1:21" x14ac:dyDescent="0.3">
      <c r="A19">
        <f t="shared" si="0"/>
        <v>17</v>
      </c>
      <c r="B19">
        <v>18</v>
      </c>
      <c r="C19" t="str">
        <f>VLOOKUP(C$2,'Selected data'!$A$19:$MH$30,$B19,FALSE)</f>
        <v>2% 27-03</v>
      </c>
      <c r="D19">
        <v>6</v>
      </c>
      <c r="E19">
        <v>2</v>
      </c>
      <c r="F19">
        <v>1</v>
      </c>
      <c r="G19" t="s">
        <v>142</v>
      </c>
      <c r="H19" t="s">
        <v>145</v>
      </c>
      <c r="I19">
        <v>2</v>
      </c>
      <c r="L19">
        <f>VLOOKUP(L$2,'Selected data'!$A$21:$MH$30,$B19,FALSE)</f>
        <v>68.31</v>
      </c>
      <c r="M19">
        <f>VLOOKUP(M$2,'Selected data'!$A$21:$MH$30,$B19,FALSE)</f>
        <v>25.238</v>
      </c>
      <c r="N19">
        <f>VLOOKUP(N$2,'Selected data'!$A$21:$MH$30,$B19,FALSE)</f>
        <v>51.014000000000003</v>
      </c>
      <c r="O19">
        <f>VLOOKUP(O$2,'Selected data'!$A$21:$MH$30,$B19,FALSE)</f>
        <v>69.786000000000001</v>
      </c>
      <c r="P19">
        <f>VLOOKUP(P$2,'Selected data'!$A$21:$MH$30,$B19,FALSE)</f>
        <v>69.438000000000002</v>
      </c>
      <c r="Q19">
        <f>VLOOKUP(Q$2,'Selected data'!$A$21:$MH$30,$B19,FALSE)</f>
        <v>21.603999999999999</v>
      </c>
      <c r="R19">
        <f>VLOOKUP(R$2,'Selected data'!$A$21:$MH$30,$B19,FALSE)</f>
        <v>9.4459999999999997</v>
      </c>
      <c r="S19">
        <f>VLOOKUP(S$2,'Selected data'!$A$21:$MH$30,$B19,FALSE)</f>
        <v>30.94</v>
      </c>
      <c r="T19">
        <f>VLOOKUP(T$2,'Selected data'!$A$21:$MH$30,$B19,FALSE)</f>
        <v>416.286</v>
      </c>
      <c r="U19">
        <f>VLOOKUP(U$2,'Selected data'!$A$21:$MH$30,$B19,FALSE)</f>
        <v>0</v>
      </c>
    </row>
    <row r="20" spans="1:21" x14ac:dyDescent="0.3">
      <c r="A20">
        <f t="shared" si="0"/>
        <v>18</v>
      </c>
      <c r="B20">
        <v>19</v>
      </c>
      <c r="C20" t="str">
        <f>VLOOKUP(C$2,'Selected data'!$A$19:$MH$30,$B20,FALSE)</f>
        <v>4% 27-03</v>
      </c>
      <c r="D20">
        <v>6</v>
      </c>
      <c r="E20">
        <v>4</v>
      </c>
      <c r="F20">
        <v>1</v>
      </c>
      <c r="G20" t="s">
        <v>142</v>
      </c>
      <c r="H20" t="s">
        <v>145</v>
      </c>
      <c r="I20">
        <v>3</v>
      </c>
      <c r="L20">
        <f>VLOOKUP(L$2,'Selected data'!$A$21:$MH$30,$B20,FALSE)</f>
        <v>64.671999999999997</v>
      </c>
      <c r="M20">
        <f>VLOOKUP(M$2,'Selected data'!$A$21:$MH$30,$B20,FALSE)</f>
        <v>21.7</v>
      </c>
      <c r="N20">
        <f>VLOOKUP(N$2,'Selected data'!$A$21:$MH$30,$B20,FALSE)</f>
        <v>47.972000000000001</v>
      </c>
      <c r="O20">
        <f>VLOOKUP(O$2,'Selected data'!$A$21:$MH$30,$B20,FALSE)</f>
        <v>59.975999999999999</v>
      </c>
      <c r="P20">
        <f>VLOOKUP(P$2,'Selected data'!$A$21:$MH$30,$B20,FALSE)</f>
        <v>61.524000000000001</v>
      </c>
      <c r="Q20">
        <f>VLOOKUP(Q$2,'Selected data'!$A$21:$MH$30,$B20,FALSE)</f>
        <v>23.04</v>
      </c>
      <c r="R20">
        <f>VLOOKUP(R$2,'Selected data'!$A$21:$MH$30,$B20,FALSE)</f>
        <v>8.8480000000000008</v>
      </c>
      <c r="S20">
        <f>VLOOKUP(S$2,'Selected data'!$A$21:$MH$30,$B20,FALSE)</f>
        <v>29.722000000000001</v>
      </c>
      <c r="T20">
        <f>VLOOKUP(T$2,'Selected data'!$A$21:$MH$30,$B20,FALSE)</f>
        <v>356.99</v>
      </c>
      <c r="U20">
        <f>VLOOKUP(U$2,'Selected data'!$A$21:$MH$30,$B20,FALSE)</f>
        <v>0</v>
      </c>
    </row>
    <row r="21" spans="1:21" x14ac:dyDescent="0.3">
      <c r="A21">
        <f t="shared" si="0"/>
        <v>19</v>
      </c>
      <c r="B21">
        <v>20</v>
      </c>
      <c r="C21" t="str">
        <f>VLOOKUP(C$2,'Selected data'!$A$19:$MH$30,$B21,FALSE)</f>
        <v>6% 27-03</v>
      </c>
      <c r="D21">
        <v>6</v>
      </c>
      <c r="E21">
        <v>6</v>
      </c>
      <c r="F21">
        <v>1</v>
      </c>
      <c r="G21" t="s">
        <v>142</v>
      </c>
      <c r="H21" t="s">
        <v>145</v>
      </c>
      <c r="I21">
        <v>4</v>
      </c>
      <c r="L21">
        <f>VLOOKUP(L$2,'Selected data'!$A$21:$MH$30,$B21,FALSE)</f>
        <v>57.975999999999999</v>
      </c>
      <c r="M21">
        <f>VLOOKUP(M$2,'Selected data'!$A$21:$MH$30,$B21,FALSE)</f>
        <v>21.512</v>
      </c>
      <c r="N21">
        <f>VLOOKUP(N$2,'Selected data'!$A$21:$MH$30,$B21,FALSE)</f>
        <v>65.103999999999999</v>
      </c>
      <c r="O21">
        <f>VLOOKUP(O$2,'Selected data'!$A$21:$MH$30,$B21,FALSE)</f>
        <v>61.578000000000003</v>
      </c>
      <c r="P21">
        <f>VLOOKUP(P$2,'Selected data'!$A$21:$MH$30,$B21,FALSE)</f>
        <v>56.334000000000003</v>
      </c>
      <c r="Q21">
        <f>VLOOKUP(Q$2,'Selected data'!$A$21:$MH$30,$B21,FALSE)</f>
        <v>23.475200000000001</v>
      </c>
      <c r="R21">
        <f>VLOOKUP(R$2,'Selected data'!$A$21:$MH$30,$B21,FALSE)</f>
        <v>12.182</v>
      </c>
      <c r="S21">
        <f>VLOOKUP(S$2,'Selected data'!$A$21:$MH$30,$B21,FALSE)</f>
        <v>27.538</v>
      </c>
      <c r="T21">
        <f>VLOOKUP(T$2,'Selected data'!$A$21:$MH$30,$B21,FALSE)</f>
        <v>318.964</v>
      </c>
      <c r="U21">
        <f>VLOOKUP(U$2,'Selected data'!$A$21:$MH$30,$B21,FALSE)</f>
        <v>0</v>
      </c>
    </row>
    <row r="22" spans="1:21" x14ac:dyDescent="0.3">
      <c r="A22">
        <f t="shared" si="0"/>
        <v>20</v>
      </c>
      <c r="B22">
        <v>21</v>
      </c>
      <c r="C22" t="str">
        <f>VLOOKUP(C$2,'Selected data'!$A$19:$MH$30,$B22,FALSE)</f>
        <v>8% 27-03</v>
      </c>
      <c r="D22">
        <v>6</v>
      </c>
      <c r="E22">
        <v>8</v>
      </c>
      <c r="F22">
        <v>1</v>
      </c>
      <c r="G22" t="s">
        <v>142</v>
      </c>
      <c r="H22" t="s">
        <v>145</v>
      </c>
      <c r="I22">
        <v>5</v>
      </c>
      <c r="L22">
        <f>VLOOKUP(L$2,'Selected data'!$A$21:$MH$30,$B22,FALSE)</f>
        <v>53.357999999999997</v>
      </c>
      <c r="M22">
        <f>VLOOKUP(M$2,'Selected data'!$A$21:$MH$30,$B22,FALSE)</f>
        <v>20.128</v>
      </c>
      <c r="N22">
        <f>VLOOKUP(N$2,'Selected data'!$A$21:$MH$30,$B22,FALSE)</f>
        <v>83.213999999999999</v>
      </c>
      <c r="O22">
        <f>VLOOKUP(O$2,'Selected data'!$A$21:$MH$30,$B22,FALSE)</f>
        <v>61.078000000000003</v>
      </c>
      <c r="P22">
        <f>VLOOKUP(P$2,'Selected data'!$A$21:$MH$30,$B22,FALSE)</f>
        <v>52.01</v>
      </c>
      <c r="Q22">
        <f>VLOOKUP(Q$2,'Selected data'!$A$21:$MH$30,$B22,FALSE)</f>
        <v>33.351999999999997</v>
      </c>
      <c r="R22">
        <f>VLOOKUP(R$2,'Selected data'!$A$21:$MH$30,$B22,FALSE)</f>
        <v>8.4920000000000009</v>
      </c>
      <c r="S22">
        <f>VLOOKUP(S$2,'Selected data'!$A$21:$MH$30,$B22,FALSE)</f>
        <v>26.274000000000001</v>
      </c>
      <c r="T22">
        <f>VLOOKUP(T$2,'Selected data'!$A$21:$MH$30,$B22,FALSE)</f>
        <v>257.83</v>
      </c>
      <c r="U22">
        <f>VLOOKUP(U$2,'Selected data'!$A$21:$MH$30,$B22,FALSE)</f>
        <v>0</v>
      </c>
    </row>
    <row r="23" spans="1:21" x14ac:dyDescent="0.3">
      <c r="A23">
        <f t="shared" si="0"/>
        <v>21</v>
      </c>
      <c r="B23">
        <v>22</v>
      </c>
      <c r="C23" t="str">
        <f>VLOOKUP(C$2,'Selected data'!$A$19:$MH$30,$B23,FALSE)</f>
        <v>0% 29-03</v>
      </c>
      <c r="D23">
        <v>8</v>
      </c>
      <c r="E23">
        <v>0</v>
      </c>
      <c r="F23">
        <v>1</v>
      </c>
      <c r="G23" t="s">
        <v>142</v>
      </c>
      <c r="H23" t="s">
        <v>145</v>
      </c>
      <c r="I23">
        <v>1</v>
      </c>
      <c r="L23">
        <f>VLOOKUP(L$2,'Selected data'!$A$21:$MH$30,$B23,FALSE)</f>
        <v>54.31</v>
      </c>
      <c r="M23">
        <f>VLOOKUP(M$2,'Selected data'!$A$21:$MH$30,$B23,FALSE)</f>
        <v>20.963999999999999</v>
      </c>
      <c r="N23">
        <f>VLOOKUP(N$2,'Selected data'!$A$21:$MH$30,$B23,FALSE)</f>
        <v>52.892000000000003</v>
      </c>
      <c r="O23">
        <f>VLOOKUP(O$2,'Selected data'!$A$21:$MH$30,$B23,FALSE)</f>
        <v>75.744</v>
      </c>
      <c r="P23">
        <f>VLOOKUP(P$2,'Selected data'!$A$21:$MH$30,$B23,FALSE)</f>
        <v>110.88200000000001</v>
      </c>
      <c r="Q23">
        <f>VLOOKUP(Q$2,'Selected data'!$A$21:$MH$30,$B23,FALSE)</f>
        <v>11.096</v>
      </c>
      <c r="R23">
        <f>VLOOKUP(R$2,'Selected data'!$A$21:$MH$30,$B23,FALSE)</f>
        <v>17.731999999999999</v>
      </c>
      <c r="S23">
        <f>VLOOKUP(S$2,'Selected data'!$A$21:$MH$30,$B23,FALSE)</f>
        <v>37.625999999999998</v>
      </c>
      <c r="T23">
        <f>VLOOKUP(T$2,'Selected data'!$A$21:$MH$30,$B23,FALSE)</f>
        <v>454.04</v>
      </c>
      <c r="U23">
        <f>VLOOKUP(U$2,'Selected data'!$A$21:$MH$30,$B23,FALSE)</f>
        <v>0</v>
      </c>
    </row>
    <row r="24" spans="1:21" x14ac:dyDescent="0.3">
      <c r="A24">
        <f t="shared" si="0"/>
        <v>22</v>
      </c>
      <c r="B24">
        <v>23</v>
      </c>
      <c r="C24" t="str">
        <f>VLOOKUP(C$2,'Selected data'!$A$19:$MH$30,$B24,FALSE)</f>
        <v>2% 29-03</v>
      </c>
      <c r="D24">
        <v>8</v>
      </c>
      <c r="E24">
        <v>2</v>
      </c>
      <c r="F24">
        <v>1</v>
      </c>
      <c r="G24" t="s">
        <v>142</v>
      </c>
      <c r="H24" t="s">
        <v>145</v>
      </c>
      <c r="I24">
        <v>2</v>
      </c>
      <c r="L24">
        <f>VLOOKUP(L$2,'Selected data'!$A$21:$MH$30,$B24,FALSE)</f>
        <v>58.002000000000002</v>
      </c>
      <c r="M24">
        <f>VLOOKUP(M$2,'Selected data'!$A$21:$MH$30,$B24,FALSE)</f>
        <v>24.478000000000002</v>
      </c>
      <c r="N24">
        <f>VLOOKUP(N$2,'Selected data'!$A$21:$MH$30,$B24,FALSE)</f>
        <v>34.698</v>
      </c>
      <c r="O24">
        <f>VLOOKUP(O$2,'Selected data'!$A$21:$MH$30,$B24,FALSE)</f>
        <v>74.578000000000003</v>
      </c>
      <c r="P24">
        <f>VLOOKUP(P$2,'Selected data'!$A$21:$MH$30,$B24,FALSE)</f>
        <v>67.304000000000002</v>
      </c>
      <c r="Q24">
        <f>VLOOKUP(Q$2,'Selected data'!$A$21:$MH$30,$B24,FALSE)</f>
        <v>22.242000000000001</v>
      </c>
      <c r="R24">
        <f>VLOOKUP(R$2,'Selected data'!$A$21:$MH$30,$B24,FALSE)</f>
        <v>18.245999999999999</v>
      </c>
      <c r="S24">
        <f>VLOOKUP(S$2,'Selected data'!$A$21:$MH$30,$B24,FALSE)</f>
        <v>36.781999999999996</v>
      </c>
      <c r="T24">
        <f>VLOOKUP(T$2,'Selected data'!$A$21:$MH$30,$B24,FALSE)</f>
        <v>487.41199999999998</v>
      </c>
      <c r="U24">
        <f>VLOOKUP(U$2,'Selected data'!$A$21:$MH$30,$B24,FALSE)</f>
        <v>0</v>
      </c>
    </row>
    <row r="25" spans="1:21" x14ac:dyDescent="0.3">
      <c r="A25">
        <f t="shared" si="0"/>
        <v>23</v>
      </c>
      <c r="B25">
        <v>24</v>
      </c>
      <c r="C25" t="str">
        <f>VLOOKUP(C$2,'Selected data'!$A$19:$MH$30,$B25,FALSE)</f>
        <v>4% 29-03</v>
      </c>
      <c r="D25">
        <v>8</v>
      </c>
      <c r="E25">
        <v>4</v>
      </c>
      <c r="F25">
        <v>1</v>
      </c>
      <c r="G25" t="s">
        <v>142</v>
      </c>
      <c r="H25" t="s">
        <v>145</v>
      </c>
      <c r="I25">
        <v>3</v>
      </c>
      <c r="L25">
        <f>VLOOKUP(L$2,'Selected data'!$A$21:$MH$30,$B25,FALSE)</f>
        <v>60.98</v>
      </c>
      <c r="M25">
        <f>VLOOKUP(M$2,'Selected data'!$A$21:$MH$30,$B25,FALSE)</f>
        <v>23.488</v>
      </c>
      <c r="N25">
        <f>VLOOKUP(N$2,'Selected data'!$A$21:$MH$30,$B25,FALSE)</f>
        <v>66.512</v>
      </c>
      <c r="O25">
        <f>VLOOKUP(O$2,'Selected data'!$A$21:$MH$30,$B25,FALSE)</f>
        <v>73.063999999999993</v>
      </c>
      <c r="P25">
        <f>VLOOKUP(P$2,'Selected data'!$A$21:$MH$30,$B25,FALSE)</f>
        <v>63.963999999999999</v>
      </c>
      <c r="Q25">
        <f>VLOOKUP(Q$2,'Selected data'!$A$21:$MH$30,$B25,FALSE)</f>
        <v>17.584</v>
      </c>
      <c r="R25">
        <f>VLOOKUP(R$2,'Selected data'!$A$21:$MH$30,$B25,FALSE)</f>
        <v>11.766</v>
      </c>
      <c r="S25">
        <f>VLOOKUP(S$2,'Selected data'!$A$21:$MH$30,$B25,FALSE)</f>
        <v>32.268000000000001</v>
      </c>
      <c r="T25">
        <f>VLOOKUP(T$2,'Selected data'!$A$21:$MH$30,$B25,FALSE)</f>
        <v>418.78399999999999</v>
      </c>
      <c r="U25">
        <f>VLOOKUP(U$2,'Selected data'!$A$21:$MH$30,$B25,FALSE)</f>
        <v>0</v>
      </c>
    </row>
    <row r="26" spans="1:21" x14ac:dyDescent="0.3">
      <c r="A26">
        <f t="shared" si="0"/>
        <v>24</v>
      </c>
      <c r="B26">
        <v>25</v>
      </c>
      <c r="C26" t="str">
        <f>VLOOKUP(C$2,'Selected data'!$A$19:$MH$30,$B26,FALSE)</f>
        <v>6% 29-03</v>
      </c>
      <c r="D26">
        <v>8</v>
      </c>
      <c r="E26">
        <v>6</v>
      </c>
      <c r="F26">
        <v>1</v>
      </c>
      <c r="G26" t="s">
        <v>142</v>
      </c>
      <c r="H26" t="s">
        <v>145</v>
      </c>
      <c r="I26">
        <v>4</v>
      </c>
      <c r="L26">
        <f>VLOOKUP(L$2,'Selected data'!$A$21:$MH$30,$B26,FALSE)</f>
        <v>50.73</v>
      </c>
      <c r="M26">
        <f>VLOOKUP(M$2,'Selected data'!$A$21:$MH$30,$B26,FALSE)</f>
        <v>18.526</v>
      </c>
      <c r="N26">
        <f>VLOOKUP(N$2,'Selected data'!$A$21:$MH$30,$B26,FALSE)</f>
        <v>60.64</v>
      </c>
      <c r="O26">
        <f>VLOOKUP(O$2,'Selected data'!$A$21:$MH$30,$B26,FALSE)</f>
        <v>52.646000000000001</v>
      </c>
      <c r="P26">
        <f>VLOOKUP(P$2,'Selected data'!$A$21:$MH$30,$B26,FALSE)</f>
        <v>49.41</v>
      </c>
      <c r="Q26">
        <f>VLOOKUP(Q$2,'Selected data'!$A$21:$MH$30,$B26,FALSE)</f>
        <v>20.21</v>
      </c>
      <c r="R26">
        <f>VLOOKUP(R$2,'Selected data'!$A$21:$MH$30,$B26,FALSE)</f>
        <v>6.83</v>
      </c>
      <c r="S26">
        <f>VLOOKUP(S$2,'Selected data'!$A$21:$MH$30,$B26,FALSE)</f>
        <v>36.338000000000001</v>
      </c>
      <c r="T26">
        <f>VLOOKUP(T$2,'Selected data'!$A$21:$MH$30,$B26,FALSE)</f>
        <v>324.57600000000002</v>
      </c>
      <c r="U26">
        <f>VLOOKUP(U$2,'Selected data'!$A$21:$MH$30,$B26,FALSE)</f>
        <v>3.052</v>
      </c>
    </row>
    <row r="27" spans="1:21" x14ac:dyDescent="0.3">
      <c r="A27">
        <f t="shared" si="0"/>
        <v>25</v>
      </c>
      <c r="B27">
        <v>26</v>
      </c>
      <c r="C27" t="str">
        <f>VLOOKUP(C$2,'Selected data'!$A$19:$MH$30,$B27,FALSE)</f>
        <v>8% 29-03</v>
      </c>
      <c r="D27">
        <v>8</v>
      </c>
      <c r="E27">
        <v>8</v>
      </c>
      <c r="F27">
        <v>1</v>
      </c>
      <c r="G27" t="s">
        <v>142</v>
      </c>
      <c r="H27" t="s">
        <v>145</v>
      </c>
      <c r="I27">
        <v>5</v>
      </c>
      <c r="L27">
        <f>VLOOKUP(L$2,'Selected data'!$A$21:$MH$30,$B27,FALSE)</f>
        <v>40.415999999999997</v>
      </c>
      <c r="M27">
        <f>VLOOKUP(M$2,'Selected data'!$A$21:$MH$30,$B27,FALSE)</f>
        <v>16.248000000000001</v>
      </c>
      <c r="N27">
        <f>VLOOKUP(N$2,'Selected data'!$A$21:$MH$30,$B27,FALSE)</f>
        <v>98.367999999999995</v>
      </c>
      <c r="O27">
        <f>VLOOKUP(O$2,'Selected data'!$A$21:$MH$30,$B27,FALSE)</f>
        <v>56.158000000000001</v>
      </c>
      <c r="P27">
        <f>VLOOKUP(P$2,'Selected data'!$A$21:$MH$30,$B27,FALSE)</f>
        <v>41.695999999999998</v>
      </c>
      <c r="Q27">
        <f>VLOOKUP(Q$2,'Selected data'!$A$21:$MH$30,$B27,FALSE)</f>
        <v>14.54</v>
      </c>
      <c r="R27">
        <f>VLOOKUP(R$2,'Selected data'!$A$21:$MH$30,$B27,FALSE)</f>
        <v>5.1760000000000002</v>
      </c>
      <c r="S27">
        <f>VLOOKUP(S$2,'Selected data'!$A$21:$MH$30,$B27,FALSE)</f>
        <v>33.552</v>
      </c>
      <c r="T27">
        <f>VLOOKUP(T$2,'Selected data'!$A$21:$MH$30,$B27,FALSE)</f>
        <v>226.208</v>
      </c>
      <c r="U27">
        <f>VLOOKUP(U$2,'Selected data'!$A$21:$MH$30,$B27,FALSE)</f>
        <v>0</v>
      </c>
    </row>
    <row r="28" spans="1:21" x14ac:dyDescent="0.3">
      <c r="A28">
        <f t="shared" si="0"/>
        <v>26</v>
      </c>
      <c r="B28">
        <v>27</v>
      </c>
      <c r="C28" t="str">
        <f>VLOOKUP(C$2,'Selected data'!$A$19:$MH$30,$B28,FALSE)</f>
        <v>0% 01-04</v>
      </c>
      <c r="D28">
        <v>11</v>
      </c>
      <c r="E28">
        <v>0</v>
      </c>
      <c r="F28">
        <v>1</v>
      </c>
      <c r="G28" t="s">
        <v>142</v>
      </c>
      <c r="H28" t="s">
        <v>145</v>
      </c>
      <c r="I28">
        <v>1</v>
      </c>
      <c r="L28">
        <f>VLOOKUP(L$2,'Selected data'!$A$21:$MH$30,$B28,FALSE)</f>
        <v>42.817999999999998</v>
      </c>
      <c r="M28">
        <f>VLOOKUP(M$2,'Selected data'!$A$21:$MH$30,$B28,FALSE)</f>
        <v>19.904</v>
      </c>
      <c r="N28">
        <f>VLOOKUP(N$2,'Selected data'!$A$21:$MH$30,$B28,FALSE)</f>
        <v>30.164000000000001</v>
      </c>
      <c r="O28">
        <f>VLOOKUP(O$2,'Selected data'!$A$21:$MH$30,$B28,FALSE)</f>
        <v>96.968000000000004</v>
      </c>
      <c r="P28">
        <f>VLOOKUP(P$2,'Selected data'!$A$21:$MH$30,$B28,FALSE)</f>
        <v>155.422</v>
      </c>
      <c r="Q28">
        <f>VLOOKUP(Q$2,'Selected data'!$A$21:$MH$30,$B28,FALSE)</f>
        <v>14.276</v>
      </c>
      <c r="R28">
        <f>VLOOKUP(R$2,'Selected data'!$A$21:$MH$30,$B28,FALSE)</f>
        <v>22.834</v>
      </c>
      <c r="S28">
        <f>VLOOKUP(S$2,'Selected data'!$A$21:$MH$30,$B28,FALSE)</f>
        <v>32.421599999999998</v>
      </c>
      <c r="T28">
        <f>VLOOKUP(T$2,'Selected data'!$A$21:$MH$30,$B28,FALSE)</f>
        <v>425.22800000000001</v>
      </c>
      <c r="U28">
        <f>VLOOKUP(U$2,'Selected data'!$A$21:$MH$30,$B28,FALSE)</f>
        <v>4.9820000000000002</v>
      </c>
    </row>
    <row r="29" spans="1:21" x14ac:dyDescent="0.3">
      <c r="A29">
        <f t="shared" si="0"/>
        <v>27</v>
      </c>
      <c r="B29">
        <v>28</v>
      </c>
      <c r="C29" t="str">
        <f>VLOOKUP(C$2,'Selected data'!$A$19:$MH$30,$B29,FALSE)</f>
        <v>2% 01-04</v>
      </c>
      <c r="D29">
        <v>11</v>
      </c>
      <c r="E29">
        <v>2</v>
      </c>
      <c r="F29">
        <v>1</v>
      </c>
      <c r="G29" t="s">
        <v>142</v>
      </c>
      <c r="H29" t="s">
        <v>145</v>
      </c>
      <c r="I29">
        <v>2</v>
      </c>
      <c r="L29">
        <f>VLOOKUP(L$2,'Selected data'!$A$21:$MH$30,$B29,FALSE)</f>
        <v>53.853999999999999</v>
      </c>
      <c r="M29">
        <f>VLOOKUP(M$2,'Selected data'!$A$21:$MH$30,$B29,FALSE)</f>
        <v>27.443999999999999</v>
      </c>
      <c r="N29">
        <f>VLOOKUP(N$2,'Selected data'!$A$21:$MH$30,$B29,FALSE)</f>
        <v>43.094000000000001</v>
      </c>
      <c r="O29">
        <f>VLOOKUP(O$2,'Selected data'!$A$21:$MH$30,$B29,FALSE)</f>
        <v>92.971999999999994</v>
      </c>
      <c r="P29">
        <f>VLOOKUP(P$2,'Selected data'!$A$21:$MH$30,$B29,FALSE)</f>
        <v>73.671999999999997</v>
      </c>
      <c r="Q29">
        <f>VLOOKUP(Q$2,'Selected data'!$A$21:$MH$30,$B29,FALSE)</f>
        <v>27.655999999999999</v>
      </c>
      <c r="R29">
        <f>VLOOKUP(R$2,'Selected data'!$A$21:$MH$30,$B29,FALSE)</f>
        <v>19.7</v>
      </c>
      <c r="S29">
        <f>VLOOKUP(S$2,'Selected data'!$A$21:$MH$30,$B29,FALSE)</f>
        <v>45.637999999999998</v>
      </c>
      <c r="T29">
        <f>VLOOKUP(T$2,'Selected data'!$A$21:$MH$30,$B29,FALSE)</f>
        <v>524.61199999999997</v>
      </c>
      <c r="U29">
        <f>VLOOKUP(U$2,'Selected data'!$A$21:$MH$30,$B29,FALSE)</f>
        <v>6.1280000000000001</v>
      </c>
    </row>
    <row r="30" spans="1:21" x14ac:dyDescent="0.3">
      <c r="A30">
        <f t="shared" si="0"/>
        <v>28</v>
      </c>
      <c r="B30">
        <v>29</v>
      </c>
      <c r="C30" t="str">
        <f>VLOOKUP(C$2,'Selected data'!$A$19:$MH$30,$B30,FALSE)</f>
        <v>4% 01-04</v>
      </c>
      <c r="D30">
        <v>11</v>
      </c>
      <c r="E30">
        <v>4</v>
      </c>
      <c r="F30">
        <v>1</v>
      </c>
      <c r="G30" t="s">
        <v>142</v>
      </c>
      <c r="H30" t="s">
        <v>145</v>
      </c>
      <c r="I30">
        <v>3</v>
      </c>
      <c r="L30">
        <f>VLOOKUP(L$2,'Selected data'!$A$21:$MH$30,$B30,FALSE)</f>
        <v>45.637999999999998</v>
      </c>
      <c r="M30">
        <f>VLOOKUP(M$2,'Selected data'!$A$21:$MH$30,$B30,FALSE)</f>
        <v>19.648</v>
      </c>
      <c r="N30">
        <f>VLOOKUP(N$2,'Selected data'!$A$21:$MH$30,$B30,FALSE)</f>
        <v>46.433999999999997</v>
      </c>
      <c r="O30">
        <f>VLOOKUP(O$2,'Selected data'!$A$21:$MH$30,$B30,FALSE)</f>
        <v>67.308000000000007</v>
      </c>
      <c r="P30">
        <f>VLOOKUP(P$2,'Selected data'!$A$21:$MH$30,$B30,FALSE)</f>
        <v>53.58</v>
      </c>
      <c r="Q30">
        <f>VLOOKUP(Q$2,'Selected data'!$A$21:$MH$30,$B30,FALSE)</f>
        <v>16.103999999999999</v>
      </c>
      <c r="R30">
        <f>VLOOKUP(R$2,'Selected data'!$A$21:$MH$30,$B30,FALSE)</f>
        <v>8.76</v>
      </c>
      <c r="S30">
        <f>VLOOKUP(S$2,'Selected data'!$A$21:$MH$30,$B30,FALSE)</f>
        <v>34.932000000000002</v>
      </c>
      <c r="T30">
        <f>VLOOKUP(T$2,'Selected data'!$A$21:$MH$30,$B30,FALSE)</f>
        <v>374.83199999999999</v>
      </c>
      <c r="U30">
        <f>VLOOKUP(U$2,'Selected data'!$A$21:$MH$30,$B30,FALSE)</f>
        <v>3.36</v>
      </c>
    </row>
    <row r="31" spans="1:21" x14ac:dyDescent="0.3">
      <c r="A31">
        <f t="shared" si="0"/>
        <v>29</v>
      </c>
      <c r="B31">
        <v>30</v>
      </c>
      <c r="C31" t="str">
        <f>VLOOKUP(C$2,'Selected data'!$A$19:$MH$30,$B31,FALSE)</f>
        <v>6% 01-04</v>
      </c>
      <c r="D31">
        <v>11</v>
      </c>
      <c r="E31">
        <v>6</v>
      </c>
      <c r="F31">
        <v>1</v>
      </c>
      <c r="G31" t="s">
        <v>142</v>
      </c>
      <c r="H31" t="s">
        <v>145</v>
      </c>
      <c r="I31">
        <v>4</v>
      </c>
      <c r="L31">
        <f>VLOOKUP(L$2,'Selected data'!$A$21:$MH$30,$B31,FALSE)</f>
        <v>49.692</v>
      </c>
      <c r="M31">
        <f>VLOOKUP(M$2,'Selected data'!$A$21:$MH$30,$B31,FALSE)</f>
        <v>22.75</v>
      </c>
      <c r="N31">
        <f>VLOOKUP(N$2,'Selected data'!$A$21:$MH$30,$B31,FALSE)</f>
        <v>82.21</v>
      </c>
      <c r="O31">
        <f>VLOOKUP(O$2,'Selected data'!$A$21:$MH$30,$B31,FALSE)</f>
        <v>82.816000000000003</v>
      </c>
      <c r="P31">
        <f>VLOOKUP(P$2,'Selected data'!$A$21:$MH$30,$B31,FALSE)</f>
        <v>58.078000000000003</v>
      </c>
      <c r="Q31">
        <f>VLOOKUP(Q$2,'Selected data'!$A$21:$MH$30,$B31,FALSE)</f>
        <v>18.582000000000001</v>
      </c>
      <c r="R31">
        <f>VLOOKUP(R$2,'Selected data'!$A$21:$MH$30,$B31,FALSE)</f>
        <v>11.038</v>
      </c>
      <c r="S31">
        <f>VLOOKUP(S$2,'Selected data'!$A$21:$MH$30,$B31,FALSE)</f>
        <v>35.981999999999999</v>
      </c>
      <c r="T31">
        <f>VLOOKUP(T$2,'Selected data'!$A$21:$MH$30,$B31,FALSE)</f>
        <v>391.084</v>
      </c>
      <c r="U31">
        <f>VLOOKUP(U$2,'Selected data'!$A$21:$MH$30,$B31,FALSE)</f>
        <v>3.8239999999999998</v>
      </c>
    </row>
    <row r="32" spans="1:21" x14ac:dyDescent="0.3">
      <c r="A32">
        <f t="shared" si="0"/>
        <v>30</v>
      </c>
      <c r="B32">
        <v>31</v>
      </c>
      <c r="C32" t="str">
        <f>VLOOKUP(C$2,'Selected data'!$A$19:$MH$30,$B32,FALSE)</f>
        <v>8% 01-04</v>
      </c>
      <c r="D32">
        <v>11</v>
      </c>
      <c r="E32">
        <v>8</v>
      </c>
      <c r="F32">
        <v>1</v>
      </c>
      <c r="G32" t="s">
        <v>142</v>
      </c>
      <c r="H32" t="s">
        <v>145</v>
      </c>
      <c r="I32">
        <v>5</v>
      </c>
      <c r="L32">
        <f>VLOOKUP(L$2,'Selected data'!$A$21:$MH$30,$B32,FALSE)</f>
        <v>51.856000000000002</v>
      </c>
      <c r="M32">
        <f>VLOOKUP(M$2,'Selected data'!$A$21:$MH$30,$B32,FALSE)</f>
        <v>23.021999999999998</v>
      </c>
      <c r="N32">
        <f>VLOOKUP(N$2,'Selected data'!$A$21:$MH$30,$B32,FALSE)</f>
        <v>129.566</v>
      </c>
      <c r="O32">
        <f>VLOOKUP(O$2,'Selected data'!$A$21:$MH$30,$B32,FALSE)</f>
        <v>83.024000000000001</v>
      </c>
      <c r="P32">
        <f>VLOOKUP(P$2,'Selected data'!$A$21:$MH$30,$B32,FALSE)</f>
        <v>61.064</v>
      </c>
      <c r="Q32">
        <f>VLOOKUP(Q$2,'Selected data'!$A$21:$MH$30,$B32,FALSE)</f>
        <v>22.864000000000001</v>
      </c>
      <c r="R32">
        <f>VLOOKUP(R$2,'Selected data'!$A$21:$MH$30,$B32,FALSE)</f>
        <v>6.7759999999999998</v>
      </c>
      <c r="S32">
        <f>VLOOKUP(S$2,'Selected data'!$A$21:$MH$30,$B32,FALSE)</f>
        <v>38.037999999999997</v>
      </c>
      <c r="T32">
        <f>VLOOKUP(T$2,'Selected data'!$A$21:$MH$30,$B32,FALSE)</f>
        <v>328.93400000000003</v>
      </c>
      <c r="U32">
        <f>VLOOKUP(U$2,'Selected data'!$A$21:$MH$30,$B32,FALSE)</f>
        <v>2.758</v>
      </c>
    </row>
    <row r="33" spans="1:21" x14ac:dyDescent="0.3">
      <c r="A33">
        <f t="shared" si="0"/>
        <v>31</v>
      </c>
      <c r="B33">
        <v>32</v>
      </c>
      <c r="C33" t="str">
        <f>VLOOKUP(C$2,'Selected data'!$A$19:$MH$30,$B33,FALSE)</f>
        <v>0% 03-04</v>
      </c>
      <c r="D33">
        <v>13</v>
      </c>
      <c r="E33">
        <v>0</v>
      </c>
      <c r="F33">
        <v>1</v>
      </c>
      <c r="G33" t="s">
        <v>142</v>
      </c>
      <c r="H33" t="s">
        <v>145</v>
      </c>
      <c r="I33">
        <v>1</v>
      </c>
      <c r="L33">
        <f>VLOOKUP(L$2,'Selected data'!$A$21:$MH$30,$B33,FALSE)</f>
        <v>43.44</v>
      </c>
      <c r="M33">
        <f>VLOOKUP(M$2,'Selected data'!$A$21:$MH$30,$B33,FALSE)</f>
        <v>22.481999999999999</v>
      </c>
      <c r="N33">
        <f>VLOOKUP(N$2,'Selected data'!$A$21:$MH$30,$B33,FALSE)</f>
        <v>27.138000000000002</v>
      </c>
      <c r="O33">
        <f>VLOOKUP(O$2,'Selected data'!$A$21:$MH$30,$B33,FALSE)</f>
        <v>125.92400000000001</v>
      </c>
      <c r="P33">
        <f>VLOOKUP(P$2,'Selected data'!$A$21:$MH$30,$B33,FALSE)</f>
        <v>193.57</v>
      </c>
      <c r="Q33">
        <f>VLOOKUP(Q$2,'Selected data'!$A$21:$MH$30,$B33,FALSE)</f>
        <v>19.981999999999999</v>
      </c>
      <c r="R33">
        <f>VLOOKUP(R$2,'Selected data'!$A$21:$MH$30,$B33,FALSE)</f>
        <v>29.623999999999999</v>
      </c>
      <c r="S33">
        <f>VLOOKUP(S$2,'Selected data'!$A$21:$MH$30,$B33,FALSE)</f>
        <v>37.927999999999997</v>
      </c>
      <c r="T33">
        <f>VLOOKUP(T$2,'Selected data'!$A$21:$MH$30,$B33,FALSE)</f>
        <v>407.31400000000002</v>
      </c>
      <c r="U33">
        <f>VLOOKUP(U$2,'Selected data'!$A$21:$MH$30,$B33,FALSE)</f>
        <v>5.6459999999999999</v>
      </c>
    </row>
    <row r="34" spans="1:21" x14ac:dyDescent="0.3">
      <c r="A34">
        <f t="shared" si="0"/>
        <v>32</v>
      </c>
      <c r="B34">
        <v>33</v>
      </c>
      <c r="C34" t="str">
        <f>VLOOKUP(C$2,'Selected data'!$A$19:$MH$30,$B34,FALSE)</f>
        <v>2% 03-04</v>
      </c>
      <c r="D34">
        <v>13</v>
      </c>
      <c r="E34">
        <v>2</v>
      </c>
      <c r="F34">
        <v>1</v>
      </c>
      <c r="G34" t="s">
        <v>142</v>
      </c>
      <c r="H34" t="s">
        <v>145</v>
      </c>
      <c r="I34">
        <v>2</v>
      </c>
      <c r="L34">
        <f>VLOOKUP(L$2,'Selected data'!$A$21:$MH$30,$B34,FALSE)</f>
        <v>48.47</v>
      </c>
      <c r="M34">
        <f>VLOOKUP(M$2,'Selected data'!$A$21:$MH$30,$B34,FALSE)</f>
        <v>26.34</v>
      </c>
      <c r="N34">
        <f>VLOOKUP(N$2,'Selected data'!$A$21:$MH$30,$B34,FALSE)</f>
        <v>42.27</v>
      </c>
      <c r="O34">
        <f>VLOOKUP(O$2,'Selected data'!$A$21:$MH$30,$B34,FALSE)</f>
        <v>101.926</v>
      </c>
      <c r="P34">
        <f>VLOOKUP(P$2,'Selected data'!$A$21:$MH$30,$B34,FALSE)</f>
        <v>73.664000000000001</v>
      </c>
      <c r="Q34">
        <f>VLOOKUP(Q$2,'Selected data'!$A$21:$MH$30,$B34,FALSE)</f>
        <v>29.178000000000001</v>
      </c>
      <c r="R34">
        <f>VLOOKUP(R$2,'Selected data'!$A$21:$MH$30,$B34,FALSE)</f>
        <v>21.545999999999999</v>
      </c>
      <c r="S34">
        <f>VLOOKUP(S$2,'Selected data'!$A$21:$MH$30,$B34,FALSE)</f>
        <v>37.585999999999999</v>
      </c>
      <c r="T34">
        <f>VLOOKUP(T$2,'Selected data'!$A$21:$MH$30,$B34,FALSE)</f>
        <v>465.45400000000001</v>
      </c>
      <c r="U34">
        <f>VLOOKUP(U$2,'Selected data'!$A$21:$MH$30,$B34,FALSE)</f>
        <v>6.5140000000000002</v>
      </c>
    </row>
    <row r="35" spans="1:21" x14ac:dyDescent="0.3">
      <c r="A35">
        <f t="shared" si="0"/>
        <v>33</v>
      </c>
      <c r="B35">
        <v>34</v>
      </c>
      <c r="C35" t="str">
        <f>VLOOKUP(C$2,'Selected data'!$A$19:$MH$30,$B35,FALSE)</f>
        <v>4% 03-04</v>
      </c>
      <c r="D35">
        <v>13</v>
      </c>
      <c r="E35">
        <v>4</v>
      </c>
      <c r="F35">
        <v>1</v>
      </c>
      <c r="G35" t="s">
        <v>142</v>
      </c>
      <c r="H35" t="s">
        <v>145</v>
      </c>
      <c r="I35">
        <v>3</v>
      </c>
      <c r="L35">
        <f>VLOOKUP(L$2,'Selected data'!$A$21:$MH$30,$B35,FALSE)</f>
        <v>43.713999999999999</v>
      </c>
      <c r="M35">
        <f>VLOOKUP(M$2,'Selected data'!$A$21:$MH$30,$B35,FALSE)</f>
        <v>21.15</v>
      </c>
      <c r="N35">
        <f>VLOOKUP(N$2,'Selected data'!$A$21:$MH$30,$B35,FALSE)</f>
        <v>45.19</v>
      </c>
      <c r="O35">
        <f>VLOOKUP(O$2,'Selected data'!$A$21:$MH$30,$B35,FALSE)</f>
        <v>80.006</v>
      </c>
      <c r="P35">
        <f>VLOOKUP(P$2,'Selected data'!$A$21:$MH$30,$B35,FALSE)</f>
        <v>58.281999999999996</v>
      </c>
      <c r="Q35">
        <f>VLOOKUP(Q$2,'Selected data'!$A$21:$MH$30,$B35,FALSE)</f>
        <v>18.777999999999999</v>
      </c>
      <c r="R35">
        <f>VLOOKUP(R$2,'Selected data'!$A$21:$MH$30,$B35,FALSE)</f>
        <v>11.618</v>
      </c>
      <c r="S35">
        <f>VLOOKUP(S$2,'Selected data'!$A$21:$MH$30,$B35,FALSE)</f>
        <v>40.909999999999997</v>
      </c>
      <c r="T35">
        <f>VLOOKUP(T$2,'Selected data'!$A$21:$MH$30,$B35,FALSE)</f>
        <v>316.78399999999999</v>
      </c>
      <c r="U35">
        <f>VLOOKUP(U$2,'Selected data'!$A$21:$MH$30,$B35,FALSE)</f>
        <v>3.9159999999999999</v>
      </c>
    </row>
    <row r="36" spans="1:21" x14ac:dyDescent="0.3">
      <c r="A36">
        <f t="shared" si="0"/>
        <v>34</v>
      </c>
      <c r="B36">
        <v>35</v>
      </c>
      <c r="C36" t="str">
        <f>VLOOKUP(C$2,'Selected data'!$A$19:$MH$30,$B36,FALSE)</f>
        <v>6% 03-04</v>
      </c>
      <c r="D36">
        <v>13</v>
      </c>
      <c r="E36">
        <v>6</v>
      </c>
      <c r="F36">
        <v>1</v>
      </c>
      <c r="G36" t="s">
        <v>142</v>
      </c>
      <c r="H36" t="s">
        <v>145</v>
      </c>
      <c r="I36">
        <v>4</v>
      </c>
      <c r="L36">
        <f>VLOOKUP(L$2,'Selected data'!$A$21:$MH$30,$B36,FALSE)</f>
        <v>43.94</v>
      </c>
      <c r="M36">
        <f>VLOOKUP(M$2,'Selected data'!$A$21:$MH$30,$B36,FALSE)</f>
        <v>19.02</v>
      </c>
      <c r="N36">
        <f>VLOOKUP(N$2,'Selected data'!$A$21:$MH$30,$B36,FALSE)</f>
        <v>70.965999999999994</v>
      </c>
      <c r="O36">
        <f>VLOOKUP(O$2,'Selected data'!$A$21:$MH$30,$B36,FALSE)</f>
        <v>78.084000000000003</v>
      </c>
      <c r="P36">
        <f>VLOOKUP(P$2,'Selected data'!$A$21:$MH$30,$B36,FALSE)</f>
        <v>52.14</v>
      </c>
      <c r="Q36">
        <f>VLOOKUP(Q$2,'Selected data'!$A$21:$MH$30,$B36,FALSE)</f>
        <v>16.588000000000001</v>
      </c>
      <c r="R36">
        <f>VLOOKUP(R$2,'Selected data'!$A$21:$MH$30,$B36,FALSE)</f>
        <v>9.5619999999999994</v>
      </c>
      <c r="S36">
        <f>VLOOKUP(S$2,'Selected data'!$A$21:$MH$30,$B36,FALSE)</f>
        <v>36.746000000000002</v>
      </c>
      <c r="T36">
        <f>VLOOKUP(T$2,'Selected data'!$A$21:$MH$30,$B36,FALSE)</f>
        <v>249.27799999999999</v>
      </c>
      <c r="U36">
        <f>VLOOKUP(U$2,'Selected data'!$A$21:$MH$30,$B36,FALSE)</f>
        <v>2.72</v>
      </c>
    </row>
    <row r="37" spans="1:21" x14ac:dyDescent="0.3">
      <c r="A37">
        <f t="shared" si="0"/>
        <v>35</v>
      </c>
      <c r="B37">
        <v>36</v>
      </c>
      <c r="C37" t="str">
        <f>VLOOKUP(C$2,'Selected data'!$A$19:$MH$30,$B37,FALSE)</f>
        <v>8% 03-04</v>
      </c>
      <c r="D37">
        <v>13</v>
      </c>
      <c r="E37">
        <v>8</v>
      </c>
      <c r="F37">
        <v>1</v>
      </c>
      <c r="G37" t="s">
        <v>142</v>
      </c>
      <c r="H37" t="s">
        <v>145</v>
      </c>
      <c r="I37">
        <v>5</v>
      </c>
      <c r="L37">
        <f>VLOOKUP(L$2,'Selected data'!$A$21:$MH$30,$B37,FALSE)</f>
        <v>51.932000000000002</v>
      </c>
      <c r="M37">
        <f>VLOOKUP(M$2,'Selected data'!$A$21:$MH$30,$B37,FALSE)</f>
        <v>23.707999999999998</v>
      </c>
      <c r="N37">
        <f>VLOOKUP(N$2,'Selected data'!$A$21:$MH$30,$B37,FALSE)</f>
        <v>114.348</v>
      </c>
      <c r="O37">
        <f>VLOOKUP(O$2,'Selected data'!$A$21:$MH$30,$B37,FALSE)</f>
        <v>89.341999999999999</v>
      </c>
      <c r="P37">
        <f>VLOOKUP(P$2,'Selected data'!$A$21:$MH$30,$B37,FALSE)</f>
        <v>61.698</v>
      </c>
      <c r="Q37">
        <f>VLOOKUP(Q$2,'Selected data'!$A$21:$MH$30,$B37,FALSE)</f>
        <v>23.686</v>
      </c>
      <c r="R37">
        <f>VLOOKUP(R$2,'Selected data'!$A$21:$MH$30,$B37,FALSE)</f>
        <v>8.65</v>
      </c>
      <c r="S37">
        <f>VLOOKUP(S$2,'Selected data'!$A$21:$MH$30,$B37,FALSE)</f>
        <v>35.103999999999999</v>
      </c>
      <c r="T37">
        <f>VLOOKUP(T$2,'Selected data'!$A$21:$MH$30,$B37,FALSE)</f>
        <v>304.32</v>
      </c>
      <c r="U37">
        <f>VLOOKUP(U$2,'Selected data'!$A$21:$MH$30,$B37,FALSE)</f>
        <v>2.8780000000000001</v>
      </c>
    </row>
    <row r="38" spans="1:21" x14ac:dyDescent="0.3">
      <c r="A38">
        <f t="shared" si="0"/>
        <v>36</v>
      </c>
      <c r="B38">
        <v>37</v>
      </c>
      <c r="C38" t="str">
        <f>VLOOKUP(C$2,'Selected data'!$A$19:$MH$30,$B38,FALSE)</f>
        <v>0% 05-04</v>
      </c>
      <c r="D38">
        <v>15</v>
      </c>
      <c r="E38">
        <v>0</v>
      </c>
      <c r="F38">
        <v>1</v>
      </c>
      <c r="G38" t="s">
        <v>142</v>
      </c>
      <c r="H38" t="s">
        <v>145</v>
      </c>
      <c r="I38">
        <v>1</v>
      </c>
      <c r="L38">
        <f>VLOOKUP(L$2,'Selected data'!$A$21:$MH$30,$B38,FALSE)</f>
        <v>32.826000000000001</v>
      </c>
      <c r="M38">
        <f>VLOOKUP(M$2,'Selected data'!$A$21:$MH$30,$B38,FALSE)</f>
        <v>19.254000000000001</v>
      </c>
      <c r="N38">
        <f>VLOOKUP(N$2,'Selected data'!$A$21:$MH$30,$B38,FALSE)</f>
        <v>25.378</v>
      </c>
      <c r="O38">
        <f>VLOOKUP(O$2,'Selected data'!$A$21:$MH$30,$B38,FALSE)</f>
        <v>124.32</v>
      </c>
      <c r="P38">
        <f>VLOOKUP(P$2,'Selected data'!$A$21:$MH$30,$B38,FALSE)</f>
        <v>180.18600000000001</v>
      </c>
      <c r="Q38">
        <f>VLOOKUP(Q$2,'Selected data'!$A$21:$MH$30,$B38,FALSE)</f>
        <v>19.372</v>
      </c>
      <c r="R38">
        <f>VLOOKUP(R$2,'Selected data'!$A$21:$MH$30,$B38,FALSE)</f>
        <v>27.1</v>
      </c>
      <c r="S38">
        <f>VLOOKUP(S$2,'Selected data'!$A$21:$MH$30,$B38,FALSE)</f>
        <v>42.066000000000003</v>
      </c>
      <c r="T38">
        <f>VLOOKUP(T$2,'Selected data'!$A$21:$MH$30,$B38,FALSE)</f>
        <v>335.154</v>
      </c>
      <c r="U38">
        <f>VLOOKUP(U$2,'Selected data'!$A$21:$MH$30,$B38,FALSE)</f>
        <v>5.8280000000000003</v>
      </c>
    </row>
    <row r="39" spans="1:21" x14ac:dyDescent="0.3">
      <c r="A39">
        <f t="shared" si="0"/>
        <v>37</v>
      </c>
      <c r="B39">
        <v>38</v>
      </c>
      <c r="C39" t="str">
        <f>VLOOKUP(C$2,'Selected data'!$A$19:$MH$30,$B39,FALSE)</f>
        <v>2% 05-04</v>
      </c>
      <c r="D39">
        <v>15</v>
      </c>
      <c r="E39">
        <v>2</v>
      </c>
      <c r="F39">
        <v>1</v>
      </c>
      <c r="G39" t="s">
        <v>142</v>
      </c>
      <c r="H39" t="s">
        <v>145</v>
      </c>
      <c r="I39">
        <v>2</v>
      </c>
      <c r="L39">
        <f>VLOOKUP(L$2,'Selected data'!$A$21:$MH$30,$B39,FALSE)</f>
        <v>43.956000000000003</v>
      </c>
      <c r="M39">
        <f>VLOOKUP(M$2,'Selected data'!$A$21:$MH$30,$B39,FALSE)</f>
        <v>26.92</v>
      </c>
      <c r="N39">
        <f>VLOOKUP(N$2,'Selected data'!$A$21:$MH$30,$B39,FALSE)</f>
        <v>45.706000000000003</v>
      </c>
      <c r="O39">
        <f>VLOOKUP(O$2,'Selected data'!$A$21:$MH$30,$B39,FALSE)</f>
        <v>111.83799999999999</v>
      </c>
      <c r="P39">
        <f>VLOOKUP(P$2,'Selected data'!$A$21:$MH$30,$B39,FALSE)</f>
        <v>73.146000000000001</v>
      </c>
      <c r="Q39">
        <f>VLOOKUP(Q$2,'Selected data'!$A$21:$MH$30,$B39,FALSE)</f>
        <v>32.134</v>
      </c>
      <c r="R39">
        <f>VLOOKUP(R$2,'Selected data'!$A$21:$MH$30,$B39,FALSE)</f>
        <v>24.94</v>
      </c>
      <c r="S39">
        <f>VLOOKUP(S$2,'Selected data'!$A$21:$MH$30,$B39,FALSE)</f>
        <v>43.22</v>
      </c>
      <c r="T39">
        <f>VLOOKUP(T$2,'Selected data'!$A$21:$MH$30,$B39,FALSE)</f>
        <v>389.40600000000001</v>
      </c>
      <c r="U39">
        <f>VLOOKUP(U$2,'Selected data'!$A$21:$MH$30,$B39,FALSE)</f>
        <v>7.0060000000000002</v>
      </c>
    </row>
    <row r="40" spans="1:21" x14ac:dyDescent="0.3">
      <c r="A40">
        <f t="shared" si="0"/>
        <v>38</v>
      </c>
      <c r="B40">
        <v>39</v>
      </c>
      <c r="C40" t="str">
        <f>VLOOKUP(C$2,'Selected data'!$A$19:$MH$30,$B40,FALSE)</f>
        <v>4% 05-04</v>
      </c>
      <c r="D40">
        <v>15</v>
      </c>
      <c r="E40">
        <v>4</v>
      </c>
      <c r="F40">
        <v>1</v>
      </c>
      <c r="G40" t="s">
        <v>142</v>
      </c>
      <c r="H40" t="s">
        <v>145</v>
      </c>
      <c r="I40">
        <v>3</v>
      </c>
      <c r="L40">
        <f>VLOOKUP(L$2,'Selected data'!$A$21:$MH$30,$B40,FALSE)</f>
        <v>47.994</v>
      </c>
      <c r="M40">
        <f>VLOOKUP(M$2,'Selected data'!$A$21:$MH$30,$B40,FALSE)</f>
        <v>25.564</v>
      </c>
      <c r="N40">
        <f>VLOOKUP(N$2,'Selected data'!$A$21:$MH$30,$B40,FALSE)</f>
        <v>50.088000000000001</v>
      </c>
      <c r="O40">
        <f>VLOOKUP(O$2,'Selected data'!$A$21:$MH$30,$B40,FALSE)</f>
        <v>100.91800000000001</v>
      </c>
      <c r="P40">
        <f>VLOOKUP(P$2,'Selected data'!$A$21:$MH$30,$B40,FALSE)</f>
        <v>71.486000000000004</v>
      </c>
      <c r="Q40">
        <f>VLOOKUP(Q$2,'Selected data'!$A$21:$MH$30,$B40,FALSE)</f>
        <v>25.814</v>
      </c>
      <c r="R40">
        <f>VLOOKUP(R$2,'Selected data'!$A$21:$MH$30,$B40,FALSE)</f>
        <v>21.135999999999999</v>
      </c>
      <c r="S40">
        <f>VLOOKUP(S$2,'Selected data'!$A$21:$MH$30,$B40,FALSE)</f>
        <v>41.68</v>
      </c>
      <c r="T40">
        <f>VLOOKUP(T$2,'Selected data'!$A$21:$MH$30,$B40,FALSE)</f>
        <v>306.55399999999997</v>
      </c>
      <c r="U40">
        <f>VLOOKUP(U$2,'Selected data'!$A$21:$MH$30,$B40,FALSE)</f>
        <v>4.8879999999999999</v>
      </c>
    </row>
    <row r="41" spans="1:21" x14ac:dyDescent="0.3">
      <c r="A41">
        <f t="shared" si="0"/>
        <v>39</v>
      </c>
      <c r="B41">
        <v>40</v>
      </c>
      <c r="C41" t="str">
        <f>VLOOKUP(C$2,'Selected data'!$A$19:$MH$30,$B41,FALSE)</f>
        <v>6% 05-04</v>
      </c>
      <c r="D41">
        <v>15</v>
      </c>
      <c r="E41">
        <v>6</v>
      </c>
      <c r="F41">
        <v>1</v>
      </c>
      <c r="G41" t="s">
        <v>142</v>
      </c>
      <c r="H41" t="s">
        <v>145</v>
      </c>
      <c r="I41">
        <v>4</v>
      </c>
      <c r="L41">
        <f>VLOOKUP(L$2,'Selected data'!$A$21:$MH$30,$B41,FALSE)</f>
        <v>45.948</v>
      </c>
      <c r="M41">
        <f>VLOOKUP(M$2,'Selected data'!$A$21:$MH$30,$B41,FALSE)</f>
        <v>21.911999999999999</v>
      </c>
      <c r="N41">
        <f>VLOOKUP(N$2,'Selected data'!$A$21:$MH$30,$B41,FALSE)</f>
        <v>78.87</v>
      </c>
      <c r="O41">
        <f>VLOOKUP(O$2,'Selected data'!$A$21:$MH$30,$B41,FALSE)</f>
        <v>95</v>
      </c>
      <c r="P41">
        <f>VLOOKUP(P$2,'Selected data'!$A$21:$MH$30,$B41,FALSE)</f>
        <v>59.103999999999999</v>
      </c>
      <c r="Q41">
        <f>VLOOKUP(Q$2,'Selected data'!$A$21:$MH$30,$B41,FALSE)</f>
        <v>19.484000000000002</v>
      </c>
      <c r="R41">
        <f>VLOOKUP(R$2,'Selected data'!$A$21:$MH$30,$B41,FALSE)</f>
        <v>12.468</v>
      </c>
      <c r="S41">
        <f>VLOOKUP(S$2,'Selected data'!$A$21:$MH$30,$B41,FALSE)</f>
        <v>42</v>
      </c>
      <c r="T41">
        <f>VLOOKUP(T$2,'Selected data'!$A$21:$MH$30,$B41,FALSE)</f>
        <v>303.45400000000001</v>
      </c>
      <c r="U41">
        <f>VLOOKUP(U$2,'Selected data'!$A$21:$MH$30,$B41,FALSE)</f>
        <v>3.6720000000000002</v>
      </c>
    </row>
    <row r="42" spans="1:21" x14ac:dyDescent="0.3">
      <c r="A42">
        <f t="shared" si="0"/>
        <v>40</v>
      </c>
      <c r="B42">
        <v>41</v>
      </c>
      <c r="C42" t="str">
        <f>VLOOKUP(C$2,'Selected data'!$A$19:$MH$30,$B42,FALSE)</f>
        <v>8% 05-04</v>
      </c>
      <c r="D42">
        <v>15</v>
      </c>
      <c r="E42">
        <v>8</v>
      </c>
      <c r="F42">
        <v>1</v>
      </c>
      <c r="G42" t="s">
        <v>142</v>
      </c>
      <c r="H42" t="s">
        <v>145</v>
      </c>
      <c r="I42">
        <v>5</v>
      </c>
      <c r="L42">
        <f>VLOOKUP(L$2,'Selected data'!$A$21:$MH$30,$B42,FALSE)</f>
        <v>43.706000000000003</v>
      </c>
      <c r="M42">
        <f>VLOOKUP(M$2,'Selected data'!$A$21:$MH$30,$B42,FALSE)</f>
        <v>21.334</v>
      </c>
      <c r="N42">
        <f>VLOOKUP(N$2,'Selected data'!$A$21:$MH$30,$B42,FALSE)</f>
        <v>78.808000000000007</v>
      </c>
      <c r="O42">
        <f>VLOOKUP(O$2,'Selected data'!$A$21:$MH$30,$B42,FALSE)</f>
        <v>81.42</v>
      </c>
      <c r="P42">
        <f>VLOOKUP(P$2,'Selected data'!$A$21:$MH$30,$B42,FALSE)</f>
        <v>54.082000000000001</v>
      </c>
      <c r="Q42">
        <f>VLOOKUP(Q$2,'Selected data'!$A$21:$MH$30,$B42,FALSE)</f>
        <v>22.268000000000001</v>
      </c>
      <c r="R42">
        <f>VLOOKUP(R$2,'Selected data'!$A$21:$MH$30,$B42,FALSE)</f>
        <v>9.7759999999999998</v>
      </c>
      <c r="S42">
        <f>VLOOKUP(S$2,'Selected data'!$A$21:$MH$30,$B42,FALSE)</f>
        <v>42.673999999999999</v>
      </c>
      <c r="T42">
        <f>VLOOKUP(T$2,'Selected data'!$A$21:$MH$30,$B42,FALSE)</f>
        <v>264.82799999999997</v>
      </c>
      <c r="U42">
        <f>VLOOKUP(U$2,'Selected data'!$A$21:$MH$30,$B42,FALSE)</f>
        <v>3.3860000000000001</v>
      </c>
    </row>
    <row r="43" spans="1:21" x14ac:dyDescent="0.3">
      <c r="A43">
        <f t="shared" si="0"/>
        <v>41</v>
      </c>
      <c r="B43">
        <v>42</v>
      </c>
      <c r="C43" t="str">
        <f>VLOOKUP(C$2,'Selected data'!$A$19:$MH$30,$B43,FALSE)</f>
        <v>0% 08-04</v>
      </c>
      <c r="D43">
        <v>18</v>
      </c>
      <c r="E43">
        <v>0</v>
      </c>
      <c r="F43">
        <v>1</v>
      </c>
      <c r="G43" t="s">
        <v>142</v>
      </c>
      <c r="H43" t="s">
        <v>145</v>
      </c>
      <c r="I43">
        <v>1</v>
      </c>
      <c r="L43">
        <f>VLOOKUP(L$2,'Selected data'!$A$21:$MH$30,$B43,FALSE)</f>
        <v>32.514000000000003</v>
      </c>
      <c r="M43">
        <f>VLOOKUP(M$2,'Selected data'!$A$21:$MH$30,$B43,FALSE)</f>
        <v>21.512</v>
      </c>
      <c r="N43">
        <f>VLOOKUP(N$2,'Selected data'!$A$21:$MH$30,$B43,FALSE)</f>
        <v>30.797999999999998</v>
      </c>
      <c r="O43">
        <f>VLOOKUP(O$2,'Selected data'!$A$21:$MH$30,$B43,FALSE)</f>
        <v>150.512</v>
      </c>
      <c r="P43">
        <f>VLOOKUP(P$2,'Selected data'!$A$21:$MH$30,$B43,FALSE)</f>
        <v>212.70400000000001</v>
      </c>
      <c r="Q43">
        <f>VLOOKUP(Q$2,'Selected data'!$A$21:$MH$30,$B43,FALSE)</f>
        <v>25.181999999999999</v>
      </c>
      <c r="R43">
        <f>VLOOKUP(R$2,'Selected data'!$A$21:$MH$30,$B43,FALSE)</f>
        <v>31.584</v>
      </c>
      <c r="S43">
        <f>VLOOKUP(S$2,'Selected data'!$A$21:$MH$30,$B43,FALSE)</f>
        <v>50.96</v>
      </c>
      <c r="T43">
        <f>VLOOKUP(T$2,'Selected data'!$A$21:$MH$30,$B43,FALSE)</f>
        <v>287.26</v>
      </c>
      <c r="U43">
        <f>VLOOKUP(U$2,'Selected data'!$A$21:$MH$30,$B43,FALSE)</f>
        <v>6.3959999999999999</v>
      </c>
    </row>
    <row r="44" spans="1:21" x14ac:dyDescent="0.3">
      <c r="A44">
        <f t="shared" si="0"/>
        <v>42</v>
      </c>
      <c r="B44">
        <v>43</v>
      </c>
      <c r="C44" t="str">
        <f>VLOOKUP(C$2,'Selected data'!$A$19:$MH$30,$B44,FALSE)</f>
        <v>2% 08-04</v>
      </c>
      <c r="D44">
        <v>18</v>
      </c>
      <c r="E44">
        <v>2</v>
      </c>
      <c r="F44">
        <v>1</v>
      </c>
      <c r="G44" t="s">
        <v>142</v>
      </c>
      <c r="H44" t="s">
        <v>145</v>
      </c>
      <c r="I44">
        <v>2</v>
      </c>
      <c r="L44">
        <f>VLOOKUP(L$2,'Selected data'!$A$21:$MH$30,$B44,FALSE)</f>
        <v>35.616</v>
      </c>
      <c r="M44">
        <f>VLOOKUP(M$2,'Selected data'!$A$21:$MH$30,$B44,FALSE)</f>
        <v>25.29</v>
      </c>
      <c r="N44">
        <f>VLOOKUP(N$2,'Selected data'!$A$21:$MH$30,$B44,FALSE)</f>
        <v>45.095999999999997</v>
      </c>
      <c r="O44">
        <f>VLOOKUP(O$2,'Selected data'!$A$21:$MH$30,$B44,FALSE)</f>
        <v>112.736</v>
      </c>
      <c r="P44">
        <f>VLOOKUP(P$2,'Selected data'!$A$21:$MH$30,$B44,FALSE)</f>
        <v>67.122</v>
      </c>
      <c r="Q44">
        <f>VLOOKUP(Q$2,'Selected data'!$A$21:$MH$30,$B44,FALSE)</f>
        <v>32.484000000000002</v>
      </c>
      <c r="R44">
        <f>VLOOKUP(R$2,'Selected data'!$A$21:$MH$30,$B44,FALSE)</f>
        <v>30.402000000000001</v>
      </c>
      <c r="S44">
        <f>VLOOKUP(S$2,'Selected data'!$A$21:$MH$30,$B44,FALSE)</f>
        <v>52.673999999999999</v>
      </c>
      <c r="T44">
        <f>VLOOKUP(T$2,'Selected data'!$A$21:$MH$30,$B44,FALSE)</f>
        <v>308.88200000000001</v>
      </c>
      <c r="U44">
        <f>VLOOKUP(U$2,'Selected data'!$A$21:$MH$30,$B44,FALSE)</f>
        <v>7.2</v>
      </c>
    </row>
    <row r="45" spans="1:21" x14ac:dyDescent="0.3">
      <c r="A45">
        <f t="shared" si="0"/>
        <v>43</v>
      </c>
      <c r="B45">
        <v>44</v>
      </c>
      <c r="C45" t="str">
        <f>VLOOKUP(C$2,'Selected data'!$A$19:$MH$30,$B45,FALSE)</f>
        <v>4% 08-04</v>
      </c>
      <c r="D45">
        <v>18</v>
      </c>
      <c r="E45">
        <v>4</v>
      </c>
      <c r="F45">
        <v>1</v>
      </c>
      <c r="G45" t="s">
        <v>142</v>
      </c>
      <c r="H45" t="s">
        <v>145</v>
      </c>
      <c r="I45">
        <v>3</v>
      </c>
      <c r="L45">
        <f>VLOOKUP(L$2,'Selected data'!$A$21:$MH$30,$B45,FALSE)</f>
        <v>40.006</v>
      </c>
      <c r="M45">
        <f>VLOOKUP(M$2,'Selected data'!$A$21:$MH$30,$B45,FALSE)</f>
        <v>22.757999999999999</v>
      </c>
      <c r="N45">
        <f>VLOOKUP(N$2,'Selected data'!$A$21:$MH$30,$B45,FALSE)</f>
        <v>47.353999999999999</v>
      </c>
      <c r="O45">
        <f>VLOOKUP(O$2,'Selected data'!$A$21:$MH$30,$B45,FALSE)</f>
        <v>101.828</v>
      </c>
      <c r="P45">
        <f>VLOOKUP(P$2,'Selected data'!$A$21:$MH$30,$B45,FALSE)</f>
        <v>62.655999999999999</v>
      </c>
      <c r="Q45">
        <f>VLOOKUP(Q$2,'Selected data'!$A$21:$MH$30,$B45,FALSE)</f>
        <v>24.481999999999999</v>
      </c>
      <c r="R45">
        <f>VLOOKUP(R$2,'Selected data'!$A$21:$MH$30,$B45,FALSE)</f>
        <v>14.272</v>
      </c>
      <c r="S45">
        <f>VLOOKUP(S$2,'Selected data'!$A$21:$MH$30,$B45,FALSE)</f>
        <v>49.811999999999998</v>
      </c>
      <c r="T45">
        <f>VLOOKUP(T$2,'Selected data'!$A$21:$MH$30,$B45,FALSE)</f>
        <v>287.7</v>
      </c>
      <c r="U45">
        <f>VLOOKUP(U$2,'Selected data'!$A$21:$MH$30,$B45,FALSE)</f>
        <v>5.2140000000000004</v>
      </c>
    </row>
    <row r="46" spans="1:21" x14ac:dyDescent="0.3">
      <c r="A46">
        <f t="shared" si="0"/>
        <v>44</v>
      </c>
      <c r="B46">
        <v>45</v>
      </c>
      <c r="C46" t="str">
        <f>VLOOKUP(C$2,'Selected data'!$A$19:$MH$30,$B46,FALSE)</f>
        <v>6% 08-04</v>
      </c>
      <c r="D46">
        <v>18</v>
      </c>
      <c r="E46">
        <v>6</v>
      </c>
      <c r="F46">
        <v>1</v>
      </c>
      <c r="G46" t="s">
        <v>142</v>
      </c>
      <c r="H46" t="s">
        <v>145</v>
      </c>
      <c r="I46">
        <v>4</v>
      </c>
      <c r="L46">
        <f>VLOOKUP(L$2,'Selected data'!$A$21:$MH$30,$B46,FALSE)</f>
        <v>37.729999999999997</v>
      </c>
      <c r="M46">
        <f>VLOOKUP(M$2,'Selected data'!$A$21:$MH$30,$B46,FALSE)</f>
        <v>18.917999999999999</v>
      </c>
      <c r="N46">
        <f>VLOOKUP(N$2,'Selected data'!$A$21:$MH$30,$B46,FALSE)</f>
        <v>88.206000000000003</v>
      </c>
      <c r="O46">
        <f>VLOOKUP(O$2,'Selected data'!$A$21:$MH$30,$B46,FALSE)</f>
        <v>85.12</v>
      </c>
      <c r="P46">
        <f>VLOOKUP(P$2,'Selected data'!$A$21:$MH$30,$B46,FALSE)</f>
        <v>50.622</v>
      </c>
      <c r="Q46">
        <f>VLOOKUP(Q$2,'Selected data'!$A$21:$MH$30,$B46,FALSE)</f>
        <v>21.62</v>
      </c>
      <c r="R46">
        <f>VLOOKUP(R$2,'Selected data'!$A$21:$MH$30,$B46,FALSE)</f>
        <v>9.8260000000000005</v>
      </c>
      <c r="S46">
        <f>VLOOKUP(S$2,'Selected data'!$A$21:$MH$30,$B46,FALSE)</f>
        <v>44.747999999999998</v>
      </c>
      <c r="T46">
        <f>VLOOKUP(T$2,'Selected data'!$A$21:$MH$30,$B46,FALSE)</f>
        <v>229.84</v>
      </c>
      <c r="U46">
        <f>VLOOKUP(U$2,'Selected data'!$A$21:$MH$30,$B46,FALSE)</f>
        <v>2.71</v>
      </c>
    </row>
    <row r="47" spans="1:21" x14ac:dyDescent="0.3">
      <c r="A47">
        <f t="shared" si="0"/>
        <v>45</v>
      </c>
      <c r="B47">
        <v>46</v>
      </c>
      <c r="C47" t="str">
        <f>VLOOKUP(C$2,'Selected data'!$A$19:$MH$30,$B47,FALSE)</f>
        <v>8% 08-04</v>
      </c>
      <c r="D47">
        <v>18</v>
      </c>
      <c r="E47">
        <v>8</v>
      </c>
      <c r="F47">
        <v>1</v>
      </c>
      <c r="G47" t="s">
        <v>142</v>
      </c>
      <c r="H47" t="s">
        <v>145</v>
      </c>
      <c r="I47">
        <v>5</v>
      </c>
      <c r="L47">
        <f>VLOOKUP(L$2,'Selected data'!$A$21:$MH$30,$B47,FALSE)</f>
        <v>35.353999999999999</v>
      </c>
      <c r="M47">
        <f>VLOOKUP(M$2,'Selected data'!$A$21:$MH$30,$B47,FALSE)</f>
        <v>19.396000000000001</v>
      </c>
      <c r="N47">
        <f>VLOOKUP(N$2,'Selected data'!$A$21:$MH$30,$B47,FALSE)</f>
        <v>74.272000000000006</v>
      </c>
      <c r="O47">
        <f>VLOOKUP(O$2,'Selected data'!$A$21:$MH$30,$B47,FALSE)</f>
        <v>92.82</v>
      </c>
      <c r="P47">
        <f>VLOOKUP(P$2,'Selected data'!$A$21:$MH$30,$B47,FALSE)</f>
        <v>52.274000000000001</v>
      </c>
      <c r="Q47">
        <f>VLOOKUP(Q$2,'Selected data'!$A$21:$MH$30,$B47,FALSE)</f>
        <v>19.187999999999999</v>
      </c>
      <c r="R47">
        <f>VLOOKUP(R$2,'Selected data'!$A$21:$MH$30,$B47,FALSE)</f>
        <v>12.375999999999999</v>
      </c>
      <c r="S47">
        <f>VLOOKUP(S$2,'Selected data'!$A$21:$MH$30,$B47,FALSE)</f>
        <v>48.43</v>
      </c>
      <c r="T47">
        <f>VLOOKUP(T$2,'Selected data'!$A$21:$MH$30,$B47,FALSE)</f>
        <v>252.46</v>
      </c>
      <c r="U47">
        <f>VLOOKUP(U$2,'Selected data'!$A$21:$MH$30,$B47,FALSE)</f>
        <v>3.5139999999999998</v>
      </c>
    </row>
    <row r="48" spans="1:21" x14ac:dyDescent="0.3">
      <c r="A48">
        <f t="shared" si="0"/>
        <v>46</v>
      </c>
      <c r="B48">
        <v>47</v>
      </c>
      <c r="C48" t="str">
        <f>VLOOKUP(C$2,'Selected data'!$A$19:$MH$30,$B48,FALSE)</f>
        <v>0% 10-04</v>
      </c>
      <c r="D48">
        <v>20</v>
      </c>
      <c r="E48">
        <v>0</v>
      </c>
      <c r="F48">
        <v>1</v>
      </c>
      <c r="G48" t="s">
        <v>142</v>
      </c>
      <c r="H48" t="s">
        <v>145</v>
      </c>
      <c r="I48">
        <v>1</v>
      </c>
      <c r="L48">
        <f>VLOOKUP(L$2,'Selected data'!$A$21:$MH$30,$B48,FALSE)</f>
        <v>29.814</v>
      </c>
      <c r="M48">
        <f>VLOOKUP(M$2,'Selected data'!$A$21:$MH$30,$B48,FALSE)</f>
        <v>21.318000000000001</v>
      </c>
      <c r="N48">
        <f>VLOOKUP(N$2,'Selected data'!$A$21:$MH$30,$B48,FALSE)</f>
        <v>32.332000000000001</v>
      </c>
      <c r="O48">
        <f>VLOOKUP(O$2,'Selected data'!$A$21:$MH$30,$B48,FALSE)</f>
        <v>154.482</v>
      </c>
      <c r="P48">
        <f>VLOOKUP(P$2,'Selected data'!$A$21:$MH$30,$B48,FALSE)</f>
        <v>203.9</v>
      </c>
      <c r="Q48">
        <f>VLOOKUP(Q$2,'Selected data'!$A$21:$MH$30,$B48,FALSE)</f>
        <v>25.91</v>
      </c>
      <c r="R48">
        <f>VLOOKUP(R$2,'Selected data'!$A$21:$MH$30,$B48,FALSE)</f>
        <v>30.744</v>
      </c>
      <c r="S48">
        <f>VLOOKUP(S$2,'Selected data'!$A$21:$MH$30,$B48,FALSE)</f>
        <v>55.387999999999998</v>
      </c>
      <c r="T48">
        <f>VLOOKUP(T$2,'Selected data'!$A$21:$MH$30,$B48,FALSE)</f>
        <v>243.262</v>
      </c>
      <c r="U48">
        <f>VLOOKUP(U$2,'Selected data'!$A$21:$MH$30,$B48,FALSE)</f>
        <v>6.516</v>
      </c>
    </row>
    <row r="49" spans="1:21" x14ac:dyDescent="0.3">
      <c r="A49">
        <f t="shared" si="0"/>
        <v>47</v>
      </c>
      <c r="B49">
        <v>48</v>
      </c>
      <c r="C49" t="str">
        <f>VLOOKUP(C$2,'Selected data'!$A$19:$MH$30,$B49,FALSE)</f>
        <v>2% 10-04</v>
      </c>
      <c r="D49">
        <v>20</v>
      </c>
      <c r="E49">
        <v>2</v>
      </c>
      <c r="F49">
        <v>1</v>
      </c>
      <c r="G49" t="s">
        <v>142</v>
      </c>
      <c r="H49" t="s">
        <v>145</v>
      </c>
      <c r="I49">
        <v>2</v>
      </c>
      <c r="L49">
        <f>VLOOKUP(L$2,'Selected data'!$A$21:$MH$30,$B49,FALSE)</f>
        <v>35.194000000000003</v>
      </c>
      <c r="M49">
        <f>VLOOKUP(M$2,'Selected data'!$A$21:$MH$30,$B49,FALSE)</f>
        <v>26.698</v>
      </c>
      <c r="N49">
        <f>VLOOKUP(N$2,'Selected data'!$A$21:$MH$30,$B49,FALSE)</f>
        <v>48.124000000000002</v>
      </c>
      <c r="O49">
        <f>VLOOKUP(O$2,'Selected data'!$A$21:$MH$30,$B49,FALSE)</f>
        <v>126.212</v>
      </c>
      <c r="P49">
        <f>VLOOKUP(P$2,'Selected data'!$A$21:$MH$30,$B49,FALSE)</f>
        <v>69.650000000000006</v>
      </c>
      <c r="Q49">
        <f>VLOOKUP(Q$2,'Selected data'!$A$21:$MH$30,$B49,FALSE)</f>
        <v>35.86</v>
      </c>
      <c r="R49">
        <f>VLOOKUP(R$2,'Selected data'!$A$21:$MH$30,$B49,FALSE)</f>
        <v>35.345999999999997</v>
      </c>
      <c r="S49">
        <f>VLOOKUP(S$2,'Selected data'!$A$21:$MH$30,$B49,FALSE)</f>
        <v>58.36</v>
      </c>
      <c r="T49">
        <f>VLOOKUP(T$2,'Selected data'!$A$21:$MH$30,$B49,FALSE)</f>
        <v>313.02999999999997</v>
      </c>
      <c r="U49">
        <f>VLOOKUP(U$2,'Selected data'!$A$21:$MH$30,$B49,FALSE)</f>
        <v>8.2140000000000004</v>
      </c>
    </row>
    <row r="50" spans="1:21" x14ac:dyDescent="0.3">
      <c r="A50">
        <f t="shared" si="0"/>
        <v>48</v>
      </c>
      <c r="B50">
        <v>49</v>
      </c>
      <c r="C50" t="str">
        <f>VLOOKUP(C$2,'Selected data'!$A$19:$MH$30,$B50,FALSE)</f>
        <v>4% 10-04</v>
      </c>
      <c r="D50">
        <v>20</v>
      </c>
      <c r="E50">
        <v>4</v>
      </c>
      <c r="F50">
        <v>1</v>
      </c>
      <c r="G50" t="s">
        <v>142</v>
      </c>
      <c r="H50" t="s">
        <v>145</v>
      </c>
      <c r="I50">
        <v>3</v>
      </c>
      <c r="L50">
        <f>VLOOKUP(L$2,'Selected data'!$A$21:$MH$30,$B50,FALSE)</f>
        <v>40.314</v>
      </c>
      <c r="M50">
        <f>VLOOKUP(M$2,'Selected data'!$A$21:$MH$30,$B50,FALSE)</f>
        <v>24.524000000000001</v>
      </c>
      <c r="N50">
        <f>VLOOKUP(N$2,'Selected data'!$A$21:$MH$30,$B50,FALSE)</f>
        <v>49.682000000000002</v>
      </c>
      <c r="O50">
        <f>VLOOKUP(O$2,'Selected data'!$A$21:$MH$30,$B50,FALSE)</f>
        <v>114.91800000000001</v>
      </c>
      <c r="P50">
        <f>VLOOKUP(P$2,'Selected data'!$A$21:$MH$30,$B50,FALSE)</f>
        <v>65.006</v>
      </c>
      <c r="Q50">
        <f>VLOOKUP(Q$2,'Selected data'!$A$21:$MH$30,$B50,FALSE)</f>
        <v>27.091999999999999</v>
      </c>
      <c r="R50">
        <f>VLOOKUP(R$2,'Selected data'!$A$21:$MH$30,$B50,FALSE)</f>
        <v>16.478000000000002</v>
      </c>
      <c r="S50">
        <f>VLOOKUP(S$2,'Selected data'!$A$21:$MH$30,$B50,FALSE)</f>
        <v>53.036000000000001</v>
      </c>
      <c r="T50">
        <f>VLOOKUP(T$2,'Selected data'!$A$21:$MH$30,$B50,FALSE)</f>
        <v>241.30199999999999</v>
      </c>
      <c r="U50">
        <f>VLOOKUP(U$2,'Selected data'!$A$21:$MH$30,$B50,FALSE)</f>
        <v>5.7539999999999996</v>
      </c>
    </row>
    <row r="51" spans="1:21" x14ac:dyDescent="0.3">
      <c r="A51">
        <f t="shared" si="0"/>
        <v>49</v>
      </c>
      <c r="B51">
        <v>50</v>
      </c>
      <c r="C51" t="str">
        <f>VLOOKUP(C$2,'Selected data'!$A$19:$MH$30,$B51,FALSE)</f>
        <v>6% 10-04</v>
      </c>
      <c r="D51">
        <v>20</v>
      </c>
      <c r="E51">
        <v>6</v>
      </c>
      <c r="F51">
        <v>1</v>
      </c>
      <c r="G51" t="s">
        <v>142</v>
      </c>
      <c r="H51" t="s">
        <v>145</v>
      </c>
      <c r="I51">
        <v>4</v>
      </c>
      <c r="L51">
        <f>VLOOKUP(L$2,'Selected data'!$A$21:$MH$30,$B51,FALSE)</f>
        <v>39.188000000000002</v>
      </c>
      <c r="M51">
        <f>VLOOKUP(M$2,'Selected data'!$A$21:$MH$30,$B51,FALSE)</f>
        <v>24.77</v>
      </c>
      <c r="N51">
        <f>VLOOKUP(N$2,'Selected data'!$A$21:$MH$30,$B51,FALSE)</f>
        <v>86.623999999999995</v>
      </c>
      <c r="O51">
        <f>VLOOKUP(O$2,'Selected data'!$A$21:$MH$30,$B51,FALSE)</f>
        <v>116.63</v>
      </c>
      <c r="P51">
        <f>VLOOKUP(P$2,'Selected data'!$A$21:$MH$30,$B51,FALSE)</f>
        <v>64.542000000000002</v>
      </c>
      <c r="Q51">
        <f>VLOOKUP(Q$2,'Selected data'!$A$21:$MH$30,$B51,FALSE)</f>
        <v>24.186</v>
      </c>
      <c r="R51">
        <f>VLOOKUP(R$2,'Selected data'!$A$21:$MH$30,$B51,FALSE)</f>
        <v>23.047999999999998</v>
      </c>
      <c r="S51">
        <f>VLOOKUP(S$2,'Selected data'!$A$21:$MH$30,$B51,FALSE)</f>
        <v>53.695999999999998</v>
      </c>
      <c r="T51">
        <f>VLOOKUP(T$2,'Selected data'!$A$21:$MH$30,$B51,FALSE)</f>
        <v>317.64400000000001</v>
      </c>
      <c r="U51">
        <f>VLOOKUP(U$2,'Selected data'!$A$21:$MH$30,$B51,FALSE)</f>
        <v>5.05</v>
      </c>
    </row>
    <row r="52" spans="1:21" x14ac:dyDescent="0.3">
      <c r="A52">
        <f t="shared" si="0"/>
        <v>50</v>
      </c>
      <c r="B52">
        <v>51</v>
      </c>
      <c r="C52" t="str">
        <f>VLOOKUP(C$2,'Selected data'!$A$19:$MH$30,$B52,FALSE)</f>
        <v>8% 10-04</v>
      </c>
      <c r="D52">
        <v>20</v>
      </c>
      <c r="E52">
        <v>8</v>
      </c>
      <c r="F52">
        <v>1</v>
      </c>
      <c r="G52" t="s">
        <v>142</v>
      </c>
      <c r="H52" t="s">
        <v>145</v>
      </c>
      <c r="I52">
        <v>5</v>
      </c>
      <c r="L52">
        <f>VLOOKUP(L$2,'Selected data'!$A$21:$MH$30,$B52,FALSE)</f>
        <v>44.527999999999999</v>
      </c>
      <c r="M52">
        <f>VLOOKUP(M$2,'Selected data'!$A$21:$MH$30,$B52,FALSE)</f>
        <v>23.658000000000001</v>
      </c>
      <c r="N52">
        <f>VLOOKUP(N$2,'Selected data'!$A$21:$MH$30,$B52,FALSE)</f>
        <v>90.837999999999994</v>
      </c>
      <c r="O52">
        <f>VLOOKUP(O$2,'Selected data'!$A$21:$MH$30,$B52,FALSE)</f>
        <v>106.348</v>
      </c>
      <c r="P52">
        <f>VLOOKUP(P$2,'Selected data'!$A$21:$MH$30,$B52,FALSE)</f>
        <v>58.594000000000001</v>
      </c>
      <c r="Q52">
        <f>VLOOKUP(Q$2,'Selected data'!$A$21:$MH$30,$B52,FALSE)</f>
        <v>23.45</v>
      </c>
      <c r="R52">
        <f>VLOOKUP(R$2,'Selected data'!$A$21:$MH$30,$B52,FALSE)</f>
        <v>24.834</v>
      </c>
      <c r="S52">
        <f>VLOOKUP(S$2,'Selected data'!$A$21:$MH$30,$B52,FALSE)</f>
        <v>52.508000000000003</v>
      </c>
      <c r="T52">
        <f>VLOOKUP(T$2,'Selected data'!$A$21:$MH$30,$B52,FALSE)</f>
        <v>273.48</v>
      </c>
      <c r="U52">
        <f>VLOOKUP(U$2,'Selected data'!$A$21:$MH$30,$B52,FALSE)</f>
        <v>4.1580000000000004</v>
      </c>
    </row>
    <row r="53" spans="1:21" x14ac:dyDescent="0.3">
      <c r="A53">
        <f t="shared" si="0"/>
        <v>51</v>
      </c>
      <c r="B53">
        <v>52</v>
      </c>
      <c r="C53" t="str">
        <f>VLOOKUP(C$2,'Selected data'!$A$19:$MH$30,$B53,FALSE)</f>
        <v>0% 17-04</v>
      </c>
      <c r="D53">
        <v>27</v>
      </c>
      <c r="E53">
        <v>0</v>
      </c>
      <c r="F53">
        <v>1</v>
      </c>
      <c r="G53" t="s">
        <v>142</v>
      </c>
      <c r="H53" t="s">
        <v>145</v>
      </c>
      <c r="I53">
        <v>1</v>
      </c>
      <c r="L53">
        <f>VLOOKUP(L$2,'Selected data'!$A$21:$MH$30,$B53,FALSE)</f>
        <v>24.905999999999999</v>
      </c>
      <c r="M53">
        <f>VLOOKUP(M$2,'Selected data'!$A$21:$MH$30,$B53,FALSE)</f>
        <v>22.87</v>
      </c>
      <c r="N53">
        <f>VLOOKUP(N$2,'Selected data'!$A$21:$MH$30,$B53,FALSE)</f>
        <v>43.295999999999999</v>
      </c>
      <c r="O53">
        <f>VLOOKUP(O$2,'Selected data'!$A$21:$MH$30,$B53,FALSE)</f>
        <v>193.34</v>
      </c>
      <c r="P53">
        <f>VLOOKUP(P$2,'Selected data'!$A$21:$MH$30,$B53,FALSE)</f>
        <v>212.18799999999999</v>
      </c>
      <c r="Q53">
        <f>VLOOKUP(Q$2,'Selected data'!$A$21:$MH$30,$B53,FALSE)</f>
        <v>32.052</v>
      </c>
      <c r="R53">
        <f>VLOOKUP(R$2,'Selected data'!$A$21:$MH$30,$B53,FALSE)</f>
        <v>29.966000000000001</v>
      </c>
      <c r="S53">
        <f>VLOOKUP(S$2,'Selected data'!$A$21:$MH$30,$B53,FALSE)</f>
        <v>55.704000000000001</v>
      </c>
      <c r="T53">
        <f>VLOOKUP(T$2,'Selected data'!$A$21:$MH$30,$B53,FALSE)</f>
        <v>113.304</v>
      </c>
      <c r="U53">
        <f>VLOOKUP(U$2,'Selected data'!$A$21:$MH$30,$B53,FALSE)</f>
        <v>7.532</v>
      </c>
    </row>
    <row r="54" spans="1:21" x14ac:dyDescent="0.3">
      <c r="A54">
        <f t="shared" si="0"/>
        <v>52</v>
      </c>
      <c r="B54">
        <v>53</v>
      </c>
      <c r="C54" t="str">
        <f>VLOOKUP(C$2,'Selected data'!$A$19:$MH$30,$B54,FALSE)</f>
        <v>2% 17-04</v>
      </c>
      <c r="D54">
        <v>27</v>
      </c>
      <c r="E54">
        <v>2</v>
      </c>
      <c r="F54">
        <v>1</v>
      </c>
      <c r="G54" t="s">
        <v>142</v>
      </c>
      <c r="H54" t="s">
        <v>145</v>
      </c>
      <c r="I54">
        <v>2</v>
      </c>
      <c r="L54">
        <f>VLOOKUP(L$2,'Selected data'!$A$21:$MH$30,$B54,FALSE)</f>
        <v>29.994</v>
      </c>
      <c r="M54">
        <f>VLOOKUP(M$2,'Selected data'!$A$21:$MH$30,$B54,FALSE)</f>
        <v>28.623999999999999</v>
      </c>
      <c r="N54">
        <f>VLOOKUP(N$2,'Selected data'!$A$21:$MH$30,$B54,FALSE)</f>
        <v>62.595999999999997</v>
      </c>
      <c r="O54">
        <f>VLOOKUP(O$2,'Selected data'!$A$21:$MH$30,$B54,FALSE)</f>
        <v>158.37799999999999</v>
      </c>
      <c r="P54">
        <f>VLOOKUP(P$2,'Selected data'!$A$21:$MH$30,$B54,FALSE)</f>
        <v>74.227999999999994</v>
      </c>
      <c r="Q54">
        <f>VLOOKUP(Q$2,'Selected data'!$A$21:$MH$30,$B54,FALSE)</f>
        <v>42.582000000000001</v>
      </c>
      <c r="R54">
        <f>VLOOKUP(R$2,'Selected data'!$A$21:$MH$30,$B54,FALSE)</f>
        <v>40.729999999999997</v>
      </c>
      <c r="S54">
        <f>VLOOKUP(S$2,'Selected data'!$A$21:$MH$30,$B54,FALSE)</f>
        <v>63.014000000000003</v>
      </c>
      <c r="T54">
        <f>VLOOKUP(T$2,'Selected data'!$A$21:$MH$30,$B54,FALSE)</f>
        <v>301.10599999999999</v>
      </c>
      <c r="U54">
        <f>VLOOKUP(U$2,'Selected data'!$A$21:$MH$30,$B54,FALSE)</f>
        <v>10.346</v>
      </c>
    </row>
    <row r="55" spans="1:21" x14ac:dyDescent="0.3">
      <c r="A55">
        <f t="shared" si="0"/>
        <v>53</v>
      </c>
      <c r="B55">
        <v>54</v>
      </c>
      <c r="C55" t="str">
        <f>VLOOKUP(C$2,'Selected data'!$A$19:$MH$30,$B55,FALSE)</f>
        <v>4% 17-04</v>
      </c>
      <c r="D55">
        <v>27</v>
      </c>
      <c r="E55">
        <v>4</v>
      </c>
      <c r="F55">
        <v>1</v>
      </c>
      <c r="G55" t="s">
        <v>142</v>
      </c>
      <c r="H55" t="s">
        <v>145</v>
      </c>
      <c r="I55">
        <v>3</v>
      </c>
      <c r="L55">
        <f>VLOOKUP(L$2,'Selected data'!$A$21:$MH$30,$B55,FALSE)</f>
        <v>30.96</v>
      </c>
      <c r="M55">
        <f>VLOOKUP(M$2,'Selected data'!$A$21:$MH$30,$B55,FALSE)</f>
        <v>22.474</v>
      </c>
      <c r="N55">
        <f>VLOOKUP(N$2,'Selected data'!$A$21:$MH$30,$B55,FALSE)</f>
        <v>56.567999999999998</v>
      </c>
      <c r="O55">
        <f>VLOOKUP(O$2,'Selected data'!$A$21:$MH$30,$B55,FALSE)</f>
        <v>160.834</v>
      </c>
      <c r="P55">
        <f>VLOOKUP(P$2,'Selected data'!$A$21:$MH$30,$B55,FALSE)</f>
        <v>62.561999999999998</v>
      </c>
      <c r="Q55">
        <f>VLOOKUP(Q$2,'Selected data'!$A$21:$MH$30,$B55,FALSE)</f>
        <v>31.574000000000002</v>
      </c>
      <c r="R55">
        <f>VLOOKUP(R$2,'Selected data'!$A$21:$MH$30,$B55,FALSE)</f>
        <v>22.184000000000001</v>
      </c>
      <c r="S55">
        <f>VLOOKUP(S$2,'Selected data'!$A$21:$MH$30,$B55,FALSE)</f>
        <v>58.344000000000001</v>
      </c>
      <c r="T55">
        <f>VLOOKUP(T$2,'Selected data'!$A$21:$MH$30,$B55,FALSE)</f>
        <v>187.50399999999999</v>
      </c>
      <c r="U55">
        <f>VLOOKUP(U$2,'Selected data'!$A$21:$MH$30,$B55,FALSE)</f>
        <v>6.7839999999999998</v>
      </c>
    </row>
    <row r="56" spans="1:21" x14ac:dyDescent="0.3">
      <c r="A56">
        <f t="shared" si="0"/>
        <v>54</v>
      </c>
      <c r="B56">
        <v>55</v>
      </c>
      <c r="C56" t="str">
        <f>VLOOKUP(C$2,'Selected data'!$A$19:$MH$30,$B56,FALSE)</f>
        <v>6% 17-04</v>
      </c>
      <c r="D56">
        <v>27</v>
      </c>
      <c r="E56">
        <v>6</v>
      </c>
      <c r="F56">
        <v>1</v>
      </c>
      <c r="G56" t="s">
        <v>142</v>
      </c>
      <c r="H56" t="s">
        <v>145</v>
      </c>
      <c r="I56">
        <v>4</v>
      </c>
      <c r="L56">
        <f>VLOOKUP(L$2,'Selected data'!$A$21:$MH$30,$B56,FALSE)</f>
        <v>28.512</v>
      </c>
      <c r="M56">
        <f>VLOOKUP(M$2,'Selected data'!$A$21:$MH$30,$B56,FALSE)</f>
        <v>22.844000000000001</v>
      </c>
      <c r="N56">
        <f>VLOOKUP(N$2,'Selected data'!$A$21:$MH$30,$B56,FALSE)</f>
        <v>74.47</v>
      </c>
      <c r="O56">
        <f>VLOOKUP(O$2,'Selected data'!$A$21:$MH$30,$B56,FALSE)</f>
        <v>129.85</v>
      </c>
      <c r="P56">
        <f>VLOOKUP(P$2,'Selected data'!$A$21:$MH$30,$B56,FALSE)</f>
        <v>55.432000000000002</v>
      </c>
      <c r="Q56">
        <f>VLOOKUP(Q$2,'Selected data'!$A$21:$MH$30,$B56,FALSE)</f>
        <v>26.103999999999999</v>
      </c>
      <c r="R56">
        <f>VLOOKUP(R$2,'Selected data'!$A$21:$MH$30,$B56,FALSE)</f>
        <v>33.456000000000003</v>
      </c>
      <c r="S56">
        <f>VLOOKUP(S$2,'Selected data'!$A$21:$MH$30,$B56,FALSE)</f>
        <v>60.686</v>
      </c>
      <c r="T56">
        <f>VLOOKUP(T$2,'Selected data'!$A$21:$MH$30,$B56,FALSE)</f>
        <v>264.69</v>
      </c>
      <c r="U56">
        <f>VLOOKUP(U$2,'Selected data'!$A$21:$MH$30,$B56,FALSE)</f>
        <v>6.2</v>
      </c>
    </row>
    <row r="57" spans="1:21" x14ac:dyDescent="0.3">
      <c r="A57">
        <f t="shared" si="0"/>
        <v>55</v>
      </c>
      <c r="B57">
        <v>56</v>
      </c>
      <c r="C57" t="str">
        <f>VLOOKUP(C$2,'Selected data'!$A$19:$MH$30,$B57,FALSE)</f>
        <v>8% 17-04</v>
      </c>
      <c r="D57">
        <v>27</v>
      </c>
      <c r="E57">
        <v>8</v>
      </c>
      <c r="F57">
        <v>1</v>
      </c>
      <c r="G57" t="s">
        <v>142</v>
      </c>
      <c r="H57" t="s">
        <v>145</v>
      </c>
      <c r="I57">
        <v>5</v>
      </c>
      <c r="L57">
        <f>VLOOKUP(L$2,'Selected data'!$A$21:$MH$30,$B57,FALSE)</f>
        <v>38.340000000000003</v>
      </c>
      <c r="M57">
        <f>VLOOKUP(M$2,'Selected data'!$A$21:$MH$30,$B57,FALSE)</f>
        <v>25.654</v>
      </c>
      <c r="N57">
        <f>VLOOKUP(N$2,'Selected data'!$A$21:$MH$30,$B57,FALSE)</f>
        <v>123.768</v>
      </c>
      <c r="O57">
        <f>VLOOKUP(O$2,'Selected data'!$A$21:$MH$30,$B57,FALSE)</f>
        <v>134.54</v>
      </c>
      <c r="P57">
        <f>VLOOKUP(P$2,'Selected data'!$A$21:$MH$30,$B57,FALSE)</f>
        <v>64.224000000000004</v>
      </c>
      <c r="Q57">
        <f>VLOOKUP(Q$2,'Selected data'!$A$21:$MH$30,$B57,FALSE)</f>
        <v>29.416</v>
      </c>
      <c r="R57">
        <f>VLOOKUP(R$2,'Selected data'!$A$21:$MH$30,$B57,FALSE)</f>
        <v>27.8</v>
      </c>
      <c r="S57">
        <f>VLOOKUP(S$2,'Selected data'!$A$21:$MH$30,$B57,FALSE)</f>
        <v>59.781999999999996</v>
      </c>
      <c r="T57">
        <f>VLOOKUP(T$2,'Selected data'!$A$21:$MH$30,$B57,FALSE)</f>
        <v>219.4</v>
      </c>
      <c r="U57">
        <f>VLOOKUP(U$2,'Selected data'!$A$21:$MH$30,$B57,FALSE)</f>
        <v>4.6859999999999999</v>
      </c>
    </row>
    <row r="58" spans="1:21" x14ac:dyDescent="0.3">
      <c r="A58">
        <f t="shared" si="0"/>
        <v>56</v>
      </c>
      <c r="B58">
        <v>57</v>
      </c>
      <c r="C58" t="str">
        <f>VLOOKUP(C$2,'Selected data'!$A$19:$MH$30,$B58,FALSE)</f>
        <v>0% 24-04</v>
      </c>
      <c r="D58">
        <v>34</v>
      </c>
      <c r="E58">
        <v>0</v>
      </c>
      <c r="F58">
        <v>1</v>
      </c>
      <c r="G58" t="s">
        <v>142</v>
      </c>
      <c r="H58" t="s">
        <v>145</v>
      </c>
      <c r="I58">
        <v>1</v>
      </c>
      <c r="L58">
        <f>VLOOKUP(L$2,'Selected data'!$A$21:$MH$30,$B58,FALSE)</f>
        <v>20.716000000000001</v>
      </c>
      <c r="M58">
        <f>VLOOKUP(M$2,'Selected data'!$A$21:$MH$30,$B58,FALSE)</f>
        <v>23.646000000000001</v>
      </c>
      <c r="N58">
        <f>VLOOKUP(N$2,'Selected data'!$A$21:$MH$30,$B58,FALSE)</f>
        <v>50.036000000000001</v>
      </c>
      <c r="O58">
        <f>VLOOKUP(O$2,'Selected data'!$A$21:$MH$30,$B58,FALSE)</f>
        <v>223.60400000000001</v>
      </c>
      <c r="P58">
        <f>VLOOKUP(P$2,'Selected data'!$A$21:$MH$30,$B58,FALSE)</f>
        <v>209.87</v>
      </c>
      <c r="Q58">
        <f>VLOOKUP(Q$2,'Selected data'!$A$21:$MH$30,$B58,FALSE)</f>
        <v>37.372</v>
      </c>
      <c r="R58">
        <f>VLOOKUP(R$2,'Selected data'!$A$21:$MH$30,$B58,FALSE)</f>
        <v>34.795999999999999</v>
      </c>
      <c r="S58">
        <f>VLOOKUP(S$2,'Selected data'!$A$21:$MH$30,$B58,FALSE)</f>
        <v>61.9</v>
      </c>
      <c r="T58">
        <f>VLOOKUP(T$2,'Selected data'!$A$21:$MH$30,$B58,FALSE)</f>
        <v>11.872</v>
      </c>
      <c r="U58">
        <f>VLOOKUP(U$2,'Selected data'!$A$21:$MH$30,$B58,FALSE)</f>
        <v>7.492</v>
      </c>
    </row>
    <row r="59" spans="1:21" x14ac:dyDescent="0.3">
      <c r="A59">
        <f t="shared" si="0"/>
        <v>57</v>
      </c>
      <c r="B59">
        <v>58</v>
      </c>
      <c r="C59" t="str">
        <f>VLOOKUP(C$2,'Selected data'!$A$19:$MH$30,$B59,FALSE)</f>
        <v>2% 24-04</v>
      </c>
      <c r="D59">
        <v>34</v>
      </c>
      <c r="E59">
        <v>2</v>
      </c>
      <c r="F59">
        <v>1</v>
      </c>
      <c r="G59" t="s">
        <v>142</v>
      </c>
      <c r="H59" t="s">
        <v>145</v>
      </c>
      <c r="I59">
        <v>2</v>
      </c>
      <c r="L59">
        <f>VLOOKUP(L$2,'Selected data'!$A$21:$MH$30,$B59,FALSE)</f>
        <v>29.468</v>
      </c>
      <c r="M59">
        <f>VLOOKUP(M$2,'Selected data'!$A$21:$MH$30,$B59,FALSE)</f>
        <v>33.281999999999996</v>
      </c>
      <c r="N59">
        <f>VLOOKUP(N$2,'Selected data'!$A$21:$MH$30,$B59,FALSE)</f>
        <v>79.766000000000005</v>
      </c>
      <c r="O59">
        <f>VLOOKUP(O$2,'Selected data'!$A$21:$MH$30,$B59,FALSE)</f>
        <v>203.40600000000001</v>
      </c>
      <c r="P59">
        <f>VLOOKUP(P$2,'Selected data'!$A$21:$MH$30,$B59,FALSE)</f>
        <v>84.492000000000004</v>
      </c>
      <c r="Q59">
        <f>VLOOKUP(Q$2,'Selected data'!$A$21:$MH$30,$B59,FALSE)</f>
        <v>53.46</v>
      </c>
      <c r="R59">
        <f>VLOOKUP(R$2,'Selected data'!$A$21:$MH$30,$B59,FALSE)</f>
        <v>46.32</v>
      </c>
      <c r="S59">
        <f>VLOOKUP(S$2,'Selected data'!$A$21:$MH$30,$B59,FALSE)</f>
        <v>60.332000000000001</v>
      </c>
      <c r="T59">
        <f>VLOOKUP(T$2,'Selected data'!$A$21:$MH$30,$B59,FALSE)</f>
        <v>251.76599999999999</v>
      </c>
      <c r="U59">
        <f>VLOOKUP(U$2,'Selected data'!$A$21:$MH$30,$B59,FALSE)</f>
        <v>13.167999999999999</v>
      </c>
    </row>
    <row r="60" spans="1:21" x14ac:dyDescent="0.3">
      <c r="A60">
        <f t="shared" si="0"/>
        <v>58</v>
      </c>
      <c r="B60">
        <v>59</v>
      </c>
      <c r="C60" t="str">
        <f>VLOOKUP(C$2,'Selected data'!$A$19:$MH$30,$B60,FALSE)</f>
        <v>4% 24-04</v>
      </c>
      <c r="D60">
        <v>34</v>
      </c>
      <c r="E60">
        <v>4</v>
      </c>
      <c r="F60">
        <v>1</v>
      </c>
      <c r="G60" t="s">
        <v>142</v>
      </c>
      <c r="H60" t="s">
        <v>145</v>
      </c>
      <c r="I60">
        <v>3</v>
      </c>
      <c r="L60">
        <f>VLOOKUP(L$2,'Selected data'!$A$21:$MH$30,$B60,FALSE)</f>
        <v>35.316000000000003</v>
      </c>
      <c r="M60">
        <f>VLOOKUP(M$2,'Selected data'!$A$21:$MH$30,$B60,FALSE)</f>
        <v>26.585999999999999</v>
      </c>
      <c r="N60">
        <f>VLOOKUP(N$2,'Selected data'!$A$21:$MH$30,$B60,FALSE)</f>
        <v>140.09200000000001</v>
      </c>
      <c r="O60">
        <f>VLOOKUP(O$2,'Selected data'!$A$21:$MH$30,$B60,FALSE)</f>
        <v>162.286</v>
      </c>
      <c r="P60">
        <f>VLOOKUP(P$2,'Selected data'!$A$21:$MH$30,$B60,FALSE)</f>
        <v>65.581999999999994</v>
      </c>
      <c r="Q60">
        <f>VLOOKUP(Q$2,'Selected data'!$A$21:$MH$30,$B60,FALSE)</f>
        <v>34.043999999999997</v>
      </c>
      <c r="R60">
        <f>VLOOKUP(R$2,'Selected data'!$A$21:$MH$30,$B60,FALSE)</f>
        <v>21.085999999999999</v>
      </c>
      <c r="S60">
        <f>VLOOKUP(S$2,'Selected data'!$A$21:$MH$30,$B60,FALSE)</f>
        <v>60.75</v>
      </c>
      <c r="T60">
        <f>VLOOKUP(T$2,'Selected data'!$A$21:$MH$30,$B60,FALSE)</f>
        <v>195.22800000000001</v>
      </c>
      <c r="U60">
        <f>VLOOKUP(U$2,'Selected data'!$A$21:$MH$30,$B60,FALSE)</f>
        <v>5.6859999999999999</v>
      </c>
    </row>
    <row r="61" spans="1:21" x14ac:dyDescent="0.3">
      <c r="A61">
        <f t="shared" si="0"/>
        <v>59</v>
      </c>
      <c r="B61">
        <v>60</v>
      </c>
      <c r="C61" t="str">
        <f>VLOOKUP(C$2,'Selected data'!$A$19:$MH$30,$B61,FALSE)</f>
        <v>6% 24-04</v>
      </c>
      <c r="D61">
        <v>34</v>
      </c>
      <c r="E61">
        <v>6</v>
      </c>
      <c r="F61">
        <v>1</v>
      </c>
      <c r="G61" t="s">
        <v>142</v>
      </c>
      <c r="H61" t="s">
        <v>145</v>
      </c>
      <c r="I61">
        <v>4</v>
      </c>
      <c r="L61">
        <f>VLOOKUP(L$2,'Selected data'!$A$21:$MH$30,$B61,FALSE)</f>
        <v>29.582000000000001</v>
      </c>
      <c r="M61">
        <f>VLOOKUP(M$2,'Selected data'!$A$21:$MH$30,$B61,FALSE)</f>
        <v>27.552</v>
      </c>
      <c r="N61">
        <f>VLOOKUP(N$2,'Selected data'!$A$21:$MH$30,$B61,FALSE)</f>
        <v>108.976</v>
      </c>
      <c r="O61">
        <f>VLOOKUP(O$2,'Selected data'!$A$21:$MH$30,$B61,FALSE)</f>
        <v>171.71</v>
      </c>
      <c r="P61">
        <f>VLOOKUP(P$2,'Selected data'!$A$21:$MH$30,$B61,FALSE)</f>
        <v>67.73</v>
      </c>
      <c r="Q61">
        <f>VLOOKUP(Q$2,'Selected data'!$A$21:$MH$30,$B61,FALSE)</f>
        <v>33.832000000000001</v>
      </c>
      <c r="R61">
        <f>VLOOKUP(R$2,'Selected data'!$A$21:$MH$30,$B61,FALSE)</f>
        <v>32.268000000000001</v>
      </c>
      <c r="S61">
        <f>VLOOKUP(S$2,'Selected data'!$A$21:$MH$30,$B61,FALSE)</f>
        <v>65.808000000000007</v>
      </c>
      <c r="T61">
        <f>VLOOKUP(T$2,'Selected data'!$A$21:$MH$30,$B61,FALSE)</f>
        <v>285.86399999999998</v>
      </c>
      <c r="U61">
        <f>VLOOKUP(U$2,'Selected data'!$A$21:$MH$30,$B61,FALSE)</f>
        <v>7.64</v>
      </c>
    </row>
    <row r="62" spans="1:21" x14ac:dyDescent="0.3">
      <c r="A62">
        <f t="shared" si="0"/>
        <v>60</v>
      </c>
      <c r="B62">
        <v>61</v>
      </c>
      <c r="C62" t="str">
        <f>VLOOKUP(C$2,'Selected data'!$A$19:$MH$30,$B62,FALSE)</f>
        <v>8% 24-04</v>
      </c>
      <c r="D62">
        <v>34</v>
      </c>
      <c r="E62">
        <v>8</v>
      </c>
      <c r="F62">
        <v>1</v>
      </c>
      <c r="G62" t="s">
        <v>142</v>
      </c>
      <c r="H62" t="s">
        <v>145</v>
      </c>
      <c r="I62">
        <v>5</v>
      </c>
      <c r="L62">
        <f>VLOOKUP(L$2,'Selected data'!$A$21:$MH$30,$B62,FALSE)</f>
        <v>28.655999999999999</v>
      </c>
      <c r="M62">
        <f>VLOOKUP(M$2,'Selected data'!$A$21:$MH$30,$B62,FALSE)</f>
        <v>27.917999999999999</v>
      </c>
      <c r="N62">
        <f>VLOOKUP(N$2,'Selected data'!$A$21:$MH$30,$B62,FALSE)</f>
        <v>68.078000000000003</v>
      </c>
      <c r="O62">
        <f>VLOOKUP(O$2,'Selected data'!$A$21:$MH$30,$B62,FALSE)</f>
        <v>203.42400000000001</v>
      </c>
      <c r="P62">
        <f>VLOOKUP(P$2,'Selected data'!$A$21:$MH$30,$B62,FALSE)</f>
        <v>68.926000000000002</v>
      </c>
      <c r="Q62">
        <f>VLOOKUP(Q$2,'Selected data'!$A$21:$MH$30,$B62,FALSE)</f>
        <v>37.51</v>
      </c>
      <c r="R62">
        <f>VLOOKUP(R$2,'Selected data'!$A$21:$MH$30,$B62,FALSE)</f>
        <v>35.043999999999997</v>
      </c>
      <c r="S62">
        <f>VLOOKUP(S$2,'Selected data'!$A$21:$MH$30,$B62,FALSE)</f>
        <v>64.963999999999999</v>
      </c>
      <c r="T62">
        <f>VLOOKUP(T$2,'Selected data'!$A$21:$MH$30,$B62,FALSE)</f>
        <v>112.514</v>
      </c>
      <c r="U62">
        <f>VLOOKUP(U$2,'Selected data'!$A$21:$MH$30,$B62,FALSE)</f>
        <v>7.7880000000000003</v>
      </c>
    </row>
    <row r="63" spans="1:21" x14ac:dyDescent="0.3">
      <c r="A63">
        <f t="shared" si="0"/>
        <v>61</v>
      </c>
      <c r="B63">
        <v>62</v>
      </c>
      <c r="C63" t="str">
        <f>VLOOKUP(C$2,'Selected data'!$A$19:$MH$30,$B63,FALSE)</f>
        <v>0% 29-04 T =0 Duplicate</v>
      </c>
      <c r="D63">
        <v>0</v>
      </c>
      <c r="E63">
        <v>0</v>
      </c>
      <c r="F63">
        <v>2</v>
      </c>
      <c r="G63" t="s">
        <v>142</v>
      </c>
      <c r="H63" t="s">
        <v>145</v>
      </c>
      <c r="I63">
        <v>6</v>
      </c>
      <c r="L63">
        <f>VLOOKUP(L$2,'Selected data'!$A$21:$MH$30,$B63,FALSE)</f>
        <v>82.701999999999998</v>
      </c>
      <c r="M63">
        <f>VLOOKUP(M$2,'Selected data'!$A$21:$MH$30,$B63,FALSE)</f>
        <v>20.68</v>
      </c>
      <c r="N63">
        <f>VLOOKUP(N$2,'Selected data'!$A$21:$MH$30,$B63,FALSE)</f>
        <v>69.078000000000003</v>
      </c>
      <c r="O63">
        <f>VLOOKUP(O$2,'Selected data'!$A$21:$MH$30,$B63,FALSE)</f>
        <v>81.938000000000002</v>
      </c>
      <c r="P63">
        <f>VLOOKUP(P$2,'Selected data'!$A$21:$MH$30,$B63,FALSE)</f>
        <v>58.212000000000003</v>
      </c>
      <c r="Q63">
        <f>VLOOKUP(Q$2,'Selected data'!$A$21:$MH$30,$B63,FALSE)</f>
        <v>4.01</v>
      </c>
      <c r="R63">
        <f>VLOOKUP(R$2,'Selected data'!$A$21:$MH$30,$B63,FALSE)</f>
        <v>3.5419999999999998</v>
      </c>
      <c r="S63">
        <f>VLOOKUP(S$2,'Selected data'!$A$21:$MH$30,$B63,FALSE)</f>
        <v>0</v>
      </c>
      <c r="T63">
        <f>VLOOKUP(T$2,'Selected data'!$A$21:$MH$30,$B63,FALSE)</f>
        <v>27.256</v>
      </c>
      <c r="U63">
        <f>VLOOKUP(U$2,'Selected data'!$A$21:$MH$30,$B63,FALSE)</f>
        <v>0</v>
      </c>
    </row>
    <row r="64" spans="1:21" x14ac:dyDescent="0.3">
      <c r="A64">
        <f t="shared" si="0"/>
        <v>62</v>
      </c>
      <c r="B64">
        <v>63</v>
      </c>
      <c r="C64" t="str">
        <f>VLOOKUP(C$2,'Selected data'!$A$19:$MH$30,$B64,FALSE)</f>
        <v>2% 29-04 T=0 duplicate</v>
      </c>
      <c r="D64">
        <v>0</v>
      </c>
      <c r="E64">
        <v>2</v>
      </c>
      <c r="F64">
        <v>2</v>
      </c>
      <c r="G64" t="s">
        <v>142</v>
      </c>
      <c r="H64" t="s">
        <v>145</v>
      </c>
      <c r="I64">
        <v>7</v>
      </c>
      <c r="L64">
        <f>VLOOKUP(L$2,'Selected data'!$A$21:$MH$30,$B64,FALSE)</f>
        <v>88.573999999999998</v>
      </c>
      <c r="M64">
        <f>VLOOKUP(M$2,'Selected data'!$A$21:$MH$30,$B64,FALSE)</f>
        <v>19.852</v>
      </c>
      <c r="N64">
        <f>VLOOKUP(N$2,'Selected data'!$A$21:$MH$30,$B64,FALSE)</f>
        <v>63.968000000000004</v>
      </c>
      <c r="O64">
        <f>VLOOKUP(O$2,'Selected data'!$A$21:$MH$30,$B64,FALSE)</f>
        <v>85.29</v>
      </c>
      <c r="P64">
        <f>VLOOKUP(P$2,'Selected data'!$A$21:$MH$30,$B64,FALSE)</f>
        <v>63.2</v>
      </c>
      <c r="Q64">
        <f>VLOOKUP(Q$2,'Selected data'!$A$21:$MH$30,$B64,FALSE)</f>
        <v>3.63</v>
      </c>
      <c r="R64">
        <f>VLOOKUP(R$2,'Selected data'!$A$21:$MH$30,$B64,FALSE)</f>
        <v>2.39</v>
      </c>
      <c r="S64">
        <f>VLOOKUP(S$2,'Selected data'!$A$21:$MH$30,$B64,FALSE)</f>
        <v>0</v>
      </c>
      <c r="T64">
        <f>VLOOKUP(T$2,'Selected data'!$A$21:$MH$30,$B64,FALSE)</f>
        <v>24.922000000000001</v>
      </c>
      <c r="U64">
        <f>VLOOKUP(U$2,'Selected data'!$A$21:$MH$30,$B64,FALSE)</f>
        <v>0</v>
      </c>
    </row>
    <row r="65" spans="1:21" x14ac:dyDescent="0.3">
      <c r="A65">
        <f t="shared" si="0"/>
        <v>63</v>
      </c>
      <c r="B65">
        <v>64</v>
      </c>
      <c r="C65" t="str">
        <f>VLOOKUP(C$2,'Selected data'!$A$19:$MH$30,$B65,FALSE)</f>
        <v>4% 29-04 T=0 duplicate</v>
      </c>
      <c r="D65">
        <v>0</v>
      </c>
      <c r="E65">
        <v>4</v>
      </c>
      <c r="F65">
        <v>2</v>
      </c>
      <c r="G65" t="s">
        <v>142</v>
      </c>
      <c r="H65" t="s">
        <v>145</v>
      </c>
      <c r="I65">
        <v>8</v>
      </c>
      <c r="L65">
        <f>VLOOKUP(L$2,'Selected data'!$A$21:$MH$30,$B65,FALSE)</f>
        <v>86.031999999999996</v>
      </c>
      <c r="M65">
        <f>VLOOKUP(M$2,'Selected data'!$A$21:$MH$30,$B65,FALSE)</f>
        <v>18.853999999999999</v>
      </c>
      <c r="N65">
        <f>VLOOKUP(N$2,'Selected data'!$A$21:$MH$30,$B65,FALSE)</f>
        <v>58.91</v>
      </c>
      <c r="O65">
        <f>VLOOKUP(O$2,'Selected data'!$A$21:$MH$30,$B65,FALSE)</f>
        <v>84.436000000000007</v>
      </c>
      <c r="P65">
        <f>VLOOKUP(P$2,'Selected data'!$A$21:$MH$30,$B65,FALSE)</f>
        <v>63.326000000000001</v>
      </c>
      <c r="Q65">
        <f>VLOOKUP(Q$2,'Selected data'!$A$21:$MH$30,$B65,FALSE)</f>
        <v>2.61</v>
      </c>
      <c r="R65">
        <f>VLOOKUP(R$2,'Selected data'!$A$21:$MH$30,$B65,FALSE)</f>
        <v>0.95599999999999996</v>
      </c>
      <c r="S65">
        <f>VLOOKUP(S$2,'Selected data'!$A$21:$MH$30,$B65,FALSE)</f>
        <v>0</v>
      </c>
      <c r="T65">
        <f>VLOOKUP(T$2,'Selected data'!$A$21:$MH$30,$B65,FALSE)</f>
        <v>20.212</v>
      </c>
      <c r="U65">
        <f>VLOOKUP(U$2,'Selected data'!$A$21:$MH$30,$B65,FALSE)</f>
        <v>0</v>
      </c>
    </row>
    <row r="66" spans="1:21" x14ac:dyDescent="0.3">
      <c r="A66">
        <f t="shared" si="0"/>
        <v>64</v>
      </c>
      <c r="B66">
        <v>65</v>
      </c>
      <c r="C66" t="str">
        <f>VLOOKUP(C$2,'Selected data'!$A$19:$MH$30,$B66,FALSE)</f>
        <v>6% 29-04 t=0 duplicate</v>
      </c>
      <c r="D66">
        <v>0</v>
      </c>
      <c r="E66">
        <v>6</v>
      </c>
      <c r="F66">
        <v>2</v>
      </c>
      <c r="G66" t="s">
        <v>142</v>
      </c>
      <c r="H66" t="s">
        <v>145</v>
      </c>
      <c r="I66">
        <v>9</v>
      </c>
      <c r="L66">
        <f>VLOOKUP(L$2,'Selected data'!$A$21:$MH$30,$B66,FALSE)</f>
        <v>87.873999999999995</v>
      </c>
      <c r="M66">
        <f>VLOOKUP(M$2,'Selected data'!$A$21:$MH$30,$B66,FALSE)</f>
        <v>18.494</v>
      </c>
      <c r="N66">
        <f>VLOOKUP(N$2,'Selected data'!$A$21:$MH$30,$B66,FALSE)</f>
        <v>72.744</v>
      </c>
      <c r="O66">
        <f>VLOOKUP(O$2,'Selected data'!$A$21:$MH$30,$B66,FALSE)</f>
        <v>82.512</v>
      </c>
      <c r="P66">
        <f>VLOOKUP(P$2,'Selected data'!$A$21:$MH$30,$B66,FALSE)</f>
        <v>60.914000000000001</v>
      </c>
      <c r="Q66">
        <f>VLOOKUP(Q$2,'Selected data'!$A$21:$MH$30,$B66,FALSE)</f>
        <v>2.8420000000000001</v>
      </c>
      <c r="R66">
        <f>VLOOKUP(R$2,'Selected data'!$A$21:$MH$30,$B66,FALSE)</f>
        <v>1.958</v>
      </c>
      <c r="S66">
        <f>VLOOKUP(S$2,'Selected data'!$A$21:$MH$30,$B66,FALSE)</f>
        <v>0</v>
      </c>
      <c r="T66">
        <f>VLOOKUP(T$2,'Selected data'!$A$21:$MH$30,$B66,FALSE)</f>
        <v>17.937999999999999</v>
      </c>
      <c r="U66">
        <f>VLOOKUP(U$2,'Selected data'!$A$21:$MH$30,$B66,FALSE)</f>
        <v>0</v>
      </c>
    </row>
    <row r="67" spans="1:21" x14ac:dyDescent="0.3">
      <c r="A67">
        <f t="shared" si="0"/>
        <v>65</v>
      </c>
      <c r="B67">
        <v>66</v>
      </c>
      <c r="C67" t="str">
        <f>VLOOKUP(C$2,'Selected data'!$A$19:$MH$30,$B67,FALSE)</f>
        <v>8% 29-4 t=0 duplicate</v>
      </c>
      <c r="D67">
        <v>0</v>
      </c>
      <c r="E67">
        <v>8</v>
      </c>
      <c r="F67">
        <v>2</v>
      </c>
      <c r="G67" t="s">
        <v>142</v>
      </c>
      <c r="H67" t="s">
        <v>145</v>
      </c>
      <c r="I67">
        <v>10</v>
      </c>
      <c r="L67">
        <f>VLOOKUP(L$2,'Selected data'!$A$21:$MH$30,$B67,FALSE)</f>
        <v>85.111999999999995</v>
      </c>
      <c r="M67">
        <f>VLOOKUP(M$2,'Selected data'!$A$21:$MH$30,$B67,FALSE)</f>
        <v>18.687999999999999</v>
      </c>
      <c r="N67">
        <f>VLOOKUP(N$2,'Selected data'!$A$21:$MH$30,$B67,FALSE)</f>
        <v>70.89</v>
      </c>
      <c r="O67">
        <f>VLOOKUP(O$2,'Selected data'!$A$21:$MH$30,$B67,FALSE)</f>
        <v>83.058000000000007</v>
      </c>
      <c r="P67">
        <f>VLOOKUP(P$2,'Selected data'!$A$21:$MH$30,$B67,FALSE)</f>
        <v>60.554000000000002</v>
      </c>
      <c r="Q67">
        <f>VLOOKUP(Q$2,'Selected data'!$A$21:$MH$30,$B67,FALSE)</f>
        <v>2.7719999999999998</v>
      </c>
      <c r="R67">
        <f>VLOOKUP(R$2,'Selected data'!$A$21:$MH$30,$B67,FALSE)</f>
        <v>2.1819999999999999</v>
      </c>
      <c r="S67">
        <f>VLOOKUP(S$2,'Selected data'!$A$21:$MH$30,$B67,FALSE)</f>
        <v>0</v>
      </c>
      <c r="T67">
        <f>VLOOKUP(T$2,'Selected data'!$A$21:$MH$30,$B67,FALSE)</f>
        <v>17.190000000000001</v>
      </c>
      <c r="U67">
        <f>VLOOKUP(U$2,'Selected data'!$A$21:$MH$30,$B67,FALSE)</f>
        <v>0</v>
      </c>
    </row>
    <row r="68" spans="1:21" x14ac:dyDescent="0.3">
      <c r="A68">
        <f t="shared" si="0"/>
        <v>66</v>
      </c>
      <c r="B68">
        <v>67</v>
      </c>
      <c r="C68" t="str">
        <f>VLOOKUP(C$2,'Selected data'!$A$19:$MH$30,$B68,FALSE)</f>
        <v>0% 29-04 t=0 duplo 2</v>
      </c>
      <c r="D68">
        <v>0</v>
      </c>
      <c r="E68">
        <v>0</v>
      </c>
      <c r="F68">
        <v>3</v>
      </c>
      <c r="G68" t="s">
        <v>142</v>
      </c>
      <c r="H68" t="s">
        <v>145</v>
      </c>
      <c r="I68">
        <v>11</v>
      </c>
      <c r="L68">
        <f>VLOOKUP(L$2,'Selected data'!$A$21:$MH$30,$B68,FALSE)</f>
        <v>95.671999999999997</v>
      </c>
      <c r="M68">
        <f>VLOOKUP(M$2,'Selected data'!$A$21:$MH$30,$B68,FALSE)</f>
        <v>22.814</v>
      </c>
      <c r="N68">
        <f>VLOOKUP(N$2,'Selected data'!$A$21:$MH$30,$B68,FALSE)</f>
        <v>72.884</v>
      </c>
      <c r="O68">
        <f>VLOOKUP(O$2,'Selected data'!$A$21:$MH$30,$B68,FALSE)</f>
        <v>97.426000000000002</v>
      </c>
      <c r="P68">
        <f>VLOOKUP(P$2,'Selected data'!$A$21:$MH$30,$B68,FALSE)</f>
        <v>71.043999999999997</v>
      </c>
      <c r="Q68">
        <f>VLOOKUP(Q$2,'Selected data'!$A$21:$MH$30,$B68,FALSE)</f>
        <v>4.0599999999999996</v>
      </c>
      <c r="R68">
        <f>VLOOKUP(R$2,'Selected data'!$A$21:$MH$30,$B68,FALSE)</f>
        <v>1.988</v>
      </c>
      <c r="S68">
        <f>VLOOKUP(S$2,'Selected data'!$A$21:$MH$30,$B68,FALSE)</f>
        <v>0</v>
      </c>
      <c r="T68">
        <f>VLOOKUP(T$2,'Selected data'!$A$21:$MH$30,$B68,FALSE)</f>
        <v>9.0180000000000007</v>
      </c>
      <c r="U68">
        <f>VLOOKUP(U$2,'Selected data'!$A$21:$MH$30,$B68,FALSE)</f>
        <v>0</v>
      </c>
    </row>
    <row r="69" spans="1:21" x14ac:dyDescent="0.3">
      <c r="A69">
        <f t="shared" ref="A69:A132" si="1">A68+1</f>
        <v>67</v>
      </c>
      <c r="B69">
        <v>68</v>
      </c>
      <c r="C69" t="str">
        <f>VLOOKUP(C$2,'Selected data'!$A$19:$MH$30,$B69,FALSE)</f>
        <v>2% 29-04 t=0 duplo 2</v>
      </c>
      <c r="D69">
        <v>0</v>
      </c>
      <c r="E69">
        <v>2</v>
      </c>
      <c r="F69">
        <v>3</v>
      </c>
      <c r="G69" t="s">
        <v>142</v>
      </c>
      <c r="H69" t="s">
        <v>145</v>
      </c>
      <c r="I69">
        <v>12</v>
      </c>
      <c r="L69">
        <f>VLOOKUP(L$2,'Selected data'!$A$21:$MH$30,$B69,FALSE)</f>
        <v>78.885999999999996</v>
      </c>
      <c r="M69">
        <f>VLOOKUP(M$2,'Selected data'!$A$21:$MH$30,$B69,FALSE)</f>
        <v>19.908000000000001</v>
      </c>
      <c r="N69">
        <f>VLOOKUP(N$2,'Selected data'!$A$21:$MH$30,$B69,FALSE)</f>
        <v>105.69799999999999</v>
      </c>
      <c r="O69">
        <f>VLOOKUP(O$2,'Selected data'!$A$21:$MH$30,$B69,FALSE)</f>
        <v>81.653999999999996</v>
      </c>
      <c r="P69">
        <f>VLOOKUP(P$2,'Selected data'!$A$21:$MH$30,$B69,FALSE)</f>
        <v>58.756</v>
      </c>
      <c r="Q69">
        <f>VLOOKUP(Q$2,'Selected data'!$A$21:$MH$30,$B69,FALSE)</f>
        <v>4.2859999999999996</v>
      </c>
      <c r="R69">
        <f>VLOOKUP(R$2,'Selected data'!$A$21:$MH$30,$B69,FALSE)</f>
        <v>3.0379999999999998</v>
      </c>
      <c r="S69">
        <f>VLOOKUP(S$2,'Selected data'!$A$21:$MH$30,$B69,FALSE)</f>
        <v>0</v>
      </c>
      <c r="T69">
        <f>VLOOKUP(T$2,'Selected data'!$A$21:$MH$30,$B69,FALSE)</f>
        <v>32.033999999999999</v>
      </c>
      <c r="U69">
        <f>VLOOKUP(U$2,'Selected data'!$A$21:$MH$30,$B69,FALSE)</f>
        <v>0</v>
      </c>
    </row>
    <row r="70" spans="1:21" x14ac:dyDescent="0.3">
      <c r="A70">
        <f t="shared" si="1"/>
        <v>68</v>
      </c>
      <c r="B70">
        <v>69</v>
      </c>
      <c r="C70" t="str">
        <f>VLOOKUP(C$2,'Selected data'!$A$19:$MH$30,$B70,FALSE)</f>
        <v>4% 29-04 t-0 duplo 2</v>
      </c>
      <c r="D70">
        <v>0</v>
      </c>
      <c r="E70">
        <v>4</v>
      </c>
      <c r="F70">
        <v>3</v>
      </c>
      <c r="G70" t="s">
        <v>142</v>
      </c>
      <c r="H70" t="s">
        <v>145</v>
      </c>
      <c r="I70">
        <v>13</v>
      </c>
      <c r="L70">
        <f>VLOOKUP(L$2,'Selected data'!$A$21:$MH$30,$B70,FALSE)</f>
        <v>81.971999999999994</v>
      </c>
      <c r="M70">
        <f>VLOOKUP(M$2,'Selected data'!$A$21:$MH$30,$B70,FALSE)</f>
        <v>18.234000000000002</v>
      </c>
      <c r="N70">
        <f>VLOOKUP(N$2,'Selected data'!$A$21:$MH$30,$B70,FALSE)</f>
        <v>84.56</v>
      </c>
      <c r="O70">
        <f>VLOOKUP(O$2,'Selected data'!$A$21:$MH$30,$B70,FALSE)</f>
        <v>44.601999999999997</v>
      </c>
      <c r="P70">
        <f>VLOOKUP(P$2,'Selected data'!$A$21:$MH$30,$B70,FALSE)</f>
        <v>57.131999999999998</v>
      </c>
      <c r="Q70">
        <f>VLOOKUP(Q$2,'Selected data'!$A$21:$MH$30,$B70,FALSE)</f>
        <v>3.5579999999999998</v>
      </c>
      <c r="R70">
        <f>VLOOKUP(R$2,'Selected data'!$A$21:$MH$30,$B70,FALSE)</f>
        <v>1.8859999999999999</v>
      </c>
      <c r="S70">
        <f>VLOOKUP(S$2,'Selected data'!$A$21:$MH$30,$B70,FALSE)</f>
        <v>0</v>
      </c>
      <c r="T70">
        <f>VLOOKUP(T$2,'Selected data'!$A$21:$MH$30,$B70,FALSE)</f>
        <v>12.026</v>
      </c>
      <c r="U70">
        <f>VLOOKUP(U$2,'Selected data'!$A$21:$MH$30,$B70,FALSE)</f>
        <v>0</v>
      </c>
    </row>
    <row r="71" spans="1:21" x14ac:dyDescent="0.3">
      <c r="A71">
        <f t="shared" si="1"/>
        <v>69</v>
      </c>
      <c r="B71">
        <v>70</v>
      </c>
      <c r="C71" t="str">
        <f>VLOOKUP(C$2,'Selected data'!$A$19:$MH$30,$B71,FALSE)</f>
        <v>6% 29-04 t=0 duplo 2</v>
      </c>
      <c r="D71">
        <v>0</v>
      </c>
      <c r="E71">
        <v>6</v>
      </c>
      <c r="F71">
        <v>3</v>
      </c>
      <c r="G71" t="s">
        <v>142</v>
      </c>
      <c r="H71" t="s">
        <v>145</v>
      </c>
      <c r="I71">
        <v>14</v>
      </c>
      <c r="L71">
        <f>VLOOKUP(L$2,'Selected data'!$A$21:$MH$30,$B71,FALSE)</f>
        <v>82.558000000000007</v>
      </c>
      <c r="M71">
        <f>VLOOKUP(M$2,'Selected data'!$A$21:$MH$30,$B71,FALSE)</f>
        <v>20.712</v>
      </c>
      <c r="N71">
        <f>VLOOKUP(N$2,'Selected data'!$A$21:$MH$30,$B71,FALSE)</f>
        <v>57.462000000000003</v>
      </c>
      <c r="O71">
        <f>VLOOKUP(O$2,'Selected data'!$A$21:$MH$30,$B71,FALSE)</f>
        <v>83.861999999999995</v>
      </c>
      <c r="P71">
        <f>VLOOKUP(P$2,'Selected data'!$A$21:$MH$30,$B71,FALSE)</f>
        <v>62.44</v>
      </c>
      <c r="Q71">
        <f>VLOOKUP(Q$2,'Selected data'!$A$21:$MH$30,$B71,FALSE)</f>
        <v>3.5760000000000001</v>
      </c>
      <c r="R71">
        <f>VLOOKUP(R$2,'Selected data'!$A$21:$MH$30,$B71,FALSE)</f>
        <v>2.8620000000000001</v>
      </c>
      <c r="S71">
        <f>VLOOKUP(S$2,'Selected data'!$A$21:$MH$30,$B71,FALSE)</f>
        <v>0</v>
      </c>
      <c r="T71">
        <f>VLOOKUP(T$2,'Selected data'!$A$21:$MH$30,$B71,FALSE)</f>
        <v>36.252000000000002</v>
      </c>
      <c r="U71">
        <f>VLOOKUP(U$2,'Selected data'!$A$21:$MH$30,$B71,FALSE)</f>
        <v>0</v>
      </c>
    </row>
    <row r="72" spans="1:21" x14ac:dyDescent="0.3">
      <c r="A72">
        <f t="shared" si="1"/>
        <v>70</v>
      </c>
      <c r="B72">
        <v>71</v>
      </c>
      <c r="C72" t="str">
        <f>VLOOKUP(C$2,'Selected data'!$A$19:$MH$30,$B72,FALSE)</f>
        <v>8% 29-04 t=0 duplo 2</v>
      </c>
      <c r="D72">
        <v>0</v>
      </c>
      <c r="E72">
        <v>8</v>
      </c>
      <c r="F72">
        <v>3</v>
      </c>
      <c r="G72" t="s">
        <v>142</v>
      </c>
      <c r="H72" t="s">
        <v>145</v>
      </c>
      <c r="I72">
        <v>15</v>
      </c>
      <c r="L72">
        <f>VLOOKUP(L$2,'Selected data'!$A$21:$MH$30,$B72,FALSE)</f>
        <v>60.6</v>
      </c>
      <c r="M72">
        <f>VLOOKUP(M$2,'Selected data'!$A$21:$MH$30,$B72,FALSE)</f>
        <v>13.242000000000001</v>
      </c>
      <c r="N72">
        <f>VLOOKUP(N$2,'Selected data'!$A$21:$MH$30,$B72,FALSE)</f>
        <v>56.552</v>
      </c>
      <c r="O72">
        <f>VLOOKUP(O$2,'Selected data'!$A$21:$MH$30,$B72,FALSE)</f>
        <v>60.058</v>
      </c>
      <c r="P72">
        <f>VLOOKUP(P$2,'Selected data'!$A$21:$MH$30,$B72,FALSE)</f>
        <v>42.634</v>
      </c>
      <c r="Q72">
        <f>VLOOKUP(Q$2,'Selected data'!$A$21:$MH$30,$B72,FALSE)</f>
        <v>2.5720000000000001</v>
      </c>
      <c r="R72">
        <f>VLOOKUP(R$2,'Selected data'!$A$21:$MH$30,$B72,FALSE)</f>
        <v>1.718</v>
      </c>
      <c r="S72">
        <f>VLOOKUP(S$2,'Selected data'!$A$21:$MH$30,$B72,FALSE)</f>
        <v>0</v>
      </c>
      <c r="T72">
        <f>VLOOKUP(T$2,'Selected data'!$A$21:$MH$30,$B72,FALSE)</f>
        <v>14.616</v>
      </c>
      <c r="U72">
        <f>VLOOKUP(U$2,'Selected data'!$A$21:$MH$30,$B72,FALSE)</f>
        <v>0</v>
      </c>
    </row>
    <row r="73" spans="1:21" x14ac:dyDescent="0.3">
      <c r="A73">
        <f t="shared" si="1"/>
        <v>71</v>
      </c>
      <c r="B73">
        <v>72</v>
      </c>
      <c r="C73" t="str">
        <f>VLOOKUP(C$2,'Selected data'!$A$19:$MH$30,$B73,FALSE)</f>
        <v>0% 01-05 duplo 1</v>
      </c>
      <c r="D73">
        <v>2</v>
      </c>
      <c r="E73">
        <v>0</v>
      </c>
      <c r="F73">
        <v>2</v>
      </c>
      <c r="G73" t="s">
        <v>142</v>
      </c>
      <c r="H73" t="s">
        <v>145</v>
      </c>
      <c r="I73">
        <v>6</v>
      </c>
      <c r="L73">
        <f>VLOOKUP(L$2,'Selected data'!$A$21:$MH$30,$B73,FALSE)</f>
        <v>67.981999999999999</v>
      </c>
      <c r="M73">
        <f>VLOOKUP(M$2,'Selected data'!$A$21:$MH$30,$B73,FALSE)</f>
        <v>24.001999999999999</v>
      </c>
      <c r="N73">
        <f>VLOOKUP(N$2,'Selected data'!$A$21:$MH$30,$B73,FALSE)</f>
        <v>76.378</v>
      </c>
      <c r="O73">
        <f>VLOOKUP(O$2,'Selected data'!$A$21:$MH$30,$B73,FALSE)</f>
        <v>92.876000000000005</v>
      </c>
      <c r="P73">
        <f>VLOOKUP(P$2,'Selected data'!$A$21:$MH$30,$B73,FALSE)</f>
        <v>59.718000000000004</v>
      </c>
      <c r="Q73">
        <f>VLOOKUP(Q$2,'Selected data'!$A$21:$MH$30,$B73,FALSE)</f>
        <v>12.606</v>
      </c>
      <c r="R73">
        <f>VLOOKUP(R$2,'Selected data'!$A$21:$MH$30,$B73,FALSE)</f>
        <v>10.332000000000001</v>
      </c>
      <c r="S73">
        <f>VLOOKUP(S$2,'Selected data'!$A$21:$MH$30,$B73,FALSE)</f>
        <v>47.094000000000001</v>
      </c>
      <c r="T73">
        <f>VLOOKUP(T$2,'Selected data'!$A$21:$MH$30,$B73,FALSE)</f>
        <v>120.142</v>
      </c>
      <c r="U73">
        <f>VLOOKUP(U$2,'Selected data'!$A$21:$MH$30,$B73,FALSE)</f>
        <v>1.756</v>
      </c>
    </row>
    <row r="74" spans="1:21" x14ac:dyDescent="0.3">
      <c r="A74">
        <f t="shared" si="1"/>
        <v>72</v>
      </c>
      <c r="B74">
        <v>73</v>
      </c>
      <c r="C74" t="str">
        <f>VLOOKUP(C$2,'Selected data'!$A$19:$MH$30,$B74,FALSE)</f>
        <v>2% 01-05 duplo 1</v>
      </c>
      <c r="D74">
        <v>2</v>
      </c>
      <c r="E74">
        <v>2</v>
      </c>
      <c r="F74">
        <v>2</v>
      </c>
      <c r="G74" t="s">
        <v>142</v>
      </c>
      <c r="H74" t="s">
        <v>145</v>
      </c>
      <c r="I74">
        <v>7</v>
      </c>
      <c r="L74">
        <f>VLOOKUP(L$2,'Selected data'!$A$21:$MH$30,$B74,FALSE)</f>
        <v>74.715999999999994</v>
      </c>
      <c r="M74">
        <f>VLOOKUP(M$2,'Selected data'!$A$21:$MH$30,$B74,FALSE)</f>
        <v>22.712</v>
      </c>
      <c r="N74">
        <f>VLOOKUP(N$2,'Selected data'!$A$21:$MH$30,$B74,FALSE)</f>
        <v>75.686000000000007</v>
      </c>
      <c r="O74">
        <f>VLOOKUP(O$2,'Selected data'!$A$21:$MH$30,$B74,FALSE)</f>
        <v>87.653999999999996</v>
      </c>
      <c r="P74">
        <f>VLOOKUP(P$2,'Selected data'!$A$21:$MH$30,$B74,FALSE)</f>
        <v>62.661999999999999</v>
      </c>
      <c r="Q74">
        <f>VLOOKUP(Q$2,'Selected data'!$A$21:$MH$30,$B74,FALSE)</f>
        <v>11.804</v>
      </c>
      <c r="R74">
        <f>VLOOKUP(R$2,'Selected data'!$A$21:$MH$30,$B74,FALSE)</f>
        <v>9.3059999999999992</v>
      </c>
      <c r="S74">
        <f>VLOOKUP(S$2,'Selected data'!$A$21:$MH$30,$B74,FALSE)</f>
        <v>71.436000000000007</v>
      </c>
      <c r="T74">
        <f>VLOOKUP(T$2,'Selected data'!$A$21:$MH$30,$B74,FALSE)</f>
        <v>91.57</v>
      </c>
      <c r="U74">
        <f>VLOOKUP(U$2,'Selected data'!$A$21:$MH$30,$B74,FALSE)</f>
        <v>1.4379999999999999</v>
      </c>
    </row>
    <row r="75" spans="1:21" x14ac:dyDescent="0.3">
      <c r="A75">
        <f t="shared" si="1"/>
        <v>73</v>
      </c>
      <c r="B75">
        <v>74</v>
      </c>
      <c r="C75" t="str">
        <f>VLOOKUP(C$2,'Selected data'!$A$19:$MH$30,$B75,FALSE)</f>
        <v>4% 01-05 duplo 1</v>
      </c>
      <c r="D75">
        <v>2</v>
      </c>
      <c r="E75">
        <v>4</v>
      </c>
      <c r="F75">
        <v>2</v>
      </c>
      <c r="G75" t="s">
        <v>142</v>
      </c>
      <c r="H75" t="s">
        <v>145</v>
      </c>
      <c r="I75">
        <v>8</v>
      </c>
      <c r="L75">
        <f>VLOOKUP(L$2,'Selected data'!$A$21:$MH$30,$B75,FALSE)</f>
        <v>65.926000000000002</v>
      </c>
      <c r="M75">
        <f>VLOOKUP(M$2,'Selected data'!$A$21:$MH$30,$B75,FALSE)</f>
        <v>19.484000000000002</v>
      </c>
      <c r="N75">
        <f>VLOOKUP(N$2,'Selected data'!$A$21:$MH$30,$B75,FALSE)</f>
        <v>98.51</v>
      </c>
      <c r="O75">
        <f>VLOOKUP(O$2,'Selected data'!$A$21:$MH$30,$B75,FALSE)</f>
        <v>85.793999999999997</v>
      </c>
      <c r="P75">
        <f>VLOOKUP(P$2,'Selected data'!$A$21:$MH$30,$B75,FALSE)</f>
        <v>55.247999999999998</v>
      </c>
      <c r="Q75">
        <f>VLOOKUP(Q$2,'Selected data'!$A$21:$MH$30,$B75,FALSE)</f>
        <v>8.58</v>
      </c>
      <c r="R75">
        <f>VLOOKUP(R$2,'Selected data'!$A$21:$MH$30,$B75,FALSE)</f>
        <v>5.1100000000000003</v>
      </c>
      <c r="S75">
        <f>VLOOKUP(S$2,'Selected data'!$A$21:$MH$30,$B75,FALSE)</f>
        <v>35.531999999999996</v>
      </c>
      <c r="T75">
        <f>VLOOKUP(T$2,'Selected data'!$A$21:$MH$30,$B75,FALSE)</f>
        <v>66.561999999999998</v>
      </c>
      <c r="U75">
        <f>VLOOKUP(U$2,'Selected data'!$A$21:$MH$30,$B75,FALSE)</f>
        <v>0</v>
      </c>
    </row>
    <row r="76" spans="1:21" x14ac:dyDescent="0.3">
      <c r="A76">
        <f t="shared" si="1"/>
        <v>74</v>
      </c>
      <c r="B76">
        <v>75</v>
      </c>
      <c r="C76" t="str">
        <f>VLOOKUP(C$2,'Selected data'!$A$19:$MH$30,$B76,FALSE)</f>
        <v>6% 01-05 duplo 1</v>
      </c>
      <c r="D76">
        <v>2</v>
      </c>
      <c r="E76">
        <v>6</v>
      </c>
      <c r="F76">
        <v>2</v>
      </c>
      <c r="G76" t="s">
        <v>142</v>
      </c>
      <c r="H76" t="s">
        <v>145</v>
      </c>
      <c r="I76">
        <v>9</v>
      </c>
      <c r="L76">
        <f>VLOOKUP(L$2,'Selected data'!$A$21:$MH$30,$B76,FALSE)</f>
        <v>68.694000000000003</v>
      </c>
      <c r="M76">
        <f>VLOOKUP(M$2,'Selected data'!$A$21:$MH$30,$B76,FALSE)</f>
        <v>18.536000000000001</v>
      </c>
      <c r="N76">
        <f>VLOOKUP(N$2,'Selected data'!$A$21:$MH$30,$B76,FALSE)</f>
        <v>104.074</v>
      </c>
      <c r="O76">
        <f>VLOOKUP(O$2,'Selected data'!$A$21:$MH$30,$B76,FALSE)</f>
        <v>82.518000000000001</v>
      </c>
      <c r="P76">
        <f>VLOOKUP(P$2,'Selected data'!$A$21:$MH$30,$B76,FALSE)</f>
        <v>53.76</v>
      </c>
      <c r="Q76">
        <f>VLOOKUP(Q$2,'Selected data'!$A$21:$MH$30,$B76,FALSE)</f>
        <v>10.962</v>
      </c>
      <c r="R76">
        <f>VLOOKUP(R$2,'Selected data'!$A$21:$MH$30,$B76,FALSE)</f>
        <v>5.226</v>
      </c>
      <c r="S76">
        <f>VLOOKUP(S$2,'Selected data'!$A$21:$MH$30,$B76,FALSE)</f>
        <v>35.154000000000003</v>
      </c>
      <c r="T76">
        <f>VLOOKUP(T$2,'Selected data'!$A$21:$MH$30,$B76,FALSE)</f>
        <v>44.33</v>
      </c>
      <c r="U76">
        <f>VLOOKUP(U$2,'Selected data'!$A$21:$MH$30,$B76,FALSE)</f>
        <v>0.77600000000000002</v>
      </c>
    </row>
    <row r="77" spans="1:21" x14ac:dyDescent="0.3">
      <c r="A77">
        <f t="shared" si="1"/>
        <v>75</v>
      </c>
      <c r="B77">
        <v>76</v>
      </c>
      <c r="C77" t="str">
        <f>VLOOKUP(C$2,'Selected data'!$A$19:$MH$30,$B77,FALSE)</f>
        <v>8% 01-05 duplo 1</v>
      </c>
      <c r="D77">
        <v>2</v>
      </c>
      <c r="E77">
        <v>8</v>
      </c>
      <c r="F77">
        <v>2</v>
      </c>
      <c r="G77" t="s">
        <v>142</v>
      </c>
      <c r="H77" t="s">
        <v>145</v>
      </c>
      <c r="I77">
        <v>10</v>
      </c>
      <c r="L77">
        <f>VLOOKUP(L$2,'Selected data'!$A$21:$MH$30,$B77,FALSE)</f>
        <v>76.194000000000003</v>
      </c>
      <c r="M77">
        <f>VLOOKUP(M$2,'Selected data'!$A$21:$MH$30,$B77,FALSE)</f>
        <v>20.666</v>
      </c>
      <c r="N77">
        <f>VLOOKUP(N$2,'Selected data'!$A$21:$MH$30,$B77,FALSE)</f>
        <v>108.992</v>
      </c>
      <c r="O77">
        <f>VLOOKUP(O$2,'Selected data'!$A$21:$MH$30,$B77,FALSE)</f>
        <v>88.608000000000004</v>
      </c>
      <c r="P77">
        <f>VLOOKUP(P$2,'Selected data'!$A$21:$MH$30,$B77,FALSE)</f>
        <v>58.866</v>
      </c>
      <c r="Q77">
        <f>VLOOKUP(Q$2,'Selected data'!$A$21:$MH$30,$B77,FALSE)</f>
        <v>23.79</v>
      </c>
      <c r="R77">
        <f>VLOOKUP(R$2,'Selected data'!$A$21:$MH$30,$B77,FALSE)</f>
        <v>4.452</v>
      </c>
      <c r="S77">
        <f>VLOOKUP(S$2,'Selected data'!$A$21:$MH$30,$B77,FALSE)</f>
        <v>57.595999999999997</v>
      </c>
      <c r="T77">
        <f>VLOOKUP(T$2,'Selected data'!$A$21:$MH$30,$B77,FALSE)</f>
        <v>30.16</v>
      </c>
      <c r="U77">
        <f>VLOOKUP(U$2,'Selected data'!$A$21:$MH$30,$B77,FALSE)</f>
        <v>0.67400000000000004</v>
      </c>
    </row>
    <row r="78" spans="1:21" x14ac:dyDescent="0.3">
      <c r="A78">
        <f t="shared" si="1"/>
        <v>76</v>
      </c>
      <c r="B78">
        <v>77</v>
      </c>
      <c r="C78" t="str">
        <f>VLOOKUP(C$2,'Selected data'!$A$19:$MH$30,$B78,FALSE)</f>
        <v>0% 01-05 duplo 2</v>
      </c>
      <c r="D78">
        <v>2</v>
      </c>
      <c r="E78">
        <v>0</v>
      </c>
      <c r="F78">
        <v>3</v>
      </c>
      <c r="G78" t="s">
        <v>142</v>
      </c>
      <c r="H78" t="s">
        <v>145</v>
      </c>
      <c r="I78">
        <v>11</v>
      </c>
      <c r="L78">
        <f>VLOOKUP(L$2,'Selected data'!$A$21:$MH$30,$B78,FALSE)</f>
        <v>68.323999999999998</v>
      </c>
      <c r="M78">
        <f>VLOOKUP(M$2,'Selected data'!$A$21:$MH$30,$B78,FALSE)</f>
        <v>24.638000000000002</v>
      </c>
      <c r="N78">
        <f>VLOOKUP(N$2,'Selected data'!$A$21:$MH$30,$B78,FALSE)</f>
        <v>110.226</v>
      </c>
      <c r="O78">
        <f>VLOOKUP(O$2,'Selected data'!$A$21:$MH$30,$B78,FALSE)</f>
        <v>96.391999999999996</v>
      </c>
      <c r="P78">
        <f>VLOOKUP(P$2,'Selected data'!$A$21:$MH$30,$B78,FALSE)</f>
        <v>59.756</v>
      </c>
      <c r="Q78">
        <f>VLOOKUP(Q$2,'Selected data'!$A$21:$MH$30,$B78,FALSE)</f>
        <v>11.754</v>
      </c>
      <c r="R78">
        <f>VLOOKUP(R$2,'Selected data'!$A$21:$MH$30,$B78,FALSE)</f>
        <v>9.4600000000000009</v>
      </c>
      <c r="S78">
        <f>VLOOKUP(S$2,'Selected data'!$A$21:$MH$30,$B78,FALSE)</f>
        <v>44.75</v>
      </c>
      <c r="T78">
        <f>VLOOKUP(T$2,'Selected data'!$A$21:$MH$30,$B78,FALSE)</f>
        <v>101.76</v>
      </c>
      <c r="U78">
        <f>VLOOKUP(U$2,'Selected data'!$A$21:$MH$30,$B78,FALSE)</f>
        <v>1.502</v>
      </c>
    </row>
    <row r="79" spans="1:21" x14ac:dyDescent="0.3">
      <c r="A79">
        <f t="shared" si="1"/>
        <v>77</v>
      </c>
      <c r="B79">
        <v>78</v>
      </c>
      <c r="C79" t="str">
        <f>VLOOKUP(C$2,'Selected data'!$A$19:$MH$30,$B79,FALSE)</f>
        <v>2% 01-05 duplo 2</v>
      </c>
      <c r="D79">
        <v>2</v>
      </c>
      <c r="E79">
        <v>2</v>
      </c>
      <c r="F79">
        <v>3</v>
      </c>
      <c r="G79" t="s">
        <v>142</v>
      </c>
      <c r="H79" t="s">
        <v>145</v>
      </c>
      <c r="I79">
        <v>12</v>
      </c>
      <c r="L79">
        <f>VLOOKUP(L$2,'Selected data'!$A$21:$MH$30,$B79,FALSE)</f>
        <v>72.376000000000005</v>
      </c>
      <c r="M79">
        <f>VLOOKUP(M$2,'Selected data'!$A$21:$MH$30,$B79,FALSE)</f>
        <v>23.744</v>
      </c>
      <c r="N79">
        <f>VLOOKUP(N$2,'Selected data'!$A$21:$MH$30,$B79,FALSE)</f>
        <v>66.986000000000004</v>
      </c>
      <c r="O79">
        <f>VLOOKUP(O$2,'Selected data'!$A$21:$MH$30,$B79,FALSE)</f>
        <v>86.424000000000007</v>
      </c>
      <c r="P79">
        <f>VLOOKUP(P$2,'Selected data'!$A$21:$MH$30,$B79,FALSE)</f>
        <v>62.244</v>
      </c>
      <c r="Q79">
        <f>VLOOKUP(Q$2,'Selected data'!$A$21:$MH$30,$B79,FALSE)</f>
        <v>15.18</v>
      </c>
      <c r="R79">
        <f>VLOOKUP(R$2,'Selected data'!$A$21:$MH$30,$B79,FALSE)</f>
        <v>10.853999999999999</v>
      </c>
      <c r="S79">
        <f>VLOOKUP(S$2,'Selected data'!$A$21:$MH$30,$B79,FALSE)</f>
        <v>58.97</v>
      </c>
      <c r="T79">
        <f>VLOOKUP(T$2,'Selected data'!$A$21:$MH$30,$B79,FALSE)</f>
        <v>128.16999999999999</v>
      </c>
      <c r="U79">
        <f>VLOOKUP(U$2,'Selected data'!$A$21:$MH$30,$B79,FALSE)</f>
        <v>1.9159999999999999</v>
      </c>
    </row>
    <row r="80" spans="1:21" x14ac:dyDescent="0.3">
      <c r="A80">
        <f t="shared" si="1"/>
        <v>78</v>
      </c>
      <c r="B80">
        <v>79</v>
      </c>
      <c r="C80" t="str">
        <f>VLOOKUP(C$2,'Selected data'!$A$19:$MH$30,$B80,FALSE)</f>
        <v>4% 01-05 duplo 2</v>
      </c>
      <c r="D80">
        <v>2</v>
      </c>
      <c r="E80">
        <v>4</v>
      </c>
      <c r="F80">
        <v>3</v>
      </c>
      <c r="G80" t="s">
        <v>142</v>
      </c>
      <c r="H80" t="s">
        <v>145</v>
      </c>
      <c r="I80">
        <v>13</v>
      </c>
      <c r="L80">
        <f>VLOOKUP(L$2,'Selected data'!$A$21:$MH$30,$B80,FALSE)</f>
        <v>71.77</v>
      </c>
      <c r="M80">
        <f>VLOOKUP(M$2,'Selected data'!$A$21:$MH$30,$B80,FALSE)</f>
        <v>23.72</v>
      </c>
      <c r="N80">
        <f>VLOOKUP(N$2,'Selected data'!$A$21:$MH$30,$B80,FALSE)</f>
        <v>113.512</v>
      </c>
      <c r="O80">
        <f>VLOOKUP(O$2,'Selected data'!$A$21:$MH$30,$B80,FALSE)</f>
        <v>63.917999999999999</v>
      </c>
      <c r="P80">
        <f>VLOOKUP(P$2,'Selected data'!$A$21:$MH$30,$B80,FALSE)</f>
        <v>59.23</v>
      </c>
      <c r="Q80">
        <f>VLOOKUP(Q$2,'Selected data'!$A$21:$MH$30,$B80,FALSE)</f>
        <v>10.83</v>
      </c>
      <c r="R80">
        <f>VLOOKUP(R$2,'Selected data'!$A$21:$MH$30,$B80,FALSE)</f>
        <v>7.0419999999999998</v>
      </c>
      <c r="S80">
        <f>VLOOKUP(S$2,'Selected data'!$A$21:$MH$30,$B80,FALSE)</f>
        <v>48.003999999999998</v>
      </c>
      <c r="T80">
        <f>VLOOKUP(T$2,'Selected data'!$A$21:$MH$30,$B80,FALSE)</f>
        <v>88.325999999999993</v>
      </c>
      <c r="U80">
        <f>VLOOKUP(U$2,'Selected data'!$A$21:$MH$30,$B80,FALSE)</f>
        <v>0.91600000000000004</v>
      </c>
    </row>
    <row r="81" spans="1:21" x14ac:dyDescent="0.3">
      <c r="A81">
        <f t="shared" si="1"/>
        <v>79</v>
      </c>
      <c r="B81">
        <v>80</v>
      </c>
      <c r="C81" t="str">
        <f>VLOOKUP(C$2,'Selected data'!$A$19:$MH$30,$B81,FALSE)</f>
        <v>6% 01-05 duplo 2</v>
      </c>
      <c r="D81">
        <v>2</v>
      </c>
      <c r="E81">
        <v>6</v>
      </c>
      <c r="F81">
        <v>3</v>
      </c>
      <c r="G81" t="s">
        <v>142</v>
      </c>
      <c r="H81" t="s">
        <v>145</v>
      </c>
      <c r="I81">
        <v>14</v>
      </c>
      <c r="L81">
        <f>VLOOKUP(L$2,'Selected data'!$A$21:$MH$30,$B81,FALSE)</f>
        <v>71.164000000000001</v>
      </c>
      <c r="M81">
        <f>VLOOKUP(M$2,'Selected data'!$A$21:$MH$30,$B81,FALSE)</f>
        <v>20.312000000000001</v>
      </c>
      <c r="N81">
        <f>VLOOKUP(N$2,'Selected data'!$A$21:$MH$30,$B81,FALSE)</f>
        <v>81.572000000000003</v>
      </c>
      <c r="O81">
        <f>VLOOKUP(O$2,'Selected data'!$A$21:$MH$30,$B81,FALSE)</f>
        <v>85.703999999999994</v>
      </c>
      <c r="P81">
        <f>VLOOKUP(P$2,'Selected data'!$A$21:$MH$30,$B81,FALSE)</f>
        <v>57.295999999999999</v>
      </c>
      <c r="Q81">
        <f>VLOOKUP(Q$2,'Selected data'!$A$21:$MH$30,$B81,FALSE)</f>
        <v>11.904</v>
      </c>
      <c r="R81">
        <f>VLOOKUP(R$2,'Selected data'!$A$21:$MH$30,$B81,FALSE)</f>
        <v>4.9240000000000004</v>
      </c>
      <c r="S81">
        <f>VLOOKUP(S$2,'Selected data'!$A$21:$MH$30,$B81,FALSE)</f>
        <v>66.713999999999999</v>
      </c>
      <c r="T81">
        <f>VLOOKUP(T$2,'Selected data'!$A$21:$MH$30,$B81,FALSE)</f>
        <v>64.878</v>
      </c>
      <c r="U81">
        <f>VLOOKUP(U$2,'Selected data'!$A$21:$MH$30,$B81,FALSE)</f>
        <v>0.876</v>
      </c>
    </row>
    <row r="82" spans="1:21" x14ac:dyDescent="0.3">
      <c r="A82">
        <f t="shared" si="1"/>
        <v>80</v>
      </c>
      <c r="B82">
        <v>81</v>
      </c>
      <c r="C82" t="str">
        <f>VLOOKUP(C$2,'Selected data'!$A$19:$MH$30,$B82,FALSE)</f>
        <v>8% 01-05 duplo 2</v>
      </c>
      <c r="D82">
        <v>2</v>
      </c>
      <c r="E82">
        <v>8</v>
      </c>
      <c r="F82">
        <v>3</v>
      </c>
      <c r="G82" t="s">
        <v>142</v>
      </c>
      <c r="H82" t="s">
        <v>145</v>
      </c>
      <c r="I82">
        <v>15</v>
      </c>
      <c r="L82">
        <f>VLOOKUP(L$2,'Selected data'!$A$21:$MH$30,$B82,FALSE)</f>
        <v>69.215999999999994</v>
      </c>
      <c r="M82">
        <f>VLOOKUP(M$2,'Selected data'!$A$21:$MH$30,$B82,FALSE)</f>
        <v>20.378</v>
      </c>
      <c r="N82">
        <f>VLOOKUP(N$2,'Selected data'!$A$21:$MH$30,$B82,FALSE)</f>
        <v>118.712</v>
      </c>
      <c r="O82">
        <f>VLOOKUP(O$2,'Selected data'!$A$21:$MH$30,$B82,FALSE)</f>
        <v>89.787999999999997</v>
      </c>
      <c r="P82">
        <f>VLOOKUP(P$2,'Selected data'!$A$21:$MH$30,$B82,FALSE)</f>
        <v>55.966000000000001</v>
      </c>
      <c r="Q82">
        <f>VLOOKUP(Q$2,'Selected data'!$A$21:$MH$30,$B82,FALSE)</f>
        <v>12.87</v>
      </c>
      <c r="R82">
        <f>VLOOKUP(R$2,'Selected data'!$A$21:$MH$30,$B82,FALSE)</f>
        <v>3.71</v>
      </c>
      <c r="S82">
        <f>VLOOKUP(S$2,'Selected data'!$A$21:$MH$30,$B82,FALSE)</f>
        <v>40.950000000000003</v>
      </c>
      <c r="T82">
        <f>VLOOKUP(T$2,'Selected data'!$A$21:$MH$30,$B82,FALSE)</f>
        <v>21.468</v>
      </c>
      <c r="U82">
        <f>VLOOKUP(U$2,'Selected data'!$A$21:$MH$30,$B82,FALSE)</f>
        <v>0</v>
      </c>
    </row>
    <row r="83" spans="1:21" x14ac:dyDescent="0.3">
      <c r="A83">
        <f t="shared" si="1"/>
        <v>81</v>
      </c>
      <c r="B83">
        <v>82</v>
      </c>
      <c r="C83" t="str">
        <f>VLOOKUP(C$2,'Selected data'!$A$19:$MH$30,$B83,FALSE)</f>
        <v>0% 03-05 duplo 1</v>
      </c>
      <c r="D83">
        <v>4</v>
      </c>
      <c r="E83">
        <v>0</v>
      </c>
      <c r="F83">
        <v>2</v>
      </c>
      <c r="G83" t="s">
        <v>142</v>
      </c>
      <c r="H83" t="s">
        <v>145</v>
      </c>
      <c r="I83">
        <v>6</v>
      </c>
      <c r="L83">
        <f>VLOOKUP(L$2,'Selected data'!$A$21:$MH$30,$B83,FALSE)</f>
        <v>58.712000000000003</v>
      </c>
      <c r="M83">
        <f>VLOOKUP(M$2,'Selected data'!$A$21:$MH$30,$B83,FALSE)</f>
        <v>26.353999999999999</v>
      </c>
      <c r="N83">
        <f>VLOOKUP(N$2,'Selected data'!$A$21:$MH$30,$B83,FALSE)</f>
        <v>57.637999999999998</v>
      </c>
      <c r="O83">
        <f>VLOOKUP(O$2,'Selected data'!$A$21:$MH$30,$B83,FALSE)</f>
        <v>104.782</v>
      </c>
      <c r="P83">
        <f>VLOOKUP(P$2,'Selected data'!$A$21:$MH$30,$B83,FALSE)</f>
        <v>64.44</v>
      </c>
      <c r="Q83">
        <f>VLOOKUP(Q$2,'Selected data'!$A$21:$MH$30,$B83,FALSE)</f>
        <v>19.47</v>
      </c>
      <c r="R83">
        <f>VLOOKUP(R$2,'Selected data'!$A$21:$MH$30,$B83,FALSE)</f>
        <v>16.065999999999999</v>
      </c>
      <c r="S83">
        <f>VLOOKUP(S$2,'Selected data'!$A$21:$MH$30,$B83,FALSE)</f>
        <v>37.673999999999999</v>
      </c>
      <c r="T83">
        <f>VLOOKUP(T$2,'Selected data'!$A$21:$MH$30,$B83,FALSE)</f>
        <v>252.964</v>
      </c>
      <c r="U83">
        <f>VLOOKUP(U$2,'Selected data'!$A$21:$MH$30,$B83,FALSE)</f>
        <v>4.3440000000000003</v>
      </c>
    </row>
    <row r="84" spans="1:21" x14ac:dyDescent="0.3">
      <c r="A84">
        <f t="shared" si="1"/>
        <v>82</v>
      </c>
      <c r="B84">
        <v>83</v>
      </c>
      <c r="C84" t="str">
        <f>VLOOKUP(C$2,'Selected data'!$A$19:$MH$30,$B84,FALSE)</f>
        <v>2% 03-05 duplo 1</v>
      </c>
      <c r="D84">
        <v>4</v>
      </c>
      <c r="E84">
        <v>2</v>
      </c>
      <c r="F84">
        <v>2</v>
      </c>
      <c r="G84" t="s">
        <v>142</v>
      </c>
      <c r="H84" t="s">
        <v>145</v>
      </c>
      <c r="I84">
        <v>7</v>
      </c>
      <c r="L84">
        <f>VLOOKUP(L$2,'Selected data'!$A$21:$MH$30,$B84,FALSE)</f>
        <v>63.59</v>
      </c>
      <c r="M84">
        <f>VLOOKUP(M$2,'Selected data'!$A$21:$MH$30,$B84,FALSE)</f>
        <v>24.126000000000001</v>
      </c>
      <c r="N84">
        <f>VLOOKUP(N$2,'Selected data'!$A$21:$MH$30,$B84,FALSE)</f>
        <v>61.167999999999999</v>
      </c>
      <c r="O84">
        <f>VLOOKUP(O$2,'Selected data'!$A$21:$MH$30,$B84,FALSE)</f>
        <v>92.566000000000003</v>
      </c>
      <c r="P84">
        <f>VLOOKUP(P$2,'Selected data'!$A$21:$MH$30,$B84,FALSE)</f>
        <v>64.093999999999994</v>
      </c>
      <c r="Q84">
        <f>VLOOKUP(Q$2,'Selected data'!$A$21:$MH$30,$B84,FALSE)</f>
        <v>12.82</v>
      </c>
      <c r="R84">
        <f>VLOOKUP(R$2,'Selected data'!$A$21:$MH$30,$B84,FALSE)</f>
        <v>13.738</v>
      </c>
      <c r="S84">
        <f>VLOOKUP(S$2,'Selected data'!$A$21:$MH$30,$B84,FALSE)</f>
        <v>74.908000000000001</v>
      </c>
      <c r="T84">
        <f>VLOOKUP(T$2,'Selected data'!$A$21:$MH$30,$B84,FALSE)</f>
        <v>174.03200000000001</v>
      </c>
      <c r="U84">
        <f>VLOOKUP(U$2,'Selected data'!$A$21:$MH$30,$B84,FALSE)</f>
        <v>3.0179999999999998</v>
      </c>
    </row>
    <row r="85" spans="1:21" x14ac:dyDescent="0.3">
      <c r="A85">
        <f t="shared" si="1"/>
        <v>83</v>
      </c>
      <c r="B85">
        <v>84</v>
      </c>
      <c r="C85" t="str">
        <f>VLOOKUP(C$2,'Selected data'!$A$19:$MH$30,$B85,FALSE)</f>
        <v>4% 03-05 duplo 1</v>
      </c>
      <c r="D85">
        <v>4</v>
      </c>
      <c r="E85">
        <v>4</v>
      </c>
      <c r="F85">
        <v>2</v>
      </c>
      <c r="G85" t="s">
        <v>142</v>
      </c>
      <c r="H85" t="s">
        <v>145</v>
      </c>
      <c r="I85">
        <v>8</v>
      </c>
      <c r="L85">
        <f>VLOOKUP(L$2,'Selected data'!$A$21:$MH$30,$B85,FALSE)</f>
        <v>64.956000000000003</v>
      </c>
      <c r="M85">
        <f>VLOOKUP(M$2,'Selected data'!$A$21:$MH$30,$B85,FALSE)</f>
        <v>24.2</v>
      </c>
      <c r="N85">
        <f>VLOOKUP(N$2,'Selected data'!$A$21:$MH$30,$B85,FALSE)</f>
        <v>77.680000000000007</v>
      </c>
      <c r="O85">
        <f>VLOOKUP(O$2,'Selected data'!$A$21:$MH$30,$B85,FALSE)</f>
        <v>92.682000000000002</v>
      </c>
      <c r="P85">
        <f>VLOOKUP(P$2,'Selected data'!$A$21:$MH$30,$B85,FALSE)</f>
        <v>64.010000000000005</v>
      </c>
      <c r="Q85">
        <f>VLOOKUP(Q$2,'Selected data'!$A$21:$MH$30,$B85,FALSE)</f>
        <v>18.021999999999998</v>
      </c>
      <c r="R85">
        <f>VLOOKUP(R$2,'Selected data'!$A$21:$MH$30,$B85,FALSE)</f>
        <v>11.874000000000001</v>
      </c>
      <c r="S85">
        <f>VLOOKUP(S$2,'Selected data'!$A$21:$MH$30,$B85,FALSE)</f>
        <v>48.904000000000003</v>
      </c>
      <c r="T85">
        <f>VLOOKUP(T$2,'Selected data'!$A$21:$MH$30,$B85,FALSE)</f>
        <v>185.86600000000001</v>
      </c>
      <c r="U85">
        <f>VLOOKUP(U$2,'Selected data'!$A$21:$MH$30,$B85,FALSE)</f>
        <v>2.282</v>
      </c>
    </row>
    <row r="86" spans="1:21" x14ac:dyDescent="0.3">
      <c r="A86">
        <f t="shared" si="1"/>
        <v>84</v>
      </c>
      <c r="B86">
        <v>85</v>
      </c>
      <c r="C86" t="str">
        <f>VLOOKUP(C$2,'Selected data'!$A$19:$MH$30,$B86,FALSE)</f>
        <v>6% 03-05 duplo 1</v>
      </c>
      <c r="D86">
        <v>4</v>
      </c>
      <c r="E86">
        <v>6</v>
      </c>
      <c r="F86">
        <v>2</v>
      </c>
      <c r="G86" t="s">
        <v>142</v>
      </c>
      <c r="H86" t="s">
        <v>145</v>
      </c>
      <c r="I86">
        <v>9</v>
      </c>
      <c r="L86">
        <f>VLOOKUP(L$2,'Selected data'!$A$21:$MH$30,$B86,FALSE)</f>
        <v>60.427999999999997</v>
      </c>
      <c r="M86">
        <f>VLOOKUP(M$2,'Selected data'!$A$21:$MH$30,$B86,FALSE)</f>
        <v>20.698</v>
      </c>
      <c r="N86">
        <f>VLOOKUP(N$2,'Selected data'!$A$21:$MH$30,$B86,FALSE)</f>
        <v>103.27200000000001</v>
      </c>
      <c r="O86">
        <f>VLOOKUP(O$2,'Selected data'!$A$21:$MH$30,$B86,FALSE)</f>
        <v>91.534000000000006</v>
      </c>
      <c r="P86">
        <f>VLOOKUP(P$2,'Selected data'!$A$21:$MH$30,$B86,FALSE)</f>
        <v>55.04</v>
      </c>
      <c r="Q86">
        <f>VLOOKUP(Q$2,'Selected data'!$A$21:$MH$30,$B86,FALSE)</f>
        <v>15.686</v>
      </c>
      <c r="R86">
        <f>VLOOKUP(R$2,'Selected data'!$A$21:$MH$30,$B86,FALSE)</f>
        <v>8.2579999999999991</v>
      </c>
      <c r="S86">
        <f>VLOOKUP(S$2,'Selected data'!$A$21:$MH$30,$B86,FALSE)</f>
        <v>45.723999999999997</v>
      </c>
      <c r="T86">
        <f>VLOOKUP(T$2,'Selected data'!$A$21:$MH$30,$B86,FALSE)</f>
        <v>129.93199999999999</v>
      </c>
      <c r="U86">
        <f>VLOOKUP(U$2,'Selected data'!$A$21:$MH$30,$B86,FALSE)</f>
        <v>1.8979999999999999</v>
      </c>
    </row>
    <row r="87" spans="1:21" x14ac:dyDescent="0.3">
      <c r="A87">
        <f t="shared" si="1"/>
        <v>85</v>
      </c>
      <c r="B87">
        <v>86</v>
      </c>
      <c r="C87" t="str">
        <f>VLOOKUP(C$2,'Selected data'!$A$19:$MH$30,$B87,FALSE)</f>
        <v>8% 03-05 duplo 1</v>
      </c>
      <c r="D87">
        <v>4</v>
      </c>
      <c r="E87">
        <v>8</v>
      </c>
      <c r="F87">
        <v>2</v>
      </c>
      <c r="G87" t="s">
        <v>142</v>
      </c>
      <c r="H87" t="s">
        <v>145</v>
      </c>
      <c r="I87">
        <v>10</v>
      </c>
      <c r="L87">
        <f>VLOOKUP(L$2,'Selected data'!$A$21:$MH$30,$B87,FALSE)</f>
        <v>62.622</v>
      </c>
      <c r="M87">
        <f>VLOOKUP(M$2,'Selected data'!$A$21:$MH$30,$B87,FALSE)</f>
        <v>21.661999999999999</v>
      </c>
      <c r="N87">
        <f>VLOOKUP(N$2,'Selected data'!$A$21:$MH$30,$B87,FALSE)</f>
        <v>138.94399999999999</v>
      </c>
      <c r="O87">
        <f>VLOOKUP(O$2,'Selected data'!$A$21:$MH$30,$B87,FALSE)</f>
        <v>97.227999999999994</v>
      </c>
      <c r="P87">
        <f>VLOOKUP(P$2,'Selected data'!$A$21:$MH$30,$B87,FALSE)</f>
        <v>55.293999999999997</v>
      </c>
      <c r="Q87">
        <f>VLOOKUP(Q$2,'Selected data'!$A$21:$MH$30,$B87,FALSE)</f>
        <v>16.835999999999999</v>
      </c>
      <c r="R87">
        <f>VLOOKUP(R$2,'Selected data'!$A$21:$MH$30,$B87,FALSE)</f>
        <v>7.7640000000000002</v>
      </c>
      <c r="S87">
        <f>VLOOKUP(S$2,'Selected data'!$A$21:$MH$30,$B87,FALSE)</f>
        <v>68.238</v>
      </c>
      <c r="T87">
        <f>VLOOKUP(T$2,'Selected data'!$A$21:$MH$30,$B87,FALSE)</f>
        <v>54.764000000000003</v>
      </c>
      <c r="U87">
        <f>VLOOKUP(U$2,'Selected data'!$A$21:$MH$30,$B87,FALSE)</f>
        <v>1.4039999999999999</v>
      </c>
    </row>
    <row r="88" spans="1:21" x14ac:dyDescent="0.3">
      <c r="A88">
        <f t="shared" si="1"/>
        <v>86</v>
      </c>
      <c r="B88">
        <v>87</v>
      </c>
      <c r="C88" t="str">
        <f>VLOOKUP(C$2,'Selected data'!$A$19:$MH$30,$B88,FALSE)</f>
        <v>0% 03-05 duplo 2</v>
      </c>
      <c r="D88">
        <v>4</v>
      </c>
      <c r="E88">
        <v>0</v>
      </c>
      <c r="F88">
        <v>3</v>
      </c>
      <c r="G88" t="s">
        <v>142</v>
      </c>
      <c r="H88" t="s">
        <v>145</v>
      </c>
      <c r="I88">
        <v>11</v>
      </c>
      <c r="L88">
        <f>VLOOKUP(L$2,'Selected data'!$A$21:$MH$30,$B88,FALSE)</f>
        <v>61.15</v>
      </c>
      <c r="M88">
        <f>VLOOKUP(M$2,'Selected data'!$A$21:$MH$30,$B88,FALSE)</f>
        <v>27.704000000000001</v>
      </c>
      <c r="N88">
        <f>VLOOKUP(N$2,'Selected data'!$A$21:$MH$30,$B88,FALSE)</f>
        <v>69.471999999999994</v>
      </c>
      <c r="O88">
        <f>VLOOKUP(O$2,'Selected data'!$A$21:$MH$30,$B88,FALSE)</f>
        <v>96.09</v>
      </c>
      <c r="P88">
        <f>VLOOKUP(P$2,'Selected data'!$A$21:$MH$30,$B88,FALSE)</f>
        <v>64.628</v>
      </c>
      <c r="Q88">
        <f>VLOOKUP(Q$2,'Selected data'!$A$21:$MH$30,$B88,FALSE)</f>
        <v>16.11</v>
      </c>
      <c r="R88">
        <f>VLOOKUP(R$2,'Selected data'!$A$21:$MH$30,$B88,FALSE)</f>
        <v>14.004</v>
      </c>
      <c r="S88">
        <f>VLOOKUP(S$2,'Selected data'!$A$21:$MH$30,$B88,FALSE)</f>
        <v>51.317999999999998</v>
      </c>
      <c r="T88">
        <f>VLOOKUP(T$2,'Selected data'!$A$21:$MH$30,$B88,FALSE)</f>
        <v>244.26</v>
      </c>
      <c r="U88">
        <f>VLOOKUP(U$2,'Selected data'!$A$21:$MH$30,$B88,FALSE)</f>
        <v>4.2720000000000002</v>
      </c>
    </row>
    <row r="89" spans="1:21" x14ac:dyDescent="0.3">
      <c r="A89">
        <f t="shared" si="1"/>
        <v>87</v>
      </c>
      <c r="B89">
        <v>88</v>
      </c>
      <c r="C89" t="str">
        <f>VLOOKUP(C$2,'Selected data'!$A$19:$MH$30,$B89,FALSE)</f>
        <v>2% 03-05 duplo 2</v>
      </c>
      <c r="D89">
        <v>4</v>
      </c>
      <c r="E89">
        <v>2</v>
      </c>
      <c r="F89">
        <v>3</v>
      </c>
      <c r="G89" t="s">
        <v>142</v>
      </c>
      <c r="H89" t="s">
        <v>145</v>
      </c>
      <c r="I89">
        <v>12</v>
      </c>
      <c r="L89">
        <f>VLOOKUP(L$2,'Selected data'!$A$21:$MH$30,$B89,FALSE)</f>
        <v>64.941999999999993</v>
      </c>
      <c r="M89">
        <f>VLOOKUP(M$2,'Selected data'!$A$21:$MH$30,$B89,FALSE)</f>
        <v>25.244</v>
      </c>
      <c r="N89">
        <f>VLOOKUP(N$2,'Selected data'!$A$21:$MH$30,$B89,FALSE)</f>
        <v>61.436</v>
      </c>
      <c r="O89">
        <f>VLOOKUP(O$2,'Selected data'!$A$21:$MH$30,$B89,FALSE)</f>
        <v>90.808000000000007</v>
      </c>
      <c r="P89">
        <f>VLOOKUP(P$2,'Selected data'!$A$21:$MH$30,$B89,FALSE)</f>
        <v>65.7</v>
      </c>
      <c r="Q89">
        <f>VLOOKUP(Q$2,'Selected data'!$A$21:$MH$30,$B89,FALSE)</f>
        <v>17.111999999999998</v>
      </c>
      <c r="R89">
        <f>VLOOKUP(R$2,'Selected data'!$A$21:$MH$30,$B89,FALSE)</f>
        <v>15.093999999999999</v>
      </c>
      <c r="S89">
        <f>VLOOKUP(S$2,'Selected data'!$A$21:$MH$30,$B89,FALSE)</f>
        <v>65.941999999999993</v>
      </c>
      <c r="T89">
        <f>VLOOKUP(T$2,'Selected data'!$A$21:$MH$30,$B89,FALSE)</f>
        <v>197.81800000000001</v>
      </c>
      <c r="U89">
        <f>VLOOKUP(U$2,'Selected data'!$A$21:$MH$30,$B89,FALSE)</f>
        <v>3.8319999999999999</v>
      </c>
    </row>
    <row r="90" spans="1:21" x14ac:dyDescent="0.3">
      <c r="A90">
        <f t="shared" si="1"/>
        <v>88</v>
      </c>
      <c r="B90">
        <v>89</v>
      </c>
      <c r="C90" t="str">
        <f>VLOOKUP(C$2,'Selected data'!$A$19:$MH$30,$B90,FALSE)</f>
        <v>4% 03-05 duplo 2</v>
      </c>
      <c r="D90">
        <v>4</v>
      </c>
      <c r="E90">
        <v>4</v>
      </c>
      <c r="F90">
        <v>3</v>
      </c>
      <c r="G90" t="s">
        <v>142</v>
      </c>
      <c r="H90" t="s">
        <v>145</v>
      </c>
      <c r="I90">
        <v>13</v>
      </c>
      <c r="L90">
        <f>VLOOKUP(L$2,'Selected data'!$A$21:$MH$30,$B90,FALSE)</f>
        <v>60.921999999999997</v>
      </c>
      <c r="M90">
        <f>VLOOKUP(M$2,'Selected data'!$A$21:$MH$30,$B90,FALSE)</f>
        <v>24.981999999999999</v>
      </c>
      <c r="N90">
        <f>VLOOKUP(N$2,'Selected data'!$A$21:$MH$30,$B90,FALSE)</f>
        <v>89.658000000000001</v>
      </c>
      <c r="O90">
        <f>VLOOKUP(O$2,'Selected data'!$A$21:$MH$30,$B90,FALSE)</f>
        <v>75.197999999999993</v>
      </c>
      <c r="P90">
        <f>VLOOKUP(P$2,'Selected data'!$A$21:$MH$30,$B90,FALSE)</f>
        <v>60.844000000000001</v>
      </c>
      <c r="Q90">
        <f>VLOOKUP(Q$2,'Selected data'!$A$21:$MH$30,$B90,FALSE)</f>
        <v>16.736000000000001</v>
      </c>
      <c r="R90">
        <f>VLOOKUP(R$2,'Selected data'!$A$21:$MH$30,$B90,FALSE)</f>
        <v>14.59</v>
      </c>
      <c r="S90">
        <f>VLOOKUP(S$2,'Selected data'!$A$21:$MH$30,$B90,FALSE)</f>
        <v>56.628</v>
      </c>
      <c r="T90">
        <f>VLOOKUP(T$2,'Selected data'!$A$21:$MH$30,$B90,FALSE)</f>
        <v>209.94</v>
      </c>
      <c r="U90">
        <f>VLOOKUP(U$2,'Selected data'!$A$21:$MH$30,$B90,FALSE)</f>
        <v>2.5019999999999998</v>
      </c>
    </row>
    <row r="91" spans="1:21" x14ac:dyDescent="0.3">
      <c r="A91">
        <f t="shared" si="1"/>
        <v>89</v>
      </c>
      <c r="B91">
        <v>90</v>
      </c>
      <c r="C91" t="str">
        <f>VLOOKUP(C$2,'Selected data'!$A$19:$MH$30,$B91,FALSE)</f>
        <v>6% 03-05 duplo 2</v>
      </c>
      <c r="D91">
        <v>4</v>
      </c>
      <c r="E91">
        <v>6</v>
      </c>
      <c r="F91">
        <v>3</v>
      </c>
      <c r="G91" t="s">
        <v>142</v>
      </c>
      <c r="H91" t="s">
        <v>145</v>
      </c>
      <c r="I91">
        <v>14</v>
      </c>
      <c r="L91">
        <f>VLOOKUP(L$2,'Selected data'!$A$21:$MH$30,$B91,FALSE)</f>
        <v>49.74</v>
      </c>
      <c r="M91">
        <f>VLOOKUP(M$2,'Selected data'!$A$21:$MH$30,$B91,FALSE)</f>
        <v>17.760000000000002</v>
      </c>
      <c r="N91">
        <f>VLOOKUP(N$2,'Selected data'!$A$21:$MH$30,$B91,FALSE)</f>
        <v>62.774000000000001</v>
      </c>
      <c r="O91">
        <f>VLOOKUP(O$2,'Selected data'!$A$21:$MH$30,$B91,FALSE)</f>
        <v>81.366</v>
      </c>
      <c r="P91">
        <f>VLOOKUP(P$2,'Selected data'!$A$21:$MH$30,$B91,FALSE)</f>
        <v>47.654000000000003</v>
      </c>
      <c r="Q91">
        <f>VLOOKUP(Q$2,'Selected data'!$A$21:$MH$30,$B91,FALSE)</f>
        <v>11.98</v>
      </c>
      <c r="R91">
        <f>VLOOKUP(R$2,'Selected data'!$A$21:$MH$30,$B91,FALSE)</f>
        <v>5.8680000000000003</v>
      </c>
      <c r="S91">
        <f>VLOOKUP(S$2,'Selected data'!$A$21:$MH$30,$B91,FALSE)</f>
        <v>59.817999999999998</v>
      </c>
      <c r="T91">
        <f>VLOOKUP(T$2,'Selected data'!$A$21:$MH$30,$B91,FALSE)</f>
        <v>125.372</v>
      </c>
      <c r="U91">
        <f>VLOOKUP(U$2,'Selected data'!$A$21:$MH$30,$B91,FALSE)</f>
        <v>1.788</v>
      </c>
    </row>
    <row r="92" spans="1:21" x14ac:dyDescent="0.3">
      <c r="A92">
        <f t="shared" si="1"/>
        <v>90</v>
      </c>
      <c r="B92">
        <v>91</v>
      </c>
      <c r="C92" t="str">
        <f>VLOOKUP(C$2,'Selected data'!$A$19:$MH$30,$B92,FALSE)</f>
        <v>8% 03-05 duplo 2</v>
      </c>
      <c r="D92">
        <v>4</v>
      </c>
      <c r="E92">
        <v>8</v>
      </c>
      <c r="F92">
        <v>3</v>
      </c>
      <c r="G92" t="s">
        <v>142</v>
      </c>
      <c r="H92" t="s">
        <v>145</v>
      </c>
      <c r="I92">
        <v>15</v>
      </c>
      <c r="L92">
        <f>VLOOKUP(L$2,'Selected data'!$A$21:$MH$30,$B92,FALSE)</f>
        <v>61.292000000000002</v>
      </c>
      <c r="M92">
        <f>VLOOKUP(M$2,'Selected data'!$A$21:$MH$30,$B92,FALSE)</f>
        <v>22.294</v>
      </c>
      <c r="N92">
        <f>VLOOKUP(N$2,'Selected data'!$A$21:$MH$30,$B92,FALSE)</f>
        <v>127.512</v>
      </c>
      <c r="O92">
        <f>VLOOKUP(O$2,'Selected data'!$A$21:$MH$30,$B92,FALSE)</f>
        <v>104.91</v>
      </c>
      <c r="P92">
        <f>VLOOKUP(P$2,'Selected data'!$A$21:$MH$30,$B92,FALSE)</f>
        <v>57.366</v>
      </c>
      <c r="Q92">
        <f>VLOOKUP(Q$2,'Selected data'!$A$21:$MH$30,$B92,FALSE)</f>
        <v>15.736000000000001</v>
      </c>
      <c r="R92">
        <f>VLOOKUP(R$2,'Selected data'!$A$21:$MH$30,$B92,FALSE)</f>
        <v>7.0860000000000003</v>
      </c>
      <c r="S92">
        <f>VLOOKUP(S$2,'Selected data'!$A$21:$MH$30,$B92,FALSE)</f>
        <v>51.238</v>
      </c>
      <c r="T92">
        <f>VLOOKUP(T$2,'Selected data'!$A$21:$MH$30,$B92,FALSE)</f>
        <v>79.603999999999999</v>
      </c>
      <c r="U92">
        <f>VLOOKUP(U$2,'Selected data'!$A$21:$MH$30,$B92,FALSE)</f>
        <v>1.1579999999999999</v>
      </c>
    </row>
    <row r="93" spans="1:21" x14ac:dyDescent="0.3">
      <c r="A93">
        <f t="shared" si="1"/>
        <v>91</v>
      </c>
      <c r="B93">
        <v>92</v>
      </c>
      <c r="C93" t="str">
        <f>VLOOKUP(C$2,'Selected data'!$A$19:$MH$30,$B93,FALSE)</f>
        <v>Aerobic 1 triplicate 1 endpoint</v>
      </c>
      <c r="E93">
        <v>6</v>
      </c>
      <c r="F93">
        <v>4</v>
      </c>
      <c r="G93" t="s">
        <v>143</v>
      </c>
      <c r="H93" t="s">
        <v>145</v>
      </c>
      <c r="L93">
        <f>VLOOKUP(L$2,'Selected data'!$A$21:$MH$30,$B93,FALSE)</f>
        <v>25.045999999999999</v>
      </c>
      <c r="M93">
        <f>VLOOKUP(M$2,'Selected data'!$A$21:$MH$30,$B93,FALSE)</f>
        <v>23.314</v>
      </c>
      <c r="N93">
        <f>VLOOKUP(N$2,'Selected data'!$A$21:$MH$30,$B93,FALSE)</f>
        <v>29.74</v>
      </c>
      <c r="O93">
        <f>VLOOKUP(O$2,'Selected data'!$A$21:$MH$30,$B93,FALSE)</f>
        <v>131.15799999999999</v>
      </c>
      <c r="P93">
        <f>VLOOKUP(P$2,'Selected data'!$A$21:$MH$30,$B93,FALSE)</f>
        <v>56.875999999999998</v>
      </c>
      <c r="Q93">
        <f>VLOOKUP(Q$2,'Selected data'!$A$21:$MH$30,$B93,FALSE)</f>
        <v>19.466000000000001</v>
      </c>
      <c r="R93">
        <f>VLOOKUP(R$2,'Selected data'!$A$21:$MH$30,$B93,FALSE)</f>
        <v>14.41</v>
      </c>
      <c r="S93">
        <f>VLOOKUP(S$2,'Selected data'!$A$21:$MH$30,$B93,FALSE)</f>
        <v>63.594000000000001</v>
      </c>
      <c r="T93">
        <f>VLOOKUP(T$2,'Selected data'!$A$21:$MH$30,$B93,FALSE)</f>
        <v>301.28800000000001</v>
      </c>
      <c r="U93">
        <f>VLOOKUP(U$2,'Selected data'!$A$21:$MH$30,$B93,FALSE)</f>
        <v>5.45</v>
      </c>
    </row>
    <row r="94" spans="1:21" x14ac:dyDescent="0.3">
      <c r="A94">
        <f t="shared" si="1"/>
        <v>92</v>
      </c>
      <c r="B94">
        <v>93</v>
      </c>
      <c r="C94" t="str">
        <f>VLOOKUP(C$2,'Selected data'!$A$19:$MH$30,$B94,FALSE)</f>
        <v>Aerobic 2 endpoint</v>
      </c>
      <c r="E94">
        <v>6</v>
      </c>
      <c r="F94">
        <v>5</v>
      </c>
      <c r="G94" t="s">
        <v>143</v>
      </c>
      <c r="H94" t="s">
        <v>145</v>
      </c>
      <c r="L94">
        <f>VLOOKUP(L$2,'Selected data'!$A$21:$MH$30,$B94,FALSE)</f>
        <v>16.614000000000001</v>
      </c>
      <c r="M94">
        <f>VLOOKUP(M$2,'Selected data'!$A$21:$MH$30,$B94,FALSE)</f>
        <v>21.936</v>
      </c>
      <c r="N94">
        <f>VLOOKUP(N$2,'Selected data'!$A$21:$MH$30,$B94,FALSE)</f>
        <v>13.874000000000001</v>
      </c>
      <c r="O94">
        <f>VLOOKUP(O$2,'Selected data'!$A$21:$MH$30,$B94,FALSE)</f>
        <v>153.36600000000001</v>
      </c>
      <c r="P94">
        <f>VLOOKUP(P$2,'Selected data'!$A$21:$MH$30,$B94,FALSE)</f>
        <v>57.35</v>
      </c>
      <c r="Q94">
        <f>VLOOKUP(Q$2,'Selected data'!$A$21:$MH$30,$B94,FALSE)</f>
        <v>5.1580000000000004</v>
      </c>
      <c r="R94">
        <f>VLOOKUP(R$2,'Selected data'!$A$21:$MH$30,$B94,FALSE)</f>
        <v>11.874000000000001</v>
      </c>
      <c r="S94">
        <f>VLOOKUP(S$2,'Selected data'!$A$21:$MH$30,$B94,FALSE)</f>
        <v>72.84</v>
      </c>
      <c r="T94">
        <f>VLOOKUP(T$2,'Selected data'!$A$21:$MH$30,$B94,FALSE)</f>
        <v>229.136</v>
      </c>
      <c r="U94">
        <f>VLOOKUP(U$2,'Selected data'!$A$21:$MH$30,$B94,FALSE)</f>
        <v>4.3940000000000001</v>
      </c>
    </row>
    <row r="95" spans="1:21" x14ac:dyDescent="0.3">
      <c r="A95">
        <f t="shared" si="1"/>
        <v>93</v>
      </c>
      <c r="B95">
        <v>94</v>
      </c>
      <c r="C95" t="str">
        <f>VLOOKUP(C$2,'Selected data'!$A$19:$MH$30,$B95,FALSE)</f>
        <v>Aerobic 3 endpoint</v>
      </c>
      <c r="E95">
        <v>6</v>
      </c>
      <c r="F95">
        <v>6</v>
      </c>
      <c r="G95" t="s">
        <v>143</v>
      </c>
      <c r="H95" t="s">
        <v>145</v>
      </c>
      <c r="L95">
        <f>VLOOKUP(L$2,'Selected data'!$A$21:$MH$30,$B95,FALSE)</f>
        <v>21.146000000000001</v>
      </c>
      <c r="M95">
        <f>VLOOKUP(M$2,'Selected data'!$A$21:$MH$30,$B95,FALSE)</f>
        <v>23.821999999999999</v>
      </c>
      <c r="N95">
        <f>VLOOKUP(N$2,'Selected data'!$A$21:$MH$30,$B95,FALSE)</f>
        <v>18.265999999999998</v>
      </c>
      <c r="O95">
        <f>VLOOKUP(O$2,'Selected data'!$A$21:$MH$30,$B95,FALSE)</f>
        <v>164.23</v>
      </c>
      <c r="P95">
        <f>VLOOKUP(P$2,'Selected data'!$A$21:$MH$30,$B95,FALSE)</f>
        <v>63.607999999999997</v>
      </c>
      <c r="Q95">
        <f>VLOOKUP(Q$2,'Selected data'!$A$21:$MH$30,$B95,FALSE)</f>
        <v>5.2119999999999997</v>
      </c>
      <c r="R95">
        <f>VLOOKUP(R$2,'Selected data'!$A$21:$MH$30,$B95,FALSE)</f>
        <v>10.222</v>
      </c>
      <c r="S95">
        <f>VLOOKUP(S$2,'Selected data'!$A$21:$MH$30,$B95,FALSE)</f>
        <v>67.069999999999993</v>
      </c>
      <c r="T95">
        <f>VLOOKUP(T$2,'Selected data'!$A$21:$MH$30,$B95,FALSE)</f>
        <v>293.928</v>
      </c>
      <c r="U95">
        <f>VLOOKUP(U$2,'Selected data'!$A$21:$MH$30,$B95,FALSE)</f>
        <v>4.8520000000000003</v>
      </c>
    </row>
    <row r="96" spans="1:21" x14ac:dyDescent="0.3">
      <c r="A96">
        <f t="shared" si="1"/>
        <v>94</v>
      </c>
      <c r="B96">
        <v>95</v>
      </c>
      <c r="C96" t="str">
        <f>VLOOKUP(C$2,'Selected data'!$A$19:$MH$30,$B96,FALSE)</f>
        <v>Anaerobic 1 endpoint</v>
      </c>
      <c r="E96">
        <v>6</v>
      </c>
      <c r="F96">
        <v>4</v>
      </c>
      <c r="G96" t="s">
        <v>143</v>
      </c>
      <c r="H96" t="s">
        <v>146</v>
      </c>
      <c r="L96">
        <f>VLOOKUP(L$2,'Selected data'!$A$21:$MH$30,$B96,FALSE)</f>
        <v>27.984000000000002</v>
      </c>
      <c r="M96">
        <f>VLOOKUP(M$2,'Selected data'!$A$21:$MH$30,$B96,FALSE)</f>
        <v>22.29</v>
      </c>
      <c r="N96">
        <f>VLOOKUP(N$2,'Selected data'!$A$21:$MH$30,$B96,FALSE)</f>
        <v>315.62599999999998</v>
      </c>
      <c r="O96">
        <f>VLOOKUP(O$2,'Selected data'!$A$21:$MH$30,$B96,FALSE)</f>
        <v>165.66399999999999</v>
      </c>
      <c r="P96">
        <f>VLOOKUP(P$2,'Selected data'!$A$21:$MH$30,$B96,FALSE)</f>
        <v>58.744</v>
      </c>
      <c r="Q96">
        <f>VLOOKUP(Q$2,'Selected data'!$A$21:$MH$30,$B96,FALSE)</f>
        <v>22.004000000000001</v>
      </c>
      <c r="R96">
        <f>VLOOKUP(R$2,'Selected data'!$A$21:$MH$30,$B96,FALSE)</f>
        <v>16.693999999999999</v>
      </c>
      <c r="S96">
        <f>VLOOKUP(S$2,'Selected data'!$A$21:$MH$30,$B96,FALSE)</f>
        <v>58.393999999999998</v>
      </c>
      <c r="T96">
        <f>VLOOKUP(T$2,'Selected data'!$A$21:$MH$30,$B96,FALSE)</f>
        <v>98.42</v>
      </c>
      <c r="U96">
        <f>VLOOKUP(U$2,'Selected data'!$A$21:$MH$30,$B96,FALSE)</f>
        <v>3.008</v>
      </c>
    </row>
    <row r="97" spans="1:21" x14ac:dyDescent="0.3">
      <c r="A97">
        <f t="shared" si="1"/>
        <v>95</v>
      </c>
      <c r="B97">
        <v>96</v>
      </c>
      <c r="C97" t="str">
        <f>VLOOKUP(C$2,'Selected data'!$A$19:$MH$30,$B97,FALSE)</f>
        <v>Anaerobic 2 endpoint</v>
      </c>
      <c r="E97">
        <v>6</v>
      </c>
      <c r="F97">
        <v>5</v>
      </c>
      <c r="G97" t="s">
        <v>143</v>
      </c>
      <c r="H97" t="s">
        <v>146</v>
      </c>
      <c r="L97">
        <f>VLOOKUP(L$2,'Selected data'!$A$21:$MH$30,$B97,FALSE)</f>
        <v>31.16</v>
      </c>
      <c r="M97">
        <f>VLOOKUP(M$2,'Selected data'!$A$21:$MH$30,$B97,FALSE)</f>
        <v>22.902000000000001</v>
      </c>
      <c r="N97">
        <f>VLOOKUP(N$2,'Selected data'!$A$21:$MH$30,$B97,FALSE)</f>
        <v>265.90800000000002</v>
      </c>
      <c r="O97">
        <f>VLOOKUP(O$2,'Selected data'!$A$21:$MH$30,$B97,FALSE)</f>
        <v>160.12200000000001</v>
      </c>
      <c r="P97">
        <f>VLOOKUP(P$2,'Selected data'!$A$21:$MH$30,$B97,FALSE)</f>
        <v>60.256</v>
      </c>
      <c r="Q97">
        <f>VLOOKUP(Q$2,'Selected data'!$A$21:$MH$30,$B97,FALSE)</f>
        <v>23.562000000000001</v>
      </c>
      <c r="R97">
        <f>VLOOKUP(R$2,'Selected data'!$A$21:$MH$30,$B97,FALSE)</f>
        <v>15.42</v>
      </c>
      <c r="S97">
        <f>VLOOKUP(S$2,'Selected data'!$A$21:$MH$30,$B97,FALSE)</f>
        <v>58.402000000000001</v>
      </c>
      <c r="T97">
        <f>VLOOKUP(T$2,'Selected data'!$A$21:$MH$30,$B97,FALSE)</f>
        <v>120.462</v>
      </c>
      <c r="U97">
        <f>VLOOKUP(U$2,'Selected data'!$A$21:$MH$30,$B97,FALSE)</f>
        <v>2.798</v>
      </c>
    </row>
    <row r="98" spans="1:21" x14ac:dyDescent="0.3">
      <c r="A98">
        <f t="shared" si="1"/>
        <v>96</v>
      </c>
      <c r="B98">
        <v>97</v>
      </c>
      <c r="C98" t="str">
        <f>VLOOKUP(C$2,'Selected data'!$A$19:$MH$30,$B98,FALSE)</f>
        <v>Anaerobic 3 endpoint</v>
      </c>
      <c r="E98">
        <v>6</v>
      </c>
      <c r="F98">
        <v>6</v>
      </c>
      <c r="G98" t="s">
        <v>143</v>
      </c>
      <c r="H98" t="s">
        <v>146</v>
      </c>
      <c r="L98">
        <f>VLOOKUP(L$2,'Selected data'!$A$21:$MH$30,$B98,FALSE)</f>
        <v>26.808</v>
      </c>
      <c r="M98">
        <f>VLOOKUP(M$2,'Selected data'!$A$21:$MH$30,$B98,FALSE)</f>
        <v>23.486000000000001</v>
      </c>
      <c r="N98">
        <f>VLOOKUP(N$2,'Selected data'!$A$21:$MH$30,$B98,FALSE)</f>
        <v>308.322</v>
      </c>
      <c r="O98">
        <f>VLOOKUP(O$2,'Selected data'!$A$21:$MH$30,$B98,FALSE)</f>
        <v>165.45</v>
      </c>
      <c r="P98">
        <f>VLOOKUP(P$2,'Selected data'!$A$21:$MH$30,$B98,FALSE)</f>
        <v>59.531999999999996</v>
      </c>
      <c r="Q98">
        <f>VLOOKUP(Q$2,'Selected data'!$A$21:$MH$30,$B98,FALSE)</f>
        <v>24.428000000000001</v>
      </c>
      <c r="R98">
        <f>VLOOKUP(R$2,'Selected data'!$A$21:$MH$30,$B98,FALSE)</f>
        <v>0</v>
      </c>
      <c r="S98">
        <f>VLOOKUP(S$2,'Selected data'!$A$21:$MH$30,$B98,FALSE)</f>
        <v>59.386000000000003</v>
      </c>
      <c r="T98">
        <f>VLOOKUP(T$2,'Selected data'!$A$21:$MH$30,$B98,FALSE)</f>
        <v>131.876</v>
      </c>
      <c r="U98">
        <f>VLOOKUP(U$2,'Selected data'!$A$21:$MH$30,$B98,FALSE)</f>
        <v>3.1419999999999999</v>
      </c>
    </row>
    <row r="99" spans="1:21" x14ac:dyDescent="0.3">
      <c r="A99">
        <f t="shared" si="1"/>
        <v>97</v>
      </c>
      <c r="B99">
        <v>98</v>
      </c>
      <c r="C99" t="str">
        <f>VLOOKUP(C$2,'Selected data'!$A$19:$MH$30,$B99,FALSE)</f>
        <v>Microaerophilic 1 endpoint</v>
      </c>
      <c r="E99">
        <v>6</v>
      </c>
      <c r="F99">
        <v>4</v>
      </c>
      <c r="G99" t="s">
        <v>143</v>
      </c>
      <c r="H99" t="s">
        <v>147</v>
      </c>
      <c r="L99">
        <f>VLOOKUP(L$2,'Selected data'!$A$21:$MH$30,$B99,FALSE)</f>
        <v>35.055999999999997</v>
      </c>
      <c r="M99">
        <f>VLOOKUP(M$2,'Selected data'!$A$21:$MH$30,$B99,FALSE)</f>
        <v>18.047999999999998</v>
      </c>
      <c r="N99">
        <f>VLOOKUP(N$2,'Selected data'!$A$21:$MH$30,$B99,FALSE)</f>
        <v>326.71600000000001</v>
      </c>
      <c r="O99">
        <f>VLOOKUP(O$2,'Selected data'!$A$21:$MH$30,$B99,FALSE)</f>
        <v>130.36799999999999</v>
      </c>
      <c r="P99">
        <f>VLOOKUP(P$2,'Selected data'!$A$21:$MH$30,$B99,FALSE)</f>
        <v>51.594000000000001</v>
      </c>
      <c r="Q99">
        <f>VLOOKUP(Q$2,'Selected data'!$A$21:$MH$30,$B99,FALSE)</f>
        <v>12.234</v>
      </c>
      <c r="R99">
        <f>VLOOKUP(R$2,'Selected data'!$A$21:$MH$30,$B99,FALSE)</f>
        <v>6.8460000000000001</v>
      </c>
      <c r="S99">
        <f>VLOOKUP(S$2,'Selected data'!$A$21:$MH$30,$B99,FALSE)</f>
        <v>62.323999999999998</v>
      </c>
      <c r="T99">
        <f>VLOOKUP(T$2,'Selected data'!$A$21:$MH$30,$B99,FALSE)</f>
        <v>40.24</v>
      </c>
      <c r="U99">
        <f>VLOOKUP(U$2,'Selected data'!$A$21:$MH$30,$B99,FALSE)</f>
        <v>2.294</v>
      </c>
    </row>
    <row r="100" spans="1:21" x14ac:dyDescent="0.3">
      <c r="A100">
        <f t="shared" si="1"/>
        <v>98</v>
      </c>
      <c r="B100">
        <v>99</v>
      </c>
      <c r="C100" t="str">
        <f>VLOOKUP(C$2,'Selected data'!$A$19:$MH$30,$B100,FALSE)</f>
        <v>microaerophilic 2 endpoint</v>
      </c>
      <c r="E100">
        <v>6</v>
      </c>
      <c r="F100">
        <v>5</v>
      </c>
      <c r="G100" t="s">
        <v>143</v>
      </c>
      <c r="H100" t="s">
        <v>147</v>
      </c>
      <c r="L100">
        <f>VLOOKUP(L$2,'Selected data'!$A$21:$MH$30,$B100,FALSE)</f>
        <v>19.245999999999999</v>
      </c>
      <c r="M100">
        <f>VLOOKUP(M$2,'Selected data'!$A$21:$MH$30,$B100,FALSE)</f>
        <v>20.190000000000001</v>
      </c>
      <c r="N100">
        <f>VLOOKUP(N$2,'Selected data'!$A$21:$MH$30,$B100,FALSE)</f>
        <v>179.81</v>
      </c>
      <c r="O100">
        <f>VLOOKUP(O$2,'Selected data'!$A$21:$MH$30,$B100,FALSE)</f>
        <v>175.73</v>
      </c>
      <c r="P100">
        <f>VLOOKUP(P$2,'Selected data'!$A$21:$MH$30,$B100,FALSE)</f>
        <v>295.01799999999997</v>
      </c>
      <c r="Q100">
        <f>VLOOKUP(Q$2,'Selected data'!$A$21:$MH$30,$B100,FALSE)</f>
        <v>40.798000000000002</v>
      </c>
      <c r="R100">
        <f>VLOOKUP(R$2,'Selected data'!$A$21:$MH$30,$B100,FALSE)</f>
        <v>40.612000000000002</v>
      </c>
      <c r="S100">
        <f>VLOOKUP(S$2,'Selected data'!$A$21:$MH$30,$B100,FALSE)</f>
        <v>63.37</v>
      </c>
      <c r="T100">
        <f>VLOOKUP(T$2,'Selected data'!$A$21:$MH$30,$B100,FALSE)</f>
        <v>306.03199999999998</v>
      </c>
      <c r="U100">
        <f>VLOOKUP(U$2,'Selected data'!$A$21:$MH$30,$B100,FALSE)</f>
        <v>7.57</v>
      </c>
    </row>
    <row r="101" spans="1:21" x14ac:dyDescent="0.3">
      <c r="A101">
        <f t="shared" si="1"/>
        <v>99</v>
      </c>
      <c r="B101">
        <v>100</v>
      </c>
      <c r="C101" t="str">
        <f>VLOOKUP(C$2,'Selected data'!$A$19:$MH$30,$B101,FALSE)</f>
        <v>microaerophilic 3 endpoint</v>
      </c>
      <c r="E101">
        <v>6</v>
      </c>
      <c r="F101">
        <v>6</v>
      </c>
      <c r="G101" t="s">
        <v>143</v>
      </c>
      <c r="H101" t="s">
        <v>147</v>
      </c>
      <c r="L101">
        <f>VLOOKUP(L$2,'Selected data'!$A$21:$MH$30,$B101,FALSE)</f>
        <v>32.002000000000002</v>
      </c>
      <c r="M101">
        <f>VLOOKUP(M$2,'Selected data'!$A$21:$MH$30,$B101,FALSE)</f>
        <v>23.81</v>
      </c>
      <c r="N101">
        <f>VLOOKUP(N$2,'Selected data'!$A$21:$MH$30,$B101,FALSE)</f>
        <v>189.55799999999999</v>
      </c>
      <c r="O101">
        <f>VLOOKUP(O$2,'Selected data'!$A$21:$MH$30,$B101,FALSE)</f>
        <v>146.94399999999999</v>
      </c>
      <c r="P101">
        <f>VLOOKUP(P$2,'Selected data'!$A$21:$MH$30,$B101,FALSE)</f>
        <v>60.444000000000003</v>
      </c>
      <c r="Q101">
        <f>VLOOKUP(Q$2,'Selected data'!$A$21:$MH$30,$B101,FALSE)</f>
        <v>33.777999999999999</v>
      </c>
      <c r="R101">
        <f>VLOOKUP(R$2,'Selected data'!$A$21:$MH$30,$B101,FALSE)</f>
        <v>16.515999999999998</v>
      </c>
      <c r="S101">
        <f>VLOOKUP(S$2,'Selected data'!$A$21:$MH$30,$B101,FALSE)</f>
        <v>56.758000000000003</v>
      </c>
      <c r="T101">
        <f>VLOOKUP(T$2,'Selected data'!$A$21:$MH$30,$B101,FALSE)</f>
        <v>237.768</v>
      </c>
      <c r="U101">
        <f>VLOOKUP(U$2,'Selected data'!$A$21:$MH$30,$B101,FALSE)</f>
        <v>4.2119999999999997</v>
      </c>
    </row>
    <row r="102" spans="1:21" x14ac:dyDescent="0.3">
      <c r="A102">
        <f t="shared" si="1"/>
        <v>100</v>
      </c>
      <c r="B102">
        <v>101</v>
      </c>
      <c r="C102" t="str">
        <f>VLOOKUP(C$2,'Selected data'!$A$19:$MH$30,$B102,FALSE)</f>
        <v>0% 06-05 duplo 1</v>
      </c>
      <c r="D102">
        <v>7</v>
      </c>
      <c r="E102">
        <v>0</v>
      </c>
      <c r="F102">
        <v>2</v>
      </c>
      <c r="G102" t="s">
        <v>142</v>
      </c>
      <c r="H102" t="s">
        <v>145</v>
      </c>
      <c r="I102">
        <v>6</v>
      </c>
      <c r="L102">
        <f>VLOOKUP(L$2,'Selected data'!$A$21:$MH$30,$B102,FALSE)</f>
        <v>52.914000000000001</v>
      </c>
      <c r="M102">
        <f>VLOOKUP(M$2,'Selected data'!$A$21:$MH$30,$B102,FALSE)</f>
        <v>26.776</v>
      </c>
      <c r="N102">
        <f>VLOOKUP(N$2,'Selected data'!$A$21:$MH$30,$B102,FALSE)</f>
        <v>43.49</v>
      </c>
      <c r="O102">
        <f>VLOOKUP(O$2,'Selected data'!$A$21:$MH$30,$B102,FALSE)</f>
        <v>117.884</v>
      </c>
      <c r="P102">
        <f>VLOOKUP(P$2,'Selected data'!$A$21:$MH$30,$B102,FALSE)</f>
        <v>66.025999999999996</v>
      </c>
      <c r="Q102">
        <f>VLOOKUP(Q$2,'Selected data'!$A$21:$MH$30,$B102,FALSE)</f>
        <v>25.265999999999998</v>
      </c>
      <c r="R102">
        <f>VLOOKUP(R$2,'Selected data'!$A$21:$MH$30,$B102,FALSE)</f>
        <v>16.04</v>
      </c>
      <c r="S102">
        <f>VLOOKUP(S$2,'Selected data'!$A$21:$MH$30,$B102,FALSE)</f>
        <v>60.740400000000001</v>
      </c>
      <c r="T102">
        <f>VLOOKUP(T$2,'Selected data'!$A$21:$MH$30,$B102,FALSE)</f>
        <v>330.81799999999998</v>
      </c>
      <c r="U102">
        <f>VLOOKUP(U$2,'Selected data'!$A$21:$MH$30,$B102,FALSE)</f>
        <v>6.1</v>
      </c>
    </row>
    <row r="103" spans="1:21" x14ac:dyDescent="0.3">
      <c r="A103">
        <f t="shared" si="1"/>
        <v>101</v>
      </c>
      <c r="B103">
        <v>102</v>
      </c>
      <c r="C103" t="str">
        <f>VLOOKUP(C$2,'Selected data'!$A$19:$MH$30,$B103,FALSE)</f>
        <v>2% 06-05 duplo 1</v>
      </c>
      <c r="D103">
        <v>7</v>
      </c>
      <c r="E103">
        <v>2</v>
      </c>
      <c r="F103">
        <v>2</v>
      </c>
      <c r="G103" t="s">
        <v>142</v>
      </c>
      <c r="H103" t="s">
        <v>145</v>
      </c>
      <c r="I103">
        <v>7</v>
      </c>
      <c r="L103">
        <f>VLOOKUP(L$2,'Selected data'!$A$21:$MH$30,$B103,FALSE)</f>
        <v>56.851999999999997</v>
      </c>
      <c r="M103">
        <f>VLOOKUP(M$2,'Selected data'!$A$21:$MH$30,$B103,FALSE)</f>
        <v>24.891999999999999</v>
      </c>
      <c r="N103">
        <f>VLOOKUP(N$2,'Selected data'!$A$21:$MH$30,$B103,FALSE)</f>
        <v>66.858000000000004</v>
      </c>
      <c r="O103">
        <f>VLOOKUP(O$2,'Selected data'!$A$21:$MH$30,$B103,FALSE)</f>
        <v>103.748</v>
      </c>
      <c r="P103">
        <f>VLOOKUP(P$2,'Selected data'!$A$21:$MH$30,$B103,FALSE)</f>
        <v>65.516000000000005</v>
      </c>
      <c r="Q103">
        <f>VLOOKUP(Q$2,'Selected data'!$A$21:$MH$30,$B103,FALSE)</f>
        <v>19.492000000000001</v>
      </c>
      <c r="R103">
        <f>VLOOKUP(R$2,'Selected data'!$A$21:$MH$30,$B103,FALSE)</f>
        <v>20.155999999999999</v>
      </c>
      <c r="S103">
        <f>VLOOKUP(S$2,'Selected data'!$A$21:$MH$30,$B103,FALSE)</f>
        <v>78.400000000000006</v>
      </c>
      <c r="T103">
        <f>VLOOKUP(T$2,'Selected data'!$A$21:$MH$30,$B103,FALSE)</f>
        <v>240.24</v>
      </c>
      <c r="U103">
        <f>VLOOKUP(U$2,'Selected data'!$A$21:$MH$30,$B103,FALSE)</f>
        <v>5.55</v>
      </c>
    </row>
    <row r="104" spans="1:21" x14ac:dyDescent="0.3">
      <c r="A104">
        <f t="shared" si="1"/>
        <v>102</v>
      </c>
      <c r="B104">
        <v>103</v>
      </c>
      <c r="C104" t="str">
        <f>VLOOKUP(C$2,'Selected data'!$A$19:$MH$30,$B104,FALSE)</f>
        <v>4% 06-05 duplo 1</v>
      </c>
      <c r="D104">
        <v>7</v>
      </c>
      <c r="E104">
        <v>4</v>
      </c>
      <c r="F104">
        <v>2</v>
      </c>
      <c r="G104" t="s">
        <v>142</v>
      </c>
      <c r="H104" t="s">
        <v>145</v>
      </c>
      <c r="I104">
        <v>8</v>
      </c>
      <c r="L104">
        <f>VLOOKUP(L$2,'Selected data'!$A$21:$MH$30,$B104,FALSE)</f>
        <v>51.875999999999998</v>
      </c>
      <c r="M104">
        <f>VLOOKUP(M$2,'Selected data'!$A$21:$MH$30,$B104,FALSE)</f>
        <v>23.847999999999999</v>
      </c>
      <c r="N104">
        <f>VLOOKUP(N$2,'Selected data'!$A$21:$MH$30,$B104,FALSE)</f>
        <v>75.540000000000006</v>
      </c>
      <c r="O104">
        <f>VLOOKUP(O$2,'Selected data'!$A$21:$MH$30,$B104,FALSE)</f>
        <v>111.28400000000001</v>
      </c>
      <c r="P104">
        <f>VLOOKUP(P$2,'Selected data'!$A$21:$MH$30,$B104,FALSE)</f>
        <v>63.235999999999997</v>
      </c>
      <c r="Q104">
        <f>VLOOKUP(Q$2,'Selected data'!$A$21:$MH$30,$B104,FALSE)</f>
        <v>20.524000000000001</v>
      </c>
      <c r="R104">
        <f>VLOOKUP(R$2,'Selected data'!$A$21:$MH$30,$B104,FALSE)</f>
        <v>15.6</v>
      </c>
      <c r="S104">
        <f>VLOOKUP(S$2,'Selected data'!$A$21:$MH$30,$B104,FALSE)</f>
        <v>53.137999999999998</v>
      </c>
      <c r="T104">
        <f>VLOOKUP(T$2,'Selected data'!$A$21:$MH$30,$B104,FALSE)</f>
        <v>242.94</v>
      </c>
      <c r="U104">
        <f>VLOOKUP(U$2,'Selected data'!$A$21:$MH$30,$B104,FALSE)</f>
        <v>3.8940000000000001</v>
      </c>
    </row>
    <row r="105" spans="1:21" x14ac:dyDescent="0.3">
      <c r="A105">
        <f t="shared" si="1"/>
        <v>103</v>
      </c>
      <c r="B105">
        <v>104</v>
      </c>
      <c r="C105" t="str">
        <f>VLOOKUP(C$2,'Selected data'!$A$19:$MH$30,$B105,FALSE)</f>
        <v>6% 06-05 duplo 1</v>
      </c>
      <c r="D105">
        <v>7</v>
      </c>
      <c r="E105">
        <v>6</v>
      </c>
      <c r="F105">
        <v>2</v>
      </c>
      <c r="G105" t="s">
        <v>142</v>
      </c>
      <c r="H105" t="s">
        <v>145</v>
      </c>
      <c r="I105">
        <v>9</v>
      </c>
      <c r="L105">
        <f>VLOOKUP(L$2,'Selected data'!$A$21:$MH$30,$B105,FALSE)</f>
        <v>44.258000000000003</v>
      </c>
      <c r="M105">
        <f>VLOOKUP(M$2,'Selected data'!$A$21:$MH$30,$B105,FALSE)</f>
        <v>16.684000000000001</v>
      </c>
      <c r="N105">
        <f>VLOOKUP(N$2,'Selected data'!$A$21:$MH$30,$B105,FALSE)</f>
        <v>84.42</v>
      </c>
      <c r="O105">
        <f>VLOOKUP(O$2,'Selected data'!$A$21:$MH$30,$B105,FALSE)</f>
        <v>82.194000000000003</v>
      </c>
      <c r="P105">
        <f>VLOOKUP(P$2,'Selected data'!$A$21:$MH$30,$B105,FALSE)</f>
        <v>44.356000000000002</v>
      </c>
      <c r="Q105">
        <f>VLOOKUP(Q$2,'Selected data'!$A$21:$MH$30,$B105,FALSE)</f>
        <v>17.234000000000002</v>
      </c>
      <c r="R105">
        <f>VLOOKUP(R$2,'Selected data'!$A$21:$MH$30,$B105,FALSE)</f>
        <v>7.4160000000000004</v>
      </c>
      <c r="S105">
        <f>VLOOKUP(S$2,'Selected data'!$A$21:$MH$30,$B105,FALSE)</f>
        <v>41.12</v>
      </c>
      <c r="T105">
        <f>VLOOKUP(T$2,'Selected data'!$A$21:$MH$30,$B105,FALSE)</f>
        <v>137.20400000000001</v>
      </c>
      <c r="U105">
        <f>VLOOKUP(U$2,'Selected data'!$A$21:$MH$30,$B105,FALSE)</f>
        <v>2.8839999999999999</v>
      </c>
    </row>
    <row r="106" spans="1:21" x14ac:dyDescent="0.3">
      <c r="A106">
        <f t="shared" si="1"/>
        <v>104</v>
      </c>
      <c r="B106">
        <v>105</v>
      </c>
      <c r="C106" t="str">
        <f>VLOOKUP(C$2,'Selected data'!$A$19:$MH$30,$B106,FALSE)</f>
        <v>8% 06-05 duplo 1</v>
      </c>
      <c r="D106">
        <v>7</v>
      </c>
      <c r="E106">
        <v>8</v>
      </c>
      <c r="F106">
        <v>2</v>
      </c>
      <c r="G106" t="s">
        <v>142</v>
      </c>
      <c r="H106" t="s">
        <v>145</v>
      </c>
      <c r="I106">
        <v>10</v>
      </c>
      <c r="L106">
        <f>VLOOKUP(L$2,'Selected data'!$A$21:$MH$30,$B106,FALSE)</f>
        <v>52.79</v>
      </c>
      <c r="M106">
        <f>VLOOKUP(M$2,'Selected data'!$A$21:$MH$30,$B106,FALSE)</f>
        <v>21.532</v>
      </c>
      <c r="N106">
        <f>VLOOKUP(N$2,'Selected data'!$A$21:$MH$30,$B106,FALSE)</f>
        <v>145.708</v>
      </c>
      <c r="O106">
        <f>VLOOKUP(O$2,'Selected data'!$A$21:$MH$30,$B106,FALSE)</f>
        <v>110.28</v>
      </c>
      <c r="P106">
        <f>VLOOKUP(P$2,'Selected data'!$A$21:$MH$30,$B106,FALSE)</f>
        <v>55.393999999999998</v>
      </c>
      <c r="Q106">
        <f>VLOOKUP(Q$2,'Selected data'!$A$21:$MH$30,$B106,FALSE)</f>
        <v>23.481999999999999</v>
      </c>
      <c r="R106">
        <f>VLOOKUP(R$2,'Selected data'!$A$21:$MH$30,$B106,FALSE)</f>
        <v>9.2159999999999993</v>
      </c>
      <c r="S106">
        <f>VLOOKUP(S$2,'Selected data'!$A$21:$MH$30,$B106,FALSE)</f>
        <v>63.62</v>
      </c>
      <c r="T106">
        <f>VLOOKUP(T$2,'Selected data'!$A$21:$MH$30,$B106,FALSE)</f>
        <v>84.102000000000004</v>
      </c>
      <c r="U106">
        <f>VLOOKUP(U$2,'Selected data'!$A$21:$MH$30,$B106,FALSE)</f>
        <v>2.6619999999999999</v>
      </c>
    </row>
    <row r="107" spans="1:21" x14ac:dyDescent="0.3">
      <c r="A107">
        <f t="shared" si="1"/>
        <v>105</v>
      </c>
      <c r="B107">
        <v>106</v>
      </c>
      <c r="C107" t="str">
        <f>VLOOKUP(C$2,'Selected data'!$A$19:$MH$30,$B107,FALSE)</f>
        <v>0% 06-05 duplo 2</v>
      </c>
      <c r="D107">
        <v>7</v>
      </c>
      <c r="E107">
        <v>0</v>
      </c>
      <c r="F107">
        <v>3</v>
      </c>
      <c r="G107" t="s">
        <v>142</v>
      </c>
      <c r="H107" t="s">
        <v>145</v>
      </c>
      <c r="I107">
        <v>11</v>
      </c>
      <c r="L107">
        <f>VLOOKUP(L$2,'Selected data'!$A$21:$MH$30,$B107,FALSE)</f>
        <v>51.805999999999997</v>
      </c>
      <c r="M107">
        <f>VLOOKUP(M$2,'Selected data'!$A$21:$MH$30,$B107,FALSE)</f>
        <v>27.378</v>
      </c>
      <c r="N107">
        <f>VLOOKUP(N$2,'Selected data'!$A$21:$MH$30,$B107,FALSE)</f>
        <v>63.34</v>
      </c>
      <c r="O107">
        <f>VLOOKUP(O$2,'Selected data'!$A$21:$MH$30,$B107,FALSE)</f>
        <v>116.104</v>
      </c>
      <c r="P107">
        <f>VLOOKUP(P$2,'Selected data'!$A$21:$MH$30,$B107,FALSE)</f>
        <v>66.94</v>
      </c>
      <c r="Q107">
        <f>VLOOKUP(Q$2,'Selected data'!$A$21:$MH$30,$B107,FALSE)</f>
        <v>25.725999999999999</v>
      </c>
      <c r="R107">
        <f>VLOOKUP(R$2,'Selected data'!$A$21:$MH$30,$B107,FALSE)</f>
        <v>24.928000000000001</v>
      </c>
      <c r="S107">
        <f>VLOOKUP(S$2,'Selected data'!$A$21:$MH$30,$B107,FALSE)</f>
        <v>67.248000000000005</v>
      </c>
      <c r="T107">
        <f>VLOOKUP(T$2,'Selected data'!$A$21:$MH$30,$B107,FALSE)</f>
        <v>345.59</v>
      </c>
      <c r="U107">
        <f>VLOOKUP(U$2,'Selected data'!$A$21:$MH$30,$B107,FALSE)</f>
        <v>7.4939999999999998</v>
      </c>
    </row>
    <row r="108" spans="1:21" x14ac:dyDescent="0.3">
      <c r="A108">
        <f t="shared" si="1"/>
        <v>106</v>
      </c>
      <c r="B108">
        <v>107</v>
      </c>
      <c r="C108" t="str">
        <f>VLOOKUP(C$2,'Selected data'!$A$19:$MH$30,$B108,FALSE)</f>
        <v>2% 06-05 duplo 2</v>
      </c>
      <c r="D108">
        <v>7</v>
      </c>
      <c r="E108">
        <v>2</v>
      </c>
      <c r="F108">
        <v>3</v>
      </c>
      <c r="G108" t="s">
        <v>142</v>
      </c>
      <c r="H108" t="s">
        <v>145</v>
      </c>
      <c r="I108">
        <v>12</v>
      </c>
      <c r="L108">
        <f>VLOOKUP(L$2,'Selected data'!$A$21:$MH$30,$B108,FALSE)</f>
        <v>52.374000000000002</v>
      </c>
      <c r="M108">
        <f>VLOOKUP(M$2,'Selected data'!$A$21:$MH$30,$B108,FALSE)</f>
        <v>24.277999999999999</v>
      </c>
      <c r="N108">
        <f>VLOOKUP(N$2,'Selected data'!$A$21:$MH$30,$B108,FALSE)</f>
        <v>57.182000000000002</v>
      </c>
      <c r="O108">
        <f>VLOOKUP(O$2,'Selected data'!$A$21:$MH$30,$B108,FALSE)</f>
        <v>104.992</v>
      </c>
      <c r="P108">
        <f>VLOOKUP(P$2,'Selected data'!$A$21:$MH$30,$B108,FALSE)</f>
        <v>63.101999999999997</v>
      </c>
      <c r="Q108">
        <f>VLOOKUP(Q$2,'Selected data'!$A$21:$MH$30,$B108,FALSE)</f>
        <v>23.934000000000001</v>
      </c>
      <c r="R108">
        <f>VLOOKUP(R$2,'Selected data'!$A$21:$MH$30,$B108,FALSE)</f>
        <v>17.187999999999999</v>
      </c>
      <c r="S108">
        <f>VLOOKUP(S$2,'Selected data'!$A$21:$MH$30,$B108,FALSE)</f>
        <v>71.042000000000002</v>
      </c>
      <c r="T108">
        <f>VLOOKUP(T$2,'Selected data'!$A$21:$MH$30,$B108,FALSE)</f>
        <v>241.69800000000001</v>
      </c>
      <c r="U108">
        <f>VLOOKUP(U$2,'Selected data'!$A$21:$MH$30,$B108,FALSE)</f>
        <v>6.5780000000000003</v>
      </c>
    </row>
    <row r="109" spans="1:21" x14ac:dyDescent="0.3">
      <c r="A109">
        <f t="shared" si="1"/>
        <v>107</v>
      </c>
      <c r="B109">
        <v>108</v>
      </c>
      <c r="C109" t="str">
        <f>VLOOKUP(C$2,'Selected data'!$A$19:$MH$30,$B109,FALSE)</f>
        <v>4% 06-05 duplo 2</v>
      </c>
      <c r="D109">
        <v>7</v>
      </c>
      <c r="E109">
        <v>4</v>
      </c>
      <c r="F109">
        <v>3</v>
      </c>
      <c r="G109" t="s">
        <v>142</v>
      </c>
      <c r="H109" t="s">
        <v>145</v>
      </c>
      <c r="I109">
        <v>13</v>
      </c>
      <c r="L109">
        <f>VLOOKUP(L$2,'Selected data'!$A$21:$MH$30,$B109,FALSE)</f>
        <v>51.002000000000002</v>
      </c>
      <c r="M109">
        <f>VLOOKUP(M$2,'Selected data'!$A$21:$MH$30,$B109,FALSE)</f>
        <v>26.513999999999999</v>
      </c>
      <c r="N109">
        <f>VLOOKUP(N$2,'Selected data'!$A$21:$MH$30,$B109,FALSE)</f>
        <v>90.421999999999997</v>
      </c>
      <c r="O109">
        <f>VLOOKUP(O$2,'Selected data'!$A$21:$MH$30,$B109,FALSE)</f>
        <v>96.528000000000006</v>
      </c>
      <c r="P109">
        <f>VLOOKUP(P$2,'Selected data'!$A$21:$MH$30,$B109,FALSE)</f>
        <v>64.075999999999993</v>
      </c>
      <c r="Q109">
        <f>VLOOKUP(Q$2,'Selected data'!$A$21:$MH$30,$B109,FALSE)</f>
        <v>22.957999999999998</v>
      </c>
      <c r="R109">
        <f>VLOOKUP(R$2,'Selected data'!$A$21:$MH$30,$B109,FALSE)</f>
        <v>19.771999999999998</v>
      </c>
      <c r="S109">
        <f>VLOOKUP(S$2,'Selected data'!$A$21:$MH$30,$B109,FALSE)</f>
        <v>61.857999999999997</v>
      </c>
      <c r="T109">
        <f>VLOOKUP(T$2,'Selected data'!$A$21:$MH$30,$B109,FALSE)</f>
        <v>315.25400000000002</v>
      </c>
      <c r="U109">
        <f>VLOOKUP(U$2,'Selected data'!$A$21:$MH$30,$B109,FALSE)</f>
        <v>5.0739999999999998</v>
      </c>
    </row>
    <row r="110" spans="1:21" x14ac:dyDescent="0.3">
      <c r="A110">
        <f t="shared" si="1"/>
        <v>108</v>
      </c>
      <c r="B110">
        <v>109</v>
      </c>
      <c r="C110" t="str">
        <f>VLOOKUP(C$2,'Selected data'!$A$19:$MH$30,$B110,FALSE)</f>
        <v>6% 06-05 duplo 2</v>
      </c>
      <c r="D110">
        <v>7</v>
      </c>
      <c r="E110">
        <v>6</v>
      </c>
      <c r="F110">
        <v>3</v>
      </c>
      <c r="G110" t="s">
        <v>142</v>
      </c>
      <c r="H110" t="s">
        <v>145</v>
      </c>
      <c r="I110">
        <v>14</v>
      </c>
      <c r="L110">
        <f>VLOOKUP(L$2,'Selected data'!$A$21:$MH$30,$B110,FALSE)</f>
        <v>56.66</v>
      </c>
      <c r="M110">
        <f>VLOOKUP(M$2,'Selected data'!$A$21:$MH$30,$B110,FALSE)</f>
        <v>23.446000000000002</v>
      </c>
      <c r="N110">
        <f>VLOOKUP(N$2,'Selected data'!$A$21:$MH$30,$B110,FALSE)</f>
        <v>76.686000000000007</v>
      </c>
      <c r="O110">
        <f>VLOOKUP(O$2,'Selected data'!$A$21:$MH$30,$B110,FALSE)</f>
        <v>106.596</v>
      </c>
      <c r="P110">
        <f>VLOOKUP(P$2,'Selected data'!$A$21:$MH$30,$B110,FALSE)</f>
        <v>59.81</v>
      </c>
      <c r="Q110">
        <f>VLOOKUP(Q$2,'Selected data'!$A$21:$MH$30,$B110,FALSE)</f>
        <v>21.99</v>
      </c>
      <c r="R110">
        <f>VLOOKUP(R$2,'Selected data'!$A$21:$MH$30,$B110,FALSE)</f>
        <v>8.8580000000000005</v>
      </c>
      <c r="S110">
        <f>VLOOKUP(S$2,'Selected data'!$A$21:$MH$30,$B110,FALSE)</f>
        <v>66.835999999999999</v>
      </c>
      <c r="T110">
        <f>VLOOKUP(T$2,'Selected data'!$A$21:$MH$30,$B110,FALSE)</f>
        <v>176.6</v>
      </c>
      <c r="U110">
        <f>VLOOKUP(U$2,'Selected data'!$A$21:$MH$30,$B110,FALSE)</f>
        <v>3.65</v>
      </c>
    </row>
    <row r="111" spans="1:21" x14ac:dyDescent="0.3">
      <c r="A111">
        <f t="shared" si="1"/>
        <v>109</v>
      </c>
      <c r="B111">
        <v>110</v>
      </c>
      <c r="C111" t="str">
        <f>VLOOKUP(C$2,'Selected data'!$A$19:$MH$30,$B111,FALSE)</f>
        <v>8% 06-05 duplo 2</v>
      </c>
      <c r="D111">
        <v>7</v>
      </c>
      <c r="E111">
        <v>8</v>
      </c>
      <c r="F111">
        <v>3</v>
      </c>
      <c r="G111" t="s">
        <v>142</v>
      </c>
      <c r="H111" t="s">
        <v>145</v>
      </c>
      <c r="I111">
        <v>15</v>
      </c>
      <c r="L111">
        <f>VLOOKUP(L$2,'Selected data'!$A$21:$MH$30,$B111,FALSE)</f>
        <v>52.731999999999999</v>
      </c>
      <c r="M111">
        <f>VLOOKUP(M$2,'Selected data'!$A$21:$MH$30,$B111,FALSE)</f>
        <v>23.77</v>
      </c>
      <c r="N111">
        <f>VLOOKUP(N$2,'Selected data'!$A$21:$MH$30,$B111,FALSE)</f>
        <v>107.654</v>
      </c>
      <c r="O111">
        <f>VLOOKUP(O$2,'Selected data'!$A$21:$MH$30,$B111,FALSE)</f>
        <v>118.538</v>
      </c>
      <c r="P111">
        <f>VLOOKUP(P$2,'Selected data'!$A$21:$MH$30,$B111,FALSE)</f>
        <v>59.787999999999997</v>
      </c>
      <c r="Q111">
        <f>VLOOKUP(Q$2,'Selected data'!$A$21:$MH$30,$B111,FALSE)</f>
        <v>23.87</v>
      </c>
      <c r="R111">
        <f>VLOOKUP(R$2,'Selected data'!$A$21:$MH$30,$B111,FALSE)</f>
        <v>10.914</v>
      </c>
      <c r="S111">
        <f>VLOOKUP(S$2,'Selected data'!$A$21:$MH$30,$B111,FALSE)</f>
        <v>53.692</v>
      </c>
      <c r="T111">
        <f>VLOOKUP(T$2,'Selected data'!$A$21:$MH$30,$B111,FALSE)</f>
        <v>173.23400000000001</v>
      </c>
      <c r="U111">
        <f>VLOOKUP(U$2,'Selected data'!$A$21:$MH$30,$B111,FALSE)</f>
        <v>2.5</v>
      </c>
    </row>
    <row r="112" spans="1:21" x14ac:dyDescent="0.3">
      <c r="A112">
        <f t="shared" si="1"/>
        <v>110</v>
      </c>
      <c r="B112">
        <v>111</v>
      </c>
      <c r="C112" t="str">
        <f>VLOOKUP(C$2,'Selected data'!$A$19:$MH$30,$B112,FALSE)</f>
        <v>0% 08-05 duplo 1</v>
      </c>
      <c r="D112">
        <v>9</v>
      </c>
      <c r="E112">
        <v>0</v>
      </c>
      <c r="F112">
        <v>2</v>
      </c>
      <c r="G112" t="s">
        <v>142</v>
      </c>
      <c r="H112" t="s">
        <v>145</v>
      </c>
      <c r="I112">
        <v>6</v>
      </c>
      <c r="L112">
        <f>VLOOKUP(L$2,'Selected data'!$A$21:$MH$30,$B112,FALSE)</f>
        <v>44.381999999999998</v>
      </c>
      <c r="M112">
        <f>VLOOKUP(M$2,'Selected data'!$A$21:$MH$30,$B112,FALSE)</f>
        <v>26.44</v>
      </c>
      <c r="N112">
        <f>VLOOKUP(N$2,'Selected data'!$A$21:$MH$30,$B112,FALSE)</f>
        <v>31.26</v>
      </c>
      <c r="O112">
        <f>VLOOKUP(O$2,'Selected data'!$A$21:$MH$30,$B112,FALSE)</f>
        <v>119.908</v>
      </c>
      <c r="P112">
        <f>VLOOKUP(P$2,'Selected data'!$A$21:$MH$30,$B112,FALSE)</f>
        <v>64.44</v>
      </c>
      <c r="Q112">
        <f>VLOOKUP(Q$2,'Selected data'!$A$21:$MH$30,$B112,FALSE)</f>
        <v>28.472000000000001</v>
      </c>
      <c r="R112">
        <f>VLOOKUP(R$2,'Selected data'!$A$21:$MH$30,$B112,FALSE)</f>
        <v>22.82</v>
      </c>
      <c r="S112">
        <f>VLOOKUP(S$2,'Selected data'!$A$21:$MH$30,$B112,FALSE)</f>
        <v>61.655999999999999</v>
      </c>
      <c r="T112">
        <f>VLOOKUP(T$2,'Selected data'!$A$21:$MH$30,$B112,FALSE)</f>
        <v>353.53399999999999</v>
      </c>
      <c r="U112">
        <f>VLOOKUP(U$2,'Selected data'!$A$21:$MH$30,$B112,FALSE)</f>
        <v>7.93</v>
      </c>
    </row>
    <row r="113" spans="1:21" x14ac:dyDescent="0.3">
      <c r="A113">
        <f t="shared" si="1"/>
        <v>111</v>
      </c>
      <c r="B113">
        <v>112</v>
      </c>
      <c r="C113" t="str">
        <f>VLOOKUP(C$2,'Selected data'!$A$19:$MH$30,$B113,FALSE)</f>
        <v>2% 08-05 duplo 1</v>
      </c>
      <c r="D113">
        <v>9</v>
      </c>
      <c r="E113">
        <v>2</v>
      </c>
      <c r="F113">
        <v>2</v>
      </c>
      <c r="G113" t="s">
        <v>142</v>
      </c>
      <c r="H113" t="s">
        <v>145</v>
      </c>
      <c r="I113">
        <v>7</v>
      </c>
      <c r="L113">
        <f>VLOOKUP(L$2,'Selected data'!$A$21:$MH$30,$B113,FALSE)</f>
        <v>52.521999999999998</v>
      </c>
      <c r="M113">
        <f>VLOOKUP(M$2,'Selected data'!$A$21:$MH$30,$B113,FALSE)</f>
        <v>25.538</v>
      </c>
      <c r="N113">
        <f>VLOOKUP(N$2,'Selected data'!$A$21:$MH$30,$B113,FALSE)</f>
        <v>57.594000000000001</v>
      </c>
      <c r="O113">
        <f>VLOOKUP(O$2,'Selected data'!$A$21:$MH$30,$B113,FALSE)</f>
        <v>117.58199999999999</v>
      </c>
      <c r="P113">
        <f>VLOOKUP(P$2,'Selected data'!$A$21:$MH$30,$B113,FALSE)</f>
        <v>65.608000000000004</v>
      </c>
      <c r="Q113">
        <f>VLOOKUP(Q$2,'Selected data'!$A$21:$MH$30,$B113,FALSE)</f>
        <v>28.332000000000001</v>
      </c>
      <c r="R113">
        <f>VLOOKUP(R$2,'Selected data'!$A$21:$MH$30,$B113,FALSE)</f>
        <v>24.878</v>
      </c>
      <c r="S113">
        <f>VLOOKUP(S$2,'Selected data'!$A$21:$MH$30,$B113,FALSE)</f>
        <v>68.808000000000007</v>
      </c>
      <c r="T113">
        <f>VLOOKUP(T$2,'Selected data'!$A$21:$MH$30,$B113,FALSE)</f>
        <v>259.29000000000002</v>
      </c>
      <c r="U113">
        <f>VLOOKUP(U$2,'Selected data'!$A$21:$MH$30,$B113,FALSE)</f>
        <v>8.1660000000000004</v>
      </c>
    </row>
    <row r="114" spans="1:21" x14ac:dyDescent="0.3">
      <c r="A114">
        <f t="shared" si="1"/>
        <v>112</v>
      </c>
      <c r="B114">
        <v>113</v>
      </c>
      <c r="C114" t="str">
        <f>VLOOKUP(C$2,'Selected data'!$A$19:$MH$30,$B114,FALSE)</f>
        <v>4% 08-05 duplo 1</v>
      </c>
      <c r="D114">
        <v>9</v>
      </c>
      <c r="E114">
        <v>4</v>
      </c>
      <c r="F114">
        <v>2</v>
      </c>
      <c r="G114" t="s">
        <v>142</v>
      </c>
      <c r="H114" t="s">
        <v>145</v>
      </c>
      <c r="I114">
        <v>8</v>
      </c>
      <c r="L114">
        <f>VLOOKUP(L$2,'Selected data'!$A$21:$MH$30,$B114,FALSE)</f>
        <v>48.496000000000002</v>
      </c>
      <c r="M114">
        <f>VLOOKUP(M$2,'Selected data'!$A$21:$MH$30,$B114,FALSE)</f>
        <v>24.78</v>
      </c>
      <c r="N114">
        <f>VLOOKUP(N$2,'Selected data'!$A$21:$MH$30,$B114,FALSE)</f>
        <v>73.02</v>
      </c>
      <c r="O114">
        <f>VLOOKUP(O$2,'Selected data'!$A$21:$MH$30,$B114,FALSE)</f>
        <v>119.736</v>
      </c>
      <c r="P114">
        <f>VLOOKUP(P$2,'Selected data'!$A$21:$MH$30,$B114,FALSE)</f>
        <v>65.424000000000007</v>
      </c>
      <c r="Q114">
        <f>VLOOKUP(Q$2,'Selected data'!$A$21:$MH$30,$B114,FALSE)</f>
        <v>21.693999999999999</v>
      </c>
      <c r="R114">
        <f>VLOOKUP(R$2,'Selected data'!$A$21:$MH$30,$B114,FALSE)</f>
        <v>20.262</v>
      </c>
      <c r="S114">
        <f>VLOOKUP(S$2,'Selected data'!$A$21:$MH$30,$B114,FALSE)</f>
        <v>54.86</v>
      </c>
      <c r="T114">
        <f>VLOOKUP(T$2,'Selected data'!$A$21:$MH$30,$B114,FALSE)</f>
        <v>264.392</v>
      </c>
      <c r="U114">
        <f>VLOOKUP(U$2,'Selected data'!$A$21:$MH$30,$B114,FALSE)</f>
        <v>5.18</v>
      </c>
    </row>
    <row r="115" spans="1:21" x14ac:dyDescent="0.3">
      <c r="A115">
        <f t="shared" si="1"/>
        <v>113</v>
      </c>
      <c r="B115">
        <v>114</v>
      </c>
      <c r="C115" t="str">
        <f>VLOOKUP(C$2,'Selected data'!$A$19:$MH$30,$B115,FALSE)</f>
        <v>6% 08-05 duplo 1</v>
      </c>
      <c r="D115">
        <v>9</v>
      </c>
      <c r="E115">
        <v>6</v>
      </c>
      <c r="F115">
        <v>2</v>
      </c>
      <c r="G115" t="s">
        <v>142</v>
      </c>
      <c r="H115" t="s">
        <v>145</v>
      </c>
      <c r="I115">
        <v>9</v>
      </c>
      <c r="L115">
        <f>VLOOKUP(L$2,'Selected data'!$A$21:$MH$30,$B115,FALSE)</f>
        <v>53.966000000000001</v>
      </c>
      <c r="M115">
        <f>VLOOKUP(M$2,'Selected data'!$A$21:$MH$30,$B115,FALSE)</f>
        <v>23.178000000000001</v>
      </c>
      <c r="N115">
        <f>VLOOKUP(N$2,'Selected data'!$A$21:$MH$30,$B115,FALSE)</f>
        <v>110.43600000000001</v>
      </c>
      <c r="O115">
        <f>VLOOKUP(O$2,'Selected data'!$A$21:$MH$30,$B115,FALSE)</f>
        <v>109.71599999999999</v>
      </c>
      <c r="P115">
        <f>VLOOKUP(P$2,'Selected data'!$A$21:$MH$30,$B115,FALSE)</f>
        <v>57.808</v>
      </c>
      <c r="Q115">
        <f>VLOOKUP(Q$2,'Selected data'!$A$21:$MH$30,$B115,FALSE)</f>
        <v>27.38</v>
      </c>
      <c r="R115">
        <f>VLOOKUP(R$2,'Selected data'!$A$21:$MH$30,$B115,FALSE)</f>
        <v>12.992000000000001</v>
      </c>
      <c r="S115">
        <f>VLOOKUP(S$2,'Selected data'!$A$21:$MH$30,$B115,FALSE)</f>
        <v>48.802</v>
      </c>
      <c r="T115">
        <f>VLOOKUP(T$2,'Selected data'!$A$21:$MH$30,$B115,FALSE)</f>
        <v>188.65199999999999</v>
      </c>
      <c r="U115">
        <f>VLOOKUP(U$2,'Selected data'!$A$21:$MH$30,$B115,FALSE)</f>
        <v>5.2880000000000003</v>
      </c>
    </row>
    <row r="116" spans="1:21" x14ac:dyDescent="0.3">
      <c r="A116">
        <f t="shared" si="1"/>
        <v>114</v>
      </c>
      <c r="B116">
        <v>115</v>
      </c>
      <c r="C116" t="str">
        <f>VLOOKUP(C$2,'Selected data'!$A$19:$MH$30,$B116,FALSE)</f>
        <v>8% 08-05 duplo 1</v>
      </c>
      <c r="D116">
        <v>9</v>
      </c>
      <c r="E116">
        <v>8</v>
      </c>
      <c r="F116">
        <v>2</v>
      </c>
      <c r="G116" t="s">
        <v>142</v>
      </c>
      <c r="H116" t="s">
        <v>145</v>
      </c>
      <c r="I116">
        <v>10</v>
      </c>
      <c r="L116">
        <f>VLOOKUP(L$2,'Selected data'!$A$21:$MH$30,$B116,FALSE)</f>
        <v>43.472000000000001</v>
      </c>
      <c r="M116">
        <f>VLOOKUP(M$2,'Selected data'!$A$21:$MH$30,$B116,FALSE)</f>
        <v>19.815999999999999</v>
      </c>
      <c r="N116">
        <f>VLOOKUP(N$2,'Selected data'!$A$21:$MH$30,$B116,FALSE)</f>
        <v>136.72399999999999</v>
      </c>
      <c r="O116">
        <f>VLOOKUP(O$2,'Selected data'!$A$21:$MH$30,$B116,FALSE)</f>
        <v>105.372</v>
      </c>
      <c r="P116">
        <f>VLOOKUP(P$2,'Selected data'!$A$21:$MH$30,$B116,FALSE)</f>
        <v>48.781999999999996</v>
      </c>
      <c r="Q116">
        <f>VLOOKUP(Q$2,'Selected data'!$A$21:$MH$30,$B116,FALSE)</f>
        <v>21.614000000000001</v>
      </c>
      <c r="R116">
        <f>VLOOKUP(R$2,'Selected data'!$A$21:$MH$30,$B116,FALSE)</f>
        <v>9.7859999999999996</v>
      </c>
      <c r="S116">
        <f>VLOOKUP(S$2,'Selected data'!$A$21:$MH$30,$B116,FALSE)</f>
        <v>62.012</v>
      </c>
      <c r="T116">
        <f>VLOOKUP(T$2,'Selected data'!$A$21:$MH$30,$B116,FALSE)</f>
        <v>94.968000000000004</v>
      </c>
      <c r="U116">
        <f>VLOOKUP(U$2,'Selected data'!$A$21:$MH$30,$B116,FALSE)</f>
        <v>2.7679999999999998</v>
      </c>
    </row>
    <row r="117" spans="1:21" x14ac:dyDescent="0.3">
      <c r="A117">
        <f t="shared" si="1"/>
        <v>115</v>
      </c>
      <c r="B117">
        <v>116</v>
      </c>
      <c r="C117" t="str">
        <f>VLOOKUP(C$2,'Selected data'!$A$19:$MH$30,$B117,FALSE)</f>
        <v>0% 08-05 duplo 2</v>
      </c>
      <c r="D117">
        <v>9</v>
      </c>
      <c r="E117">
        <v>0</v>
      </c>
      <c r="F117">
        <v>3</v>
      </c>
      <c r="G117" t="s">
        <v>142</v>
      </c>
      <c r="H117" t="s">
        <v>145</v>
      </c>
      <c r="I117">
        <v>11</v>
      </c>
      <c r="L117">
        <f>VLOOKUP(L$2,'Selected data'!$A$21:$MH$30,$B117,FALSE)</f>
        <v>48.393999999999998</v>
      </c>
      <c r="M117">
        <f>VLOOKUP(M$2,'Selected data'!$A$21:$MH$30,$B117,FALSE)</f>
        <v>27.116</v>
      </c>
      <c r="N117">
        <f>VLOOKUP(N$2,'Selected data'!$A$21:$MH$30,$B117,FALSE)</f>
        <v>58.774000000000001</v>
      </c>
      <c r="O117">
        <f>VLOOKUP(O$2,'Selected data'!$A$21:$MH$30,$B117,FALSE)</f>
        <v>123.514</v>
      </c>
      <c r="P117">
        <f>VLOOKUP(P$2,'Selected data'!$A$21:$MH$30,$B117,FALSE)</f>
        <v>65.492000000000004</v>
      </c>
      <c r="Q117">
        <f>VLOOKUP(Q$2,'Selected data'!$A$21:$MH$30,$B117,FALSE)</f>
        <v>30.045999999999999</v>
      </c>
      <c r="R117">
        <f>VLOOKUP(R$2,'Selected data'!$A$21:$MH$30,$B117,FALSE)</f>
        <v>31.218</v>
      </c>
      <c r="S117">
        <f>VLOOKUP(S$2,'Selected data'!$A$21:$MH$30,$B117,FALSE)</f>
        <v>62.338000000000001</v>
      </c>
      <c r="T117">
        <f>VLOOKUP(T$2,'Selected data'!$A$21:$MH$30,$B117,FALSE)</f>
        <v>385.98599999999999</v>
      </c>
      <c r="U117">
        <f>VLOOKUP(U$2,'Selected data'!$A$21:$MH$30,$B117,FALSE)</f>
        <v>9.4280000000000008</v>
      </c>
    </row>
    <row r="118" spans="1:21" x14ac:dyDescent="0.3">
      <c r="A118">
        <f t="shared" si="1"/>
        <v>116</v>
      </c>
      <c r="B118">
        <v>117</v>
      </c>
      <c r="C118" t="str">
        <f>VLOOKUP(C$2,'Selected data'!$A$19:$MH$30,$B118,FALSE)</f>
        <v>2% 08-05 duplo 2</v>
      </c>
      <c r="D118">
        <v>9</v>
      </c>
      <c r="E118">
        <v>2</v>
      </c>
      <c r="F118">
        <v>3</v>
      </c>
      <c r="G118" t="s">
        <v>142</v>
      </c>
      <c r="H118" t="s">
        <v>145</v>
      </c>
      <c r="I118">
        <v>12</v>
      </c>
      <c r="L118">
        <f>VLOOKUP(L$2,'Selected data'!$A$21:$MH$30,$B118,FALSE)</f>
        <v>54.027999999999999</v>
      </c>
      <c r="M118">
        <f>VLOOKUP(M$2,'Selected data'!$A$21:$MH$30,$B118,FALSE)</f>
        <v>25.64</v>
      </c>
      <c r="N118">
        <f>VLOOKUP(N$2,'Selected data'!$A$21:$MH$30,$B118,FALSE)</f>
        <v>70.501999999999995</v>
      </c>
      <c r="O118">
        <f>VLOOKUP(O$2,'Selected data'!$A$21:$MH$30,$B118,FALSE)</f>
        <v>114.322</v>
      </c>
      <c r="P118">
        <f>VLOOKUP(P$2,'Selected data'!$A$21:$MH$30,$B118,FALSE)</f>
        <v>66.634</v>
      </c>
      <c r="Q118">
        <f>VLOOKUP(Q$2,'Selected data'!$A$21:$MH$30,$B118,FALSE)</f>
        <v>22.73</v>
      </c>
      <c r="R118">
        <f>VLOOKUP(R$2,'Selected data'!$A$21:$MH$30,$B118,FALSE)</f>
        <v>22.158000000000001</v>
      </c>
      <c r="S118">
        <f>VLOOKUP(S$2,'Selected data'!$A$21:$MH$30,$B118,FALSE)</f>
        <v>80.724000000000004</v>
      </c>
      <c r="T118">
        <f>VLOOKUP(T$2,'Selected data'!$A$21:$MH$30,$B118,FALSE)</f>
        <v>269.25400000000002</v>
      </c>
      <c r="U118">
        <f>VLOOKUP(U$2,'Selected data'!$A$21:$MH$30,$B118,FALSE)</f>
        <v>6.73</v>
      </c>
    </row>
    <row r="119" spans="1:21" x14ac:dyDescent="0.3">
      <c r="A119">
        <f t="shared" si="1"/>
        <v>117</v>
      </c>
      <c r="B119">
        <v>118</v>
      </c>
      <c r="C119" t="str">
        <f>VLOOKUP(C$2,'Selected data'!$A$19:$MH$30,$B119,FALSE)</f>
        <v>4% 08-05 duplo 2</v>
      </c>
      <c r="D119">
        <v>9</v>
      </c>
      <c r="E119">
        <v>4</v>
      </c>
      <c r="F119">
        <v>3</v>
      </c>
      <c r="G119" t="s">
        <v>142</v>
      </c>
      <c r="H119" t="s">
        <v>145</v>
      </c>
      <c r="I119">
        <v>13</v>
      </c>
      <c r="L119">
        <f>VLOOKUP(L$2,'Selected data'!$A$21:$MH$30,$B119,FALSE)</f>
        <v>42.87</v>
      </c>
      <c r="M119">
        <f>VLOOKUP(M$2,'Selected data'!$A$21:$MH$30,$B119,FALSE)</f>
        <v>25.143999999999998</v>
      </c>
      <c r="N119">
        <f>VLOOKUP(N$2,'Selected data'!$A$21:$MH$30,$B119,FALSE)</f>
        <v>95.89</v>
      </c>
      <c r="O119">
        <f>VLOOKUP(O$2,'Selected data'!$A$21:$MH$30,$B119,FALSE)</f>
        <v>104.506</v>
      </c>
      <c r="P119">
        <f>VLOOKUP(P$2,'Selected data'!$A$21:$MH$30,$B119,FALSE)</f>
        <v>60.192</v>
      </c>
      <c r="Q119">
        <f>VLOOKUP(Q$2,'Selected data'!$A$21:$MH$30,$B119,FALSE)</f>
        <v>24.398</v>
      </c>
      <c r="R119">
        <f>VLOOKUP(R$2,'Selected data'!$A$21:$MH$30,$B119,FALSE)</f>
        <v>21.391999999999999</v>
      </c>
      <c r="S119">
        <f>VLOOKUP(S$2,'Selected data'!$A$21:$MH$30,$B119,FALSE)</f>
        <v>64.028000000000006</v>
      </c>
      <c r="T119">
        <f>VLOOKUP(T$2,'Selected data'!$A$21:$MH$30,$B119,FALSE)</f>
        <v>243.61799999999999</v>
      </c>
      <c r="U119">
        <f>VLOOKUP(U$2,'Selected data'!$A$21:$MH$30,$B119,FALSE)</f>
        <v>5.2439999999999998</v>
      </c>
    </row>
    <row r="120" spans="1:21" x14ac:dyDescent="0.3">
      <c r="A120">
        <f t="shared" si="1"/>
        <v>118</v>
      </c>
      <c r="B120">
        <v>119</v>
      </c>
      <c r="C120" t="str">
        <f>VLOOKUP(C$2,'Selected data'!$A$19:$MH$30,$B120,FALSE)</f>
        <v>6% 08-05 duplo 2</v>
      </c>
      <c r="D120">
        <v>9</v>
      </c>
      <c r="E120">
        <v>6</v>
      </c>
      <c r="F120">
        <v>3</v>
      </c>
      <c r="G120" t="s">
        <v>142</v>
      </c>
      <c r="H120" t="s">
        <v>145</v>
      </c>
      <c r="I120">
        <v>14</v>
      </c>
      <c r="L120">
        <f>VLOOKUP(L$2,'Selected data'!$A$21:$MH$30,$B120,FALSE)</f>
        <v>50.1</v>
      </c>
      <c r="M120">
        <f>VLOOKUP(M$2,'Selected data'!$A$21:$MH$30,$B120,FALSE)</f>
        <v>23.12</v>
      </c>
      <c r="N120">
        <f>VLOOKUP(N$2,'Selected data'!$A$21:$MH$30,$B120,FALSE)</f>
        <v>85.317999999999998</v>
      </c>
      <c r="O120">
        <f>VLOOKUP(O$2,'Selected data'!$A$21:$MH$30,$B120,FALSE)</f>
        <v>112.754</v>
      </c>
      <c r="P120">
        <f>VLOOKUP(P$2,'Selected data'!$A$21:$MH$30,$B120,FALSE)</f>
        <v>57.503999999999998</v>
      </c>
      <c r="Q120">
        <f>VLOOKUP(Q$2,'Selected data'!$A$21:$MH$30,$B120,FALSE)</f>
        <v>24.882000000000001</v>
      </c>
      <c r="R120">
        <f>VLOOKUP(R$2,'Selected data'!$A$21:$MH$30,$B120,FALSE)</f>
        <v>10.456</v>
      </c>
      <c r="S120">
        <f>VLOOKUP(S$2,'Selected data'!$A$21:$MH$30,$B120,FALSE)</f>
        <v>77.75</v>
      </c>
      <c r="T120">
        <f>VLOOKUP(T$2,'Selected data'!$A$21:$MH$30,$B120,FALSE)</f>
        <v>184.304</v>
      </c>
      <c r="U120">
        <f>VLOOKUP(U$2,'Selected data'!$A$21:$MH$30,$B120,FALSE)</f>
        <v>4.9180000000000001</v>
      </c>
    </row>
    <row r="121" spans="1:21" x14ac:dyDescent="0.3">
      <c r="A121">
        <f t="shared" si="1"/>
        <v>119</v>
      </c>
      <c r="B121">
        <v>120</v>
      </c>
      <c r="C121" t="str">
        <f>VLOOKUP(C$2,'Selected data'!$A$19:$MH$30,$B121,FALSE)</f>
        <v>8% 08-05 duplo 2</v>
      </c>
      <c r="D121">
        <v>9</v>
      </c>
      <c r="E121">
        <v>8</v>
      </c>
      <c r="F121">
        <v>3</v>
      </c>
      <c r="G121" t="s">
        <v>142</v>
      </c>
      <c r="H121" t="s">
        <v>145</v>
      </c>
      <c r="I121">
        <v>15</v>
      </c>
      <c r="L121">
        <f>VLOOKUP(L$2,'Selected data'!$A$21:$MH$30,$B121,FALSE)</f>
        <v>47.045999999999999</v>
      </c>
      <c r="M121">
        <f>VLOOKUP(M$2,'Selected data'!$A$21:$MH$30,$B121,FALSE)</f>
        <v>23.917999999999999</v>
      </c>
      <c r="N121">
        <f>VLOOKUP(N$2,'Selected data'!$A$21:$MH$30,$B121,FALSE)</f>
        <v>108.074</v>
      </c>
      <c r="O121">
        <f>VLOOKUP(O$2,'Selected data'!$A$21:$MH$30,$B121,FALSE)</f>
        <v>127.24</v>
      </c>
      <c r="P121">
        <f>VLOOKUP(P$2,'Selected data'!$A$21:$MH$30,$B121,FALSE)</f>
        <v>59.49</v>
      </c>
      <c r="Q121">
        <f>VLOOKUP(Q$2,'Selected data'!$A$21:$MH$30,$B121,FALSE)</f>
        <v>24.584</v>
      </c>
      <c r="R121">
        <f>VLOOKUP(R$2,'Selected data'!$A$21:$MH$30,$B121,FALSE)</f>
        <v>17.062000000000001</v>
      </c>
      <c r="S121">
        <f>VLOOKUP(S$2,'Selected data'!$A$21:$MH$30,$B121,FALSE)</f>
        <v>59.402000000000001</v>
      </c>
      <c r="T121">
        <f>VLOOKUP(T$2,'Selected data'!$A$21:$MH$30,$B121,FALSE)</f>
        <v>206.65600000000001</v>
      </c>
      <c r="U121">
        <f>VLOOKUP(U$2,'Selected data'!$A$21:$MH$30,$B121,FALSE)</f>
        <v>3.8660000000000001</v>
      </c>
    </row>
    <row r="122" spans="1:21" x14ac:dyDescent="0.3">
      <c r="A122">
        <f t="shared" si="1"/>
        <v>120</v>
      </c>
      <c r="B122">
        <v>121</v>
      </c>
      <c r="C122" t="str">
        <f>VLOOKUP(C$2,'Selected data'!$A$19:$MH$30,$B122,FALSE)</f>
        <v>07-05 10% duplo 1</v>
      </c>
      <c r="D122">
        <v>0</v>
      </c>
      <c r="E122">
        <v>10</v>
      </c>
      <c r="F122">
        <v>2</v>
      </c>
      <c r="G122" t="s">
        <v>142</v>
      </c>
      <c r="H122" t="s">
        <v>145</v>
      </c>
      <c r="I122">
        <v>16</v>
      </c>
      <c r="L122">
        <f>VLOOKUP(L$2,'Selected data'!$A$21:$MH$30,$B122,FALSE)</f>
        <v>126.504</v>
      </c>
      <c r="M122">
        <f>VLOOKUP(M$2,'Selected data'!$A$21:$MH$30,$B122,FALSE)</f>
        <v>19.457999999999998</v>
      </c>
      <c r="N122">
        <f>VLOOKUP(N$2,'Selected data'!$A$21:$MH$30,$B122,FALSE)</f>
        <v>87.763999999999996</v>
      </c>
      <c r="O122">
        <f>VLOOKUP(O$2,'Selected data'!$A$21:$MH$30,$B122,FALSE)</f>
        <v>34.533999999999999</v>
      </c>
      <c r="P122">
        <f>VLOOKUP(P$2,'Selected data'!$A$21:$MH$30,$B122,FALSE)</f>
        <v>87.231999999999999</v>
      </c>
      <c r="Q122">
        <f>VLOOKUP(Q$2,'Selected data'!$A$21:$MH$30,$B122,FALSE)</f>
        <v>0</v>
      </c>
      <c r="R122">
        <f>VLOOKUP(R$2,'Selected data'!$A$21:$MH$30,$B122,FALSE)</f>
        <v>2.9319999999999999</v>
      </c>
      <c r="S122">
        <f>VLOOKUP(S$2,'Selected data'!$A$21:$MH$30,$B122,FALSE)</f>
        <v>6.1879999999999997</v>
      </c>
      <c r="T122">
        <f>VLOOKUP(T$2,'Selected data'!$A$21:$MH$30,$B122,FALSE)</f>
        <v>45.896000000000001</v>
      </c>
      <c r="U122">
        <f>VLOOKUP(U$2,'Selected data'!$A$21:$MH$30,$B122,FALSE)</f>
        <v>0</v>
      </c>
    </row>
    <row r="123" spans="1:21" x14ac:dyDescent="0.3">
      <c r="A123">
        <f t="shared" si="1"/>
        <v>121</v>
      </c>
      <c r="B123">
        <v>122</v>
      </c>
      <c r="C123" t="str">
        <f>VLOOKUP(C$2,'Selected data'!$A$19:$MH$30,$B123,FALSE)</f>
        <v>07-05 10% duplo 2</v>
      </c>
      <c r="D123">
        <v>0</v>
      </c>
      <c r="E123">
        <v>10</v>
      </c>
      <c r="F123">
        <v>3</v>
      </c>
      <c r="G123" t="s">
        <v>142</v>
      </c>
      <c r="H123" t="s">
        <v>145</v>
      </c>
      <c r="I123">
        <v>17</v>
      </c>
      <c r="L123">
        <f>VLOOKUP(L$2,'Selected data'!$A$21:$MH$30,$B123,FALSE)</f>
        <v>115.652</v>
      </c>
      <c r="M123">
        <f>VLOOKUP(M$2,'Selected data'!$A$21:$MH$30,$B123,FALSE)</f>
        <v>21.045999999999999</v>
      </c>
      <c r="N123">
        <f>VLOOKUP(N$2,'Selected data'!$A$21:$MH$30,$B123,FALSE)</f>
        <v>105.57</v>
      </c>
      <c r="O123">
        <f>VLOOKUP(O$2,'Selected data'!$A$21:$MH$30,$B123,FALSE)</f>
        <v>34.777999999999999</v>
      </c>
      <c r="P123">
        <f>VLOOKUP(P$2,'Selected data'!$A$21:$MH$30,$B123,FALSE)</f>
        <v>79.341999999999999</v>
      </c>
      <c r="Q123">
        <f>VLOOKUP(Q$2,'Selected data'!$A$21:$MH$30,$B123,FALSE)</f>
        <v>2.698</v>
      </c>
      <c r="R123">
        <f>VLOOKUP(R$2,'Selected data'!$A$21:$MH$30,$B123,FALSE)</f>
        <v>3.766</v>
      </c>
      <c r="S123">
        <f>VLOOKUP(S$2,'Selected data'!$A$21:$MH$30,$B123,FALSE)</f>
        <v>4.5119999999999996</v>
      </c>
      <c r="T123">
        <f>VLOOKUP(T$2,'Selected data'!$A$21:$MH$30,$B123,FALSE)</f>
        <v>42.747999999999998</v>
      </c>
      <c r="U123">
        <f>VLOOKUP(U$2,'Selected data'!$A$21:$MH$30,$B123,FALSE)</f>
        <v>0</v>
      </c>
    </row>
    <row r="124" spans="1:21" x14ac:dyDescent="0.3">
      <c r="A124">
        <f t="shared" si="1"/>
        <v>122</v>
      </c>
      <c r="B124">
        <v>123</v>
      </c>
      <c r="C124" t="str">
        <f>VLOOKUP(C$2,'Selected data'!$A$19:$MH$30,$B124,FALSE)</f>
        <v>07-05 15% duplo 1</v>
      </c>
      <c r="D124">
        <v>0</v>
      </c>
      <c r="E124">
        <v>15</v>
      </c>
      <c r="F124">
        <v>1</v>
      </c>
      <c r="G124" t="s">
        <v>142</v>
      </c>
      <c r="H124" t="s">
        <v>145</v>
      </c>
      <c r="I124">
        <v>18</v>
      </c>
      <c r="L124">
        <f>VLOOKUP(L$2,'Selected data'!$A$21:$MH$30,$B124,FALSE)</f>
        <v>127.628</v>
      </c>
      <c r="M124">
        <f>VLOOKUP(M$2,'Selected data'!$A$21:$MH$30,$B124,FALSE)</f>
        <v>21.155999999999999</v>
      </c>
      <c r="N124">
        <f>VLOOKUP(N$2,'Selected data'!$A$21:$MH$30,$B124,FALSE)</f>
        <v>84.781999999999996</v>
      </c>
      <c r="O124">
        <f>VLOOKUP(O$2,'Selected data'!$A$21:$MH$30,$B124,FALSE)</f>
        <v>35.823999999999998</v>
      </c>
      <c r="P124">
        <f>VLOOKUP(P$2,'Selected data'!$A$21:$MH$30,$B124,FALSE)</f>
        <v>85.146000000000001</v>
      </c>
      <c r="Q124">
        <f>VLOOKUP(Q$2,'Selected data'!$A$21:$MH$30,$B124,FALSE)</f>
        <v>0</v>
      </c>
      <c r="R124">
        <f>VLOOKUP(R$2,'Selected data'!$A$21:$MH$30,$B124,FALSE)</f>
        <v>2.6560000000000001</v>
      </c>
      <c r="S124">
        <f>VLOOKUP(S$2,'Selected data'!$A$21:$MH$30,$B124,FALSE)</f>
        <v>6.9480000000000004</v>
      </c>
      <c r="T124">
        <f>VLOOKUP(T$2,'Selected data'!$A$21:$MH$30,$B124,FALSE)</f>
        <v>59.207999999999998</v>
      </c>
      <c r="U124">
        <f>VLOOKUP(U$2,'Selected data'!$A$21:$MH$30,$B124,FALSE)</f>
        <v>0</v>
      </c>
    </row>
    <row r="125" spans="1:21" x14ac:dyDescent="0.3">
      <c r="A125">
        <f t="shared" si="1"/>
        <v>123</v>
      </c>
      <c r="B125">
        <v>124</v>
      </c>
      <c r="C125" t="str">
        <f>VLOOKUP(C$2,'Selected data'!$A$19:$MH$30,$B125,FALSE)</f>
        <v>07-05 15% duplo 2</v>
      </c>
      <c r="D125">
        <v>0</v>
      </c>
      <c r="E125">
        <v>15</v>
      </c>
      <c r="F125">
        <v>2</v>
      </c>
      <c r="G125" t="s">
        <v>142</v>
      </c>
      <c r="H125" t="s">
        <v>145</v>
      </c>
      <c r="I125">
        <v>19</v>
      </c>
      <c r="L125">
        <f>VLOOKUP(L$2,'Selected data'!$A$21:$MH$30,$B125,FALSE)</f>
        <v>117.068</v>
      </c>
      <c r="M125">
        <f>VLOOKUP(M$2,'Selected data'!$A$21:$MH$30,$B125,FALSE)</f>
        <v>20.239999999999998</v>
      </c>
      <c r="N125">
        <f>VLOOKUP(N$2,'Selected data'!$A$21:$MH$30,$B125,FALSE)</f>
        <v>90.608000000000004</v>
      </c>
      <c r="O125">
        <f>VLOOKUP(O$2,'Selected data'!$A$21:$MH$30,$B125,FALSE)</f>
        <v>33.037999999999997</v>
      </c>
      <c r="P125">
        <f>VLOOKUP(P$2,'Selected data'!$A$21:$MH$30,$B125,FALSE)</f>
        <v>82.48</v>
      </c>
      <c r="Q125">
        <f>VLOOKUP(Q$2,'Selected data'!$A$21:$MH$30,$B125,FALSE)</f>
        <v>0</v>
      </c>
      <c r="R125">
        <f>VLOOKUP(R$2,'Selected data'!$A$21:$MH$30,$B125,FALSE)</f>
        <v>3.52</v>
      </c>
      <c r="S125">
        <f>VLOOKUP(S$2,'Selected data'!$A$21:$MH$30,$B125,FALSE)</f>
        <v>5.8559999999999999</v>
      </c>
      <c r="T125">
        <f>VLOOKUP(T$2,'Selected data'!$A$21:$MH$30,$B125,FALSE)</f>
        <v>45.826000000000001</v>
      </c>
      <c r="U125">
        <f>VLOOKUP(U$2,'Selected data'!$A$21:$MH$30,$B125,FALSE)</f>
        <v>0</v>
      </c>
    </row>
    <row r="126" spans="1:21" x14ac:dyDescent="0.3">
      <c r="A126">
        <f t="shared" si="1"/>
        <v>124</v>
      </c>
      <c r="B126">
        <v>125</v>
      </c>
      <c r="C126" t="str">
        <f>VLOOKUP(C$2,'Selected data'!$A$19:$MH$30,$B126,FALSE)</f>
        <v>07-05 15% duplo 3</v>
      </c>
      <c r="D126">
        <v>0</v>
      </c>
      <c r="E126">
        <v>15</v>
      </c>
      <c r="F126">
        <v>3</v>
      </c>
      <c r="G126" t="s">
        <v>142</v>
      </c>
      <c r="H126" t="s">
        <v>145</v>
      </c>
      <c r="I126">
        <v>20</v>
      </c>
      <c r="L126">
        <f>VLOOKUP(L$2,'Selected data'!$A$21:$MH$30,$B126,FALSE)</f>
        <v>116.24</v>
      </c>
      <c r="M126">
        <f>VLOOKUP(M$2,'Selected data'!$A$21:$MH$30,$B126,FALSE)</f>
        <v>18.268000000000001</v>
      </c>
      <c r="N126">
        <f>VLOOKUP(N$2,'Selected data'!$A$21:$MH$30,$B126,FALSE)</f>
        <v>79.054000000000002</v>
      </c>
      <c r="O126">
        <f>VLOOKUP(O$2,'Selected data'!$A$21:$MH$30,$B126,FALSE)</f>
        <v>31.18</v>
      </c>
      <c r="P126">
        <f>VLOOKUP(P$2,'Selected data'!$A$21:$MH$30,$B126,FALSE)</f>
        <v>79.05</v>
      </c>
      <c r="Q126">
        <f>VLOOKUP(Q$2,'Selected data'!$A$21:$MH$30,$B126,FALSE)</f>
        <v>0</v>
      </c>
      <c r="R126">
        <f>VLOOKUP(R$2,'Selected data'!$A$21:$MH$30,$B126,FALSE)</f>
        <v>2.5960000000000001</v>
      </c>
      <c r="S126">
        <f>VLOOKUP(S$2,'Selected data'!$A$21:$MH$30,$B126,FALSE)</f>
        <v>10.029999999999999</v>
      </c>
      <c r="T126">
        <f>VLOOKUP(T$2,'Selected data'!$A$21:$MH$30,$B126,FALSE)</f>
        <v>36.811999999999998</v>
      </c>
      <c r="U126">
        <f>VLOOKUP(U$2,'Selected data'!$A$21:$MH$30,$B126,FALSE)</f>
        <v>0</v>
      </c>
    </row>
    <row r="127" spans="1:21" x14ac:dyDescent="0.3">
      <c r="A127">
        <f t="shared" si="1"/>
        <v>125</v>
      </c>
      <c r="B127">
        <v>126</v>
      </c>
      <c r="C127" t="str">
        <f>VLOOKUP(C$2,'Selected data'!$A$19:$MH$30,$B127,FALSE)</f>
        <v>07-05 20% duplo 1</v>
      </c>
      <c r="D127">
        <v>0</v>
      </c>
      <c r="E127">
        <v>20</v>
      </c>
      <c r="F127">
        <v>2</v>
      </c>
      <c r="G127" t="s">
        <v>142</v>
      </c>
      <c r="H127" t="s">
        <v>145</v>
      </c>
      <c r="I127">
        <v>21</v>
      </c>
      <c r="L127">
        <f>VLOOKUP(L$2,'Selected data'!$A$21:$MH$30,$B127,FALSE)</f>
        <v>120.476</v>
      </c>
      <c r="M127">
        <f>VLOOKUP(M$2,'Selected data'!$A$21:$MH$30,$B127,FALSE)</f>
        <v>15.928000000000001</v>
      </c>
      <c r="N127">
        <f>VLOOKUP(N$2,'Selected data'!$A$21:$MH$30,$B127,FALSE)</f>
        <v>56.18</v>
      </c>
      <c r="O127">
        <f>VLOOKUP(O$2,'Selected data'!$A$21:$MH$30,$B127,FALSE)</f>
        <v>31.05</v>
      </c>
      <c r="P127">
        <f>VLOOKUP(P$2,'Selected data'!$A$21:$MH$30,$B127,FALSE)</f>
        <v>75.164000000000001</v>
      </c>
      <c r="Q127">
        <f>VLOOKUP(Q$2,'Selected data'!$A$21:$MH$30,$B127,FALSE)</f>
        <v>0</v>
      </c>
      <c r="R127">
        <f>VLOOKUP(R$2,'Selected data'!$A$21:$MH$30,$B127,FALSE)</f>
        <v>1.9019999999999999</v>
      </c>
      <c r="S127">
        <f>VLOOKUP(S$2,'Selected data'!$A$21:$MH$30,$B127,FALSE)</f>
        <v>4.33</v>
      </c>
      <c r="T127">
        <f>VLOOKUP(T$2,'Selected data'!$A$21:$MH$30,$B127,FALSE)</f>
        <v>25.576000000000001</v>
      </c>
      <c r="U127">
        <f>VLOOKUP(U$2,'Selected data'!$A$21:$MH$30,$B127,FALSE)</f>
        <v>0</v>
      </c>
    </row>
    <row r="128" spans="1:21" x14ac:dyDescent="0.3">
      <c r="A128">
        <f t="shared" si="1"/>
        <v>126</v>
      </c>
      <c r="B128">
        <v>127</v>
      </c>
      <c r="C128" t="str">
        <f>VLOOKUP(C$2,'Selected data'!$A$19:$MH$30,$B128,FALSE)</f>
        <v>07-05 20% duplo 2</v>
      </c>
      <c r="D128">
        <v>0</v>
      </c>
      <c r="E128">
        <v>20</v>
      </c>
      <c r="F128">
        <v>3</v>
      </c>
      <c r="G128" t="s">
        <v>142</v>
      </c>
      <c r="H128" t="s">
        <v>145</v>
      </c>
      <c r="I128">
        <v>22</v>
      </c>
      <c r="L128">
        <f>VLOOKUP(L$2,'Selected data'!$A$21:$MH$30,$B128,FALSE)</f>
        <v>99.7</v>
      </c>
      <c r="M128">
        <f>VLOOKUP(M$2,'Selected data'!$A$21:$MH$30,$B128,FALSE)</f>
        <v>20.972000000000001</v>
      </c>
      <c r="N128">
        <f>VLOOKUP(N$2,'Selected data'!$A$21:$MH$30,$B128,FALSE)</f>
        <v>108.852</v>
      </c>
      <c r="O128">
        <f>VLOOKUP(O$2,'Selected data'!$A$21:$MH$30,$B128,FALSE)</f>
        <v>30.898</v>
      </c>
      <c r="P128">
        <f>VLOOKUP(P$2,'Selected data'!$A$21:$MH$30,$B128,FALSE)</f>
        <v>66.135999999999996</v>
      </c>
      <c r="Q128">
        <f>VLOOKUP(Q$2,'Selected data'!$A$21:$MH$30,$B128,FALSE)</f>
        <v>4.9560000000000004</v>
      </c>
      <c r="R128">
        <f>VLOOKUP(R$2,'Selected data'!$A$21:$MH$30,$B128,FALSE)</f>
        <v>3.54</v>
      </c>
      <c r="S128">
        <f>VLOOKUP(S$2,'Selected data'!$A$21:$MH$30,$B128,FALSE)</f>
        <v>6.4580000000000002</v>
      </c>
      <c r="T128">
        <f>VLOOKUP(T$2,'Selected data'!$A$21:$MH$30,$B128,FALSE)</f>
        <v>58.252000000000002</v>
      </c>
      <c r="U128">
        <f>VLOOKUP(U$2,'Selected data'!$A$21:$MH$30,$B128,FALSE)</f>
        <v>0</v>
      </c>
    </row>
    <row r="129" spans="1:21" x14ac:dyDescent="0.3">
      <c r="A129">
        <f t="shared" si="1"/>
        <v>127</v>
      </c>
      <c r="B129">
        <v>128</v>
      </c>
      <c r="C129" t="str">
        <f>VLOOKUP(C$2,'Selected data'!$A$19:$MH$30,$B129,FALSE)</f>
        <v>10-05 0% duplo 1</v>
      </c>
      <c r="D129">
        <v>11</v>
      </c>
      <c r="E129">
        <v>0</v>
      </c>
      <c r="F129">
        <v>2</v>
      </c>
      <c r="G129" t="s">
        <v>142</v>
      </c>
      <c r="H129" t="s">
        <v>145</v>
      </c>
      <c r="I129">
        <v>6</v>
      </c>
      <c r="L129">
        <f>VLOOKUP(L$2,'Selected data'!$A$21:$MH$30,$B129,FALSE)</f>
        <v>51.95</v>
      </c>
      <c r="M129">
        <f>VLOOKUP(M$2,'Selected data'!$A$21:$MH$30,$B129,FALSE)</f>
        <v>29.795999999999999</v>
      </c>
      <c r="N129">
        <f>VLOOKUP(N$2,'Selected data'!$A$21:$MH$30,$B129,FALSE)</f>
        <v>40.130000000000003</v>
      </c>
      <c r="O129">
        <f>VLOOKUP(O$2,'Selected data'!$A$21:$MH$30,$B129,FALSE)</f>
        <v>176.16800000000001</v>
      </c>
      <c r="P129">
        <f>VLOOKUP(P$2,'Selected data'!$A$21:$MH$30,$B129,FALSE)</f>
        <v>74.135999999999996</v>
      </c>
      <c r="Q129">
        <f>VLOOKUP(Q$2,'Selected data'!$A$21:$MH$30,$B129,FALSE)</f>
        <v>37.018000000000001</v>
      </c>
      <c r="R129">
        <f>VLOOKUP(R$2,'Selected data'!$A$21:$MH$30,$B129,FALSE)</f>
        <v>31.26</v>
      </c>
      <c r="S129">
        <f>VLOOKUP(S$2,'Selected data'!$A$21:$MH$30,$B129,FALSE)</f>
        <v>81.445999999999998</v>
      </c>
      <c r="T129">
        <f>VLOOKUP(T$2,'Selected data'!$A$21:$MH$30,$B129,FALSE)</f>
        <v>357.988</v>
      </c>
      <c r="U129">
        <f>VLOOKUP(U$2,'Selected data'!$A$21:$MH$30,$B129,FALSE)</f>
        <v>5.04</v>
      </c>
    </row>
    <row r="130" spans="1:21" x14ac:dyDescent="0.3">
      <c r="A130">
        <f t="shared" si="1"/>
        <v>128</v>
      </c>
      <c r="B130">
        <v>129</v>
      </c>
      <c r="C130" t="str">
        <f>VLOOKUP(C$2,'Selected data'!$A$19:$MH$30,$B130,FALSE)</f>
        <v>10-05 2% duplo 1</v>
      </c>
      <c r="D130">
        <v>11</v>
      </c>
      <c r="E130">
        <v>2</v>
      </c>
      <c r="F130">
        <v>2</v>
      </c>
      <c r="G130" t="s">
        <v>142</v>
      </c>
      <c r="H130" t="s">
        <v>145</v>
      </c>
      <c r="I130">
        <v>7</v>
      </c>
      <c r="L130">
        <f>VLOOKUP(L$2,'Selected data'!$A$21:$MH$30,$B130,FALSE)</f>
        <v>55.932000000000002</v>
      </c>
      <c r="M130">
        <f>VLOOKUP(M$2,'Selected data'!$A$21:$MH$30,$B130,FALSE)</f>
        <v>25.63</v>
      </c>
      <c r="N130">
        <f>VLOOKUP(N$2,'Selected data'!$A$21:$MH$30,$B130,FALSE)</f>
        <v>68.384</v>
      </c>
      <c r="O130">
        <f>VLOOKUP(O$2,'Selected data'!$A$21:$MH$30,$B130,FALSE)</f>
        <v>129.494</v>
      </c>
      <c r="P130">
        <f>VLOOKUP(P$2,'Selected data'!$A$21:$MH$30,$B130,FALSE)</f>
        <v>66.447999999999993</v>
      </c>
      <c r="Q130">
        <f>VLOOKUP(Q$2,'Selected data'!$A$21:$MH$30,$B130,FALSE)</f>
        <v>28.286000000000001</v>
      </c>
      <c r="R130">
        <f>VLOOKUP(R$2,'Selected data'!$A$21:$MH$30,$B130,FALSE)</f>
        <v>14.308</v>
      </c>
      <c r="S130">
        <f>VLOOKUP(S$2,'Selected data'!$A$21:$MH$30,$B130,FALSE)</f>
        <v>99.555999999999997</v>
      </c>
      <c r="T130">
        <f>VLOOKUP(T$2,'Selected data'!$A$21:$MH$30,$B130,FALSE)</f>
        <v>253.78399999999999</v>
      </c>
      <c r="U130">
        <f>VLOOKUP(U$2,'Selected data'!$A$21:$MH$30,$B130,FALSE)</f>
        <v>5.3819999999999997</v>
      </c>
    </row>
    <row r="131" spans="1:21" x14ac:dyDescent="0.3">
      <c r="A131">
        <f t="shared" si="1"/>
        <v>129</v>
      </c>
      <c r="B131">
        <v>130</v>
      </c>
      <c r="C131" t="str">
        <f>VLOOKUP(C$2,'Selected data'!$A$19:$MH$30,$B131,FALSE)</f>
        <v>10-05 4% duplo 1</v>
      </c>
      <c r="D131">
        <v>11</v>
      </c>
      <c r="E131">
        <v>4</v>
      </c>
      <c r="F131">
        <v>2</v>
      </c>
      <c r="G131" t="s">
        <v>142</v>
      </c>
      <c r="H131" t="s">
        <v>145</v>
      </c>
      <c r="I131">
        <v>8</v>
      </c>
      <c r="L131">
        <f>VLOOKUP(L$2,'Selected data'!$A$21:$MH$30,$B131,FALSE)</f>
        <v>50.57</v>
      </c>
      <c r="M131">
        <f>VLOOKUP(M$2,'Selected data'!$A$21:$MH$30,$B131,FALSE)</f>
        <v>24.077999999999999</v>
      </c>
      <c r="N131">
        <f>VLOOKUP(N$2,'Selected data'!$A$21:$MH$30,$B131,FALSE)</f>
        <v>83.537999999999997</v>
      </c>
      <c r="O131">
        <f>VLOOKUP(O$2,'Selected data'!$A$21:$MH$30,$B131,FALSE)</f>
        <v>135.16200000000001</v>
      </c>
      <c r="P131">
        <f>VLOOKUP(P$2,'Selected data'!$A$21:$MH$30,$B131,FALSE)</f>
        <v>67.456000000000003</v>
      </c>
      <c r="Q131">
        <f>VLOOKUP(Q$2,'Selected data'!$A$21:$MH$30,$B131,FALSE)</f>
        <v>27.428000000000001</v>
      </c>
      <c r="R131">
        <f>VLOOKUP(R$2,'Selected data'!$A$21:$MH$30,$B131,FALSE)</f>
        <v>16.911999999999999</v>
      </c>
      <c r="S131">
        <f>VLOOKUP(S$2,'Selected data'!$A$21:$MH$30,$B131,FALSE)</f>
        <v>51.817999999999998</v>
      </c>
      <c r="T131">
        <f>VLOOKUP(T$2,'Selected data'!$A$21:$MH$30,$B131,FALSE)</f>
        <v>247.99600000000001</v>
      </c>
      <c r="U131">
        <f>VLOOKUP(U$2,'Selected data'!$A$21:$MH$30,$B131,FALSE)</f>
        <v>3.56</v>
      </c>
    </row>
    <row r="132" spans="1:21" x14ac:dyDescent="0.3">
      <c r="A132">
        <f t="shared" si="1"/>
        <v>130</v>
      </c>
      <c r="B132">
        <v>131</v>
      </c>
      <c r="C132" t="str">
        <f>VLOOKUP(C$2,'Selected data'!$A$19:$MH$30,$B132,FALSE)</f>
        <v>10-05 6% duplo 1</v>
      </c>
      <c r="D132">
        <v>11</v>
      </c>
      <c r="E132">
        <v>6</v>
      </c>
      <c r="F132">
        <v>2</v>
      </c>
      <c r="G132" t="s">
        <v>142</v>
      </c>
      <c r="H132" t="s">
        <v>145</v>
      </c>
      <c r="I132">
        <v>9</v>
      </c>
      <c r="L132">
        <f>VLOOKUP(L$2,'Selected data'!$A$21:$MH$30,$B132,FALSE)</f>
        <v>52.066000000000003</v>
      </c>
      <c r="M132">
        <f>VLOOKUP(M$2,'Selected data'!$A$21:$MH$30,$B132,FALSE)</f>
        <v>21.954000000000001</v>
      </c>
      <c r="N132">
        <f>VLOOKUP(N$2,'Selected data'!$A$21:$MH$30,$B132,FALSE)</f>
        <v>130.642</v>
      </c>
      <c r="O132">
        <f>VLOOKUP(O$2,'Selected data'!$A$21:$MH$30,$B132,FALSE)</f>
        <v>113.97199999999999</v>
      </c>
      <c r="P132">
        <f>VLOOKUP(P$2,'Selected data'!$A$21:$MH$30,$B132,FALSE)</f>
        <v>57.874000000000002</v>
      </c>
      <c r="Q132">
        <f>VLOOKUP(Q$2,'Selected data'!$A$21:$MH$30,$B132,FALSE)</f>
        <v>29.974</v>
      </c>
      <c r="R132">
        <f>VLOOKUP(R$2,'Selected data'!$A$21:$MH$30,$B132,FALSE)</f>
        <v>15.742000000000001</v>
      </c>
      <c r="S132">
        <f>VLOOKUP(S$2,'Selected data'!$A$21:$MH$30,$B132,FALSE)</f>
        <v>39.558</v>
      </c>
      <c r="T132">
        <f>VLOOKUP(T$2,'Selected data'!$A$21:$MH$30,$B132,FALSE)</f>
        <v>168.464</v>
      </c>
      <c r="U132">
        <f>VLOOKUP(U$2,'Selected data'!$A$21:$MH$30,$B132,FALSE)</f>
        <v>3.8759999999999999</v>
      </c>
    </row>
    <row r="133" spans="1:21" x14ac:dyDescent="0.3">
      <c r="A133">
        <f t="shared" ref="A133:A196" si="2">A132+1</f>
        <v>131</v>
      </c>
      <c r="B133">
        <v>132</v>
      </c>
      <c r="C133" t="str">
        <f>VLOOKUP(C$2,'Selected data'!$A$19:$MH$30,$B133,FALSE)</f>
        <v>10-05 8% duplo 1</v>
      </c>
      <c r="D133">
        <v>11</v>
      </c>
      <c r="E133">
        <v>8</v>
      </c>
      <c r="F133">
        <v>2</v>
      </c>
      <c r="G133" t="s">
        <v>142</v>
      </c>
      <c r="H133" t="s">
        <v>145</v>
      </c>
      <c r="I133">
        <v>10</v>
      </c>
      <c r="L133">
        <f>VLOOKUP(L$2,'Selected data'!$A$21:$MH$30,$B133,FALSE)</f>
        <v>54.195999999999998</v>
      </c>
      <c r="M133">
        <f>VLOOKUP(M$2,'Selected data'!$A$21:$MH$30,$B133,FALSE)</f>
        <v>25.244</v>
      </c>
      <c r="N133">
        <f>VLOOKUP(N$2,'Selected data'!$A$21:$MH$30,$B133,FALSE)</f>
        <v>188.63399999999999</v>
      </c>
      <c r="O133">
        <f>VLOOKUP(O$2,'Selected data'!$A$21:$MH$30,$B133,FALSE)</f>
        <v>132.16999999999999</v>
      </c>
      <c r="P133">
        <f>VLOOKUP(P$2,'Selected data'!$A$21:$MH$30,$B133,FALSE)</f>
        <v>62.954000000000001</v>
      </c>
      <c r="Q133">
        <f>VLOOKUP(Q$2,'Selected data'!$A$21:$MH$30,$B133,FALSE)</f>
        <v>31.724</v>
      </c>
      <c r="R133">
        <f>VLOOKUP(R$2,'Selected data'!$A$21:$MH$30,$B133,FALSE)</f>
        <v>16.568000000000001</v>
      </c>
      <c r="S133">
        <f>VLOOKUP(S$2,'Selected data'!$A$21:$MH$30,$B133,FALSE)</f>
        <v>76.272000000000006</v>
      </c>
      <c r="T133">
        <f>VLOOKUP(T$2,'Selected data'!$A$21:$MH$30,$B133,FALSE)</f>
        <v>108.38800000000001</v>
      </c>
      <c r="U133">
        <f>VLOOKUP(U$2,'Selected data'!$A$21:$MH$30,$B133,FALSE)</f>
        <v>3.3319999999999999</v>
      </c>
    </row>
    <row r="134" spans="1:21" x14ac:dyDescent="0.3">
      <c r="A134">
        <f t="shared" si="2"/>
        <v>132</v>
      </c>
      <c r="B134">
        <v>133</v>
      </c>
      <c r="C134" t="str">
        <f>VLOOKUP(C$2,'Selected data'!$A$19:$MH$30,$B134,FALSE)</f>
        <v>10-05 0% duplo 2</v>
      </c>
      <c r="D134">
        <v>11</v>
      </c>
      <c r="E134">
        <v>0</v>
      </c>
      <c r="F134">
        <v>3</v>
      </c>
      <c r="G134" t="s">
        <v>142</v>
      </c>
      <c r="H134" t="s">
        <v>145</v>
      </c>
      <c r="I134">
        <v>11</v>
      </c>
      <c r="L134">
        <f>VLOOKUP(L$2,'Selected data'!$A$21:$MH$30,$B134,FALSE)</f>
        <v>50.277999999999999</v>
      </c>
      <c r="M134">
        <f>VLOOKUP(M$2,'Selected data'!$A$21:$MH$30,$B134,FALSE)</f>
        <v>28.373999999999999</v>
      </c>
      <c r="N134">
        <f>VLOOKUP(N$2,'Selected data'!$A$21:$MH$30,$B134,FALSE)</f>
        <v>77.988</v>
      </c>
      <c r="O134">
        <f>VLOOKUP(O$2,'Selected data'!$A$21:$MH$30,$B134,FALSE)</f>
        <v>146.976</v>
      </c>
      <c r="P134">
        <f>VLOOKUP(P$2,'Selected data'!$A$21:$MH$30,$B134,FALSE)</f>
        <v>70.572000000000003</v>
      </c>
      <c r="Q134">
        <f>VLOOKUP(Q$2,'Selected data'!$A$21:$MH$30,$B134,FALSE)</f>
        <v>37.159999999999997</v>
      </c>
      <c r="R134">
        <f>VLOOKUP(R$2,'Selected data'!$A$21:$MH$30,$B134,FALSE)</f>
        <v>34.335999999999999</v>
      </c>
      <c r="S134">
        <f>VLOOKUP(S$2,'Selected data'!$A$21:$MH$30,$B134,FALSE)</f>
        <v>73.391999999999996</v>
      </c>
      <c r="T134">
        <f>VLOOKUP(T$2,'Selected data'!$A$21:$MH$30,$B134,FALSE)</f>
        <v>382.15600000000001</v>
      </c>
      <c r="U134">
        <f>VLOOKUP(U$2,'Selected data'!$A$21:$MH$30,$B134,FALSE)</f>
        <v>5.5579999999999998</v>
      </c>
    </row>
    <row r="135" spans="1:21" x14ac:dyDescent="0.3">
      <c r="A135">
        <f t="shared" si="2"/>
        <v>133</v>
      </c>
      <c r="B135">
        <v>134</v>
      </c>
      <c r="C135" t="str">
        <f>VLOOKUP(C$2,'Selected data'!$A$19:$MH$30,$B135,FALSE)</f>
        <v>10-05 2% duplo 2</v>
      </c>
      <c r="D135">
        <v>11</v>
      </c>
      <c r="E135">
        <v>2</v>
      </c>
      <c r="F135">
        <v>3</v>
      </c>
      <c r="G135" t="s">
        <v>142</v>
      </c>
      <c r="H135" t="s">
        <v>145</v>
      </c>
      <c r="I135">
        <v>12</v>
      </c>
      <c r="L135">
        <f>VLOOKUP(L$2,'Selected data'!$A$21:$MH$30,$B135,FALSE)</f>
        <v>58.014000000000003</v>
      </c>
      <c r="M135">
        <f>VLOOKUP(M$2,'Selected data'!$A$21:$MH$30,$B135,FALSE)</f>
        <v>28.762</v>
      </c>
      <c r="N135">
        <f>VLOOKUP(N$2,'Selected data'!$A$21:$MH$30,$B135,FALSE)</f>
        <v>65.388000000000005</v>
      </c>
      <c r="O135">
        <f>VLOOKUP(O$2,'Selected data'!$A$21:$MH$30,$B135,FALSE)</f>
        <v>154.35</v>
      </c>
      <c r="P135">
        <f>VLOOKUP(P$2,'Selected data'!$A$21:$MH$30,$B135,FALSE)</f>
        <v>73.096000000000004</v>
      </c>
      <c r="Q135">
        <f>VLOOKUP(Q$2,'Selected data'!$A$21:$MH$30,$B135,FALSE)</f>
        <v>38.884</v>
      </c>
      <c r="R135">
        <f>VLOOKUP(R$2,'Selected data'!$A$21:$MH$30,$B135,FALSE)</f>
        <v>43.542000000000002</v>
      </c>
      <c r="S135">
        <f>VLOOKUP(S$2,'Selected data'!$A$21:$MH$30,$B135,FALSE)</f>
        <v>93.947999999999993</v>
      </c>
      <c r="T135">
        <f>VLOOKUP(T$2,'Selected data'!$A$21:$MH$30,$B135,FALSE)</f>
        <v>256.96199999999999</v>
      </c>
      <c r="U135">
        <f>VLOOKUP(U$2,'Selected data'!$A$21:$MH$30,$B135,FALSE)</f>
        <v>6.82</v>
      </c>
    </row>
    <row r="136" spans="1:21" x14ac:dyDescent="0.3">
      <c r="A136">
        <f t="shared" si="2"/>
        <v>134</v>
      </c>
      <c r="B136">
        <v>135</v>
      </c>
      <c r="C136" t="str">
        <f>VLOOKUP(C$2,'Selected data'!$A$19:$MH$30,$B136,FALSE)</f>
        <v>10-05 4% duplo 2</v>
      </c>
      <c r="D136">
        <v>11</v>
      </c>
      <c r="E136">
        <v>4</v>
      </c>
      <c r="F136">
        <v>3</v>
      </c>
      <c r="G136" t="s">
        <v>142</v>
      </c>
      <c r="H136" t="s">
        <v>145</v>
      </c>
      <c r="I136">
        <v>13</v>
      </c>
      <c r="L136">
        <f>VLOOKUP(L$2,'Selected data'!$A$21:$MH$30,$B136,FALSE)</f>
        <v>45.526000000000003</v>
      </c>
      <c r="M136">
        <f>VLOOKUP(M$2,'Selected data'!$A$21:$MH$30,$B136,FALSE)</f>
        <v>27.738</v>
      </c>
      <c r="N136">
        <f>VLOOKUP(N$2,'Selected data'!$A$21:$MH$30,$B136,FALSE)</f>
        <v>112.458</v>
      </c>
      <c r="O136">
        <f>VLOOKUP(O$2,'Selected data'!$A$21:$MH$30,$B136,FALSE)</f>
        <v>117.01</v>
      </c>
      <c r="P136">
        <f>VLOOKUP(P$2,'Selected data'!$A$21:$MH$30,$B136,FALSE)</f>
        <v>64.977999999999994</v>
      </c>
      <c r="Q136">
        <f>VLOOKUP(Q$2,'Selected data'!$A$21:$MH$30,$B136,FALSE)</f>
        <v>30.803999999999998</v>
      </c>
      <c r="R136">
        <f>VLOOKUP(R$2,'Selected data'!$A$21:$MH$30,$B136,FALSE)</f>
        <v>21.962</v>
      </c>
      <c r="S136">
        <f>VLOOKUP(S$2,'Selected data'!$A$21:$MH$30,$B136,FALSE)</f>
        <v>63.7</v>
      </c>
      <c r="T136">
        <f>VLOOKUP(T$2,'Selected data'!$A$21:$MH$30,$B136,FALSE)</f>
        <v>317.05</v>
      </c>
      <c r="U136">
        <f>VLOOKUP(U$2,'Selected data'!$A$21:$MH$30,$B136,FALSE)</f>
        <v>3.4860000000000002</v>
      </c>
    </row>
    <row r="137" spans="1:21" x14ac:dyDescent="0.3">
      <c r="A137">
        <f t="shared" si="2"/>
        <v>135</v>
      </c>
      <c r="B137">
        <v>136</v>
      </c>
      <c r="C137" t="str">
        <f>VLOOKUP(C$2,'Selected data'!$A$19:$MH$30,$B137,FALSE)</f>
        <v>10-05 6% duplo 2</v>
      </c>
      <c r="D137">
        <v>11</v>
      </c>
      <c r="E137">
        <v>6</v>
      </c>
      <c r="F137">
        <v>3</v>
      </c>
      <c r="G137" t="s">
        <v>142</v>
      </c>
      <c r="H137" t="s">
        <v>145</v>
      </c>
      <c r="I137">
        <v>14</v>
      </c>
      <c r="L137">
        <f>VLOOKUP(L$2,'Selected data'!$A$21:$MH$30,$B137,FALSE)</f>
        <v>52.878</v>
      </c>
      <c r="M137">
        <f>VLOOKUP(M$2,'Selected data'!$A$21:$MH$30,$B137,FALSE)</f>
        <v>24.448</v>
      </c>
      <c r="N137">
        <f>VLOOKUP(N$2,'Selected data'!$A$21:$MH$30,$B137,FALSE)</f>
        <v>106.896</v>
      </c>
      <c r="O137">
        <f>VLOOKUP(O$2,'Selected data'!$A$21:$MH$30,$B137,FALSE)</f>
        <v>126.932</v>
      </c>
      <c r="P137">
        <f>VLOOKUP(P$2,'Selected data'!$A$21:$MH$30,$B137,FALSE)</f>
        <v>62.64</v>
      </c>
      <c r="Q137">
        <f>VLOOKUP(Q$2,'Selected data'!$A$21:$MH$30,$B137,FALSE)</f>
        <v>30.6</v>
      </c>
      <c r="R137">
        <f>VLOOKUP(R$2,'Selected data'!$A$21:$MH$30,$B137,FALSE)</f>
        <v>12.478</v>
      </c>
      <c r="S137">
        <f>VLOOKUP(S$2,'Selected data'!$A$21:$MH$30,$B137,FALSE)</f>
        <v>77.168000000000006</v>
      </c>
      <c r="T137">
        <f>VLOOKUP(T$2,'Selected data'!$A$21:$MH$30,$B137,FALSE)</f>
        <v>185.00800000000001</v>
      </c>
      <c r="U137">
        <f>VLOOKUP(U$2,'Selected data'!$A$21:$MH$30,$B137,FALSE)</f>
        <v>4.024</v>
      </c>
    </row>
    <row r="138" spans="1:21" x14ac:dyDescent="0.3">
      <c r="A138">
        <f t="shared" si="2"/>
        <v>136</v>
      </c>
      <c r="B138">
        <v>137</v>
      </c>
      <c r="C138" t="str">
        <f>VLOOKUP(C$2,'Selected data'!$A$19:$MH$30,$B138,FALSE)</f>
        <v>10-05 8% duplo 2</v>
      </c>
      <c r="D138">
        <v>11</v>
      </c>
      <c r="E138">
        <v>8</v>
      </c>
      <c r="F138">
        <v>3</v>
      </c>
      <c r="G138" t="s">
        <v>142</v>
      </c>
      <c r="H138" t="s">
        <v>145</v>
      </c>
      <c r="I138">
        <v>15</v>
      </c>
      <c r="L138">
        <f>VLOOKUP(L$2,'Selected data'!$A$21:$MH$30,$B138,FALSE)</f>
        <v>49.124000000000002</v>
      </c>
      <c r="M138">
        <f>VLOOKUP(M$2,'Selected data'!$A$21:$MH$30,$B138,FALSE)</f>
        <v>24.948</v>
      </c>
      <c r="N138">
        <f>VLOOKUP(N$2,'Selected data'!$A$21:$MH$30,$B138,FALSE)</f>
        <v>117.83799999999999</v>
      </c>
      <c r="O138">
        <f>VLOOKUP(O$2,'Selected data'!$A$21:$MH$30,$B138,FALSE)</f>
        <v>135.626</v>
      </c>
      <c r="P138">
        <f>VLOOKUP(P$2,'Selected data'!$A$21:$MH$30,$B138,FALSE)</f>
        <v>61.744</v>
      </c>
      <c r="Q138">
        <f>VLOOKUP(Q$2,'Selected data'!$A$21:$MH$30,$B138,FALSE)</f>
        <v>28.744</v>
      </c>
      <c r="R138">
        <f>VLOOKUP(R$2,'Selected data'!$A$21:$MH$30,$B138,FALSE)</f>
        <v>12.122</v>
      </c>
      <c r="S138">
        <f>VLOOKUP(S$2,'Selected data'!$A$21:$MH$30,$B138,FALSE)</f>
        <v>48.701999999999998</v>
      </c>
      <c r="T138">
        <f>VLOOKUP(T$2,'Selected data'!$A$21:$MH$30,$B138,FALSE)</f>
        <v>191.81800000000001</v>
      </c>
      <c r="U138">
        <f>VLOOKUP(U$2,'Selected data'!$A$21:$MH$30,$B138,FALSE)</f>
        <v>2.4319999999999999</v>
      </c>
    </row>
    <row r="139" spans="1:21" x14ac:dyDescent="0.3">
      <c r="A139">
        <f t="shared" si="2"/>
        <v>137</v>
      </c>
      <c r="B139">
        <v>138</v>
      </c>
      <c r="C139" t="str">
        <f>VLOOKUP(C$2,'Selected data'!$A$19:$MH$30,$B139,FALSE)</f>
        <v>10-05 10% duplo 1</v>
      </c>
      <c r="D139">
        <v>3</v>
      </c>
      <c r="E139">
        <v>10</v>
      </c>
      <c r="F139">
        <v>2</v>
      </c>
      <c r="G139" t="s">
        <v>142</v>
      </c>
      <c r="H139" t="s">
        <v>145</v>
      </c>
      <c r="I139">
        <v>16</v>
      </c>
      <c r="L139">
        <f>VLOOKUP(L$2,'Selected data'!$A$21:$MH$30,$B139,FALSE)</f>
        <v>87.036000000000001</v>
      </c>
      <c r="M139">
        <f>VLOOKUP(M$2,'Selected data'!$A$21:$MH$30,$B139,FALSE)</f>
        <v>25.872</v>
      </c>
      <c r="N139">
        <f>VLOOKUP(N$2,'Selected data'!$A$21:$MH$30,$B139,FALSE)</f>
        <v>144.77000000000001</v>
      </c>
      <c r="O139">
        <f>VLOOKUP(O$2,'Selected data'!$A$21:$MH$30,$B139,FALSE)</f>
        <v>49.863999999999997</v>
      </c>
      <c r="P139">
        <f>VLOOKUP(P$2,'Selected data'!$A$21:$MH$30,$B139,FALSE)</f>
        <v>64.992000000000004</v>
      </c>
      <c r="Q139">
        <f>VLOOKUP(Q$2,'Selected data'!$A$21:$MH$30,$B139,FALSE)</f>
        <v>24.988</v>
      </c>
      <c r="R139">
        <f>VLOOKUP(R$2,'Selected data'!$A$21:$MH$30,$B139,FALSE)</f>
        <v>6.6360000000000001</v>
      </c>
      <c r="S139">
        <f>VLOOKUP(S$2,'Selected data'!$A$21:$MH$30,$B139,FALSE)</f>
        <v>8.3960000000000008</v>
      </c>
      <c r="T139">
        <f>VLOOKUP(T$2,'Selected data'!$A$21:$MH$30,$B139,FALSE)</f>
        <v>108.688</v>
      </c>
      <c r="U139">
        <f>VLOOKUP(U$2,'Selected data'!$A$21:$MH$30,$B139,FALSE)</f>
        <v>0</v>
      </c>
    </row>
    <row r="140" spans="1:21" x14ac:dyDescent="0.3">
      <c r="A140">
        <f t="shared" si="2"/>
        <v>138</v>
      </c>
      <c r="B140">
        <v>139</v>
      </c>
      <c r="C140" t="str">
        <f>VLOOKUP(C$2,'Selected data'!$A$19:$MH$30,$B140,FALSE)</f>
        <v>10-05 10% duplo 2</v>
      </c>
      <c r="D140">
        <v>3</v>
      </c>
      <c r="E140">
        <v>10</v>
      </c>
      <c r="F140">
        <v>3</v>
      </c>
      <c r="G140" t="s">
        <v>142</v>
      </c>
      <c r="H140" t="s">
        <v>145</v>
      </c>
      <c r="I140">
        <v>17</v>
      </c>
      <c r="L140">
        <f>VLOOKUP(L$2,'Selected data'!$A$21:$MH$30,$B140,FALSE)</f>
        <v>80.341999999999999</v>
      </c>
      <c r="M140">
        <f>VLOOKUP(M$2,'Selected data'!$A$21:$MH$30,$B140,FALSE)</f>
        <v>22.692</v>
      </c>
      <c r="N140">
        <f>VLOOKUP(N$2,'Selected data'!$A$21:$MH$30,$B140,FALSE)</f>
        <v>160.84399999999999</v>
      </c>
      <c r="O140">
        <f>VLOOKUP(O$2,'Selected data'!$A$21:$MH$30,$B140,FALSE)</f>
        <v>51.393999999999998</v>
      </c>
      <c r="P140">
        <f>VLOOKUP(P$2,'Selected data'!$A$21:$MH$30,$B140,FALSE)</f>
        <v>65.194000000000003</v>
      </c>
      <c r="Q140">
        <f>VLOOKUP(Q$2,'Selected data'!$A$21:$MH$30,$B140,FALSE)</f>
        <v>12.492000000000001</v>
      </c>
      <c r="R140">
        <f>VLOOKUP(R$2,'Selected data'!$A$21:$MH$30,$B140,FALSE)</f>
        <v>5.2080000000000002</v>
      </c>
      <c r="S140">
        <f>VLOOKUP(S$2,'Selected data'!$A$21:$MH$30,$B140,FALSE)</f>
        <v>4.5860000000000003</v>
      </c>
      <c r="T140">
        <f>VLOOKUP(T$2,'Selected data'!$A$21:$MH$30,$B140,FALSE)</f>
        <v>65.373999999999995</v>
      </c>
      <c r="U140">
        <f>VLOOKUP(U$2,'Selected data'!$A$21:$MH$30,$B140,FALSE)</f>
        <v>0</v>
      </c>
    </row>
    <row r="141" spans="1:21" x14ac:dyDescent="0.3">
      <c r="A141">
        <f t="shared" si="2"/>
        <v>139</v>
      </c>
      <c r="B141">
        <v>140</v>
      </c>
      <c r="C141" t="str">
        <f>VLOOKUP(C$2,'Selected data'!$A$19:$MH$30,$B141,FALSE)</f>
        <v>10-05 15% duplo 1</v>
      </c>
      <c r="D141">
        <v>3</v>
      </c>
      <c r="E141">
        <v>15</v>
      </c>
      <c r="F141">
        <v>1</v>
      </c>
      <c r="G141" t="s">
        <v>142</v>
      </c>
      <c r="H141" t="s">
        <v>145</v>
      </c>
      <c r="I141">
        <v>18</v>
      </c>
      <c r="L141">
        <f>VLOOKUP(L$2,'Selected data'!$A$21:$MH$30,$B141,FALSE)</f>
        <v>82.037999999999997</v>
      </c>
      <c r="M141">
        <f>VLOOKUP(M$2,'Selected data'!$A$21:$MH$30,$B141,FALSE)</f>
        <v>23.393999999999998</v>
      </c>
      <c r="N141">
        <f>VLOOKUP(N$2,'Selected data'!$A$21:$MH$30,$B141,FALSE)</f>
        <v>161.51</v>
      </c>
      <c r="O141">
        <f>VLOOKUP(O$2,'Selected data'!$A$21:$MH$30,$B141,FALSE)</f>
        <v>46.816000000000003</v>
      </c>
      <c r="P141">
        <f>VLOOKUP(P$2,'Selected data'!$A$21:$MH$30,$B141,FALSE)</f>
        <v>62.39</v>
      </c>
      <c r="Q141">
        <f>VLOOKUP(Q$2,'Selected data'!$A$21:$MH$30,$B141,FALSE)</f>
        <v>23.802</v>
      </c>
      <c r="R141">
        <f>VLOOKUP(R$2,'Selected data'!$A$21:$MH$30,$B141,FALSE)</f>
        <v>4.7380000000000004</v>
      </c>
      <c r="S141">
        <f>VLOOKUP(S$2,'Selected data'!$A$21:$MH$30,$B141,FALSE)</f>
        <v>8.0259999999999998</v>
      </c>
      <c r="T141">
        <f>VLOOKUP(T$2,'Selected data'!$A$21:$MH$30,$B141,FALSE)</f>
        <v>88.638000000000005</v>
      </c>
      <c r="U141">
        <f>VLOOKUP(U$2,'Selected data'!$A$21:$MH$30,$B141,FALSE)</f>
        <v>0</v>
      </c>
    </row>
    <row r="142" spans="1:21" x14ac:dyDescent="0.3">
      <c r="A142">
        <f t="shared" si="2"/>
        <v>140</v>
      </c>
      <c r="B142">
        <v>141</v>
      </c>
      <c r="C142" t="str">
        <f>VLOOKUP(C$2,'Selected data'!$A$19:$MH$30,$B142,FALSE)</f>
        <v>10-05 15% duplo 2</v>
      </c>
      <c r="D142">
        <v>3</v>
      </c>
      <c r="E142">
        <v>15</v>
      </c>
      <c r="F142">
        <v>2</v>
      </c>
      <c r="G142" t="s">
        <v>142</v>
      </c>
      <c r="H142" t="s">
        <v>145</v>
      </c>
      <c r="I142">
        <v>19</v>
      </c>
      <c r="L142">
        <f>VLOOKUP(L$2,'Selected data'!$A$21:$MH$30,$B142,FALSE)</f>
        <v>96.628</v>
      </c>
      <c r="M142">
        <f>VLOOKUP(M$2,'Selected data'!$A$21:$MH$30,$B142,FALSE)</f>
        <v>23.097999999999999</v>
      </c>
      <c r="N142">
        <f>VLOOKUP(N$2,'Selected data'!$A$21:$MH$30,$B142,FALSE)</f>
        <v>137.22999999999999</v>
      </c>
      <c r="O142">
        <f>VLOOKUP(O$2,'Selected data'!$A$21:$MH$30,$B142,FALSE)</f>
        <v>44.223999999999997</v>
      </c>
      <c r="P142">
        <f>VLOOKUP(P$2,'Selected data'!$A$21:$MH$30,$B142,FALSE)</f>
        <v>68.653999999999996</v>
      </c>
      <c r="Q142">
        <f>VLOOKUP(Q$2,'Selected data'!$A$21:$MH$30,$B142,FALSE)</f>
        <v>21.844000000000001</v>
      </c>
      <c r="R142">
        <f>VLOOKUP(R$2,'Selected data'!$A$21:$MH$30,$B142,FALSE)</f>
        <v>2.67</v>
      </c>
      <c r="S142">
        <f>VLOOKUP(S$2,'Selected data'!$A$21:$MH$30,$B142,FALSE)</f>
        <v>6.5359999999999996</v>
      </c>
      <c r="T142">
        <f>VLOOKUP(T$2,'Selected data'!$A$21:$MH$30,$B142,FALSE)</f>
        <v>71.39</v>
      </c>
      <c r="U142">
        <f>VLOOKUP(U$2,'Selected data'!$A$21:$MH$30,$B142,FALSE)</f>
        <v>0</v>
      </c>
    </row>
    <row r="143" spans="1:21" x14ac:dyDescent="0.3">
      <c r="A143">
        <f t="shared" si="2"/>
        <v>141</v>
      </c>
      <c r="B143">
        <v>142</v>
      </c>
      <c r="C143" t="str">
        <f>VLOOKUP(C$2,'Selected data'!$A$19:$MH$30,$B143,FALSE)</f>
        <v>10-05 15% duplo 3</v>
      </c>
      <c r="D143">
        <v>3</v>
      </c>
      <c r="E143">
        <v>15</v>
      </c>
      <c r="F143">
        <v>3</v>
      </c>
      <c r="G143" t="s">
        <v>142</v>
      </c>
      <c r="H143" t="s">
        <v>145</v>
      </c>
      <c r="I143">
        <v>20</v>
      </c>
      <c r="L143">
        <f>VLOOKUP(L$2,'Selected data'!$A$21:$MH$30,$B143,FALSE)</f>
        <v>80.251999999999995</v>
      </c>
      <c r="M143">
        <f>VLOOKUP(M$2,'Selected data'!$A$21:$MH$30,$B143,FALSE)</f>
        <v>23.908000000000001</v>
      </c>
      <c r="N143">
        <f>VLOOKUP(N$2,'Selected data'!$A$21:$MH$30,$B143,FALSE)</f>
        <v>186.22399999999999</v>
      </c>
      <c r="O143">
        <f>VLOOKUP(O$2,'Selected data'!$A$21:$MH$30,$B143,FALSE)</f>
        <v>50.334000000000003</v>
      </c>
      <c r="P143">
        <f>VLOOKUP(P$2,'Selected data'!$A$21:$MH$30,$B143,FALSE)</f>
        <v>62.542000000000002</v>
      </c>
      <c r="Q143">
        <f>VLOOKUP(Q$2,'Selected data'!$A$21:$MH$30,$B143,FALSE)</f>
        <v>15.628</v>
      </c>
      <c r="R143">
        <f>VLOOKUP(R$2,'Selected data'!$A$21:$MH$30,$B143,FALSE)</f>
        <v>4.8979999999999997</v>
      </c>
      <c r="S143">
        <f>VLOOKUP(S$2,'Selected data'!$A$21:$MH$30,$B143,FALSE)</f>
        <v>13.396000000000001</v>
      </c>
      <c r="T143">
        <f>VLOOKUP(T$2,'Selected data'!$A$21:$MH$30,$B143,FALSE)</f>
        <v>74.158000000000001</v>
      </c>
      <c r="U143">
        <f>VLOOKUP(U$2,'Selected data'!$A$21:$MH$30,$B143,FALSE)</f>
        <v>0</v>
      </c>
    </row>
    <row r="144" spans="1:21" x14ac:dyDescent="0.3">
      <c r="A144">
        <f t="shared" si="2"/>
        <v>142</v>
      </c>
      <c r="B144">
        <v>143</v>
      </c>
      <c r="C144" t="str">
        <f>VLOOKUP(C$2,'Selected data'!$A$19:$MH$30,$B144,FALSE)</f>
        <v>10-05 20% duplo 1</v>
      </c>
      <c r="D144">
        <v>3</v>
      </c>
      <c r="E144">
        <v>20</v>
      </c>
      <c r="F144">
        <v>2</v>
      </c>
      <c r="G144" t="s">
        <v>142</v>
      </c>
      <c r="H144" t="s">
        <v>145</v>
      </c>
      <c r="I144">
        <v>21</v>
      </c>
      <c r="L144">
        <f>VLOOKUP(L$2,'Selected data'!$A$21:$MH$30,$B144,FALSE)</f>
        <v>76.756</v>
      </c>
      <c r="M144">
        <f>VLOOKUP(M$2,'Selected data'!$A$21:$MH$30,$B144,FALSE)</f>
        <v>21.788</v>
      </c>
      <c r="N144">
        <f>VLOOKUP(N$2,'Selected data'!$A$21:$MH$30,$B144,FALSE)</f>
        <v>180.89</v>
      </c>
      <c r="O144">
        <f>VLOOKUP(O$2,'Selected data'!$A$21:$MH$30,$B144,FALSE)</f>
        <v>48.334000000000003</v>
      </c>
      <c r="P144">
        <f>VLOOKUP(P$2,'Selected data'!$A$21:$MH$30,$B144,FALSE)</f>
        <v>60.915999999999997</v>
      </c>
      <c r="Q144">
        <f>VLOOKUP(Q$2,'Selected data'!$A$21:$MH$30,$B144,FALSE)</f>
        <v>11.568</v>
      </c>
      <c r="R144">
        <f>VLOOKUP(R$2,'Selected data'!$A$21:$MH$30,$B144,FALSE)</f>
        <v>3.556</v>
      </c>
      <c r="S144">
        <f>VLOOKUP(S$2,'Selected data'!$A$21:$MH$30,$B144,FALSE)</f>
        <v>6.58</v>
      </c>
      <c r="T144">
        <f>VLOOKUP(T$2,'Selected data'!$A$21:$MH$30,$B144,FALSE)</f>
        <v>40.686</v>
      </c>
      <c r="U144">
        <f>VLOOKUP(U$2,'Selected data'!$A$21:$MH$30,$B144,FALSE)</f>
        <v>0</v>
      </c>
    </row>
    <row r="145" spans="1:21" x14ac:dyDescent="0.3">
      <c r="A145">
        <f t="shared" si="2"/>
        <v>143</v>
      </c>
      <c r="B145">
        <v>144</v>
      </c>
      <c r="C145" t="str">
        <f>VLOOKUP(C$2,'Selected data'!$A$19:$MH$30,$B145,FALSE)</f>
        <v>10-05 20% duplo 2</v>
      </c>
      <c r="D145">
        <v>3</v>
      </c>
      <c r="E145">
        <v>20</v>
      </c>
      <c r="F145">
        <v>3</v>
      </c>
      <c r="G145" t="s">
        <v>142</v>
      </c>
      <c r="H145" t="s">
        <v>145</v>
      </c>
      <c r="I145">
        <v>22</v>
      </c>
      <c r="L145">
        <f>VLOOKUP(L$2,'Selected data'!$A$21:$MH$30,$B145,FALSE)</f>
        <v>78.191999999999993</v>
      </c>
      <c r="M145">
        <f>VLOOKUP(M$2,'Selected data'!$A$21:$MH$30,$B145,FALSE)</f>
        <v>23.626000000000001</v>
      </c>
      <c r="N145">
        <f>VLOOKUP(N$2,'Selected data'!$A$21:$MH$30,$B145,FALSE)</f>
        <v>198.732</v>
      </c>
      <c r="O145">
        <f>VLOOKUP(O$2,'Selected data'!$A$21:$MH$30,$B145,FALSE)</f>
        <v>47.82</v>
      </c>
      <c r="P145">
        <f>VLOOKUP(P$2,'Selected data'!$A$21:$MH$30,$B145,FALSE)</f>
        <v>60.914000000000001</v>
      </c>
      <c r="Q145">
        <f>VLOOKUP(Q$2,'Selected data'!$A$21:$MH$30,$B145,FALSE)</f>
        <v>20.888000000000002</v>
      </c>
      <c r="R145">
        <f>VLOOKUP(R$2,'Selected data'!$A$21:$MH$30,$B145,FALSE)</f>
        <v>3.3439999999999999</v>
      </c>
      <c r="S145">
        <f>VLOOKUP(S$2,'Selected data'!$A$21:$MH$30,$B145,FALSE)</f>
        <v>6.5179999999999998</v>
      </c>
      <c r="T145">
        <f>VLOOKUP(T$2,'Selected data'!$A$21:$MH$30,$B145,FALSE)</f>
        <v>71.951999999999998</v>
      </c>
      <c r="U145">
        <f>VLOOKUP(U$2,'Selected data'!$A$21:$MH$30,$B145,FALSE)</f>
        <v>0</v>
      </c>
    </row>
    <row r="146" spans="1:21" x14ac:dyDescent="0.3">
      <c r="A146">
        <f t="shared" si="2"/>
        <v>144</v>
      </c>
      <c r="B146">
        <v>145</v>
      </c>
      <c r="C146" t="str">
        <f>VLOOKUP(C$2,'Selected data'!$A$19:$MH$30,$B146,FALSE)</f>
        <v>13-05 0% duplo 1</v>
      </c>
      <c r="D146">
        <v>14</v>
      </c>
      <c r="E146">
        <v>0</v>
      </c>
      <c r="F146">
        <v>2</v>
      </c>
      <c r="G146" t="s">
        <v>142</v>
      </c>
      <c r="H146" t="s">
        <v>145</v>
      </c>
      <c r="I146">
        <v>6</v>
      </c>
      <c r="L146">
        <f>VLOOKUP(L$2,'Selected data'!$A$21:$MH$30,$B146,FALSE)</f>
        <v>41.323999999999998</v>
      </c>
      <c r="M146">
        <f>VLOOKUP(M$2,'Selected data'!$A$21:$MH$30,$B146,FALSE)</f>
        <v>29.314</v>
      </c>
      <c r="N146">
        <f>VLOOKUP(N$2,'Selected data'!$A$21:$MH$30,$B146,FALSE)</f>
        <v>46.347999999999999</v>
      </c>
      <c r="O146">
        <f>VLOOKUP(O$2,'Selected data'!$A$21:$MH$30,$B146,FALSE)</f>
        <v>158.244</v>
      </c>
      <c r="P146">
        <f>VLOOKUP(P$2,'Selected data'!$A$21:$MH$30,$B146,FALSE)</f>
        <v>69.03</v>
      </c>
      <c r="Q146">
        <f>VLOOKUP(Q$2,'Selected data'!$A$21:$MH$30,$B146,FALSE)</f>
        <v>42.04</v>
      </c>
      <c r="R146">
        <f>VLOOKUP(R$2,'Selected data'!$A$21:$MH$30,$B146,FALSE)</f>
        <v>32.276000000000003</v>
      </c>
      <c r="S146">
        <f>VLOOKUP(S$2,'Selected data'!$A$21:$MH$30,$B146,FALSE)</f>
        <v>86.912000000000006</v>
      </c>
      <c r="T146">
        <f>VLOOKUP(T$2,'Selected data'!$A$21:$MH$30,$B146,FALSE)</f>
        <v>331.62200000000001</v>
      </c>
      <c r="U146">
        <f>VLOOKUP(U$2,'Selected data'!$A$21:$MH$30,$B146,FALSE)</f>
        <v>6.9720000000000004</v>
      </c>
    </row>
    <row r="147" spans="1:21" x14ac:dyDescent="0.3">
      <c r="A147">
        <f t="shared" si="2"/>
        <v>145</v>
      </c>
      <c r="B147">
        <v>146</v>
      </c>
      <c r="C147" t="str">
        <f>VLOOKUP(C$2,'Selected data'!$A$19:$MH$30,$B147,FALSE)</f>
        <v>13-05 2% duplo 1</v>
      </c>
      <c r="D147">
        <v>14</v>
      </c>
      <c r="E147">
        <v>2</v>
      </c>
      <c r="F147">
        <v>2</v>
      </c>
      <c r="G147" t="s">
        <v>142</v>
      </c>
      <c r="H147" t="s">
        <v>145</v>
      </c>
      <c r="I147">
        <v>7</v>
      </c>
      <c r="L147">
        <f>VLOOKUP(L$2,'Selected data'!$A$21:$MH$30,$B147,FALSE)</f>
        <v>51.445999999999998</v>
      </c>
      <c r="M147">
        <f>VLOOKUP(M$2,'Selected data'!$A$21:$MH$30,$B147,FALSE)</f>
        <v>27.193999999999999</v>
      </c>
      <c r="N147">
        <f>VLOOKUP(N$2,'Selected data'!$A$21:$MH$30,$B147,FALSE)</f>
        <v>94.04</v>
      </c>
      <c r="O147">
        <f>VLOOKUP(O$2,'Selected data'!$A$21:$MH$30,$B147,FALSE)</f>
        <v>153.52199999999999</v>
      </c>
      <c r="P147">
        <f>VLOOKUP(P$2,'Selected data'!$A$21:$MH$30,$B147,FALSE)</f>
        <v>68.988</v>
      </c>
      <c r="Q147">
        <f>VLOOKUP(Q$2,'Selected data'!$A$21:$MH$30,$B147,FALSE)</f>
        <v>32.101999999999997</v>
      </c>
      <c r="R147">
        <f>VLOOKUP(R$2,'Selected data'!$A$21:$MH$30,$B147,FALSE)</f>
        <v>30.584</v>
      </c>
      <c r="S147">
        <f>VLOOKUP(S$2,'Selected data'!$A$21:$MH$30,$B147,FALSE)</f>
        <v>107.444</v>
      </c>
      <c r="T147">
        <f>VLOOKUP(T$2,'Selected data'!$A$21:$MH$30,$B147,FALSE)</f>
        <v>269.38200000000001</v>
      </c>
      <c r="U147">
        <f>VLOOKUP(U$2,'Selected data'!$A$21:$MH$30,$B147,FALSE)</f>
        <v>6.2240000000000002</v>
      </c>
    </row>
    <row r="148" spans="1:21" x14ac:dyDescent="0.3">
      <c r="A148">
        <f t="shared" si="2"/>
        <v>146</v>
      </c>
      <c r="B148">
        <v>147</v>
      </c>
      <c r="C148" t="str">
        <f>VLOOKUP(C$2,'Selected data'!$A$19:$MH$30,$B148,FALSE)</f>
        <v>13-05 4% duplo 1</v>
      </c>
      <c r="D148">
        <v>14</v>
      </c>
      <c r="E148">
        <v>4</v>
      </c>
      <c r="F148">
        <v>2</v>
      </c>
      <c r="G148" t="s">
        <v>142</v>
      </c>
      <c r="H148" t="s">
        <v>145</v>
      </c>
      <c r="I148">
        <v>8</v>
      </c>
      <c r="L148">
        <f>VLOOKUP(L$2,'Selected data'!$A$21:$MH$30,$B148,FALSE)</f>
        <v>44.86</v>
      </c>
      <c r="M148">
        <f>VLOOKUP(M$2,'Selected data'!$A$21:$MH$30,$B148,FALSE)</f>
        <v>23.684000000000001</v>
      </c>
      <c r="N148">
        <f>VLOOKUP(N$2,'Selected data'!$A$21:$MH$30,$B148,FALSE)</f>
        <v>90.74</v>
      </c>
      <c r="O148">
        <f>VLOOKUP(O$2,'Selected data'!$A$21:$MH$30,$B148,FALSE)</f>
        <v>140.76</v>
      </c>
      <c r="P148">
        <f>VLOOKUP(P$2,'Selected data'!$A$21:$MH$30,$B148,FALSE)</f>
        <v>63.398000000000003</v>
      </c>
      <c r="Q148">
        <f>VLOOKUP(Q$2,'Selected data'!$A$21:$MH$30,$B148,FALSE)</f>
        <v>31.713999999999999</v>
      </c>
      <c r="R148">
        <f>VLOOKUP(R$2,'Selected data'!$A$21:$MH$30,$B148,FALSE)</f>
        <v>19.190000000000001</v>
      </c>
      <c r="S148">
        <f>VLOOKUP(S$2,'Selected data'!$A$21:$MH$30,$B148,FALSE)</f>
        <v>56.47</v>
      </c>
      <c r="T148">
        <f>VLOOKUP(T$2,'Selected data'!$A$21:$MH$30,$B148,FALSE)</f>
        <v>239.946</v>
      </c>
      <c r="U148">
        <f>VLOOKUP(U$2,'Selected data'!$A$21:$MH$30,$B148,FALSE)</f>
        <v>4.8419999999999996</v>
      </c>
    </row>
    <row r="149" spans="1:21" x14ac:dyDescent="0.3">
      <c r="A149">
        <f t="shared" si="2"/>
        <v>147</v>
      </c>
      <c r="B149">
        <v>148</v>
      </c>
      <c r="C149" t="str">
        <f>VLOOKUP(C$2,'Selected data'!$A$19:$MH$30,$B149,FALSE)</f>
        <v>13-05 6% duplo 1</v>
      </c>
      <c r="D149">
        <v>14</v>
      </c>
      <c r="E149">
        <v>6</v>
      </c>
      <c r="F149">
        <v>2</v>
      </c>
      <c r="G149" t="s">
        <v>142</v>
      </c>
      <c r="H149" t="s">
        <v>145</v>
      </c>
      <c r="I149">
        <v>9</v>
      </c>
      <c r="L149">
        <f>VLOOKUP(L$2,'Selected data'!$A$21:$MH$30,$B149,FALSE)</f>
        <v>50.741999999999997</v>
      </c>
      <c r="M149">
        <f>VLOOKUP(M$2,'Selected data'!$A$21:$MH$30,$B149,FALSE)</f>
        <v>25.724</v>
      </c>
      <c r="N149">
        <f>VLOOKUP(N$2,'Selected data'!$A$21:$MH$30,$B149,FALSE)</f>
        <v>163.63800000000001</v>
      </c>
      <c r="O149">
        <f>VLOOKUP(O$2,'Selected data'!$A$21:$MH$30,$B149,FALSE)</f>
        <v>132.67400000000001</v>
      </c>
      <c r="P149">
        <f>VLOOKUP(P$2,'Selected data'!$A$21:$MH$30,$B149,FALSE)</f>
        <v>62.78</v>
      </c>
      <c r="Q149">
        <f>VLOOKUP(Q$2,'Selected data'!$A$21:$MH$30,$B149,FALSE)</f>
        <v>37.642000000000003</v>
      </c>
      <c r="R149">
        <f>VLOOKUP(R$2,'Selected data'!$A$21:$MH$30,$B149,FALSE)</f>
        <v>20.434000000000001</v>
      </c>
      <c r="S149">
        <f>VLOOKUP(S$2,'Selected data'!$A$21:$MH$30,$B149,FALSE)</f>
        <v>46.514000000000003</v>
      </c>
      <c r="T149">
        <f>VLOOKUP(T$2,'Selected data'!$A$21:$MH$30,$B149,FALSE)</f>
        <v>189.95400000000001</v>
      </c>
      <c r="U149">
        <f>VLOOKUP(U$2,'Selected data'!$A$21:$MH$30,$B149,FALSE)</f>
        <v>5.8940000000000001</v>
      </c>
    </row>
    <row r="150" spans="1:21" x14ac:dyDescent="0.3">
      <c r="A150">
        <f t="shared" si="2"/>
        <v>148</v>
      </c>
      <c r="B150">
        <v>149</v>
      </c>
      <c r="C150" t="str">
        <f>VLOOKUP(C$2,'Selected data'!$A$19:$MH$30,$B150,FALSE)</f>
        <v>13-05 8% duplo 1</v>
      </c>
      <c r="D150">
        <v>14</v>
      </c>
      <c r="E150">
        <v>8</v>
      </c>
      <c r="F150">
        <v>2</v>
      </c>
      <c r="G150" t="s">
        <v>142</v>
      </c>
      <c r="H150" t="s">
        <v>145</v>
      </c>
      <c r="I150">
        <v>10</v>
      </c>
      <c r="L150">
        <f>VLOOKUP(L$2,'Selected data'!$A$21:$MH$30,$B150,FALSE)</f>
        <v>47.421999999999997</v>
      </c>
      <c r="M150">
        <f>VLOOKUP(M$2,'Selected data'!$A$21:$MH$30,$B150,FALSE)</f>
        <v>25.835999999999999</v>
      </c>
      <c r="N150">
        <f>VLOOKUP(N$2,'Selected data'!$A$21:$MH$30,$B150,FALSE)</f>
        <v>209.54</v>
      </c>
      <c r="O150">
        <f>VLOOKUP(O$2,'Selected data'!$A$21:$MH$30,$B150,FALSE)</f>
        <v>141.88200000000001</v>
      </c>
      <c r="P150">
        <f>VLOOKUP(P$2,'Selected data'!$A$21:$MH$30,$B150,FALSE)</f>
        <v>62.48</v>
      </c>
      <c r="Q150">
        <f>VLOOKUP(Q$2,'Selected data'!$A$21:$MH$30,$B150,FALSE)</f>
        <v>35.817999999999998</v>
      </c>
      <c r="R150">
        <f>VLOOKUP(R$2,'Selected data'!$A$21:$MH$30,$B150,FALSE)</f>
        <v>26.442</v>
      </c>
      <c r="S150">
        <f>VLOOKUP(S$2,'Selected data'!$A$21:$MH$30,$B150,FALSE)</f>
        <v>82.436000000000007</v>
      </c>
      <c r="T150">
        <f>VLOOKUP(T$2,'Selected data'!$A$21:$MH$30,$B150,FALSE)</f>
        <v>115.06399999999999</v>
      </c>
      <c r="U150">
        <f>VLOOKUP(U$2,'Selected data'!$A$21:$MH$30,$B150,FALSE)</f>
        <v>5.3819999999999997</v>
      </c>
    </row>
    <row r="151" spans="1:21" x14ac:dyDescent="0.3">
      <c r="A151">
        <f t="shared" si="2"/>
        <v>149</v>
      </c>
      <c r="B151">
        <v>150</v>
      </c>
      <c r="C151" t="str">
        <f>VLOOKUP(C$2,'Selected data'!$A$19:$MH$30,$B151,FALSE)</f>
        <v>13-05 0% duplo 2</v>
      </c>
      <c r="D151">
        <v>14</v>
      </c>
      <c r="E151">
        <v>0</v>
      </c>
      <c r="F151">
        <v>3</v>
      </c>
      <c r="G151" t="s">
        <v>142</v>
      </c>
      <c r="H151" t="s">
        <v>145</v>
      </c>
      <c r="I151">
        <v>11</v>
      </c>
      <c r="L151">
        <f>VLOOKUP(L$2,'Selected data'!$A$21:$MH$30,$B151,FALSE)</f>
        <v>39.844000000000001</v>
      </c>
      <c r="M151">
        <f>VLOOKUP(M$2,'Selected data'!$A$21:$MH$30,$B151,FALSE)</f>
        <v>26.792000000000002</v>
      </c>
      <c r="N151">
        <f>VLOOKUP(N$2,'Selected data'!$A$21:$MH$30,$B151,FALSE)</f>
        <v>82.16</v>
      </c>
      <c r="O151">
        <f>VLOOKUP(O$2,'Selected data'!$A$21:$MH$30,$B151,FALSE)</f>
        <v>172.892</v>
      </c>
      <c r="P151">
        <f>VLOOKUP(P$2,'Selected data'!$A$21:$MH$30,$B151,FALSE)</f>
        <v>64.451999999999998</v>
      </c>
      <c r="Q151">
        <f>VLOOKUP(Q$2,'Selected data'!$A$21:$MH$30,$B151,FALSE)</f>
        <v>40.515999999999998</v>
      </c>
      <c r="R151">
        <f>VLOOKUP(R$2,'Selected data'!$A$21:$MH$30,$B151,FALSE)</f>
        <v>33.738</v>
      </c>
      <c r="S151">
        <f>VLOOKUP(S$2,'Selected data'!$A$21:$MH$30,$B151,FALSE)</f>
        <v>74.456000000000003</v>
      </c>
      <c r="T151">
        <f>VLOOKUP(T$2,'Selected data'!$A$21:$MH$30,$B151,FALSE)</f>
        <v>358.70800000000003</v>
      </c>
      <c r="U151">
        <f>VLOOKUP(U$2,'Selected data'!$A$21:$MH$30,$B151,FALSE)</f>
        <v>7.1319999999999997</v>
      </c>
    </row>
    <row r="152" spans="1:21" x14ac:dyDescent="0.3">
      <c r="A152">
        <f t="shared" si="2"/>
        <v>150</v>
      </c>
      <c r="B152">
        <v>151</v>
      </c>
      <c r="C152" t="str">
        <f>VLOOKUP(C$2,'Selected data'!$A$19:$MH$30,$B152,FALSE)</f>
        <v>13-05 2% duplo 2</v>
      </c>
      <c r="D152">
        <v>14</v>
      </c>
      <c r="E152">
        <v>2</v>
      </c>
      <c r="F152">
        <v>3</v>
      </c>
      <c r="G152" t="s">
        <v>142</v>
      </c>
      <c r="H152" t="s">
        <v>145</v>
      </c>
      <c r="I152">
        <v>12</v>
      </c>
      <c r="L152">
        <f>VLOOKUP(L$2,'Selected data'!$A$21:$MH$30,$B152,FALSE)</f>
        <v>46.481999999999999</v>
      </c>
      <c r="M152">
        <f>VLOOKUP(M$2,'Selected data'!$A$21:$MH$30,$B152,FALSE)</f>
        <v>27.582000000000001</v>
      </c>
      <c r="N152">
        <f>VLOOKUP(N$2,'Selected data'!$A$21:$MH$30,$B152,FALSE)</f>
        <v>71.983999999999995</v>
      </c>
      <c r="O152">
        <f>VLOOKUP(O$2,'Selected data'!$A$21:$MH$30,$B152,FALSE)</f>
        <v>160.88800000000001</v>
      </c>
      <c r="P152">
        <f>VLOOKUP(P$2,'Selected data'!$A$21:$MH$30,$B152,FALSE)</f>
        <v>67.25</v>
      </c>
      <c r="Q152">
        <f>VLOOKUP(Q$2,'Selected data'!$A$21:$MH$30,$B152,FALSE)</f>
        <v>40.898000000000003</v>
      </c>
      <c r="R152">
        <f>VLOOKUP(R$2,'Selected data'!$A$21:$MH$30,$B152,FALSE)</f>
        <v>39.944000000000003</v>
      </c>
      <c r="S152">
        <f>VLOOKUP(S$2,'Selected data'!$A$21:$MH$30,$B152,FALSE)</f>
        <v>92.641999999999996</v>
      </c>
      <c r="T152">
        <f>VLOOKUP(T$2,'Selected data'!$A$21:$MH$30,$B152,FALSE)</f>
        <v>242.02199999999999</v>
      </c>
      <c r="U152">
        <f>VLOOKUP(U$2,'Selected data'!$A$21:$MH$30,$B152,FALSE)</f>
        <v>8.2560000000000002</v>
      </c>
    </row>
    <row r="153" spans="1:21" x14ac:dyDescent="0.3">
      <c r="A153">
        <f t="shared" si="2"/>
        <v>151</v>
      </c>
      <c r="B153">
        <v>152</v>
      </c>
      <c r="C153" t="str">
        <f>VLOOKUP(C$2,'Selected data'!$A$19:$MH$30,$B153,FALSE)</f>
        <v>13-05 4% duplo 2</v>
      </c>
      <c r="D153">
        <v>14</v>
      </c>
      <c r="E153">
        <v>4</v>
      </c>
      <c r="F153">
        <v>3</v>
      </c>
      <c r="G153" t="s">
        <v>142</v>
      </c>
      <c r="H153" t="s">
        <v>145</v>
      </c>
      <c r="I153">
        <v>13</v>
      </c>
      <c r="L153">
        <f>VLOOKUP(L$2,'Selected data'!$A$21:$MH$30,$B153,FALSE)</f>
        <v>37.1</v>
      </c>
      <c r="M153">
        <f>VLOOKUP(M$2,'Selected data'!$A$21:$MH$30,$B153,FALSE)</f>
        <v>25.26</v>
      </c>
      <c r="N153">
        <f>VLOOKUP(N$2,'Selected data'!$A$21:$MH$30,$B153,FALSE)</f>
        <v>121.514</v>
      </c>
      <c r="O153">
        <f>VLOOKUP(O$2,'Selected data'!$A$21:$MH$30,$B153,FALSE)</f>
        <v>121.526</v>
      </c>
      <c r="P153">
        <f>VLOOKUP(P$2,'Selected data'!$A$21:$MH$30,$B153,FALSE)</f>
        <v>59.308</v>
      </c>
      <c r="Q153">
        <f>VLOOKUP(Q$2,'Selected data'!$A$21:$MH$30,$B153,FALSE)</f>
        <v>32.357999999999997</v>
      </c>
      <c r="R153">
        <f>VLOOKUP(R$2,'Selected data'!$A$21:$MH$30,$B153,FALSE)</f>
        <v>16.582000000000001</v>
      </c>
      <c r="S153">
        <f>VLOOKUP(S$2,'Selected data'!$A$21:$MH$30,$B153,FALSE)</f>
        <v>62.622</v>
      </c>
      <c r="T153">
        <f>VLOOKUP(T$2,'Selected data'!$A$21:$MH$30,$B153,FALSE)</f>
        <v>314.166</v>
      </c>
      <c r="U153">
        <f>VLOOKUP(U$2,'Selected data'!$A$21:$MH$30,$B153,FALSE)</f>
        <v>4.9740000000000002</v>
      </c>
    </row>
    <row r="154" spans="1:21" x14ac:dyDescent="0.3">
      <c r="A154">
        <f t="shared" si="2"/>
        <v>152</v>
      </c>
      <c r="B154">
        <v>153</v>
      </c>
      <c r="C154" t="str">
        <f>VLOOKUP(C$2,'Selected data'!$A$19:$MH$30,$B154,FALSE)</f>
        <v>13-05 6% duplo 2</v>
      </c>
      <c r="D154">
        <v>14</v>
      </c>
      <c r="E154">
        <v>6</v>
      </c>
      <c r="F154">
        <v>3</v>
      </c>
      <c r="G154" t="s">
        <v>142</v>
      </c>
      <c r="H154" t="s">
        <v>145</v>
      </c>
      <c r="I154">
        <v>14</v>
      </c>
      <c r="L154">
        <f>VLOOKUP(L$2,'Selected data'!$A$21:$MH$30,$B154,FALSE)</f>
        <v>46.136000000000003</v>
      </c>
      <c r="M154">
        <f>VLOOKUP(M$2,'Selected data'!$A$21:$MH$30,$B154,FALSE)</f>
        <v>25.367999999999999</v>
      </c>
      <c r="N154">
        <f>VLOOKUP(N$2,'Selected data'!$A$21:$MH$30,$B154,FALSE)</f>
        <v>116.69</v>
      </c>
      <c r="O154">
        <f>VLOOKUP(O$2,'Selected data'!$A$21:$MH$30,$B154,FALSE)</f>
        <v>133.75800000000001</v>
      </c>
      <c r="P154">
        <f>VLOOKUP(P$2,'Selected data'!$A$21:$MH$30,$B154,FALSE)</f>
        <v>61.96</v>
      </c>
      <c r="Q154">
        <f>VLOOKUP(Q$2,'Selected data'!$A$21:$MH$30,$B154,FALSE)</f>
        <v>35.027999999999999</v>
      </c>
      <c r="R154">
        <f>VLOOKUP(R$2,'Selected data'!$A$21:$MH$30,$B154,FALSE)</f>
        <v>16.425999999999998</v>
      </c>
      <c r="S154">
        <f>VLOOKUP(S$2,'Selected data'!$A$21:$MH$30,$B154,FALSE)</f>
        <v>80.572000000000003</v>
      </c>
      <c r="T154">
        <f>VLOOKUP(T$2,'Selected data'!$A$21:$MH$30,$B154,FALSE)</f>
        <v>185.00800000000001</v>
      </c>
      <c r="U154">
        <f>VLOOKUP(U$2,'Selected data'!$A$21:$MH$30,$B154,FALSE)</f>
        <v>5.4560000000000004</v>
      </c>
    </row>
    <row r="155" spans="1:21" x14ac:dyDescent="0.3">
      <c r="A155">
        <f t="shared" si="2"/>
        <v>153</v>
      </c>
      <c r="B155">
        <v>154</v>
      </c>
      <c r="C155" t="str">
        <f>VLOOKUP(C$2,'Selected data'!$A$19:$MH$30,$B155,FALSE)</f>
        <v>13-05 8% duplo 2</v>
      </c>
      <c r="D155">
        <v>14</v>
      </c>
      <c r="E155">
        <v>8</v>
      </c>
      <c r="F155">
        <v>3</v>
      </c>
      <c r="G155" t="s">
        <v>142</v>
      </c>
      <c r="H155" t="s">
        <v>145</v>
      </c>
      <c r="I155">
        <v>15</v>
      </c>
      <c r="L155">
        <f>VLOOKUP(L$2,'Selected data'!$A$21:$MH$30,$B155,FALSE)</f>
        <v>39.942</v>
      </c>
      <c r="M155">
        <f>VLOOKUP(M$2,'Selected data'!$A$21:$MH$30,$B155,FALSE)</f>
        <v>22.57</v>
      </c>
      <c r="N155">
        <f>VLOOKUP(N$2,'Selected data'!$A$21:$MH$30,$B155,FALSE)</f>
        <v>126.176</v>
      </c>
      <c r="O155">
        <f>VLOOKUP(O$2,'Selected data'!$A$21:$MH$30,$B155,FALSE)</f>
        <v>134.69800000000001</v>
      </c>
      <c r="P155">
        <f>VLOOKUP(P$2,'Selected data'!$A$21:$MH$30,$B155,FALSE)</f>
        <v>55.372</v>
      </c>
      <c r="Q155">
        <f>VLOOKUP(Q$2,'Selected data'!$A$21:$MH$30,$B155,FALSE)</f>
        <v>28.492000000000001</v>
      </c>
      <c r="R155">
        <f>VLOOKUP(R$2,'Selected data'!$A$21:$MH$30,$B155,FALSE)</f>
        <v>13.568</v>
      </c>
      <c r="S155">
        <f>VLOOKUP(S$2,'Selected data'!$A$21:$MH$30,$B155,FALSE)</f>
        <v>49</v>
      </c>
      <c r="T155">
        <f>VLOOKUP(T$2,'Selected data'!$A$21:$MH$30,$B155,FALSE)</f>
        <v>205.50800000000001</v>
      </c>
      <c r="U155">
        <f>VLOOKUP(U$2,'Selected data'!$A$21:$MH$30,$B155,FALSE)</f>
        <v>3.2360000000000002</v>
      </c>
    </row>
    <row r="156" spans="1:21" x14ac:dyDescent="0.3">
      <c r="A156">
        <f t="shared" si="2"/>
        <v>154</v>
      </c>
      <c r="B156">
        <v>155</v>
      </c>
      <c r="C156" t="str">
        <f>VLOOKUP(C$2,'Selected data'!$A$19:$MH$30,$B156,FALSE)</f>
        <v>13-05 10% duplo 1</v>
      </c>
      <c r="D156">
        <v>6</v>
      </c>
      <c r="E156">
        <v>10</v>
      </c>
      <c r="F156">
        <v>2</v>
      </c>
      <c r="G156" t="s">
        <v>142</v>
      </c>
      <c r="H156" t="s">
        <v>145</v>
      </c>
      <c r="I156">
        <v>16</v>
      </c>
      <c r="L156">
        <f>VLOOKUP(L$2,'Selected data'!$A$21:$MH$30,$B156,FALSE)</f>
        <v>66.481999999999999</v>
      </c>
      <c r="M156">
        <f>VLOOKUP(M$2,'Selected data'!$A$21:$MH$30,$B156,FALSE)</f>
        <v>27.946000000000002</v>
      </c>
      <c r="N156">
        <f>VLOOKUP(N$2,'Selected data'!$A$21:$MH$30,$B156,FALSE)</f>
        <v>173.56399999999999</v>
      </c>
      <c r="O156">
        <f>VLOOKUP(O$2,'Selected data'!$A$21:$MH$30,$B156,FALSE)</f>
        <v>64.441999999999993</v>
      </c>
      <c r="P156">
        <f>VLOOKUP(P$2,'Selected data'!$A$21:$MH$30,$B156,FALSE)</f>
        <v>61.83</v>
      </c>
      <c r="Q156">
        <f>VLOOKUP(Q$2,'Selected data'!$A$21:$MH$30,$B156,FALSE)</f>
        <v>23.102</v>
      </c>
      <c r="R156">
        <f>VLOOKUP(R$2,'Selected data'!$A$21:$MH$30,$B156,FALSE)</f>
        <v>10.34</v>
      </c>
      <c r="S156">
        <f>VLOOKUP(S$2,'Selected data'!$A$21:$MH$30,$B156,FALSE)</f>
        <v>10.166</v>
      </c>
      <c r="T156">
        <f>VLOOKUP(T$2,'Selected data'!$A$21:$MH$30,$B156,FALSE)</f>
        <v>227.47800000000001</v>
      </c>
      <c r="U156">
        <f>VLOOKUP(U$2,'Selected data'!$A$21:$MH$30,$B156,FALSE)</f>
        <v>0</v>
      </c>
    </row>
    <row r="157" spans="1:21" x14ac:dyDescent="0.3">
      <c r="A157">
        <f t="shared" si="2"/>
        <v>155</v>
      </c>
      <c r="B157">
        <v>156</v>
      </c>
      <c r="C157" t="str">
        <f>VLOOKUP(C$2,'Selected data'!$A$19:$MH$30,$B157,FALSE)</f>
        <v>13-05 10% duplo 2</v>
      </c>
      <c r="D157">
        <v>6</v>
      </c>
      <c r="E157">
        <v>10</v>
      </c>
      <c r="F157">
        <v>3</v>
      </c>
      <c r="G157" t="s">
        <v>142</v>
      </c>
      <c r="H157" t="s">
        <v>145</v>
      </c>
      <c r="I157">
        <v>17</v>
      </c>
      <c r="L157">
        <f>VLOOKUP(L$2,'Selected data'!$A$21:$MH$30,$B157,FALSE)</f>
        <v>64.75</v>
      </c>
      <c r="M157">
        <f>VLOOKUP(M$2,'Selected data'!$A$21:$MH$30,$B157,FALSE)</f>
        <v>25.326000000000001</v>
      </c>
      <c r="N157">
        <f>VLOOKUP(N$2,'Selected data'!$A$21:$MH$30,$B157,FALSE)</f>
        <v>120.07</v>
      </c>
      <c r="O157">
        <f>VLOOKUP(O$2,'Selected data'!$A$21:$MH$30,$B157,FALSE)</f>
        <v>70.388000000000005</v>
      </c>
      <c r="P157">
        <f>VLOOKUP(P$2,'Selected data'!$A$21:$MH$30,$B157,FALSE)</f>
        <v>64.081999999999994</v>
      </c>
      <c r="Q157">
        <f>VLOOKUP(Q$2,'Selected data'!$A$21:$MH$30,$B157,FALSE)</f>
        <v>19.52</v>
      </c>
      <c r="R157">
        <f>VLOOKUP(R$2,'Selected data'!$A$21:$MH$30,$B157,FALSE)</f>
        <v>10.132</v>
      </c>
      <c r="S157">
        <f>VLOOKUP(S$2,'Selected data'!$A$21:$MH$30,$B157,FALSE)</f>
        <v>6.7679999999999998</v>
      </c>
      <c r="T157">
        <f>VLOOKUP(T$2,'Selected data'!$A$21:$MH$30,$B157,FALSE)</f>
        <v>193.178</v>
      </c>
      <c r="U157">
        <f>VLOOKUP(U$2,'Selected data'!$A$21:$MH$30,$B157,FALSE)</f>
        <v>0</v>
      </c>
    </row>
    <row r="158" spans="1:21" x14ac:dyDescent="0.3">
      <c r="A158">
        <f t="shared" si="2"/>
        <v>156</v>
      </c>
      <c r="B158">
        <v>157</v>
      </c>
      <c r="C158" t="str">
        <f>VLOOKUP(C$2,'Selected data'!$A$19:$MH$30,$B158,FALSE)</f>
        <v>13-05 15% duplo 1</v>
      </c>
      <c r="D158">
        <v>6</v>
      </c>
      <c r="E158">
        <v>15</v>
      </c>
      <c r="F158">
        <v>1</v>
      </c>
      <c r="G158" t="s">
        <v>142</v>
      </c>
      <c r="H158" t="s">
        <v>145</v>
      </c>
      <c r="I158">
        <v>18</v>
      </c>
      <c r="L158">
        <f>VLOOKUP(L$2,'Selected data'!$A$21:$MH$30,$B158,FALSE)</f>
        <v>59.53</v>
      </c>
      <c r="M158">
        <f>VLOOKUP(M$2,'Selected data'!$A$21:$MH$30,$B158,FALSE)</f>
        <v>24.56</v>
      </c>
      <c r="N158">
        <f>VLOOKUP(N$2,'Selected data'!$A$21:$MH$30,$B158,FALSE)</f>
        <v>97.361999999999995</v>
      </c>
      <c r="O158">
        <f>VLOOKUP(O$2,'Selected data'!$A$21:$MH$30,$B158,FALSE)</f>
        <v>64.313999999999993</v>
      </c>
      <c r="P158">
        <f>VLOOKUP(P$2,'Selected data'!$A$21:$MH$30,$B158,FALSE)</f>
        <v>58.777999999999999</v>
      </c>
      <c r="Q158">
        <f>VLOOKUP(Q$2,'Selected data'!$A$21:$MH$30,$B158,FALSE)</f>
        <v>28.763999999999999</v>
      </c>
      <c r="R158">
        <f>VLOOKUP(R$2,'Selected data'!$A$21:$MH$30,$B158,FALSE)</f>
        <v>10.972</v>
      </c>
      <c r="S158">
        <f>VLOOKUP(S$2,'Selected data'!$A$21:$MH$30,$B158,FALSE)</f>
        <v>9.8680000000000003</v>
      </c>
      <c r="T158">
        <f>VLOOKUP(T$2,'Selected data'!$A$21:$MH$30,$B158,FALSE)</f>
        <v>234.49600000000001</v>
      </c>
      <c r="U158">
        <f>VLOOKUP(U$2,'Selected data'!$A$21:$MH$30,$B158,FALSE)</f>
        <v>0</v>
      </c>
    </row>
    <row r="159" spans="1:21" x14ac:dyDescent="0.3">
      <c r="A159">
        <f t="shared" si="2"/>
        <v>157</v>
      </c>
      <c r="B159">
        <v>158</v>
      </c>
      <c r="C159" t="str">
        <f>VLOOKUP(C$2,'Selected data'!$A$19:$MH$30,$B159,FALSE)</f>
        <v>13-05 15% duplo 2</v>
      </c>
      <c r="D159">
        <v>6</v>
      </c>
      <c r="E159">
        <v>15</v>
      </c>
      <c r="F159">
        <v>2</v>
      </c>
      <c r="G159" t="s">
        <v>142</v>
      </c>
      <c r="H159" t="s">
        <v>145</v>
      </c>
      <c r="I159">
        <v>19</v>
      </c>
      <c r="L159">
        <f>VLOOKUP(L$2,'Selected data'!$A$21:$MH$30,$B159,FALSE)</f>
        <v>67.388000000000005</v>
      </c>
      <c r="M159">
        <f>VLOOKUP(M$2,'Selected data'!$A$21:$MH$30,$B159,FALSE)</f>
        <v>26.67</v>
      </c>
      <c r="N159">
        <f>VLOOKUP(N$2,'Selected data'!$A$21:$MH$30,$B159,FALSE)</f>
        <v>153.76</v>
      </c>
      <c r="O159">
        <f>VLOOKUP(O$2,'Selected data'!$A$21:$MH$30,$B159,FALSE)</f>
        <v>64.13</v>
      </c>
      <c r="P159">
        <f>VLOOKUP(P$2,'Selected data'!$A$21:$MH$30,$B159,FALSE)</f>
        <v>62.271999999999998</v>
      </c>
      <c r="Q159">
        <f>VLOOKUP(Q$2,'Selected data'!$A$21:$MH$30,$B159,FALSE)</f>
        <v>29.797999999999998</v>
      </c>
      <c r="R159">
        <f>VLOOKUP(R$2,'Selected data'!$A$21:$MH$30,$B159,FALSE)</f>
        <v>11.754</v>
      </c>
      <c r="S159">
        <f>VLOOKUP(S$2,'Selected data'!$A$21:$MH$30,$B159,FALSE)</f>
        <v>9.7899999999999991</v>
      </c>
      <c r="T159">
        <f>VLOOKUP(T$2,'Selected data'!$A$21:$MH$30,$B159,FALSE)</f>
        <v>174.49</v>
      </c>
      <c r="U159">
        <f>VLOOKUP(U$2,'Selected data'!$A$21:$MH$30,$B159,FALSE)</f>
        <v>0</v>
      </c>
    </row>
    <row r="160" spans="1:21" x14ac:dyDescent="0.3">
      <c r="A160">
        <f t="shared" si="2"/>
        <v>158</v>
      </c>
      <c r="B160">
        <v>159</v>
      </c>
      <c r="C160" t="str">
        <f>VLOOKUP(C$2,'Selected data'!$A$19:$MH$30,$B160,FALSE)</f>
        <v>13-05 15% duplo 3</v>
      </c>
      <c r="D160">
        <v>6</v>
      </c>
      <c r="E160">
        <v>15</v>
      </c>
      <c r="F160">
        <v>3</v>
      </c>
      <c r="G160" t="s">
        <v>142</v>
      </c>
      <c r="H160" t="s">
        <v>145</v>
      </c>
      <c r="I160">
        <v>20</v>
      </c>
      <c r="L160">
        <f>VLOOKUP(L$2,'Selected data'!$A$21:$MH$30,$B160,FALSE)</f>
        <v>54.826000000000001</v>
      </c>
      <c r="M160">
        <f>VLOOKUP(M$2,'Selected data'!$A$21:$MH$30,$B160,FALSE)</f>
        <v>22.3</v>
      </c>
      <c r="N160">
        <f>VLOOKUP(N$2,'Selected data'!$A$21:$MH$30,$B160,FALSE)</f>
        <v>157.19800000000001</v>
      </c>
      <c r="O160">
        <f>VLOOKUP(O$2,'Selected data'!$A$21:$MH$30,$B160,FALSE)</f>
        <v>59.988</v>
      </c>
      <c r="P160">
        <f>VLOOKUP(P$2,'Selected data'!$A$21:$MH$30,$B160,FALSE)</f>
        <v>53.18</v>
      </c>
      <c r="Q160">
        <f>VLOOKUP(Q$2,'Selected data'!$A$21:$MH$30,$B160,FALSE)</f>
        <v>21.652000000000001</v>
      </c>
      <c r="R160">
        <f>VLOOKUP(R$2,'Selected data'!$A$21:$MH$30,$B160,FALSE)</f>
        <v>9.02</v>
      </c>
      <c r="S160">
        <f>VLOOKUP(S$2,'Selected data'!$A$21:$MH$30,$B160,FALSE)</f>
        <v>13.406000000000001</v>
      </c>
      <c r="T160">
        <f>VLOOKUP(T$2,'Selected data'!$A$21:$MH$30,$B160,FALSE)</f>
        <v>160.50200000000001</v>
      </c>
      <c r="U160">
        <f>VLOOKUP(U$2,'Selected data'!$A$21:$MH$30,$B160,FALSE)</f>
        <v>0</v>
      </c>
    </row>
    <row r="161" spans="1:21" x14ac:dyDescent="0.3">
      <c r="A161">
        <f t="shared" si="2"/>
        <v>159</v>
      </c>
      <c r="B161">
        <v>160</v>
      </c>
      <c r="C161" t="str">
        <f>VLOOKUP(C$2,'Selected data'!$A$19:$MH$30,$B161,FALSE)</f>
        <v>13-05 20% duplo 1</v>
      </c>
      <c r="D161">
        <v>6</v>
      </c>
      <c r="E161">
        <v>20</v>
      </c>
      <c r="F161">
        <v>2</v>
      </c>
      <c r="G161" t="s">
        <v>142</v>
      </c>
      <c r="H161" t="s">
        <v>145</v>
      </c>
      <c r="I161">
        <v>21</v>
      </c>
      <c r="L161">
        <f>VLOOKUP(L$2,'Selected data'!$A$21:$MH$30,$B161,FALSE)</f>
        <v>60.277999999999999</v>
      </c>
      <c r="M161">
        <f>VLOOKUP(M$2,'Selected data'!$A$21:$MH$30,$B161,FALSE)</f>
        <v>25.577999999999999</v>
      </c>
      <c r="N161">
        <f>VLOOKUP(N$2,'Selected data'!$A$21:$MH$30,$B161,FALSE)</f>
        <v>167.59399999999999</v>
      </c>
      <c r="O161">
        <f>VLOOKUP(O$2,'Selected data'!$A$21:$MH$30,$B161,FALSE)</f>
        <v>67.281999999999996</v>
      </c>
      <c r="P161">
        <f>VLOOKUP(P$2,'Selected data'!$A$21:$MH$30,$B161,FALSE)</f>
        <v>58.55</v>
      </c>
      <c r="Q161">
        <f>VLOOKUP(Q$2,'Selected data'!$A$21:$MH$30,$B161,FALSE)</f>
        <v>46.466000000000001</v>
      </c>
      <c r="R161">
        <f>VLOOKUP(R$2,'Selected data'!$A$21:$MH$30,$B161,FALSE)</f>
        <v>10.997999999999999</v>
      </c>
      <c r="S161">
        <f>VLOOKUP(S$2,'Selected data'!$A$21:$MH$30,$B161,FALSE)</f>
        <v>8.98</v>
      </c>
      <c r="T161">
        <f>VLOOKUP(T$2,'Selected data'!$A$21:$MH$30,$B161,FALSE)</f>
        <v>192.66800000000001</v>
      </c>
      <c r="U161">
        <f>VLOOKUP(U$2,'Selected data'!$A$21:$MH$30,$B161,FALSE)</f>
        <v>0</v>
      </c>
    </row>
    <row r="162" spans="1:21" x14ac:dyDescent="0.3">
      <c r="A162">
        <f t="shared" si="2"/>
        <v>160</v>
      </c>
      <c r="B162">
        <v>161</v>
      </c>
      <c r="C162" t="str">
        <f>VLOOKUP(C$2,'Selected data'!$A$19:$MH$30,$B162,FALSE)</f>
        <v>13-05 20% duplo 2</v>
      </c>
      <c r="D162">
        <v>6</v>
      </c>
      <c r="E162">
        <v>20</v>
      </c>
      <c r="F162">
        <v>3</v>
      </c>
      <c r="G162" t="s">
        <v>142</v>
      </c>
      <c r="H162" t="s">
        <v>145</v>
      </c>
      <c r="I162">
        <v>22</v>
      </c>
      <c r="L162">
        <f>VLOOKUP(L$2,'Selected data'!$A$21:$MH$30,$B162,FALSE)</f>
        <v>64.626000000000005</v>
      </c>
      <c r="M162">
        <f>VLOOKUP(M$2,'Selected data'!$A$21:$MH$30,$B162,FALSE)</f>
        <v>22.082000000000001</v>
      </c>
      <c r="N162">
        <f>VLOOKUP(N$2,'Selected data'!$A$21:$MH$30,$B162,FALSE)</f>
        <v>180.398</v>
      </c>
      <c r="O162">
        <f>VLOOKUP(O$2,'Selected data'!$A$21:$MH$30,$B162,FALSE)</f>
        <v>60.77</v>
      </c>
      <c r="P162">
        <f>VLOOKUP(P$2,'Selected data'!$A$21:$MH$30,$B162,FALSE)</f>
        <v>55.893999999999998</v>
      </c>
      <c r="Q162">
        <f>VLOOKUP(Q$2,'Selected data'!$A$21:$MH$30,$B162,FALSE)</f>
        <v>23.853999999999999</v>
      </c>
      <c r="R162">
        <f>VLOOKUP(R$2,'Selected data'!$A$21:$MH$30,$B162,FALSE)</f>
        <v>4.1520000000000001</v>
      </c>
      <c r="S162">
        <f>VLOOKUP(S$2,'Selected data'!$A$21:$MH$30,$B162,FALSE)</f>
        <v>7.1040000000000001</v>
      </c>
      <c r="T162">
        <f>VLOOKUP(T$2,'Selected data'!$A$21:$MH$30,$B162,FALSE)</f>
        <v>67.573999999999998</v>
      </c>
      <c r="U162">
        <f>VLOOKUP(U$2,'Selected data'!$A$21:$MH$30,$B162,FALSE)</f>
        <v>0</v>
      </c>
    </row>
    <row r="163" spans="1:21" x14ac:dyDescent="0.3">
      <c r="A163">
        <f t="shared" si="2"/>
        <v>161</v>
      </c>
      <c r="B163">
        <v>162</v>
      </c>
      <c r="C163" t="str">
        <f>VLOOKUP(C$2,'Selected data'!$A$19:$MH$30,$B163,FALSE)</f>
        <v>15-05 0% duplo 1</v>
      </c>
      <c r="D163">
        <v>16</v>
      </c>
      <c r="E163">
        <v>0</v>
      </c>
      <c r="F163">
        <v>2</v>
      </c>
      <c r="G163" t="s">
        <v>142</v>
      </c>
      <c r="H163" t="s">
        <v>145</v>
      </c>
      <c r="I163">
        <v>6</v>
      </c>
      <c r="L163">
        <f>VLOOKUP(L$2,'Selected data'!$A$21:$MH$30,$B163,FALSE)</f>
        <v>36.374000000000002</v>
      </c>
      <c r="M163">
        <f>VLOOKUP(M$2,'Selected data'!$A$21:$MH$30,$B163,FALSE)</f>
        <v>29.852</v>
      </c>
      <c r="N163">
        <f>VLOOKUP(N$2,'Selected data'!$A$21:$MH$30,$B163,FALSE)</f>
        <v>46.94</v>
      </c>
      <c r="O163">
        <f>VLOOKUP(O$2,'Selected data'!$A$21:$MH$30,$B163,FALSE)</f>
        <v>159.744</v>
      </c>
      <c r="P163">
        <f>VLOOKUP(P$2,'Selected data'!$A$21:$MH$30,$B163,FALSE)</f>
        <v>68.195999999999998</v>
      </c>
      <c r="Q163">
        <f>VLOOKUP(Q$2,'Selected data'!$A$21:$MH$30,$B163,FALSE)</f>
        <v>42.841999999999999</v>
      </c>
      <c r="R163">
        <f>VLOOKUP(R$2,'Selected data'!$A$21:$MH$30,$B163,FALSE)</f>
        <v>37.182000000000002</v>
      </c>
      <c r="S163">
        <f>VLOOKUP(S$2,'Selected data'!$A$21:$MH$30,$B163,FALSE)</f>
        <v>92.77</v>
      </c>
      <c r="T163">
        <f>VLOOKUP(T$2,'Selected data'!$A$21:$MH$30,$B163,FALSE)</f>
        <v>337.834</v>
      </c>
      <c r="U163">
        <f>VLOOKUP(U$2,'Selected data'!$A$21:$MH$30,$B163,FALSE)</f>
        <v>9.2560000000000002</v>
      </c>
    </row>
    <row r="164" spans="1:21" x14ac:dyDescent="0.3">
      <c r="A164">
        <f t="shared" si="2"/>
        <v>162</v>
      </c>
      <c r="B164">
        <v>163</v>
      </c>
      <c r="C164" t="str">
        <f>VLOOKUP(C$2,'Selected data'!$A$19:$MH$30,$B164,FALSE)</f>
        <v>15-05 2% duplo 1</v>
      </c>
      <c r="D164">
        <v>16</v>
      </c>
      <c r="E164">
        <v>2</v>
      </c>
      <c r="F164">
        <v>2</v>
      </c>
      <c r="G164" t="s">
        <v>142</v>
      </c>
      <c r="H164" t="s">
        <v>145</v>
      </c>
      <c r="I164">
        <v>7</v>
      </c>
      <c r="L164">
        <f>VLOOKUP(L$2,'Selected data'!$A$21:$MH$30,$B164,FALSE)</f>
        <v>45.537999999999997</v>
      </c>
      <c r="M164">
        <f>VLOOKUP(M$2,'Selected data'!$A$21:$MH$30,$B164,FALSE)</f>
        <v>26.52</v>
      </c>
      <c r="N164">
        <f>VLOOKUP(N$2,'Selected data'!$A$21:$MH$30,$B164,FALSE)</f>
        <v>101.05200000000001</v>
      </c>
      <c r="O164">
        <f>VLOOKUP(O$2,'Selected data'!$A$21:$MH$30,$B164,FALSE)</f>
        <v>160.16999999999999</v>
      </c>
      <c r="P164">
        <f>VLOOKUP(P$2,'Selected data'!$A$21:$MH$30,$B164,FALSE)</f>
        <v>66.88</v>
      </c>
      <c r="Q164">
        <f>VLOOKUP(Q$2,'Selected data'!$A$21:$MH$30,$B164,FALSE)</f>
        <v>34.052</v>
      </c>
      <c r="R164">
        <f>VLOOKUP(R$2,'Selected data'!$A$21:$MH$30,$B164,FALSE)</f>
        <v>30.956</v>
      </c>
      <c r="S164">
        <f>VLOOKUP(S$2,'Selected data'!$A$21:$MH$30,$B164,FALSE)</f>
        <v>109.60599999999999</v>
      </c>
      <c r="T164">
        <f>VLOOKUP(T$2,'Selected data'!$A$21:$MH$30,$B164,FALSE)</f>
        <v>266.76400000000001</v>
      </c>
      <c r="U164">
        <f>VLOOKUP(U$2,'Selected data'!$A$21:$MH$30,$B164,FALSE)</f>
        <v>7.4939999999999998</v>
      </c>
    </row>
    <row r="165" spans="1:21" x14ac:dyDescent="0.3">
      <c r="A165">
        <f t="shared" si="2"/>
        <v>163</v>
      </c>
      <c r="B165">
        <v>164</v>
      </c>
      <c r="C165" t="str">
        <f>VLOOKUP(C$2,'Selected data'!$A$19:$MH$30,$B165,FALSE)</f>
        <v>15-05 4% duplo 1</v>
      </c>
      <c r="D165">
        <v>16</v>
      </c>
      <c r="E165">
        <v>4</v>
      </c>
      <c r="F165">
        <v>2</v>
      </c>
      <c r="G165" t="s">
        <v>142</v>
      </c>
      <c r="H165" t="s">
        <v>145</v>
      </c>
      <c r="I165">
        <v>8</v>
      </c>
      <c r="L165">
        <f>VLOOKUP(L$2,'Selected data'!$A$21:$MH$30,$B165,FALSE)</f>
        <v>37.084000000000003</v>
      </c>
      <c r="M165">
        <f>VLOOKUP(M$2,'Selected data'!$A$21:$MH$30,$B165,FALSE)</f>
        <v>22.707999999999998</v>
      </c>
      <c r="N165">
        <f>VLOOKUP(N$2,'Selected data'!$A$21:$MH$30,$B165,FALSE)</f>
        <v>87.07</v>
      </c>
      <c r="O165">
        <f>VLOOKUP(O$2,'Selected data'!$A$21:$MH$30,$B165,FALSE)</f>
        <v>135.71</v>
      </c>
      <c r="P165">
        <f>VLOOKUP(P$2,'Selected data'!$A$21:$MH$30,$B165,FALSE)</f>
        <v>58.524000000000001</v>
      </c>
      <c r="Q165">
        <f>VLOOKUP(Q$2,'Selected data'!$A$21:$MH$30,$B165,FALSE)</f>
        <v>32.838000000000001</v>
      </c>
      <c r="R165">
        <f>VLOOKUP(R$2,'Selected data'!$A$21:$MH$30,$B165,FALSE)</f>
        <v>20.734000000000002</v>
      </c>
      <c r="S165">
        <f>VLOOKUP(S$2,'Selected data'!$A$21:$MH$30,$B165,FALSE)</f>
        <v>55.845999999999997</v>
      </c>
      <c r="T165">
        <f>VLOOKUP(T$2,'Selected data'!$A$21:$MH$30,$B165,FALSE)</f>
        <v>216.91200000000001</v>
      </c>
      <c r="U165">
        <f>VLOOKUP(U$2,'Selected data'!$A$21:$MH$30,$B165,FALSE)</f>
        <v>5.7939999999999996</v>
      </c>
    </row>
    <row r="166" spans="1:21" x14ac:dyDescent="0.3">
      <c r="A166">
        <f t="shared" si="2"/>
        <v>164</v>
      </c>
      <c r="B166">
        <v>165</v>
      </c>
      <c r="C166" t="str">
        <f>VLOOKUP(C$2,'Selected data'!$A$19:$MH$30,$B166,FALSE)</f>
        <v>15-05 6% duplo 1</v>
      </c>
      <c r="D166">
        <v>16</v>
      </c>
      <c r="E166">
        <v>6</v>
      </c>
      <c r="F166">
        <v>2</v>
      </c>
      <c r="G166" t="s">
        <v>142</v>
      </c>
      <c r="H166" t="s">
        <v>145</v>
      </c>
      <c r="I166">
        <v>9</v>
      </c>
      <c r="L166">
        <f>VLOOKUP(L$2,'Selected data'!$A$21:$MH$30,$B166,FALSE)</f>
        <v>47.478000000000002</v>
      </c>
      <c r="M166">
        <f>VLOOKUP(M$2,'Selected data'!$A$21:$MH$30,$B166,FALSE)</f>
        <v>26.143999999999998</v>
      </c>
      <c r="N166">
        <f>VLOOKUP(N$2,'Selected data'!$A$21:$MH$30,$B166,FALSE)</f>
        <v>171.97200000000001</v>
      </c>
      <c r="O166">
        <f>VLOOKUP(O$2,'Selected data'!$A$21:$MH$30,$B166,FALSE)</f>
        <v>137.84</v>
      </c>
      <c r="P166">
        <f>VLOOKUP(P$2,'Selected data'!$A$21:$MH$30,$B166,FALSE)</f>
        <v>63.83</v>
      </c>
      <c r="Q166">
        <f>VLOOKUP(Q$2,'Selected data'!$A$21:$MH$30,$B166,FALSE)</f>
        <v>41.91</v>
      </c>
      <c r="R166">
        <f>VLOOKUP(R$2,'Selected data'!$A$21:$MH$30,$B166,FALSE)</f>
        <v>23.74</v>
      </c>
      <c r="S166">
        <f>VLOOKUP(S$2,'Selected data'!$A$21:$MH$30,$B166,FALSE)</f>
        <v>48.65</v>
      </c>
      <c r="T166">
        <f>VLOOKUP(T$2,'Selected data'!$A$21:$MH$30,$B166,FALSE)</f>
        <v>188.96799999999999</v>
      </c>
      <c r="U166">
        <f>VLOOKUP(U$2,'Selected data'!$A$21:$MH$30,$B166,FALSE)</f>
        <v>7.3360000000000003</v>
      </c>
    </row>
    <row r="167" spans="1:21" x14ac:dyDescent="0.3">
      <c r="A167">
        <f t="shared" si="2"/>
        <v>165</v>
      </c>
      <c r="B167">
        <v>166</v>
      </c>
      <c r="C167" t="str">
        <f>VLOOKUP(C$2,'Selected data'!$A$19:$MH$30,$B167,FALSE)</f>
        <v>15-05 8% duplo 1</v>
      </c>
      <c r="D167">
        <v>16</v>
      </c>
      <c r="E167">
        <v>8</v>
      </c>
      <c r="F167">
        <v>2</v>
      </c>
      <c r="G167" t="s">
        <v>142</v>
      </c>
      <c r="H167" t="s">
        <v>145</v>
      </c>
      <c r="I167">
        <v>10</v>
      </c>
      <c r="L167">
        <f>VLOOKUP(L$2,'Selected data'!$A$21:$MH$30,$B167,FALSE)</f>
        <v>43.514000000000003</v>
      </c>
      <c r="M167">
        <f>VLOOKUP(M$2,'Selected data'!$A$21:$MH$30,$B167,FALSE)</f>
        <v>25.356000000000002</v>
      </c>
      <c r="N167">
        <f>VLOOKUP(N$2,'Selected data'!$A$21:$MH$30,$B167,FALSE)</f>
        <v>213.054</v>
      </c>
      <c r="O167">
        <f>VLOOKUP(O$2,'Selected data'!$A$21:$MH$30,$B167,FALSE)</f>
        <v>139.648</v>
      </c>
      <c r="P167">
        <f>VLOOKUP(P$2,'Selected data'!$A$21:$MH$30,$B167,FALSE)</f>
        <v>60.23</v>
      </c>
      <c r="Q167">
        <f>VLOOKUP(Q$2,'Selected data'!$A$21:$MH$30,$B167,FALSE)</f>
        <v>37.381999999999998</v>
      </c>
      <c r="R167">
        <f>VLOOKUP(R$2,'Selected data'!$A$21:$MH$30,$B167,FALSE)</f>
        <v>27.434000000000001</v>
      </c>
      <c r="S167">
        <f>VLOOKUP(S$2,'Selected data'!$A$21:$MH$30,$B167,FALSE)</f>
        <v>82.884</v>
      </c>
      <c r="T167">
        <f>VLOOKUP(T$2,'Selected data'!$A$21:$MH$30,$B167,FALSE)</f>
        <v>106.142</v>
      </c>
      <c r="U167">
        <f>VLOOKUP(U$2,'Selected data'!$A$21:$MH$30,$B167,FALSE)</f>
        <v>6.3140000000000001</v>
      </c>
    </row>
    <row r="168" spans="1:21" x14ac:dyDescent="0.3">
      <c r="A168">
        <f t="shared" si="2"/>
        <v>166</v>
      </c>
      <c r="B168">
        <v>167</v>
      </c>
      <c r="C168" t="str">
        <f>VLOOKUP(C$2,'Selected data'!$A$19:$MH$30,$B168,FALSE)</f>
        <v>15-05 0% duplo 2</v>
      </c>
      <c r="D168">
        <v>16</v>
      </c>
      <c r="E168">
        <v>0</v>
      </c>
      <c r="F168">
        <v>3</v>
      </c>
      <c r="G168" t="s">
        <v>142</v>
      </c>
      <c r="H168" t="s">
        <v>145</v>
      </c>
      <c r="I168">
        <v>11</v>
      </c>
      <c r="L168">
        <f>VLOOKUP(L$2,'Selected data'!$A$21:$MH$30,$B168,FALSE)</f>
        <v>37.375999999999998</v>
      </c>
      <c r="M168">
        <f>VLOOKUP(M$2,'Selected data'!$A$21:$MH$30,$B168,FALSE)</f>
        <v>29.68</v>
      </c>
      <c r="N168">
        <f>VLOOKUP(N$2,'Selected data'!$A$21:$MH$30,$B168,FALSE)</f>
        <v>89.73</v>
      </c>
      <c r="O168">
        <f>VLOOKUP(O$2,'Selected data'!$A$21:$MH$30,$B168,FALSE)</f>
        <v>153.74199999999999</v>
      </c>
      <c r="P168">
        <f>VLOOKUP(P$2,'Selected data'!$A$21:$MH$30,$B168,FALSE)</f>
        <v>67.244</v>
      </c>
      <c r="Q168">
        <f>VLOOKUP(Q$2,'Selected data'!$A$21:$MH$30,$B168,FALSE)</f>
        <v>41.223999999999997</v>
      </c>
      <c r="R168">
        <f>VLOOKUP(R$2,'Selected data'!$A$21:$MH$30,$B168,FALSE)</f>
        <v>39.770000000000003</v>
      </c>
      <c r="S168">
        <f>VLOOKUP(S$2,'Selected data'!$A$21:$MH$30,$B168,FALSE)</f>
        <v>84.213999999999999</v>
      </c>
      <c r="T168">
        <f>VLOOKUP(T$2,'Selected data'!$A$21:$MH$30,$B168,FALSE)</f>
        <v>304.58600000000001</v>
      </c>
      <c r="U168">
        <f>VLOOKUP(U$2,'Selected data'!$A$21:$MH$30,$B168,FALSE)</f>
        <v>9.2799999999999994</v>
      </c>
    </row>
    <row r="169" spans="1:21" x14ac:dyDescent="0.3">
      <c r="A169">
        <f t="shared" si="2"/>
        <v>167</v>
      </c>
      <c r="B169">
        <v>168</v>
      </c>
      <c r="C169" t="str">
        <f>VLOOKUP(C$2,'Selected data'!$A$19:$MH$30,$B169,FALSE)</f>
        <v>15-05 2% duplo 2</v>
      </c>
      <c r="D169">
        <v>16</v>
      </c>
      <c r="E169">
        <v>2</v>
      </c>
      <c r="F169">
        <v>3</v>
      </c>
      <c r="G169" t="s">
        <v>142</v>
      </c>
      <c r="H169" t="s">
        <v>145</v>
      </c>
      <c r="I169">
        <v>12</v>
      </c>
      <c r="L169">
        <f>VLOOKUP(L$2,'Selected data'!$A$21:$MH$30,$B169,FALSE)</f>
        <v>42.494</v>
      </c>
      <c r="M169">
        <f>VLOOKUP(M$2,'Selected data'!$A$21:$MH$30,$B169,FALSE)</f>
        <v>27.91</v>
      </c>
      <c r="N169">
        <f>VLOOKUP(N$2,'Selected data'!$A$21:$MH$30,$B169,FALSE)</f>
        <v>76.703999999999994</v>
      </c>
      <c r="O169">
        <f>VLOOKUP(O$2,'Selected data'!$A$21:$MH$30,$B169,FALSE)</f>
        <v>144.54400000000001</v>
      </c>
      <c r="P169">
        <f>VLOOKUP(P$2,'Selected data'!$A$21:$MH$30,$B169,FALSE)</f>
        <v>67.924000000000007</v>
      </c>
      <c r="Q169">
        <f>VLOOKUP(Q$2,'Selected data'!$A$21:$MH$30,$B169,FALSE)</f>
        <v>44.95</v>
      </c>
      <c r="R169">
        <f>VLOOKUP(R$2,'Selected data'!$A$21:$MH$30,$B169,FALSE)</f>
        <v>44.238</v>
      </c>
      <c r="S169">
        <f>VLOOKUP(S$2,'Selected data'!$A$21:$MH$30,$B169,FALSE)</f>
        <v>98.591999999999999</v>
      </c>
      <c r="T169">
        <f>VLOOKUP(T$2,'Selected data'!$A$21:$MH$30,$B169,FALSE)</f>
        <v>245.89</v>
      </c>
      <c r="U169">
        <f>VLOOKUP(U$2,'Selected data'!$A$21:$MH$30,$B169,FALSE)</f>
        <v>10.574</v>
      </c>
    </row>
    <row r="170" spans="1:21" x14ac:dyDescent="0.3">
      <c r="A170">
        <f t="shared" si="2"/>
        <v>168</v>
      </c>
      <c r="B170">
        <v>169</v>
      </c>
      <c r="C170" t="str">
        <f>VLOOKUP(C$2,'Selected data'!$A$19:$MH$30,$B170,FALSE)</f>
        <v>15-05 4% duplo 2</v>
      </c>
      <c r="D170">
        <v>16</v>
      </c>
      <c r="E170">
        <v>4</v>
      </c>
      <c r="F170">
        <v>3</v>
      </c>
      <c r="G170" t="s">
        <v>142</v>
      </c>
      <c r="H170" t="s">
        <v>145</v>
      </c>
      <c r="I170">
        <v>13</v>
      </c>
      <c r="L170">
        <f>VLOOKUP(L$2,'Selected data'!$A$21:$MH$30,$B170,FALSE)</f>
        <v>32.347999999999999</v>
      </c>
      <c r="M170">
        <f>VLOOKUP(M$2,'Selected data'!$A$21:$MH$30,$B170,FALSE)</f>
        <v>24.838000000000001</v>
      </c>
      <c r="N170">
        <f>VLOOKUP(N$2,'Selected data'!$A$21:$MH$30,$B170,FALSE)</f>
        <v>124.202</v>
      </c>
      <c r="O170">
        <f>VLOOKUP(O$2,'Selected data'!$A$21:$MH$30,$B170,FALSE)</f>
        <v>123.53400000000001</v>
      </c>
      <c r="P170">
        <f>VLOOKUP(P$2,'Selected data'!$A$21:$MH$30,$B170,FALSE)</f>
        <v>57.56</v>
      </c>
      <c r="Q170">
        <f>VLOOKUP(Q$2,'Selected data'!$A$21:$MH$30,$B170,FALSE)</f>
        <v>34.031999999999996</v>
      </c>
      <c r="R170">
        <f>VLOOKUP(R$2,'Selected data'!$A$21:$MH$30,$B170,FALSE)</f>
        <v>17.334</v>
      </c>
      <c r="S170">
        <f>VLOOKUP(S$2,'Selected data'!$A$21:$MH$30,$B170,FALSE)</f>
        <v>66.231999999999999</v>
      </c>
      <c r="T170">
        <f>VLOOKUP(T$2,'Selected data'!$A$21:$MH$30,$B170,FALSE)</f>
        <v>318.88400000000001</v>
      </c>
      <c r="U170">
        <f>VLOOKUP(U$2,'Selected data'!$A$21:$MH$30,$B170,FALSE)</f>
        <v>5.8140000000000001</v>
      </c>
    </row>
    <row r="171" spans="1:21" x14ac:dyDescent="0.3">
      <c r="A171">
        <f t="shared" si="2"/>
        <v>169</v>
      </c>
      <c r="B171">
        <v>170</v>
      </c>
      <c r="C171" t="str">
        <f>VLOOKUP(C$2,'Selected data'!$A$19:$MH$30,$B171,FALSE)</f>
        <v>15-05 6% duplo 2</v>
      </c>
      <c r="D171">
        <v>16</v>
      </c>
      <c r="E171">
        <v>6</v>
      </c>
      <c r="F171">
        <v>3</v>
      </c>
      <c r="G171" t="s">
        <v>142</v>
      </c>
      <c r="H171" t="s">
        <v>145</v>
      </c>
      <c r="I171">
        <v>14</v>
      </c>
      <c r="L171">
        <f>VLOOKUP(L$2,'Selected data'!$A$21:$MH$30,$B171,FALSE)</f>
        <v>35.088000000000001</v>
      </c>
      <c r="M171">
        <f>VLOOKUP(M$2,'Selected data'!$A$21:$MH$30,$B171,FALSE)</f>
        <v>21.856000000000002</v>
      </c>
      <c r="N171">
        <f>VLOOKUP(N$2,'Selected data'!$A$21:$MH$30,$B171,FALSE)</f>
        <v>103.32599999999999</v>
      </c>
      <c r="O171">
        <f>VLOOKUP(O$2,'Selected data'!$A$21:$MH$30,$B171,FALSE)</f>
        <v>113.142</v>
      </c>
      <c r="P171">
        <f>VLOOKUP(P$2,'Selected data'!$A$21:$MH$30,$B171,FALSE)</f>
        <v>51.347999999999999</v>
      </c>
      <c r="Q171">
        <f>VLOOKUP(Q$2,'Selected data'!$A$21:$MH$30,$B171,FALSE)</f>
        <v>31.742000000000001</v>
      </c>
      <c r="R171">
        <f>VLOOKUP(R$2,'Selected data'!$A$21:$MH$30,$B171,FALSE)</f>
        <v>15.673999999999999</v>
      </c>
      <c r="S171">
        <f>VLOOKUP(S$2,'Selected data'!$A$21:$MH$30,$B171,FALSE)</f>
        <v>64.165999999999997</v>
      </c>
      <c r="T171">
        <f>VLOOKUP(T$2,'Selected data'!$A$21:$MH$30,$B171,FALSE)</f>
        <v>147.518</v>
      </c>
      <c r="U171">
        <f>VLOOKUP(U$2,'Selected data'!$A$21:$MH$30,$B171,FALSE)</f>
        <v>6.3380000000000001</v>
      </c>
    </row>
    <row r="172" spans="1:21" x14ac:dyDescent="0.3">
      <c r="A172">
        <f t="shared" si="2"/>
        <v>170</v>
      </c>
      <c r="B172">
        <v>171</v>
      </c>
      <c r="C172" t="str">
        <f>VLOOKUP(C$2,'Selected data'!$A$19:$MH$30,$B172,FALSE)</f>
        <v>15-05 8% duplo 2</v>
      </c>
      <c r="D172">
        <v>16</v>
      </c>
      <c r="E172">
        <v>8</v>
      </c>
      <c r="F172">
        <v>3</v>
      </c>
      <c r="G172" t="s">
        <v>142</v>
      </c>
      <c r="H172" t="s">
        <v>145</v>
      </c>
      <c r="I172">
        <v>15</v>
      </c>
      <c r="L172">
        <f>VLOOKUP(L$2,'Selected data'!$A$21:$MH$30,$B172,FALSE)</f>
        <v>38.274000000000001</v>
      </c>
      <c r="M172">
        <f>VLOOKUP(M$2,'Selected data'!$A$21:$MH$30,$B172,FALSE)</f>
        <v>25.24</v>
      </c>
      <c r="N172">
        <f>VLOOKUP(N$2,'Selected data'!$A$21:$MH$30,$B172,FALSE)</f>
        <v>143.27799999999999</v>
      </c>
      <c r="O172">
        <f>VLOOKUP(O$2,'Selected data'!$A$21:$MH$30,$B172,FALSE)</f>
        <v>144.31</v>
      </c>
      <c r="P172">
        <f>VLOOKUP(P$2,'Selected data'!$A$21:$MH$30,$B172,FALSE)</f>
        <v>58.847999999999999</v>
      </c>
      <c r="Q172">
        <f>VLOOKUP(Q$2,'Selected data'!$A$21:$MH$30,$B172,FALSE)</f>
        <v>32.206000000000003</v>
      </c>
      <c r="R172">
        <f>VLOOKUP(R$2,'Selected data'!$A$21:$MH$30,$B172,FALSE)</f>
        <v>17.366</v>
      </c>
      <c r="S172">
        <f>VLOOKUP(S$2,'Selected data'!$A$21:$MH$30,$B172,FALSE)</f>
        <v>52.915999999999997</v>
      </c>
      <c r="T172">
        <f>VLOOKUP(T$2,'Selected data'!$A$21:$MH$30,$B172,FALSE)</f>
        <v>204.4</v>
      </c>
      <c r="U172">
        <f>VLOOKUP(U$2,'Selected data'!$A$21:$MH$30,$B172,FALSE)</f>
        <v>4.5659999999999998</v>
      </c>
    </row>
    <row r="173" spans="1:21" x14ac:dyDescent="0.3">
      <c r="A173">
        <f t="shared" si="2"/>
        <v>171</v>
      </c>
      <c r="B173">
        <v>172</v>
      </c>
      <c r="C173" t="str">
        <f>VLOOKUP(C$2,'Selected data'!$A$19:$MH$30,$B173,FALSE)</f>
        <v>15-05 10% duplo 1</v>
      </c>
      <c r="D173">
        <v>8</v>
      </c>
      <c r="E173">
        <v>10</v>
      </c>
      <c r="F173">
        <v>2</v>
      </c>
      <c r="G173" t="s">
        <v>142</v>
      </c>
      <c r="H173" t="s">
        <v>145</v>
      </c>
      <c r="I173">
        <v>16</v>
      </c>
      <c r="L173">
        <f>VLOOKUP(L$2,'Selected data'!$A$21:$MH$30,$B173,FALSE)</f>
        <v>53.933999999999997</v>
      </c>
      <c r="M173">
        <f>VLOOKUP(M$2,'Selected data'!$A$21:$MH$30,$B173,FALSE)</f>
        <v>26.552</v>
      </c>
      <c r="N173">
        <f>VLOOKUP(N$2,'Selected data'!$A$21:$MH$30,$B173,FALSE)</f>
        <v>150.626</v>
      </c>
      <c r="O173">
        <f>VLOOKUP(O$2,'Selected data'!$A$21:$MH$30,$B173,FALSE)</f>
        <v>69.983999999999995</v>
      </c>
      <c r="P173">
        <f>VLOOKUP(P$2,'Selected data'!$A$21:$MH$30,$B173,FALSE)</f>
        <v>57.363999999999997</v>
      </c>
      <c r="Q173">
        <f>VLOOKUP(Q$2,'Selected data'!$A$21:$MH$30,$B173,FALSE)</f>
        <v>22.042000000000002</v>
      </c>
      <c r="R173">
        <f>VLOOKUP(R$2,'Selected data'!$A$21:$MH$30,$B173,FALSE)</f>
        <v>11.794</v>
      </c>
      <c r="S173">
        <f>VLOOKUP(S$2,'Selected data'!$A$21:$MH$30,$B173,FALSE)</f>
        <v>11.052</v>
      </c>
      <c r="T173">
        <f>VLOOKUP(T$2,'Selected data'!$A$21:$MH$30,$B173,FALSE)</f>
        <v>244.78399999999999</v>
      </c>
      <c r="U173">
        <f>VLOOKUP(U$2,'Selected data'!$A$21:$MH$30,$B173,FALSE)</f>
        <v>0</v>
      </c>
    </row>
    <row r="174" spans="1:21" x14ac:dyDescent="0.3">
      <c r="A174">
        <f t="shared" si="2"/>
        <v>172</v>
      </c>
      <c r="B174">
        <v>173</v>
      </c>
      <c r="C174" t="str">
        <f>VLOOKUP(C$2,'Selected data'!$A$19:$MH$30,$B174,FALSE)</f>
        <v>15-05 10% duplo 2</v>
      </c>
      <c r="D174">
        <v>8</v>
      </c>
      <c r="E174">
        <v>10</v>
      </c>
      <c r="F174">
        <v>3</v>
      </c>
      <c r="G174" t="s">
        <v>142</v>
      </c>
      <c r="H174" t="s">
        <v>145</v>
      </c>
      <c r="I174">
        <v>17</v>
      </c>
      <c r="L174">
        <f>VLOOKUP(L$2,'Selected data'!$A$21:$MH$30,$B174,FALSE)</f>
        <v>58.758000000000003</v>
      </c>
      <c r="M174">
        <f>VLOOKUP(M$2,'Selected data'!$A$21:$MH$30,$B174,FALSE)</f>
        <v>26.585999999999999</v>
      </c>
      <c r="N174">
        <f>VLOOKUP(N$2,'Selected data'!$A$21:$MH$30,$B174,FALSE)</f>
        <v>123.598</v>
      </c>
      <c r="O174">
        <f>VLOOKUP(O$2,'Selected data'!$A$21:$MH$30,$B174,FALSE)</f>
        <v>80.426000000000002</v>
      </c>
      <c r="P174">
        <f>VLOOKUP(P$2,'Selected data'!$A$21:$MH$30,$B174,FALSE)</f>
        <v>65.727999999999994</v>
      </c>
      <c r="Q174">
        <f>VLOOKUP(Q$2,'Selected data'!$A$21:$MH$30,$B174,FALSE)</f>
        <v>21.218</v>
      </c>
      <c r="R174">
        <f>VLOOKUP(R$2,'Selected data'!$A$21:$MH$30,$B174,FALSE)</f>
        <v>12.358000000000001</v>
      </c>
      <c r="S174">
        <f>VLOOKUP(S$2,'Selected data'!$A$21:$MH$30,$B174,FALSE)</f>
        <v>7.7859999999999996</v>
      </c>
      <c r="T174">
        <f>VLOOKUP(T$2,'Selected data'!$A$21:$MH$30,$B174,FALSE)</f>
        <v>219.89</v>
      </c>
      <c r="U174">
        <f>VLOOKUP(U$2,'Selected data'!$A$21:$MH$30,$B174,FALSE)</f>
        <v>0</v>
      </c>
    </row>
    <row r="175" spans="1:21" x14ac:dyDescent="0.3">
      <c r="A175">
        <f t="shared" si="2"/>
        <v>173</v>
      </c>
      <c r="B175">
        <v>174</v>
      </c>
      <c r="C175" t="str">
        <f>VLOOKUP(C$2,'Selected data'!$A$19:$MH$30,$B175,FALSE)</f>
        <v>15-05 15% duplo 1</v>
      </c>
      <c r="D175">
        <v>8</v>
      </c>
      <c r="E175">
        <v>15</v>
      </c>
      <c r="F175">
        <v>1</v>
      </c>
      <c r="G175" t="s">
        <v>142</v>
      </c>
      <c r="H175" t="s">
        <v>145</v>
      </c>
      <c r="I175">
        <v>18</v>
      </c>
      <c r="L175">
        <f>VLOOKUP(L$2,'Selected data'!$A$21:$MH$30,$B175,FALSE)</f>
        <v>46.905999999999999</v>
      </c>
      <c r="M175">
        <f>VLOOKUP(M$2,'Selected data'!$A$21:$MH$30,$B175,FALSE)</f>
        <v>22.692</v>
      </c>
      <c r="N175">
        <f>VLOOKUP(N$2,'Selected data'!$A$21:$MH$30,$B175,FALSE)</f>
        <v>138.00399999999999</v>
      </c>
      <c r="O175">
        <f>VLOOKUP(O$2,'Selected data'!$A$21:$MH$30,$B175,FALSE)</f>
        <v>64.665999999999997</v>
      </c>
      <c r="P175">
        <f>VLOOKUP(P$2,'Selected data'!$A$21:$MH$30,$B175,FALSE)</f>
        <v>53.71</v>
      </c>
      <c r="Q175">
        <f>VLOOKUP(Q$2,'Selected data'!$A$21:$MH$30,$B175,FALSE)</f>
        <v>16.992000000000001</v>
      </c>
      <c r="R175">
        <f>VLOOKUP(R$2,'Selected data'!$A$21:$MH$30,$B175,FALSE)</f>
        <v>22.251999999999999</v>
      </c>
      <c r="S175">
        <f>VLOOKUP(S$2,'Selected data'!$A$21:$MH$30,$B175,FALSE)</f>
        <v>12.442</v>
      </c>
      <c r="T175">
        <f>VLOOKUP(T$2,'Selected data'!$A$21:$MH$30,$B175,FALSE)</f>
        <v>194.87799999999999</v>
      </c>
      <c r="U175">
        <f>VLOOKUP(U$2,'Selected data'!$A$21:$MH$30,$B175,FALSE)</f>
        <v>0</v>
      </c>
    </row>
    <row r="176" spans="1:21" x14ac:dyDescent="0.3">
      <c r="A176">
        <f t="shared" si="2"/>
        <v>174</v>
      </c>
      <c r="B176">
        <v>175</v>
      </c>
      <c r="C176" t="str">
        <f>VLOOKUP(C$2,'Selected data'!$A$19:$MH$30,$B176,FALSE)</f>
        <v>15-05 15% duplo 2</v>
      </c>
      <c r="D176">
        <v>8</v>
      </c>
      <c r="E176">
        <v>15</v>
      </c>
      <c r="F176">
        <v>2</v>
      </c>
      <c r="G176" t="s">
        <v>142</v>
      </c>
      <c r="H176" t="s">
        <v>145</v>
      </c>
      <c r="I176">
        <v>19</v>
      </c>
      <c r="L176">
        <f>VLOOKUP(L$2,'Selected data'!$A$21:$MH$30,$B176,FALSE)</f>
        <v>55.161999999999999</v>
      </c>
      <c r="M176">
        <f>VLOOKUP(M$2,'Selected data'!$A$21:$MH$30,$B176,FALSE)</f>
        <v>25.873999999999999</v>
      </c>
      <c r="N176">
        <f>VLOOKUP(N$2,'Selected data'!$A$21:$MH$30,$B176,FALSE)</f>
        <v>157.614</v>
      </c>
      <c r="O176">
        <f>VLOOKUP(O$2,'Selected data'!$A$21:$MH$30,$B176,FALSE)</f>
        <v>72.382000000000005</v>
      </c>
      <c r="P176">
        <f>VLOOKUP(P$2,'Selected data'!$A$21:$MH$30,$B176,FALSE)</f>
        <v>58.828000000000003</v>
      </c>
      <c r="Q176">
        <f>VLOOKUP(Q$2,'Selected data'!$A$21:$MH$30,$B176,FALSE)</f>
        <v>17.952000000000002</v>
      </c>
      <c r="R176">
        <f>VLOOKUP(R$2,'Selected data'!$A$21:$MH$30,$B176,FALSE)</f>
        <v>11.523999999999999</v>
      </c>
      <c r="S176">
        <f>VLOOKUP(S$2,'Selected data'!$A$21:$MH$30,$B176,FALSE)</f>
        <v>10.25</v>
      </c>
      <c r="T176">
        <f>VLOOKUP(T$2,'Selected data'!$A$21:$MH$30,$B176,FALSE)</f>
        <v>192.226</v>
      </c>
      <c r="U176">
        <f>VLOOKUP(U$2,'Selected data'!$A$21:$MH$30,$B176,FALSE)</f>
        <v>0</v>
      </c>
    </row>
    <row r="177" spans="1:21" x14ac:dyDescent="0.3">
      <c r="A177">
        <f t="shared" si="2"/>
        <v>175</v>
      </c>
      <c r="B177">
        <v>176</v>
      </c>
      <c r="C177" t="str">
        <f>VLOOKUP(C$2,'Selected data'!$A$19:$MH$30,$B177,FALSE)</f>
        <v>15-05 15% duplo 3</v>
      </c>
      <c r="D177">
        <v>8</v>
      </c>
      <c r="E177">
        <v>15</v>
      </c>
      <c r="F177">
        <v>3</v>
      </c>
      <c r="G177" t="s">
        <v>142</v>
      </c>
      <c r="H177" t="s">
        <v>145</v>
      </c>
      <c r="I177">
        <v>20</v>
      </c>
      <c r="L177">
        <f>VLOOKUP(L$2,'Selected data'!$A$21:$MH$30,$B177,FALSE)</f>
        <v>56.362000000000002</v>
      </c>
      <c r="M177">
        <f>VLOOKUP(M$2,'Selected data'!$A$21:$MH$30,$B177,FALSE)</f>
        <v>25.803999999999998</v>
      </c>
      <c r="N177">
        <f>VLOOKUP(N$2,'Selected data'!$A$21:$MH$30,$B177,FALSE)</f>
        <v>186.1</v>
      </c>
      <c r="O177">
        <f>VLOOKUP(O$2,'Selected data'!$A$21:$MH$30,$B177,FALSE)</f>
        <v>74.902000000000001</v>
      </c>
      <c r="P177">
        <f>VLOOKUP(P$2,'Selected data'!$A$21:$MH$30,$B177,FALSE)</f>
        <v>59.274000000000001</v>
      </c>
      <c r="Q177">
        <f>VLOOKUP(Q$2,'Selected data'!$A$21:$MH$30,$B177,FALSE)</f>
        <v>17.728000000000002</v>
      </c>
      <c r="R177">
        <f>VLOOKUP(R$2,'Selected data'!$A$21:$MH$30,$B177,FALSE)</f>
        <v>10.272</v>
      </c>
      <c r="S177">
        <f>VLOOKUP(S$2,'Selected data'!$A$21:$MH$30,$B177,FALSE)</f>
        <v>15.571999999999999</v>
      </c>
      <c r="T177">
        <f>VLOOKUP(T$2,'Selected data'!$A$21:$MH$30,$B177,FALSE)</f>
        <v>170.268</v>
      </c>
      <c r="U177">
        <f>VLOOKUP(U$2,'Selected data'!$A$21:$MH$30,$B177,FALSE)</f>
        <v>0</v>
      </c>
    </row>
    <row r="178" spans="1:21" x14ac:dyDescent="0.3">
      <c r="A178">
        <f t="shared" si="2"/>
        <v>176</v>
      </c>
      <c r="B178">
        <v>177</v>
      </c>
      <c r="C178" t="str">
        <f>VLOOKUP(C$2,'Selected data'!$A$19:$MH$30,$B178,FALSE)</f>
        <v>15-05 20% duplo 1</v>
      </c>
      <c r="D178">
        <v>8</v>
      </c>
      <c r="E178">
        <v>20</v>
      </c>
      <c r="F178">
        <v>2</v>
      </c>
      <c r="G178" t="s">
        <v>142</v>
      </c>
      <c r="H178" t="s">
        <v>145</v>
      </c>
      <c r="I178">
        <v>21</v>
      </c>
      <c r="L178">
        <f>VLOOKUP(L$2,'Selected data'!$A$21:$MH$30,$B178,FALSE)</f>
        <v>53.421999999999997</v>
      </c>
      <c r="M178">
        <f>VLOOKUP(M$2,'Selected data'!$A$21:$MH$30,$B178,FALSE)</f>
        <v>24.63</v>
      </c>
      <c r="N178">
        <f>VLOOKUP(N$2,'Selected data'!$A$21:$MH$30,$B178,FALSE)</f>
        <v>184.19200000000001</v>
      </c>
      <c r="O178">
        <f>VLOOKUP(O$2,'Selected data'!$A$21:$MH$30,$B178,FALSE)</f>
        <v>82.361999999999995</v>
      </c>
      <c r="P178">
        <f>VLOOKUP(P$2,'Selected data'!$A$21:$MH$30,$B178,FALSE)</f>
        <v>57.97</v>
      </c>
      <c r="Q178">
        <f>VLOOKUP(Q$2,'Selected data'!$A$21:$MH$30,$B178,FALSE)</f>
        <v>33.340000000000003</v>
      </c>
      <c r="R178">
        <f>VLOOKUP(R$2,'Selected data'!$A$21:$MH$30,$B178,FALSE)</f>
        <v>9.52</v>
      </c>
      <c r="S178">
        <f>VLOOKUP(S$2,'Selected data'!$A$21:$MH$30,$B178,FALSE)</f>
        <v>8.8140000000000001</v>
      </c>
      <c r="T178">
        <f>VLOOKUP(T$2,'Selected data'!$A$21:$MH$30,$B178,FALSE)</f>
        <v>107.98399999999999</v>
      </c>
      <c r="U178">
        <f>VLOOKUP(U$2,'Selected data'!$A$21:$MH$30,$B178,FALSE)</f>
        <v>0</v>
      </c>
    </row>
    <row r="179" spans="1:21" x14ac:dyDescent="0.3">
      <c r="A179">
        <f t="shared" si="2"/>
        <v>177</v>
      </c>
      <c r="B179">
        <v>178</v>
      </c>
      <c r="C179" t="str">
        <f>VLOOKUP(C$2,'Selected data'!$A$19:$MH$30,$B179,FALSE)</f>
        <v>15-05 20% duplo 2</v>
      </c>
      <c r="D179">
        <v>8</v>
      </c>
      <c r="E179">
        <v>20</v>
      </c>
      <c r="F179">
        <v>3</v>
      </c>
      <c r="G179" t="s">
        <v>142</v>
      </c>
      <c r="H179" t="s">
        <v>145</v>
      </c>
      <c r="I179">
        <v>22</v>
      </c>
      <c r="L179">
        <f>VLOOKUP(L$2,'Selected data'!$A$21:$MH$30,$B179,FALSE)</f>
        <v>45.048000000000002</v>
      </c>
      <c r="M179">
        <f>VLOOKUP(M$2,'Selected data'!$A$21:$MH$30,$B179,FALSE)</f>
        <v>20.934000000000001</v>
      </c>
      <c r="N179">
        <f>VLOOKUP(N$2,'Selected data'!$A$21:$MH$30,$B179,FALSE)</f>
        <v>155.80000000000001</v>
      </c>
      <c r="O179">
        <f>VLOOKUP(O$2,'Selected data'!$A$21:$MH$30,$B179,FALSE)</f>
        <v>64.335999999999999</v>
      </c>
      <c r="P179">
        <f>VLOOKUP(P$2,'Selected data'!$A$21:$MH$30,$B179,FALSE)</f>
        <v>49.003999999999998</v>
      </c>
      <c r="Q179">
        <f>VLOOKUP(Q$2,'Selected data'!$A$21:$MH$30,$B179,FALSE)</f>
        <v>18.294</v>
      </c>
      <c r="R179">
        <f>VLOOKUP(R$2,'Selected data'!$A$21:$MH$30,$B179,FALSE)</f>
        <v>8.8520000000000003</v>
      </c>
      <c r="S179">
        <f>VLOOKUP(S$2,'Selected data'!$A$21:$MH$30,$B179,FALSE)</f>
        <v>7.8520000000000003</v>
      </c>
      <c r="T179">
        <f>VLOOKUP(T$2,'Selected data'!$A$21:$MH$30,$B179,FALSE)</f>
        <v>184.136</v>
      </c>
      <c r="U179">
        <f>VLOOKUP(U$2,'Selected data'!$A$21:$MH$30,$B179,FALSE)</f>
        <v>0</v>
      </c>
    </row>
    <row r="180" spans="1:21" x14ac:dyDescent="0.3">
      <c r="A180">
        <f t="shared" si="2"/>
        <v>178</v>
      </c>
      <c r="B180">
        <v>179</v>
      </c>
      <c r="C180" t="str">
        <f>VLOOKUP(C$2,'Selected data'!$A$19:$MH$30,$B180,FALSE)</f>
        <v>17-05 0% duplo 1</v>
      </c>
      <c r="D180">
        <v>18</v>
      </c>
      <c r="E180">
        <v>0</v>
      </c>
      <c r="F180">
        <v>2</v>
      </c>
      <c r="G180" t="s">
        <v>142</v>
      </c>
      <c r="H180" t="s">
        <v>145</v>
      </c>
      <c r="I180">
        <v>6</v>
      </c>
      <c r="L180">
        <f>VLOOKUP(L$2,'Selected data'!$A$21:$MH$30,$B180,FALSE)</f>
        <v>30.056000000000001</v>
      </c>
      <c r="M180">
        <f>VLOOKUP(M$2,'Selected data'!$A$21:$MH$30,$B180,FALSE)</f>
        <v>27.382000000000001</v>
      </c>
      <c r="N180">
        <f>VLOOKUP(N$2,'Selected data'!$A$21:$MH$30,$B180,FALSE)</f>
        <v>45.624000000000002</v>
      </c>
      <c r="O180">
        <f>VLOOKUP(O$2,'Selected data'!$A$21:$MH$30,$B180,FALSE)</f>
        <v>149.31</v>
      </c>
      <c r="P180">
        <f>VLOOKUP(P$2,'Selected data'!$A$21:$MH$30,$B180,FALSE)</f>
        <v>61.13</v>
      </c>
      <c r="Q180">
        <f>VLOOKUP(Q$2,'Selected data'!$A$21:$MH$30,$B180,FALSE)</f>
        <v>38.82</v>
      </c>
      <c r="R180">
        <f>VLOOKUP(R$2,'Selected data'!$A$21:$MH$30,$B180,FALSE)</f>
        <v>36.122</v>
      </c>
      <c r="S180">
        <f>VLOOKUP(S$2,'Selected data'!$A$21:$MH$30,$B180,FALSE)</f>
        <v>87.738</v>
      </c>
      <c r="T180">
        <f>VLOOKUP(T$2,'Selected data'!$A$21:$MH$30,$B180,FALSE)</f>
        <v>329.38799999999998</v>
      </c>
      <c r="U180">
        <f>VLOOKUP(U$2,'Selected data'!$A$21:$MH$30,$B180,FALSE)</f>
        <v>9.2739999999999991</v>
      </c>
    </row>
    <row r="181" spans="1:21" x14ac:dyDescent="0.3">
      <c r="A181">
        <f t="shared" si="2"/>
        <v>179</v>
      </c>
      <c r="B181">
        <v>180</v>
      </c>
      <c r="C181" t="str">
        <f>VLOOKUP(C$2,'Selected data'!$A$19:$MH$30,$B181,FALSE)</f>
        <v>17-05 2% duplo 1</v>
      </c>
      <c r="D181">
        <v>18</v>
      </c>
      <c r="E181">
        <v>2</v>
      </c>
      <c r="F181">
        <v>2</v>
      </c>
      <c r="G181" t="s">
        <v>142</v>
      </c>
      <c r="H181" t="s">
        <v>145</v>
      </c>
      <c r="I181">
        <v>7</v>
      </c>
      <c r="L181">
        <f>VLOOKUP(L$2,'Selected data'!$A$21:$MH$30,$B181,FALSE)</f>
        <v>40.957999999999998</v>
      </c>
      <c r="M181">
        <f>VLOOKUP(M$2,'Selected data'!$A$21:$MH$30,$B181,FALSE)</f>
        <v>27.442</v>
      </c>
      <c r="N181">
        <f>VLOOKUP(N$2,'Selected data'!$A$21:$MH$30,$B181,FALSE)</f>
        <v>101.932</v>
      </c>
      <c r="O181">
        <f>VLOOKUP(O$2,'Selected data'!$A$21:$MH$30,$B181,FALSE)</f>
        <v>138.51</v>
      </c>
      <c r="P181">
        <f>VLOOKUP(P$2,'Selected data'!$A$21:$MH$30,$B181,FALSE)</f>
        <v>64.048000000000002</v>
      </c>
      <c r="Q181">
        <f>VLOOKUP(Q$2,'Selected data'!$A$21:$MH$30,$B181,FALSE)</f>
        <v>34.841999999999999</v>
      </c>
      <c r="R181">
        <f>VLOOKUP(R$2,'Selected data'!$A$21:$MH$30,$B181,FALSE)</f>
        <v>30.277999999999999</v>
      </c>
      <c r="S181">
        <f>VLOOKUP(S$2,'Selected data'!$A$21:$MH$30,$B181,FALSE)</f>
        <v>108.03</v>
      </c>
      <c r="T181">
        <f>VLOOKUP(T$2,'Selected data'!$A$21:$MH$30,$B181,FALSE)</f>
        <v>263.35199999999998</v>
      </c>
      <c r="U181">
        <f>VLOOKUP(U$2,'Selected data'!$A$21:$MH$30,$B181,FALSE)</f>
        <v>8.202</v>
      </c>
    </row>
    <row r="182" spans="1:21" x14ac:dyDescent="0.3">
      <c r="A182">
        <f t="shared" si="2"/>
        <v>180</v>
      </c>
      <c r="B182">
        <v>181</v>
      </c>
      <c r="C182" t="str">
        <f>VLOOKUP(C$2,'Selected data'!$A$19:$MH$30,$B182,FALSE)</f>
        <v>17-05 4% duplo 1</v>
      </c>
      <c r="D182">
        <v>18</v>
      </c>
      <c r="E182">
        <v>4</v>
      </c>
      <c r="F182">
        <v>2</v>
      </c>
      <c r="G182" t="s">
        <v>142</v>
      </c>
      <c r="H182" t="s">
        <v>145</v>
      </c>
      <c r="I182">
        <v>8</v>
      </c>
      <c r="L182">
        <f>VLOOKUP(L$2,'Selected data'!$A$21:$MH$30,$B182,FALSE)</f>
        <v>30.288</v>
      </c>
      <c r="M182">
        <f>VLOOKUP(M$2,'Selected data'!$A$21:$MH$30,$B182,FALSE)</f>
        <v>25.623999999999999</v>
      </c>
      <c r="N182">
        <f>VLOOKUP(N$2,'Selected data'!$A$21:$MH$30,$B182,FALSE)</f>
        <v>131.99600000000001</v>
      </c>
      <c r="O182">
        <f>VLOOKUP(O$2,'Selected data'!$A$21:$MH$30,$B182,FALSE)</f>
        <v>132.54</v>
      </c>
      <c r="P182">
        <f>VLOOKUP(P$2,'Selected data'!$A$21:$MH$30,$B182,FALSE)</f>
        <v>57.738</v>
      </c>
      <c r="Q182">
        <f>VLOOKUP(Q$2,'Selected data'!$A$21:$MH$30,$B182,FALSE)</f>
        <v>34.488</v>
      </c>
      <c r="R182">
        <f>VLOOKUP(R$2,'Selected data'!$A$21:$MH$30,$B182,FALSE)</f>
        <v>19.358000000000001</v>
      </c>
      <c r="S182">
        <f>VLOOKUP(S$2,'Selected data'!$A$21:$MH$30,$B182,FALSE)</f>
        <v>68.063999999999993</v>
      </c>
      <c r="T182">
        <f>VLOOKUP(T$2,'Selected data'!$A$21:$MH$30,$B182,FALSE)</f>
        <v>318.964</v>
      </c>
      <c r="U182">
        <f>VLOOKUP(U$2,'Selected data'!$A$21:$MH$30,$B182,FALSE)</f>
        <v>6.718</v>
      </c>
    </row>
    <row r="183" spans="1:21" x14ac:dyDescent="0.3">
      <c r="A183">
        <f t="shared" si="2"/>
        <v>181</v>
      </c>
      <c r="B183">
        <v>182</v>
      </c>
      <c r="C183" t="str">
        <f>VLOOKUP(C$2,'Selected data'!$A$19:$MH$30,$B183,FALSE)</f>
        <v>17-05 6% duplo 1</v>
      </c>
      <c r="D183">
        <v>18</v>
      </c>
      <c r="E183">
        <v>6</v>
      </c>
      <c r="F183">
        <v>2</v>
      </c>
      <c r="G183" t="s">
        <v>142</v>
      </c>
      <c r="H183" t="s">
        <v>145</v>
      </c>
      <c r="I183">
        <v>9</v>
      </c>
      <c r="L183">
        <f>VLOOKUP(L$2,'Selected data'!$A$21:$MH$30,$B183,FALSE)</f>
        <v>41.595999999999997</v>
      </c>
      <c r="M183">
        <f>VLOOKUP(M$2,'Selected data'!$A$21:$MH$30,$B183,FALSE)</f>
        <v>24.436</v>
      </c>
      <c r="N183">
        <f>VLOOKUP(N$2,'Selected data'!$A$21:$MH$30,$B183,FALSE)</f>
        <v>170.124</v>
      </c>
      <c r="O183">
        <f>VLOOKUP(O$2,'Selected data'!$A$21:$MH$30,$B183,FALSE)</f>
        <v>133.69800000000001</v>
      </c>
      <c r="P183">
        <f>VLOOKUP(P$2,'Selected data'!$A$21:$MH$30,$B183,FALSE)</f>
        <v>59.881999999999998</v>
      </c>
      <c r="Q183">
        <f>VLOOKUP(Q$2,'Selected data'!$A$21:$MH$30,$B183,FALSE)</f>
        <v>41.798000000000002</v>
      </c>
      <c r="R183">
        <f>VLOOKUP(R$2,'Selected data'!$A$21:$MH$30,$B183,FALSE)</f>
        <v>22.114000000000001</v>
      </c>
      <c r="S183">
        <f>VLOOKUP(S$2,'Selected data'!$A$21:$MH$30,$B183,FALSE)</f>
        <v>48.176000000000002</v>
      </c>
      <c r="T183">
        <f>VLOOKUP(T$2,'Selected data'!$A$21:$MH$30,$B183,FALSE)</f>
        <v>177.126</v>
      </c>
      <c r="U183">
        <f>VLOOKUP(U$2,'Selected data'!$A$21:$MH$30,$B183,FALSE)</f>
        <v>7.97</v>
      </c>
    </row>
    <row r="184" spans="1:21" x14ac:dyDescent="0.3">
      <c r="A184">
        <f t="shared" si="2"/>
        <v>182</v>
      </c>
      <c r="B184">
        <v>183</v>
      </c>
      <c r="C184" t="str">
        <f>VLOOKUP(C$2,'Selected data'!$A$19:$MH$30,$B184,FALSE)</f>
        <v>17-05 8% duplo 1</v>
      </c>
      <c r="D184">
        <v>18</v>
      </c>
      <c r="E184">
        <v>8</v>
      </c>
      <c r="F184">
        <v>2</v>
      </c>
      <c r="G184" t="s">
        <v>142</v>
      </c>
      <c r="H184" t="s">
        <v>145</v>
      </c>
      <c r="I184">
        <v>10</v>
      </c>
      <c r="L184">
        <f>VLOOKUP(L$2,'Selected data'!$A$21:$MH$30,$B184,FALSE)</f>
        <v>38.972000000000001</v>
      </c>
      <c r="M184">
        <f>VLOOKUP(M$2,'Selected data'!$A$21:$MH$30,$B184,FALSE)</f>
        <v>24.738</v>
      </c>
      <c r="N184">
        <f>VLOOKUP(N$2,'Selected data'!$A$21:$MH$30,$B184,FALSE)</f>
        <v>213.858</v>
      </c>
      <c r="O184">
        <f>VLOOKUP(O$2,'Selected data'!$A$21:$MH$30,$B184,FALSE)</f>
        <v>141.874</v>
      </c>
      <c r="P184">
        <f>VLOOKUP(P$2,'Selected data'!$A$21:$MH$30,$B184,FALSE)</f>
        <v>56.554000000000002</v>
      </c>
      <c r="Q184">
        <f>VLOOKUP(Q$2,'Selected data'!$A$21:$MH$30,$B184,FALSE)</f>
        <v>37.613999999999997</v>
      </c>
      <c r="R184">
        <f>VLOOKUP(R$2,'Selected data'!$A$21:$MH$30,$B184,FALSE)</f>
        <v>20.347999999999999</v>
      </c>
      <c r="S184">
        <f>VLOOKUP(S$2,'Selected data'!$A$21:$MH$30,$B184,FALSE)</f>
        <v>77.426000000000002</v>
      </c>
      <c r="T184">
        <f>VLOOKUP(T$2,'Selected data'!$A$21:$MH$30,$B184,FALSE)</f>
        <v>107.55800000000001</v>
      </c>
      <c r="U184">
        <f>VLOOKUP(U$2,'Selected data'!$A$21:$MH$30,$B184,FALSE)</f>
        <v>6.6079999999999997</v>
      </c>
    </row>
    <row r="185" spans="1:21" x14ac:dyDescent="0.3">
      <c r="A185">
        <f t="shared" si="2"/>
        <v>183</v>
      </c>
      <c r="B185">
        <v>184</v>
      </c>
      <c r="C185" t="str">
        <f>VLOOKUP(C$2,'Selected data'!$A$19:$MH$30,$B185,FALSE)</f>
        <v>17-05 0% duplo 2</v>
      </c>
      <c r="D185">
        <v>18</v>
      </c>
      <c r="E185">
        <v>0</v>
      </c>
      <c r="F185">
        <v>3</v>
      </c>
      <c r="G185" t="s">
        <v>142</v>
      </c>
      <c r="H185" t="s">
        <v>145</v>
      </c>
      <c r="I185">
        <v>11</v>
      </c>
      <c r="L185">
        <f>VLOOKUP(L$2,'Selected data'!$A$21:$MH$30,$B185,FALSE)</f>
        <v>32.938000000000002</v>
      </c>
      <c r="M185">
        <f>VLOOKUP(M$2,'Selected data'!$A$21:$MH$30,$B185,FALSE)</f>
        <v>30.181999999999999</v>
      </c>
      <c r="N185">
        <f>VLOOKUP(N$2,'Selected data'!$A$21:$MH$30,$B185,FALSE)</f>
        <v>92.962000000000003</v>
      </c>
      <c r="O185">
        <f>VLOOKUP(O$2,'Selected data'!$A$21:$MH$30,$B185,FALSE)</f>
        <v>155.44399999999999</v>
      </c>
      <c r="P185">
        <f>VLOOKUP(P$2,'Selected data'!$A$21:$MH$30,$B185,FALSE)</f>
        <v>65.897999999999996</v>
      </c>
      <c r="Q185">
        <f>VLOOKUP(Q$2,'Selected data'!$A$21:$MH$30,$B185,FALSE)</f>
        <v>41.436</v>
      </c>
      <c r="R185">
        <f>VLOOKUP(R$2,'Selected data'!$A$21:$MH$30,$B185,FALSE)</f>
        <v>38.954000000000001</v>
      </c>
      <c r="S185">
        <f>VLOOKUP(S$2,'Selected data'!$A$21:$MH$30,$B185,FALSE)</f>
        <v>86.135999999999996</v>
      </c>
      <c r="T185">
        <f>VLOOKUP(T$2,'Selected data'!$A$21:$MH$30,$B185,FALSE)</f>
        <v>372.08199999999999</v>
      </c>
      <c r="U185">
        <f>VLOOKUP(U$2,'Selected data'!$A$21:$MH$30,$B185,FALSE)</f>
        <v>10.1</v>
      </c>
    </row>
    <row r="186" spans="1:21" x14ac:dyDescent="0.3">
      <c r="A186">
        <f t="shared" si="2"/>
        <v>184</v>
      </c>
      <c r="B186">
        <v>185</v>
      </c>
      <c r="C186" t="str">
        <f>VLOOKUP(C$2,'Selected data'!$A$19:$MH$30,$B186,FALSE)</f>
        <v>17-05 2% duplo 2</v>
      </c>
      <c r="D186">
        <v>18</v>
      </c>
      <c r="E186">
        <v>2</v>
      </c>
      <c r="F186">
        <v>3</v>
      </c>
      <c r="G186" t="s">
        <v>142</v>
      </c>
      <c r="H186" t="s">
        <v>145</v>
      </c>
      <c r="I186">
        <v>12</v>
      </c>
      <c r="L186">
        <f>VLOOKUP(L$2,'Selected data'!$A$21:$MH$30,$B186,FALSE)</f>
        <v>38.771999999999998</v>
      </c>
      <c r="M186">
        <f>VLOOKUP(M$2,'Selected data'!$A$21:$MH$30,$B186,FALSE)</f>
        <v>28.692</v>
      </c>
      <c r="N186">
        <f>VLOOKUP(N$2,'Selected data'!$A$21:$MH$30,$B186,FALSE)</f>
        <v>82.218000000000004</v>
      </c>
      <c r="O186">
        <f>VLOOKUP(O$2,'Selected data'!$A$21:$MH$30,$B186,FALSE)</f>
        <v>151.596</v>
      </c>
      <c r="P186">
        <f>VLOOKUP(P$2,'Selected data'!$A$21:$MH$30,$B186,FALSE)</f>
        <v>67.638000000000005</v>
      </c>
      <c r="Q186">
        <f>VLOOKUP(Q$2,'Selected data'!$A$21:$MH$30,$B186,FALSE)</f>
        <v>42.661999999999999</v>
      </c>
      <c r="R186">
        <f>VLOOKUP(R$2,'Selected data'!$A$21:$MH$30,$B186,FALSE)</f>
        <v>45.44</v>
      </c>
      <c r="S186">
        <f>VLOOKUP(S$2,'Selected data'!$A$21:$MH$30,$B186,FALSE)</f>
        <v>101.758</v>
      </c>
      <c r="T186">
        <f>VLOOKUP(T$2,'Selected data'!$A$21:$MH$30,$B186,FALSE)</f>
        <v>253.43799999999999</v>
      </c>
      <c r="U186">
        <f>VLOOKUP(U$2,'Selected data'!$A$21:$MH$30,$B186,FALSE)</f>
        <v>11.618</v>
      </c>
    </row>
    <row r="187" spans="1:21" x14ac:dyDescent="0.3">
      <c r="A187">
        <f t="shared" si="2"/>
        <v>185</v>
      </c>
      <c r="B187">
        <v>186</v>
      </c>
      <c r="C187" t="str">
        <f>VLOOKUP(C$2,'Selected data'!$A$19:$MH$30,$B187,FALSE)</f>
        <v>17-05 4% duplo 2</v>
      </c>
      <c r="D187">
        <v>18</v>
      </c>
      <c r="E187">
        <v>4</v>
      </c>
      <c r="F187">
        <v>3</v>
      </c>
      <c r="G187" t="s">
        <v>142</v>
      </c>
      <c r="H187" t="s">
        <v>145</v>
      </c>
      <c r="I187">
        <v>13</v>
      </c>
      <c r="L187">
        <f>VLOOKUP(L$2,'Selected data'!$A$21:$MH$30,$B187,FALSE)</f>
        <v>35.387999999999998</v>
      </c>
      <c r="M187">
        <f>VLOOKUP(M$2,'Selected data'!$A$21:$MH$30,$B187,FALSE)</f>
        <v>25.032</v>
      </c>
      <c r="N187">
        <f>VLOOKUP(N$2,'Selected data'!$A$21:$MH$30,$B187,FALSE)</f>
        <v>97.477999999999994</v>
      </c>
      <c r="O187">
        <f>VLOOKUP(O$2,'Selected data'!$A$21:$MH$30,$B187,FALSE)</f>
        <v>149.77199999999999</v>
      </c>
      <c r="P187">
        <f>VLOOKUP(P$2,'Selected data'!$A$21:$MH$30,$B187,FALSE)</f>
        <v>61.658000000000001</v>
      </c>
      <c r="Q187">
        <f>VLOOKUP(Q$2,'Selected data'!$A$21:$MH$30,$B187,FALSE)</f>
        <v>34.073999999999998</v>
      </c>
      <c r="R187">
        <f>VLOOKUP(R$2,'Selected data'!$A$21:$MH$30,$B187,FALSE)</f>
        <v>23.096</v>
      </c>
      <c r="S187">
        <f>VLOOKUP(S$2,'Selected data'!$A$21:$MH$30,$B187,FALSE)</f>
        <v>61.442</v>
      </c>
      <c r="T187">
        <f>VLOOKUP(T$2,'Selected data'!$A$21:$MH$30,$B187,FALSE)</f>
        <v>243.05</v>
      </c>
      <c r="U187">
        <f>VLOOKUP(U$2,'Selected data'!$A$21:$MH$30,$B187,FALSE)</f>
        <v>7.14</v>
      </c>
    </row>
    <row r="188" spans="1:21" x14ac:dyDescent="0.3">
      <c r="A188">
        <f t="shared" si="2"/>
        <v>186</v>
      </c>
      <c r="B188">
        <v>187</v>
      </c>
      <c r="C188" t="str">
        <f>VLOOKUP(C$2,'Selected data'!$A$19:$MH$30,$B188,FALSE)</f>
        <v>17-05 6% duplo 2</v>
      </c>
      <c r="D188">
        <v>18</v>
      </c>
      <c r="E188">
        <v>6</v>
      </c>
      <c r="F188">
        <v>3</v>
      </c>
      <c r="G188" t="s">
        <v>142</v>
      </c>
      <c r="H188" t="s">
        <v>145</v>
      </c>
      <c r="I188">
        <v>14</v>
      </c>
      <c r="L188">
        <f>VLOOKUP(L$2,'Selected data'!$A$21:$MH$30,$B188,FALSE)</f>
        <v>36.067999999999998</v>
      </c>
      <c r="M188">
        <f>VLOOKUP(M$2,'Selected data'!$A$21:$MH$30,$B188,FALSE)</f>
        <v>27.06</v>
      </c>
      <c r="N188">
        <f>VLOOKUP(N$2,'Selected data'!$A$21:$MH$30,$B188,FALSE)</f>
        <v>152.56</v>
      </c>
      <c r="O188">
        <f>VLOOKUP(O$2,'Selected data'!$A$21:$MH$30,$B188,FALSE)</f>
        <v>156.75800000000001</v>
      </c>
      <c r="P188">
        <f>VLOOKUP(P$2,'Selected data'!$A$21:$MH$30,$B188,FALSE)</f>
        <v>62.688000000000002</v>
      </c>
      <c r="Q188">
        <f>VLOOKUP(Q$2,'Selected data'!$A$21:$MH$30,$B188,FALSE)</f>
        <v>34.176000000000002</v>
      </c>
      <c r="R188">
        <f>VLOOKUP(R$2,'Selected data'!$A$21:$MH$30,$B188,FALSE)</f>
        <v>34.223999999999997</v>
      </c>
      <c r="S188">
        <f>VLOOKUP(S$2,'Selected data'!$A$21:$MH$30,$B188,FALSE)</f>
        <v>61.92</v>
      </c>
      <c r="T188">
        <f>VLOOKUP(T$2,'Selected data'!$A$21:$MH$30,$B188,FALSE)</f>
        <v>215.72200000000001</v>
      </c>
      <c r="U188">
        <f>VLOOKUP(U$2,'Selected data'!$A$21:$MH$30,$B188,FALSE)</f>
        <v>5.9880000000000004</v>
      </c>
    </row>
    <row r="189" spans="1:21" x14ac:dyDescent="0.3">
      <c r="A189">
        <f t="shared" si="2"/>
        <v>187</v>
      </c>
      <c r="B189">
        <v>188</v>
      </c>
      <c r="C189" t="str">
        <f>VLOOKUP(C$2,'Selected data'!$A$19:$MH$30,$B189,FALSE)</f>
        <v>17-05 8% duplo 2</v>
      </c>
      <c r="D189">
        <v>18</v>
      </c>
      <c r="E189">
        <v>8</v>
      </c>
      <c r="F189">
        <v>3</v>
      </c>
      <c r="G189" t="s">
        <v>142</v>
      </c>
      <c r="H189" t="s">
        <v>145</v>
      </c>
      <c r="I189">
        <v>15</v>
      </c>
      <c r="L189">
        <f>VLOOKUP(L$2,'Selected data'!$A$21:$MH$30,$B189,FALSE)</f>
        <v>35.351999999999997</v>
      </c>
      <c r="M189">
        <f>VLOOKUP(M$2,'Selected data'!$A$21:$MH$30,$B189,FALSE)</f>
        <v>25.18</v>
      </c>
      <c r="N189">
        <f>VLOOKUP(N$2,'Selected data'!$A$21:$MH$30,$B189,FALSE)</f>
        <v>149.77199999999999</v>
      </c>
      <c r="O189">
        <f>VLOOKUP(O$2,'Selected data'!$A$21:$MH$30,$B189,FALSE)</f>
        <v>153.11600000000001</v>
      </c>
      <c r="P189">
        <f>VLOOKUP(P$2,'Selected data'!$A$21:$MH$30,$B189,FALSE)</f>
        <v>58.206000000000003</v>
      </c>
      <c r="Q189">
        <f>VLOOKUP(Q$2,'Selected data'!$A$21:$MH$30,$B189,FALSE)</f>
        <v>32.274000000000001</v>
      </c>
      <c r="R189">
        <f>VLOOKUP(R$2,'Selected data'!$A$21:$MH$30,$B189,FALSE)</f>
        <v>21.128</v>
      </c>
      <c r="S189">
        <f>VLOOKUP(S$2,'Selected data'!$A$21:$MH$30,$B189,FALSE)</f>
        <v>56.256</v>
      </c>
      <c r="T189">
        <f>VLOOKUP(T$2,'Selected data'!$A$21:$MH$30,$B189,FALSE)</f>
        <v>210.01599999999999</v>
      </c>
      <c r="U189">
        <f>VLOOKUP(U$2,'Selected data'!$A$21:$MH$30,$B189,FALSE)</f>
        <v>5.57</v>
      </c>
    </row>
    <row r="190" spans="1:21" x14ac:dyDescent="0.3">
      <c r="A190">
        <f t="shared" si="2"/>
        <v>188</v>
      </c>
      <c r="B190">
        <v>189</v>
      </c>
      <c r="C190" t="str">
        <f>VLOOKUP(C$2,'Selected data'!$A$19:$MH$30,$B190,FALSE)</f>
        <v>17-05 10% duplo 1</v>
      </c>
      <c r="D190">
        <v>10</v>
      </c>
      <c r="E190">
        <v>10</v>
      </c>
      <c r="F190">
        <v>2</v>
      </c>
      <c r="G190" t="s">
        <v>142</v>
      </c>
      <c r="H190" t="s">
        <v>145</v>
      </c>
      <c r="I190">
        <v>16</v>
      </c>
      <c r="L190">
        <f>VLOOKUP(L$2,'Selected data'!$A$21:$MH$30,$B190,FALSE)</f>
        <v>43.164000000000001</v>
      </c>
      <c r="M190">
        <f>VLOOKUP(M$2,'Selected data'!$A$21:$MH$30,$B190,FALSE)</f>
        <v>24.847999999999999</v>
      </c>
      <c r="N190">
        <f>VLOOKUP(N$2,'Selected data'!$A$21:$MH$30,$B190,FALSE)</f>
        <v>144.15199999999999</v>
      </c>
      <c r="O190">
        <f>VLOOKUP(O$2,'Selected data'!$A$21:$MH$30,$B190,FALSE)</f>
        <v>74.924000000000007</v>
      </c>
      <c r="P190">
        <f>VLOOKUP(P$2,'Selected data'!$A$21:$MH$30,$B190,FALSE)</f>
        <v>52.031999999999996</v>
      </c>
      <c r="Q190">
        <f>VLOOKUP(Q$2,'Selected data'!$A$21:$MH$30,$B190,FALSE)</f>
        <v>19.084</v>
      </c>
      <c r="R190">
        <f>VLOOKUP(R$2,'Selected data'!$A$21:$MH$30,$B190,FALSE)</f>
        <v>9.7780000000000005</v>
      </c>
      <c r="S190">
        <f>VLOOKUP(S$2,'Selected data'!$A$21:$MH$30,$B190,FALSE)</f>
        <v>11.151999999999999</v>
      </c>
      <c r="T190">
        <f>VLOOKUP(T$2,'Selected data'!$A$21:$MH$30,$B190,FALSE)</f>
        <v>294.16000000000003</v>
      </c>
      <c r="U190">
        <f>VLOOKUP(U$2,'Selected data'!$A$21:$MH$30,$B190,FALSE)</f>
        <v>0</v>
      </c>
    </row>
    <row r="191" spans="1:21" x14ac:dyDescent="0.3">
      <c r="A191">
        <f t="shared" si="2"/>
        <v>189</v>
      </c>
      <c r="B191">
        <v>190</v>
      </c>
      <c r="C191" t="str">
        <f>VLOOKUP(C$2,'Selected data'!$A$19:$MH$30,$B191,FALSE)</f>
        <v>17-05 10% duplo 2</v>
      </c>
      <c r="D191">
        <v>10</v>
      </c>
      <c r="E191">
        <v>10</v>
      </c>
      <c r="F191">
        <v>3</v>
      </c>
      <c r="G191" t="s">
        <v>142</v>
      </c>
      <c r="H191" t="s">
        <v>145</v>
      </c>
      <c r="I191">
        <v>17</v>
      </c>
      <c r="L191">
        <f>VLOOKUP(L$2,'Selected data'!$A$21:$MH$30,$B191,FALSE)</f>
        <v>46.542000000000002</v>
      </c>
      <c r="M191">
        <f>VLOOKUP(M$2,'Selected data'!$A$21:$MH$30,$B191,FALSE)</f>
        <v>23.742000000000001</v>
      </c>
      <c r="N191">
        <f>VLOOKUP(N$2,'Selected data'!$A$21:$MH$30,$B191,FALSE)</f>
        <v>97.492000000000004</v>
      </c>
      <c r="O191">
        <f>VLOOKUP(O$2,'Selected data'!$A$21:$MH$30,$B191,FALSE)</f>
        <v>80.790000000000006</v>
      </c>
      <c r="P191">
        <f>VLOOKUP(P$2,'Selected data'!$A$21:$MH$30,$B191,FALSE)</f>
        <v>57.444000000000003</v>
      </c>
      <c r="Q191">
        <f>VLOOKUP(Q$2,'Selected data'!$A$21:$MH$30,$B191,FALSE)</f>
        <v>22.15</v>
      </c>
      <c r="R191">
        <f>VLOOKUP(R$2,'Selected data'!$A$21:$MH$30,$B191,FALSE)</f>
        <v>12.73</v>
      </c>
      <c r="S191">
        <f>VLOOKUP(S$2,'Selected data'!$A$21:$MH$30,$B191,FALSE)</f>
        <v>8.0259999999999998</v>
      </c>
      <c r="T191">
        <f>VLOOKUP(T$2,'Selected data'!$A$21:$MH$30,$B191,FALSE)</f>
        <v>249.32599999999999</v>
      </c>
      <c r="U191">
        <f>VLOOKUP(U$2,'Selected data'!$A$21:$MH$30,$B191,FALSE)</f>
        <v>0</v>
      </c>
    </row>
    <row r="192" spans="1:21" x14ac:dyDescent="0.3">
      <c r="A192">
        <f t="shared" si="2"/>
        <v>190</v>
      </c>
      <c r="B192">
        <v>191</v>
      </c>
      <c r="C192" t="str">
        <f>VLOOKUP(C$2,'Selected data'!$A$19:$MH$30,$B192,FALSE)</f>
        <v>17-05 15% duplo 1</v>
      </c>
      <c r="D192">
        <v>10</v>
      </c>
      <c r="E192">
        <v>15</v>
      </c>
      <c r="F192">
        <v>1</v>
      </c>
      <c r="G192" t="s">
        <v>142</v>
      </c>
      <c r="H192" t="s">
        <v>145</v>
      </c>
      <c r="I192">
        <v>18</v>
      </c>
      <c r="L192">
        <f>VLOOKUP(L$2,'Selected data'!$A$21:$MH$30,$B192,FALSE)</f>
        <v>50.566000000000003</v>
      </c>
      <c r="M192">
        <f>VLOOKUP(M$2,'Selected data'!$A$21:$MH$30,$B192,FALSE)</f>
        <v>25.622</v>
      </c>
      <c r="N192">
        <f>VLOOKUP(N$2,'Selected data'!$A$21:$MH$30,$B192,FALSE)</f>
        <v>142.916</v>
      </c>
      <c r="O192">
        <f>VLOOKUP(O$2,'Selected data'!$A$21:$MH$30,$B192,FALSE)</f>
        <v>81.004000000000005</v>
      </c>
      <c r="P192">
        <f>VLOOKUP(P$2,'Selected data'!$A$21:$MH$30,$B192,FALSE)</f>
        <v>58.844000000000001</v>
      </c>
      <c r="Q192">
        <f>VLOOKUP(Q$2,'Selected data'!$A$21:$MH$30,$B192,FALSE)</f>
        <v>23.9</v>
      </c>
      <c r="R192">
        <f>VLOOKUP(R$2,'Selected data'!$A$21:$MH$30,$B192,FALSE)</f>
        <v>10.976000000000001</v>
      </c>
      <c r="S192">
        <f>VLOOKUP(S$2,'Selected data'!$A$21:$MH$30,$B192,FALSE)</f>
        <v>11.683999999999999</v>
      </c>
      <c r="T192">
        <f>VLOOKUP(T$2,'Selected data'!$A$21:$MH$30,$B192,FALSE)</f>
        <v>272.79199999999997</v>
      </c>
      <c r="U192">
        <f>VLOOKUP(U$2,'Selected data'!$A$21:$MH$30,$B192,FALSE)</f>
        <v>0</v>
      </c>
    </row>
    <row r="193" spans="1:21" x14ac:dyDescent="0.3">
      <c r="A193">
        <f t="shared" si="2"/>
        <v>191</v>
      </c>
      <c r="B193">
        <v>192</v>
      </c>
      <c r="C193" t="str">
        <f>VLOOKUP(C$2,'Selected data'!$A$19:$MH$30,$B193,FALSE)</f>
        <v>17-05 15% duplo 2</v>
      </c>
      <c r="D193">
        <v>10</v>
      </c>
      <c r="E193">
        <v>15</v>
      </c>
      <c r="F193">
        <v>2</v>
      </c>
      <c r="G193" t="s">
        <v>142</v>
      </c>
      <c r="H193" t="s">
        <v>145</v>
      </c>
      <c r="I193">
        <v>19</v>
      </c>
      <c r="L193">
        <f>VLOOKUP(L$2,'Selected data'!$A$21:$MH$30,$B193,FALSE)</f>
        <v>50.594000000000001</v>
      </c>
      <c r="M193">
        <f>VLOOKUP(M$2,'Selected data'!$A$21:$MH$30,$B193,FALSE)</f>
        <v>26.16</v>
      </c>
      <c r="N193">
        <f>VLOOKUP(N$2,'Selected data'!$A$21:$MH$30,$B193,FALSE)</f>
        <v>156.398</v>
      </c>
      <c r="O193">
        <f>VLOOKUP(O$2,'Selected data'!$A$21:$MH$30,$B193,FALSE)</f>
        <v>82.024000000000001</v>
      </c>
      <c r="P193">
        <f>VLOOKUP(P$2,'Selected data'!$A$21:$MH$30,$B193,FALSE)</f>
        <v>58.881999999999998</v>
      </c>
      <c r="Q193">
        <f>VLOOKUP(Q$2,'Selected data'!$A$21:$MH$30,$B193,FALSE)</f>
        <v>23.24</v>
      </c>
      <c r="R193">
        <f>VLOOKUP(R$2,'Selected data'!$A$21:$MH$30,$B193,FALSE)</f>
        <v>12.688000000000001</v>
      </c>
      <c r="S193">
        <f>VLOOKUP(S$2,'Selected data'!$A$21:$MH$30,$B193,FALSE)</f>
        <v>10.788</v>
      </c>
      <c r="T193">
        <f>VLOOKUP(T$2,'Selected data'!$A$21:$MH$30,$B193,FALSE)</f>
        <v>260.15199999999999</v>
      </c>
      <c r="U193">
        <f>VLOOKUP(U$2,'Selected data'!$A$21:$MH$30,$B193,FALSE)</f>
        <v>0</v>
      </c>
    </row>
    <row r="194" spans="1:21" x14ac:dyDescent="0.3">
      <c r="A194">
        <f t="shared" si="2"/>
        <v>192</v>
      </c>
      <c r="B194">
        <v>193</v>
      </c>
      <c r="C194" t="str">
        <f>VLOOKUP(C$2,'Selected data'!$A$19:$MH$30,$B194,FALSE)</f>
        <v>17-05 15% duplo 3</v>
      </c>
      <c r="D194">
        <v>10</v>
      </c>
      <c r="E194">
        <v>15</v>
      </c>
      <c r="F194">
        <v>3</v>
      </c>
      <c r="G194" t="s">
        <v>142</v>
      </c>
      <c r="H194" t="s">
        <v>145</v>
      </c>
      <c r="I194">
        <v>20</v>
      </c>
      <c r="L194">
        <f>VLOOKUP(L$2,'Selected data'!$A$21:$MH$30,$B194,FALSE)</f>
        <v>40.566000000000003</v>
      </c>
      <c r="M194">
        <f>VLOOKUP(M$2,'Selected data'!$A$21:$MH$30,$B194,FALSE)</f>
        <v>21.2</v>
      </c>
      <c r="N194">
        <f>VLOOKUP(N$2,'Selected data'!$A$21:$MH$30,$B194,FALSE)</f>
        <v>129.64599999999999</v>
      </c>
      <c r="O194">
        <f>VLOOKUP(O$2,'Selected data'!$A$21:$MH$30,$B194,FALSE)</f>
        <v>69.134</v>
      </c>
      <c r="P194">
        <f>VLOOKUP(P$2,'Selected data'!$A$21:$MH$30,$B194,FALSE)</f>
        <v>48.438000000000002</v>
      </c>
      <c r="Q194">
        <f>VLOOKUP(Q$2,'Selected data'!$A$21:$MH$30,$B194,FALSE)</f>
        <v>20.015999999999998</v>
      </c>
      <c r="R194">
        <f>VLOOKUP(R$2,'Selected data'!$A$21:$MH$30,$B194,FALSE)</f>
        <v>10.784000000000001</v>
      </c>
      <c r="S194">
        <f>VLOOKUP(S$2,'Selected data'!$A$21:$MH$30,$B194,FALSE)</f>
        <v>14.92</v>
      </c>
      <c r="T194">
        <f>VLOOKUP(T$2,'Selected data'!$A$21:$MH$30,$B194,FALSE)</f>
        <v>218.16200000000001</v>
      </c>
      <c r="U194">
        <f>VLOOKUP(U$2,'Selected data'!$A$21:$MH$30,$B194,FALSE)</f>
        <v>0</v>
      </c>
    </row>
    <row r="195" spans="1:21" x14ac:dyDescent="0.3">
      <c r="A195">
        <f t="shared" si="2"/>
        <v>193</v>
      </c>
      <c r="B195">
        <v>194</v>
      </c>
      <c r="C195" t="str">
        <f>VLOOKUP(C$2,'Selected data'!$A$19:$MH$30,$B195,FALSE)</f>
        <v>17-05 20% duplo 1</v>
      </c>
      <c r="D195">
        <v>10</v>
      </c>
      <c r="E195">
        <v>20</v>
      </c>
      <c r="F195">
        <v>2</v>
      </c>
      <c r="G195" t="s">
        <v>142</v>
      </c>
      <c r="H195" t="s">
        <v>145</v>
      </c>
      <c r="I195">
        <v>21</v>
      </c>
      <c r="L195">
        <f>VLOOKUP(L$2,'Selected data'!$A$21:$MH$30,$B195,FALSE)</f>
        <v>48.198</v>
      </c>
      <c r="M195">
        <f>VLOOKUP(M$2,'Selected data'!$A$21:$MH$30,$B195,FALSE)</f>
        <v>24.5</v>
      </c>
      <c r="N195">
        <f>VLOOKUP(N$2,'Selected data'!$A$21:$MH$30,$B195,FALSE)</f>
        <v>138.452</v>
      </c>
      <c r="O195">
        <f>VLOOKUP(O$2,'Selected data'!$A$21:$MH$30,$B195,FALSE)</f>
        <v>89.731999999999999</v>
      </c>
      <c r="P195">
        <f>VLOOKUP(P$2,'Selected data'!$A$21:$MH$30,$B195,FALSE)</f>
        <v>55.712000000000003</v>
      </c>
      <c r="Q195">
        <f>VLOOKUP(Q$2,'Selected data'!$A$21:$MH$30,$B195,FALSE)</f>
        <v>43.18</v>
      </c>
      <c r="R195">
        <f>VLOOKUP(R$2,'Selected data'!$A$21:$MH$30,$B195,FALSE)</f>
        <v>10.288</v>
      </c>
      <c r="S195">
        <f>VLOOKUP(S$2,'Selected data'!$A$21:$MH$30,$B195,FALSE)</f>
        <v>9.2739999999999991</v>
      </c>
      <c r="T195">
        <f>VLOOKUP(T$2,'Selected data'!$A$21:$MH$30,$B195,FALSE)</f>
        <v>169.25200000000001</v>
      </c>
      <c r="U195">
        <f>VLOOKUP(U$2,'Selected data'!$A$21:$MH$30,$B195,FALSE)</f>
        <v>0</v>
      </c>
    </row>
    <row r="196" spans="1:21" x14ac:dyDescent="0.3">
      <c r="A196">
        <f t="shared" si="2"/>
        <v>194</v>
      </c>
      <c r="B196">
        <v>195</v>
      </c>
      <c r="C196" t="str">
        <f>VLOOKUP(C$2,'Selected data'!$A$19:$MH$30,$B196,FALSE)</f>
        <v>17-05 20% duplo 2</v>
      </c>
      <c r="D196">
        <v>10</v>
      </c>
      <c r="E196">
        <v>20</v>
      </c>
      <c r="F196">
        <v>3</v>
      </c>
      <c r="G196" t="s">
        <v>142</v>
      </c>
      <c r="H196" t="s">
        <v>145</v>
      </c>
      <c r="I196">
        <v>22</v>
      </c>
      <c r="L196">
        <f>VLOOKUP(L$2,'Selected data'!$A$21:$MH$30,$B196,FALSE)</f>
        <v>45.302</v>
      </c>
      <c r="M196">
        <f>VLOOKUP(M$2,'Selected data'!$A$21:$MH$30,$B196,FALSE)</f>
        <v>24.646000000000001</v>
      </c>
      <c r="N196">
        <f>VLOOKUP(N$2,'Selected data'!$A$21:$MH$30,$B196,FALSE)</f>
        <v>101.026</v>
      </c>
      <c r="O196">
        <f>VLOOKUP(O$2,'Selected data'!$A$21:$MH$30,$B196,FALSE)</f>
        <v>77.501999999999995</v>
      </c>
      <c r="P196">
        <f>VLOOKUP(P$2,'Selected data'!$A$21:$MH$30,$B196,FALSE)</f>
        <v>54.155999999999999</v>
      </c>
      <c r="Q196">
        <f>VLOOKUP(Q$2,'Selected data'!$A$21:$MH$30,$B196,FALSE)</f>
        <v>36.588000000000001</v>
      </c>
      <c r="R196">
        <f>VLOOKUP(R$2,'Selected data'!$A$21:$MH$30,$B196,FALSE)</f>
        <v>15.007999999999999</v>
      </c>
      <c r="S196">
        <f>VLOOKUP(S$2,'Selected data'!$A$21:$MH$30,$B196,FALSE)</f>
        <v>10.422000000000001</v>
      </c>
      <c r="T196">
        <f>VLOOKUP(T$2,'Selected data'!$A$21:$MH$30,$B196,FALSE)</f>
        <v>265.85000000000002</v>
      </c>
      <c r="U196">
        <f>VLOOKUP(U$2,'Selected data'!$A$21:$MH$30,$B196,FALSE)</f>
        <v>0</v>
      </c>
    </row>
    <row r="197" spans="1:21" x14ac:dyDescent="0.3">
      <c r="A197">
        <f t="shared" ref="A197:A260" si="3">A196+1</f>
        <v>195</v>
      </c>
      <c r="B197">
        <v>196</v>
      </c>
      <c r="C197" t="str">
        <f>VLOOKUP(C$2,'Selected data'!$A$19:$MH$30,$B197,FALSE)</f>
        <v>17-05 6% duplo 2</v>
      </c>
      <c r="D197">
        <v>18</v>
      </c>
      <c r="E197">
        <v>6</v>
      </c>
      <c r="F197">
        <v>3</v>
      </c>
      <c r="G197" t="s">
        <v>142</v>
      </c>
      <c r="H197" t="s">
        <v>145</v>
      </c>
      <c r="I197">
        <v>14</v>
      </c>
      <c r="L197">
        <f>VLOOKUP(L$2,'Selected data'!$A$21:$MH$30,$B197,FALSE)</f>
        <v>38.503999999999998</v>
      </c>
      <c r="M197">
        <f>VLOOKUP(M$2,'Selected data'!$A$21:$MH$30,$B197,FALSE)</f>
        <v>26.167999999999999</v>
      </c>
      <c r="N197">
        <f>VLOOKUP(N$2,'Selected data'!$A$21:$MH$30,$B197,FALSE)</f>
        <v>128.86600000000001</v>
      </c>
      <c r="O197">
        <f>VLOOKUP(O$2,'Selected data'!$A$21:$MH$30,$B197,FALSE)</f>
        <v>141.68</v>
      </c>
      <c r="P197">
        <f>VLOOKUP(P$2,'Selected data'!$A$21:$MH$30,$B197,FALSE)</f>
        <v>61.878</v>
      </c>
      <c r="Q197">
        <f>VLOOKUP(Q$2,'Selected data'!$A$21:$MH$30,$B197,FALSE)</f>
        <v>41.345999999999997</v>
      </c>
      <c r="R197">
        <f>VLOOKUP(R$2,'Selected data'!$A$21:$MH$30,$B197,FALSE)</f>
        <v>26.391999999999999</v>
      </c>
      <c r="S197">
        <f>VLOOKUP(S$2,'Selected data'!$A$21:$MH$30,$B197,FALSE)</f>
        <v>86.21</v>
      </c>
      <c r="T197">
        <f>VLOOKUP(T$2,'Selected data'!$A$21:$MH$30,$B197,FALSE)</f>
        <v>186.27600000000001</v>
      </c>
      <c r="U197">
        <f>VLOOKUP(U$2,'Selected data'!$A$21:$MH$30,$B197,FALSE)</f>
        <v>8.2639999999999993</v>
      </c>
    </row>
    <row r="198" spans="1:21" x14ac:dyDescent="0.3">
      <c r="A198">
        <f t="shared" si="3"/>
        <v>196</v>
      </c>
      <c r="B198">
        <v>197</v>
      </c>
      <c r="C198" t="str">
        <f>VLOOKUP(C$2,'Selected data'!$A$19:$MH$30,$B198,FALSE)</f>
        <v>20-05 10% duplo 1</v>
      </c>
      <c r="D198">
        <v>13</v>
      </c>
      <c r="E198">
        <v>10</v>
      </c>
      <c r="F198">
        <v>2</v>
      </c>
      <c r="G198" t="s">
        <v>142</v>
      </c>
      <c r="H198" t="s">
        <v>145</v>
      </c>
      <c r="I198">
        <v>16</v>
      </c>
      <c r="L198">
        <f>VLOOKUP(L$2,'Selected data'!$A$21:$MH$30,$B198,FALSE)</f>
        <v>43.09</v>
      </c>
      <c r="M198">
        <f>VLOOKUP(M$2,'Selected data'!$A$21:$MH$30,$B198,FALSE)</f>
        <v>28.96</v>
      </c>
      <c r="N198">
        <f>VLOOKUP(N$2,'Selected data'!$A$21:$MH$30,$B198,FALSE)</f>
        <v>154.126</v>
      </c>
      <c r="O198">
        <f>VLOOKUP(O$2,'Selected data'!$A$21:$MH$30,$B198,FALSE)</f>
        <v>95.724000000000004</v>
      </c>
      <c r="P198">
        <f>VLOOKUP(P$2,'Selected data'!$A$21:$MH$30,$B198,FALSE)</f>
        <v>59.322000000000003</v>
      </c>
      <c r="Q198">
        <f>VLOOKUP(Q$2,'Selected data'!$A$21:$MH$30,$B198,FALSE)</f>
        <v>24.724</v>
      </c>
      <c r="R198">
        <f>VLOOKUP(R$2,'Selected data'!$A$21:$MH$30,$B198,FALSE)</f>
        <v>11.816000000000001</v>
      </c>
      <c r="S198">
        <f>VLOOKUP(S$2,'Selected data'!$A$21:$MH$30,$B198,FALSE)</f>
        <v>14.353999999999999</v>
      </c>
      <c r="T198">
        <f>VLOOKUP(T$2,'Selected data'!$A$21:$MH$30,$B198,FALSE)</f>
        <v>353.76</v>
      </c>
      <c r="U198">
        <f>VLOOKUP(U$2,'Selected data'!$A$21:$MH$30,$B198,FALSE)</f>
        <v>0</v>
      </c>
    </row>
    <row r="199" spans="1:21" x14ac:dyDescent="0.3">
      <c r="A199">
        <f t="shared" si="3"/>
        <v>197</v>
      </c>
      <c r="B199">
        <v>198</v>
      </c>
      <c r="C199" t="str">
        <f>VLOOKUP(C$2,'Selected data'!$A$19:$MH$30,$B199,FALSE)</f>
        <v>20-05 10% duplo 2</v>
      </c>
      <c r="D199">
        <v>13</v>
      </c>
      <c r="E199">
        <v>10</v>
      </c>
      <c r="F199">
        <v>3</v>
      </c>
      <c r="G199" t="s">
        <v>142</v>
      </c>
      <c r="H199" t="s">
        <v>145</v>
      </c>
      <c r="I199">
        <v>17</v>
      </c>
      <c r="L199">
        <f>VLOOKUP(L$2,'Selected data'!$A$21:$MH$30,$B199,FALSE)</f>
        <v>30.79</v>
      </c>
      <c r="M199">
        <f>VLOOKUP(M$2,'Selected data'!$A$21:$MH$30,$B199,FALSE)</f>
        <v>18.422000000000001</v>
      </c>
      <c r="N199">
        <f>VLOOKUP(N$2,'Selected data'!$A$21:$MH$30,$B199,FALSE)</f>
        <v>134.05799999999999</v>
      </c>
      <c r="O199">
        <f>VLOOKUP(O$2,'Selected data'!$A$21:$MH$30,$B199,FALSE)</f>
        <v>71.043999999999997</v>
      </c>
      <c r="P199">
        <f>VLOOKUP(P$2,'Selected data'!$A$21:$MH$30,$B199,FALSE)</f>
        <v>43.194000000000003</v>
      </c>
      <c r="Q199">
        <f>VLOOKUP(Q$2,'Selected data'!$A$21:$MH$30,$B199,FALSE)</f>
        <v>16.442</v>
      </c>
      <c r="R199">
        <f>VLOOKUP(R$2,'Selected data'!$A$21:$MH$30,$B199,FALSE)</f>
        <v>9.26</v>
      </c>
      <c r="S199">
        <f>VLOOKUP(S$2,'Selected data'!$A$21:$MH$30,$B199,FALSE)</f>
        <v>8.6720000000000006</v>
      </c>
      <c r="T199">
        <f>VLOOKUP(T$2,'Selected data'!$A$21:$MH$30,$B199,FALSE)</f>
        <v>198.458</v>
      </c>
      <c r="U199">
        <f>VLOOKUP(U$2,'Selected data'!$A$21:$MH$30,$B199,FALSE)</f>
        <v>0</v>
      </c>
    </row>
    <row r="200" spans="1:21" x14ac:dyDescent="0.3">
      <c r="A200">
        <f t="shared" si="3"/>
        <v>198</v>
      </c>
      <c r="B200">
        <v>199</v>
      </c>
      <c r="C200" t="str">
        <f>VLOOKUP(C$2,'Selected data'!$A$19:$MH$30,$B200,FALSE)</f>
        <v>20-05 15% duplo 1</v>
      </c>
      <c r="D200">
        <v>13</v>
      </c>
      <c r="E200">
        <v>15</v>
      </c>
      <c r="F200">
        <v>1</v>
      </c>
      <c r="G200" t="s">
        <v>142</v>
      </c>
      <c r="H200" t="s">
        <v>145</v>
      </c>
      <c r="I200">
        <v>18</v>
      </c>
      <c r="L200">
        <f>VLOOKUP(L$2,'Selected data'!$A$21:$MH$30,$B200,FALSE)</f>
        <v>44.606000000000002</v>
      </c>
      <c r="M200">
        <f>VLOOKUP(M$2,'Selected data'!$A$21:$MH$30,$B200,FALSE)</f>
        <v>26.251999999999999</v>
      </c>
      <c r="N200">
        <f>VLOOKUP(N$2,'Selected data'!$A$21:$MH$30,$B200,FALSE)</f>
        <v>88.391999999999996</v>
      </c>
      <c r="O200">
        <f>VLOOKUP(O$2,'Selected data'!$A$21:$MH$30,$B200,FALSE)</f>
        <v>101.128</v>
      </c>
      <c r="P200">
        <f>VLOOKUP(P$2,'Selected data'!$A$21:$MH$30,$B200,FALSE)</f>
        <v>62.671999999999997</v>
      </c>
      <c r="Q200">
        <f>VLOOKUP(Q$2,'Selected data'!$A$21:$MH$30,$B200,FALSE)</f>
        <v>20.838000000000001</v>
      </c>
      <c r="R200">
        <f>VLOOKUP(R$2,'Selected data'!$A$21:$MH$30,$B200,FALSE)</f>
        <v>16.047999999999998</v>
      </c>
      <c r="S200">
        <f>VLOOKUP(S$2,'Selected data'!$A$21:$MH$30,$B200,FALSE)</f>
        <v>12.08</v>
      </c>
      <c r="T200">
        <f>VLOOKUP(T$2,'Selected data'!$A$21:$MH$30,$B200,FALSE)</f>
        <v>283.01400000000001</v>
      </c>
      <c r="U200">
        <f>VLOOKUP(U$2,'Selected data'!$A$21:$MH$30,$B200,FALSE)</f>
        <v>0</v>
      </c>
    </row>
    <row r="201" spans="1:21" x14ac:dyDescent="0.3">
      <c r="A201">
        <f t="shared" si="3"/>
        <v>199</v>
      </c>
      <c r="B201">
        <v>200</v>
      </c>
      <c r="C201" t="str">
        <f>VLOOKUP(C$2,'Selected data'!$A$19:$MH$30,$B201,FALSE)</f>
        <v>20-05 15% duplo 2</v>
      </c>
      <c r="D201">
        <v>13</v>
      </c>
      <c r="E201">
        <v>15</v>
      </c>
      <c r="F201">
        <v>2</v>
      </c>
      <c r="G201" t="s">
        <v>142</v>
      </c>
      <c r="H201" t="s">
        <v>145</v>
      </c>
      <c r="I201">
        <v>19</v>
      </c>
      <c r="L201">
        <f>VLOOKUP(L$2,'Selected data'!$A$21:$MH$30,$B201,FALSE)</f>
        <v>38.31</v>
      </c>
      <c r="M201">
        <f>VLOOKUP(M$2,'Selected data'!$A$21:$MH$30,$B201,FALSE)</f>
        <v>24.622</v>
      </c>
      <c r="N201">
        <f>VLOOKUP(N$2,'Selected data'!$A$21:$MH$30,$B201,FALSE)</f>
        <v>135.696</v>
      </c>
      <c r="O201">
        <f>VLOOKUP(O$2,'Selected data'!$A$21:$MH$30,$B201,FALSE)</f>
        <v>96.36</v>
      </c>
      <c r="P201">
        <f>VLOOKUP(P$2,'Selected data'!$A$21:$MH$30,$B201,FALSE)</f>
        <v>55.996000000000002</v>
      </c>
      <c r="Q201">
        <f>VLOOKUP(Q$2,'Selected data'!$A$21:$MH$30,$B201,FALSE)</f>
        <v>23.332000000000001</v>
      </c>
      <c r="R201">
        <f>VLOOKUP(R$2,'Selected data'!$A$21:$MH$30,$B201,FALSE)</f>
        <v>11.814</v>
      </c>
      <c r="S201">
        <f>VLOOKUP(S$2,'Selected data'!$A$21:$MH$30,$B201,FALSE)</f>
        <v>13.157999999999999</v>
      </c>
      <c r="T201">
        <f>VLOOKUP(T$2,'Selected data'!$A$21:$MH$30,$B201,FALSE)</f>
        <v>274.61599999999999</v>
      </c>
      <c r="U201">
        <f>VLOOKUP(U$2,'Selected data'!$A$21:$MH$30,$B201,FALSE)</f>
        <v>0</v>
      </c>
    </row>
    <row r="202" spans="1:21" x14ac:dyDescent="0.3">
      <c r="A202">
        <f t="shared" si="3"/>
        <v>200</v>
      </c>
      <c r="B202">
        <v>201</v>
      </c>
      <c r="C202" t="str">
        <f>VLOOKUP(C$2,'Selected data'!$A$19:$MH$30,$B202,FALSE)</f>
        <v>20-05 15% duplo 3</v>
      </c>
      <c r="D202">
        <v>13</v>
      </c>
      <c r="E202">
        <v>15</v>
      </c>
      <c r="F202">
        <v>3</v>
      </c>
      <c r="G202" t="s">
        <v>142</v>
      </c>
      <c r="H202" t="s">
        <v>145</v>
      </c>
      <c r="I202">
        <v>20</v>
      </c>
      <c r="L202">
        <f>VLOOKUP(L$2,'Selected data'!$A$21:$MH$30,$B202,FALSE)</f>
        <v>38.369999999999997</v>
      </c>
      <c r="M202">
        <f>VLOOKUP(M$2,'Selected data'!$A$21:$MH$30,$B202,FALSE)</f>
        <v>26.628</v>
      </c>
      <c r="N202">
        <f>VLOOKUP(N$2,'Selected data'!$A$21:$MH$30,$B202,FALSE)</f>
        <v>140.28200000000001</v>
      </c>
      <c r="O202">
        <f>VLOOKUP(O$2,'Selected data'!$A$21:$MH$30,$B202,FALSE)</f>
        <v>94.347999999999999</v>
      </c>
      <c r="P202">
        <f>VLOOKUP(P$2,'Selected data'!$A$21:$MH$30,$B202,FALSE)</f>
        <v>57.113999999999997</v>
      </c>
      <c r="Q202">
        <f>VLOOKUP(Q$2,'Selected data'!$A$21:$MH$30,$B202,FALSE)</f>
        <v>21.4</v>
      </c>
      <c r="R202">
        <f>VLOOKUP(R$2,'Selected data'!$A$21:$MH$30,$B202,FALSE)</f>
        <v>12.608000000000001</v>
      </c>
      <c r="S202">
        <f>VLOOKUP(S$2,'Selected data'!$A$21:$MH$30,$B202,FALSE)</f>
        <v>12.098000000000001</v>
      </c>
      <c r="T202">
        <f>VLOOKUP(T$2,'Selected data'!$A$21:$MH$30,$B202,FALSE)</f>
        <v>246.23400000000001</v>
      </c>
      <c r="U202">
        <f>VLOOKUP(U$2,'Selected data'!$A$21:$MH$30,$B202,FALSE)</f>
        <v>0</v>
      </c>
    </row>
    <row r="203" spans="1:21" x14ac:dyDescent="0.3">
      <c r="A203">
        <f t="shared" si="3"/>
        <v>201</v>
      </c>
      <c r="B203">
        <v>202</v>
      </c>
      <c r="C203" t="str">
        <f>VLOOKUP(C$2,'Selected data'!$A$19:$MH$30,$B203,FALSE)</f>
        <v>20-05 20% duplo 1</v>
      </c>
      <c r="D203">
        <v>13</v>
      </c>
      <c r="E203">
        <v>20</v>
      </c>
      <c r="F203">
        <v>2</v>
      </c>
      <c r="G203" t="s">
        <v>142</v>
      </c>
      <c r="H203" t="s">
        <v>145</v>
      </c>
      <c r="I203">
        <v>21</v>
      </c>
      <c r="L203">
        <f>VLOOKUP(L$2,'Selected data'!$A$21:$MH$30,$B203,FALSE)</f>
        <v>40.768000000000001</v>
      </c>
      <c r="M203">
        <f>VLOOKUP(M$2,'Selected data'!$A$21:$MH$30,$B203,FALSE)</f>
        <v>24.367999999999999</v>
      </c>
      <c r="N203">
        <f>VLOOKUP(N$2,'Selected data'!$A$21:$MH$30,$B203,FALSE)</f>
        <v>161.94999999999999</v>
      </c>
      <c r="O203">
        <f>VLOOKUP(O$2,'Selected data'!$A$21:$MH$30,$B203,FALSE)</f>
        <v>103.236</v>
      </c>
      <c r="P203">
        <f>VLOOKUP(P$2,'Selected data'!$A$21:$MH$30,$B203,FALSE)</f>
        <v>55.948</v>
      </c>
      <c r="Q203">
        <f>VLOOKUP(Q$2,'Selected data'!$A$21:$MH$30,$B203,FALSE)</f>
        <v>31.56</v>
      </c>
      <c r="R203">
        <f>VLOOKUP(R$2,'Selected data'!$A$21:$MH$30,$B203,FALSE)</f>
        <v>8.3620000000000001</v>
      </c>
      <c r="S203">
        <f>VLOOKUP(S$2,'Selected data'!$A$21:$MH$30,$B203,FALSE)</f>
        <v>9.9719999999999995</v>
      </c>
      <c r="T203">
        <f>VLOOKUP(T$2,'Selected data'!$A$21:$MH$30,$B203,FALSE)</f>
        <v>168.42599999999999</v>
      </c>
      <c r="U203">
        <f>VLOOKUP(U$2,'Selected data'!$A$21:$MH$30,$B203,FALSE)</f>
        <v>0</v>
      </c>
    </row>
    <row r="204" spans="1:21" x14ac:dyDescent="0.3">
      <c r="A204">
        <f t="shared" si="3"/>
        <v>202</v>
      </c>
      <c r="B204">
        <v>203</v>
      </c>
      <c r="C204" t="str">
        <f>VLOOKUP(C$2,'Selected data'!$A$19:$MH$30,$B204,FALSE)</f>
        <v>20-05 20% duplo 2</v>
      </c>
      <c r="D204">
        <v>13</v>
      </c>
      <c r="E204">
        <v>20</v>
      </c>
      <c r="F204">
        <v>3</v>
      </c>
      <c r="G204" t="s">
        <v>142</v>
      </c>
      <c r="H204" t="s">
        <v>145</v>
      </c>
      <c r="I204">
        <v>22</v>
      </c>
      <c r="L204">
        <f>VLOOKUP(L$2,'Selected data'!$A$21:$MH$30,$B204,FALSE)</f>
        <v>33.65</v>
      </c>
      <c r="M204">
        <f>VLOOKUP(M$2,'Selected data'!$A$21:$MH$30,$B204,FALSE)</f>
        <v>20.117999999999999</v>
      </c>
      <c r="N204">
        <f>VLOOKUP(N$2,'Selected data'!$A$21:$MH$30,$B204,FALSE)</f>
        <v>135.922</v>
      </c>
      <c r="O204">
        <f>VLOOKUP(O$2,'Selected data'!$A$21:$MH$30,$B204,FALSE)</f>
        <v>78.302000000000007</v>
      </c>
      <c r="P204">
        <f>VLOOKUP(P$2,'Selected data'!$A$21:$MH$30,$B204,FALSE)</f>
        <v>45.542000000000002</v>
      </c>
      <c r="Q204">
        <f>VLOOKUP(Q$2,'Selected data'!$A$21:$MH$30,$B204,FALSE)</f>
        <v>17.457999999999998</v>
      </c>
      <c r="R204">
        <f>VLOOKUP(R$2,'Selected data'!$A$21:$MH$30,$B204,FALSE)</f>
        <v>9.8059999999999992</v>
      </c>
      <c r="S204">
        <f>VLOOKUP(S$2,'Selected data'!$A$21:$MH$30,$B204,FALSE)</f>
        <v>9.1739999999999995</v>
      </c>
      <c r="T204">
        <f>VLOOKUP(T$2,'Selected data'!$A$21:$MH$30,$B204,FALSE)</f>
        <v>197.33799999999999</v>
      </c>
      <c r="U204">
        <f>VLOOKUP(U$2,'Selected data'!$A$21:$MH$30,$B204,FALSE)</f>
        <v>0</v>
      </c>
    </row>
    <row r="205" spans="1:21" x14ac:dyDescent="0.3">
      <c r="A205">
        <f t="shared" si="3"/>
        <v>203</v>
      </c>
      <c r="B205">
        <v>204</v>
      </c>
      <c r="C205" t="str">
        <f>VLOOKUP(C$2,'Selected data'!$A$19:$MH$30,$B205,FALSE)</f>
        <v>22-05 0% duplo 1</v>
      </c>
      <c r="D205">
        <v>23</v>
      </c>
      <c r="E205">
        <v>0</v>
      </c>
      <c r="F205">
        <v>2</v>
      </c>
      <c r="G205" t="s">
        <v>142</v>
      </c>
      <c r="H205" t="s">
        <v>145</v>
      </c>
      <c r="I205">
        <v>6</v>
      </c>
      <c r="L205">
        <f>VLOOKUP(L$2,'Selected data'!$A$21:$MH$30,$B205,FALSE)</f>
        <v>25.94</v>
      </c>
      <c r="M205">
        <f>VLOOKUP(M$2,'Selected data'!$A$21:$MH$30,$B205,FALSE)</f>
        <v>30.116</v>
      </c>
      <c r="N205">
        <f>VLOOKUP(N$2,'Selected data'!$A$21:$MH$30,$B205,FALSE)</f>
        <v>54.305999999999997</v>
      </c>
      <c r="O205">
        <f>VLOOKUP(O$2,'Selected data'!$A$21:$MH$30,$B205,FALSE)</f>
        <v>175.24</v>
      </c>
      <c r="P205">
        <f>VLOOKUP(P$2,'Selected data'!$A$21:$MH$30,$B205,FALSE)</f>
        <v>65.067999999999998</v>
      </c>
      <c r="Q205">
        <f>VLOOKUP(Q$2,'Selected data'!$A$21:$MH$30,$B205,FALSE)</f>
        <v>46.442</v>
      </c>
      <c r="R205">
        <f>VLOOKUP(R$2,'Selected data'!$A$21:$MH$30,$B205,FALSE)</f>
        <v>42.393999999999998</v>
      </c>
      <c r="S205">
        <f>VLOOKUP(S$2,'Selected data'!$A$21:$MH$30,$B205,FALSE)</f>
        <v>102.482</v>
      </c>
      <c r="T205">
        <f>VLOOKUP(T$2,'Selected data'!$A$21:$MH$30,$B205,FALSE)</f>
        <v>282.41399999999999</v>
      </c>
      <c r="U205">
        <f>VLOOKUP(U$2,'Selected data'!$A$21:$MH$30,$B205,FALSE)</f>
        <v>11.792</v>
      </c>
    </row>
    <row r="206" spans="1:21" x14ac:dyDescent="0.3">
      <c r="A206">
        <f t="shared" si="3"/>
        <v>204</v>
      </c>
      <c r="B206">
        <v>205</v>
      </c>
      <c r="C206" t="str">
        <f>VLOOKUP(C$2,'Selected data'!$A$19:$MH$30,$B206,FALSE)</f>
        <v>22-05 2% duplo 1</v>
      </c>
      <c r="D206">
        <v>23</v>
      </c>
      <c r="E206">
        <v>2</v>
      </c>
      <c r="F206">
        <v>2</v>
      </c>
      <c r="G206" t="s">
        <v>142</v>
      </c>
      <c r="H206" t="s">
        <v>145</v>
      </c>
      <c r="I206">
        <v>7</v>
      </c>
      <c r="L206">
        <f>VLOOKUP(L$2,'Selected data'!$A$21:$MH$30,$B206,FALSE)</f>
        <v>35.841999999999999</v>
      </c>
      <c r="M206">
        <f>VLOOKUP(M$2,'Selected data'!$A$21:$MH$30,$B206,FALSE)</f>
        <v>27.603999999999999</v>
      </c>
      <c r="N206">
        <f>VLOOKUP(N$2,'Selected data'!$A$21:$MH$30,$B206,FALSE)</f>
        <v>118.024</v>
      </c>
      <c r="O206">
        <f>VLOOKUP(O$2,'Selected data'!$A$21:$MH$30,$B206,FALSE)</f>
        <v>154.03399999999999</v>
      </c>
      <c r="P206">
        <f>VLOOKUP(P$2,'Selected data'!$A$21:$MH$30,$B206,FALSE)</f>
        <v>64.239999999999995</v>
      </c>
      <c r="Q206">
        <f>VLOOKUP(Q$2,'Selected data'!$A$21:$MH$30,$B206,FALSE)</f>
        <v>35.427999999999997</v>
      </c>
      <c r="R206">
        <f>VLOOKUP(R$2,'Selected data'!$A$21:$MH$30,$B206,FALSE)</f>
        <v>32.506</v>
      </c>
      <c r="S206">
        <f>VLOOKUP(S$2,'Selected data'!$A$21:$MH$30,$B206,FALSE)</f>
        <v>114.032</v>
      </c>
      <c r="T206">
        <f>VLOOKUP(T$2,'Selected data'!$A$21:$MH$30,$B206,FALSE)</f>
        <v>231.572</v>
      </c>
      <c r="U206">
        <f>VLOOKUP(U$2,'Selected data'!$A$21:$MH$30,$B206,FALSE)</f>
        <v>10.474</v>
      </c>
    </row>
    <row r="207" spans="1:21" x14ac:dyDescent="0.3">
      <c r="A207">
        <f t="shared" si="3"/>
        <v>205</v>
      </c>
      <c r="B207">
        <v>206</v>
      </c>
      <c r="C207" t="str">
        <f>VLOOKUP(C$2,'Selected data'!$A$19:$MH$30,$B207,FALSE)</f>
        <v>22-05 4% duplo 1</v>
      </c>
      <c r="D207">
        <v>23</v>
      </c>
      <c r="E207">
        <v>4</v>
      </c>
      <c r="F207">
        <v>2</v>
      </c>
      <c r="G207" t="s">
        <v>142</v>
      </c>
      <c r="H207" t="s">
        <v>145</v>
      </c>
      <c r="I207">
        <v>8</v>
      </c>
      <c r="L207">
        <f>VLOOKUP(L$2,'Selected data'!$A$21:$MH$30,$B207,FALSE)</f>
        <v>32.466000000000001</v>
      </c>
      <c r="M207">
        <f>VLOOKUP(M$2,'Selected data'!$A$21:$MH$30,$B207,FALSE)</f>
        <v>27.332000000000001</v>
      </c>
      <c r="N207">
        <f>VLOOKUP(N$2,'Selected data'!$A$21:$MH$30,$B207,FALSE)</f>
        <v>116.074</v>
      </c>
      <c r="O207">
        <f>VLOOKUP(O$2,'Selected data'!$A$21:$MH$30,$B207,FALSE)</f>
        <v>181.03800000000001</v>
      </c>
      <c r="P207">
        <f>VLOOKUP(P$2,'Selected data'!$A$21:$MH$30,$B207,FALSE)</f>
        <v>66.507999999999996</v>
      </c>
      <c r="Q207">
        <f>VLOOKUP(Q$2,'Selected data'!$A$21:$MH$30,$B207,FALSE)</f>
        <v>41.47</v>
      </c>
      <c r="R207">
        <f>VLOOKUP(R$2,'Selected data'!$A$21:$MH$30,$B207,FALSE)</f>
        <v>27.38</v>
      </c>
      <c r="S207">
        <f>VLOOKUP(S$2,'Selected data'!$A$21:$MH$30,$B207,FALSE)</f>
        <v>74.203999999999994</v>
      </c>
      <c r="T207">
        <f>VLOOKUP(T$2,'Selected data'!$A$21:$MH$30,$B207,FALSE)</f>
        <v>181.88</v>
      </c>
      <c r="U207">
        <f>VLOOKUP(U$2,'Selected data'!$A$21:$MH$30,$B207,FALSE)</f>
        <v>9.8460000000000001</v>
      </c>
    </row>
    <row r="208" spans="1:21" x14ac:dyDescent="0.3">
      <c r="A208">
        <f t="shared" si="3"/>
        <v>206</v>
      </c>
      <c r="B208">
        <v>207</v>
      </c>
      <c r="C208" t="str">
        <f>VLOOKUP(C$2,'Selected data'!$A$19:$MH$30,$B208,FALSE)</f>
        <v>22-05 6% duplo 1</v>
      </c>
      <c r="D208">
        <v>23</v>
      </c>
      <c r="E208">
        <v>6</v>
      </c>
      <c r="F208">
        <v>2</v>
      </c>
      <c r="G208" t="s">
        <v>142</v>
      </c>
      <c r="H208" t="s">
        <v>145</v>
      </c>
      <c r="I208">
        <v>9</v>
      </c>
      <c r="L208">
        <f>VLOOKUP(L$2,'Selected data'!$A$21:$MH$30,$B208,FALSE)</f>
        <v>36.823999999999998</v>
      </c>
      <c r="M208">
        <f>VLOOKUP(M$2,'Selected data'!$A$21:$MH$30,$B208,FALSE)</f>
        <v>25.911999999999999</v>
      </c>
      <c r="N208">
        <f>VLOOKUP(N$2,'Selected data'!$A$21:$MH$30,$B208,FALSE)</f>
        <v>188.072</v>
      </c>
      <c r="O208">
        <f>VLOOKUP(O$2,'Selected data'!$A$21:$MH$30,$B208,FALSE)</f>
        <v>148.47399999999999</v>
      </c>
      <c r="P208">
        <f>VLOOKUP(P$2,'Selected data'!$A$21:$MH$30,$B208,FALSE)</f>
        <v>59.353999999999999</v>
      </c>
      <c r="Q208">
        <f>VLOOKUP(Q$2,'Selected data'!$A$21:$MH$30,$B208,FALSE)</f>
        <v>47.43</v>
      </c>
      <c r="R208">
        <f>VLOOKUP(R$2,'Selected data'!$A$21:$MH$30,$B208,FALSE)</f>
        <v>20.425999999999998</v>
      </c>
      <c r="S208">
        <f>VLOOKUP(S$2,'Selected data'!$A$21:$MH$30,$B208,FALSE)</f>
        <v>53.448</v>
      </c>
      <c r="T208">
        <f>VLOOKUP(T$2,'Selected data'!$A$21:$MH$30,$B208,FALSE)</f>
        <v>141.66999999999999</v>
      </c>
      <c r="U208">
        <f>VLOOKUP(U$2,'Selected data'!$A$21:$MH$30,$B208,FALSE)</f>
        <v>9.9979999999999993</v>
      </c>
    </row>
    <row r="209" spans="1:21" x14ac:dyDescent="0.3">
      <c r="A209">
        <f t="shared" si="3"/>
        <v>207</v>
      </c>
      <c r="B209">
        <v>208</v>
      </c>
      <c r="C209" t="str">
        <f>VLOOKUP(C$2,'Selected data'!$A$19:$MH$30,$B209,FALSE)</f>
        <v>22-05 8% duplo 1</v>
      </c>
      <c r="D209">
        <v>23</v>
      </c>
      <c r="E209">
        <v>8</v>
      </c>
      <c r="F209">
        <v>2</v>
      </c>
      <c r="G209" t="s">
        <v>142</v>
      </c>
      <c r="H209" t="s">
        <v>145</v>
      </c>
      <c r="I209">
        <v>10</v>
      </c>
      <c r="L209">
        <f>VLOOKUP(L$2,'Selected data'!$A$21:$MH$30,$B209,FALSE)</f>
        <v>32.781999999999996</v>
      </c>
      <c r="M209">
        <f>VLOOKUP(M$2,'Selected data'!$A$21:$MH$30,$B209,FALSE)</f>
        <v>24.533999999999999</v>
      </c>
      <c r="N209">
        <f>VLOOKUP(N$2,'Selected data'!$A$21:$MH$30,$B209,FALSE)</f>
        <v>226.874</v>
      </c>
      <c r="O209">
        <f>VLOOKUP(O$2,'Selected data'!$A$21:$MH$30,$B209,FALSE)</f>
        <v>153.874</v>
      </c>
      <c r="P209">
        <f>VLOOKUP(P$2,'Selected data'!$A$21:$MH$30,$B209,FALSE)</f>
        <v>56.585999999999999</v>
      </c>
      <c r="Q209">
        <f>VLOOKUP(Q$2,'Selected data'!$A$21:$MH$30,$B209,FALSE)</f>
        <v>43.305999999999997</v>
      </c>
      <c r="R209">
        <f>VLOOKUP(R$2,'Selected data'!$A$21:$MH$30,$B209,FALSE)</f>
        <v>27.527999999999999</v>
      </c>
      <c r="S209">
        <f>VLOOKUP(S$2,'Selected data'!$A$21:$MH$30,$B209,FALSE)</f>
        <v>86.552000000000007</v>
      </c>
      <c r="T209">
        <f>VLOOKUP(T$2,'Selected data'!$A$21:$MH$30,$B209,FALSE)</f>
        <v>86.168000000000006</v>
      </c>
      <c r="U209">
        <f>VLOOKUP(U$2,'Selected data'!$A$21:$MH$30,$B209,FALSE)</f>
        <v>8.3360000000000003</v>
      </c>
    </row>
    <row r="210" spans="1:21" x14ac:dyDescent="0.3">
      <c r="A210">
        <f t="shared" si="3"/>
        <v>208</v>
      </c>
      <c r="B210">
        <v>209</v>
      </c>
      <c r="C210" t="str">
        <f>VLOOKUP(C$2,'Selected data'!$A$19:$MH$30,$B210,FALSE)</f>
        <v>22-05 0% duplo 2</v>
      </c>
      <c r="D210">
        <v>23</v>
      </c>
      <c r="E210">
        <v>0</v>
      </c>
      <c r="F210">
        <v>3</v>
      </c>
      <c r="G210" t="s">
        <v>142</v>
      </c>
      <c r="H210" t="s">
        <v>145</v>
      </c>
      <c r="I210">
        <v>11</v>
      </c>
      <c r="L210">
        <f>VLOOKUP(L$2,'Selected data'!$A$21:$MH$30,$B210,FALSE)</f>
        <v>27.49</v>
      </c>
      <c r="M210">
        <f>VLOOKUP(M$2,'Selected data'!$A$21:$MH$30,$B210,FALSE)</f>
        <v>31.141999999999999</v>
      </c>
      <c r="N210">
        <f>VLOOKUP(N$2,'Selected data'!$A$21:$MH$30,$B210,FALSE)</f>
        <v>102.738</v>
      </c>
      <c r="O210">
        <f>VLOOKUP(O$2,'Selected data'!$A$21:$MH$30,$B210,FALSE)</f>
        <v>172.74199999999999</v>
      </c>
      <c r="P210">
        <f>VLOOKUP(P$2,'Selected data'!$A$21:$MH$30,$B210,FALSE)</f>
        <v>64.994</v>
      </c>
      <c r="Q210">
        <f>VLOOKUP(Q$2,'Selected data'!$A$21:$MH$30,$B210,FALSE)</f>
        <v>46.845999999999997</v>
      </c>
      <c r="R210">
        <f>VLOOKUP(R$2,'Selected data'!$A$21:$MH$30,$B210,FALSE)</f>
        <v>39.985999999999997</v>
      </c>
      <c r="S210">
        <f>VLOOKUP(S$2,'Selected data'!$A$21:$MH$30,$B210,FALSE)</f>
        <v>95.775999999999996</v>
      </c>
      <c r="T210">
        <f>VLOOKUP(T$2,'Selected data'!$A$21:$MH$30,$B210,FALSE)</f>
        <v>305.80200000000002</v>
      </c>
      <c r="U210">
        <f>VLOOKUP(U$2,'Selected data'!$A$21:$MH$30,$B210,FALSE)</f>
        <v>12.708</v>
      </c>
    </row>
    <row r="211" spans="1:21" x14ac:dyDescent="0.3">
      <c r="A211">
        <f t="shared" si="3"/>
        <v>209</v>
      </c>
      <c r="B211">
        <v>210</v>
      </c>
      <c r="C211" t="str">
        <f>VLOOKUP(C$2,'Selected data'!$A$19:$MH$30,$B211,FALSE)</f>
        <v>22-05 2% duplo 2</v>
      </c>
      <c r="D211">
        <v>23</v>
      </c>
      <c r="E211">
        <v>2</v>
      </c>
      <c r="F211">
        <v>3</v>
      </c>
      <c r="G211" t="s">
        <v>142</v>
      </c>
      <c r="H211" t="s">
        <v>145</v>
      </c>
      <c r="I211">
        <v>12</v>
      </c>
      <c r="L211">
        <f>VLOOKUP(L$2,'Selected data'!$A$21:$MH$30,$B211,FALSE)</f>
        <v>33.438000000000002</v>
      </c>
      <c r="M211">
        <f>VLOOKUP(M$2,'Selected data'!$A$21:$MH$30,$B211,FALSE)</f>
        <v>29.898</v>
      </c>
      <c r="N211">
        <f>VLOOKUP(N$2,'Selected data'!$A$21:$MH$30,$B211,FALSE)</f>
        <v>95.054000000000002</v>
      </c>
      <c r="O211">
        <f>VLOOKUP(O$2,'Selected data'!$A$21:$MH$30,$B211,FALSE)</f>
        <v>171.27600000000001</v>
      </c>
      <c r="P211">
        <f>VLOOKUP(P$2,'Selected data'!$A$21:$MH$30,$B211,FALSE)</f>
        <v>68.373999999999995</v>
      </c>
      <c r="Q211">
        <f>VLOOKUP(Q$2,'Selected data'!$A$21:$MH$30,$B211,FALSE)</f>
        <v>48.915999999999997</v>
      </c>
      <c r="R211">
        <f>VLOOKUP(R$2,'Selected data'!$A$21:$MH$30,$B211,FALSE)</f>
        <v>47.54</v>
      </c>
      <c r="S211">
        <f>VLOOKUP(S$2,'Selected data'!$A$21:$MH$30,$B211,FALSE)</f>
        <v>111.458</v>
      </c>
      <c r="T211">
        <f>VLOOKUP(T$2,'Selected data'!$A$21:$MH$30,$B211,FALSE)</f>
        <v>211.126</v>
      </c>
      <c r="U211">
        <f>VLOOKUP(U$2,'Selected data'!$A$21:$MH$30,$B211,FALSE)</f>
        <v>14.252000000000001</v>
      </c>
    </row>
    <row r="212" spans="1:21" x14ac:dyDescent="0.3">
      <c r="A212">
        <f t="shared" si="3"/>
        <v>210</v>
      </c>
      <c r="B212">
        <v>211</v>
      </c>
      <c r="C212" t="str">
        <f>VLOOKUP(C$2,'Selected data'!$A$19:$MH$30,$B212,FALSE)</f>
        <v>22-05 4% duplo 2</v>
      </c>
      <c r="D212">
        <v>23</v>
      </c>
      <c r="E212">
        <v>4</v>
      </c>
      <c r="F212">
        <v>3</v>
      </c>
      <c r="G212" t="s">
        <v>142</v>
      </c>
      <c r="H212" t="s">
        <v>145</v>
      </c>
      <c r="I212">
        <v>13</v>
      </c>
      <c r="L212">
        <f>VLOOKUP(L$2,'Selected data'!$A$21:$MH$30,$B212,FALSE)</f>
        <v>24.047999999999998</v>
      </c>
      <c r="M212">
        <f>VLOOKUP(M$2,'Selected data'!$A$21:$MH$30,$B212,FALSE)</f>
        <v>25.027999999999999</v>
      </c>
      <c r="N212">
        <f>VLOOKUP(N$2,'Selected data'!$A$21:$MH$30,$B212,FALSE)</f>
        <v>141.12</v>
      </c>
      <c r="O212">
        <f>VLOOKUP(O$2,'Selected data'!$A$21:$MH$30,$B212,FALSE)</f>
        <v>145.87</v>
      </c>
      <c r="P212">
        <f>VLOOKUP(P$2,'Selected data'!$A$21:$MH$30,$B212,FALSE)</f>
        <v>55.896000000000001</v>
      </c>
      <c r="Q212">
        <f>VLOOKUP(Q$2,'Selected data'!$A$21:$MH$30,$B212,FALSE)</f>
        <v>36.442</v>
      </c>
      <c r="R212">
        <f>VLOOKUP(R$2,'Selected data'!$A$21:$MH$30,$B212,FALSE)</f>
        <v>21.786000000000001</v>
      </c>
      <c r="S212">
        <f>VLOOKUP(S$2,'Selected data'!$A$21:$MH$30,$B212,FALSE)</f>
        <v>74.522000000000006</v>
      </c>
      <c r="T212">
        <f>VLOOKUP(T$2,'Selected data'!$A$21:$MH$30,$B212,FALSE)</f>
        <v>256.39400000000001</v>
      </c>
      <c r="U212">
        <f>VLOOKUP(U$2,'Selected data'!$A$21:$MH$30,$B212,FALSE)</f>
        <v>8.452</v>
      </c>
    </row>
    <row r="213" spans="1:21" x14ac:dyDescent="0.3">
      <c r="A213">
        <f t="shared" si="3"/>
        <v>211</v>
      </c>
      <c r="B213">
        <v>212</v>
      </c>
      <c r="C213" t="str">
        <f>VLOOKUP(C$2,'Selected data'!$A$19:$MH$30,$B213,FALSE)</f>
        <v>22-05 6% duplo 2</v>
      </c>
      <c r="D213">
        <v>23</v>
      </c>
      <c r="E213">
        <v>6</v>
      </c>
      <c r="F213">
        <v>3</v>
      </c>
      <c r="G213" t="s">
        <v>142</v>
      </c>
      <c r="H213" t="s">
        <v>145</v>
      </c>
      <c r="I213">
        <v>14</v>
      </c>
      <c r="L213">
        <f>VLOOKUP(L$2,'Selected data'!$A$21:$MH$30,$B213,FALSE)</f>
        <v>22.004000000000001</v>
      </c>
      <c r="M213">
        <f>VLOOKUP(M$2,'Selected data'!$A$21:$MH$30,$B213,FALSE)</f>
        <v>16.521999999999998</v>
      </c>
      <c r="N213">
        <f>VLOOKUP(N$2,'Selected data'!$A$21:$MH$30,$B213,FALSE)</f>
        <v>95.628</v>
      </c>
      <c r="O213">
        <f>VLOOKUP(O$2,'Selected data'!$A$21:$MH$30,$B213,FALSE)</f>
        <v>103.944</v>
      </c>
      <c r="P213">
        <f>VLOOKUP(P$2,'Selected data'!$A$21:$MH$30,$B213,FALSE)</f>
        <v>39.457999999999998</v>
      </c>
      <c r="Q213">
        <f>VLOOKUP(Q$2,'Selected data'!$A$21:$MH$30,$B213,FALSE)</f>
        <v>30.742000000000001</v>
      </c>
      <c r="R213">
        <f>VLOOKUP(R$2,'Selected data'!$A$21:$MH$30,$B213,FALSE)</f>
        <v>11.763999999999999</v>
      </c>
      <c r="S213">
        <f>VLOOKUP(S$2,'Selected data'!$A$21:$MH$30,$B213,FALSE)</f>
        <v>57.79</v>
      </c>
      <c r="T213">
        <f>VLOOKUP(T$2,'Selected data'!$A$21:$MH$30,$B213,FALSE)</f>
        <v>98.14</v>
      </c>
      <c r="U213">
        <f>VLOOKUP(U$2,'Selected data'!$A$21:$MH$30,$B213,FALSE)</f>
        <v>6.1040000000000001</v>
      </c>
    </row>
    <row r="214" spans="1:21" x14ac:dyDescent="0.3">
      <c r="A214">
        <f t="shared" si="3"/>
        <v>212</v>
      </c>
      <c r="B214">
        <v>213</v>
      </c>
      <c r="C214" t="str">
        <f>VLOOKUP(C$2,'Selected data'!$A$19:$MH$30,$B214,FALSE)</f>
        <v>22-05 8% duplo 2</v>
      </c>
      <c r="D214">
        <v>23</v>
      </c>
      <c r="E214">
        <v>8</v>
      </c>
      <c r="F214">
        <v>3</v>
      </c>
      <c r="G214" t="s">
        <v>142</v>
      </c>
      <c r="H214" t="s">
        <v>145</v>
      </c>
      <c r="I214">
        <v>15</v>
      </c>
      <c r="L214">
        <f>VLOOKUP(L$2,'Selected data'!$A$21:$MH$30,$B214,FALSE)</f>
        <v>30.364000000000001</v>
      </c>
      <c r="M214">
        <f>VLOOKUP(M$2,'Selected data'!$A$21:$MH$30,$B214,FALSE)</f>
        <v>27.312000000000001</v>
      </c>
      <c r="N214">
        <f>VLOOKUP(N$2,'Selected data'!$A$21:$MH$30,$B214,FALSE)</f>
        <v>171.208</v>
      </c>
      <c r="O214">
        <f>VLOOKUP(O$2,'Selected data'!$A$21:$MH$30,$B214,FALSE)</f>
        <v>175.21799999999999</v>
      </c>
      <c r="P214">
        <f>VLOOKUP(P$2,'Selected data'!$A$21:$MH$30,$B214,FALSE)</f>
        <v>62.527999999999999</v>
      </c>
      <c r="Q214">
        <f>VLOOKUP(Q$2,'Selected data'!$A$21:$MH$30,$B214,FALSE)</f>
        <v>38.82</v>
      </c>
      <c r="R214">
        <f>VLOOKUP(R$2,'Selected data'!$A$21:$MH$30,$B214,FALSE)</f>
        <v>33.566000000000003</v>
      </c>
      <c r="S214">
        <f>VLOOKUP(S$2,'Selected data'!$A$21:$MH$30,$B214,FALSE)</f>
        <v>67.227999999999994</v>
      </c>
      <c r="T214">
        <f>VLOOKUP(T$2,'Selected data'!$A$21:$MH$30,$B214,FALSE)</f>
        <v>171</v>
      </c>
      <c r="U214">
        <f>VLOOKUP(U$2,'Selected data'!$A$21:$MH$30,$B214,FALSE)</f>
        <v>7.8780000000000001</v>
      </c>
    </row>
    <row r="215" spans="1:21" x14ac:dyDescent="0.3">
      <c r="A215">
        <f t="shared" si="3"/>
        <v>213</v>
      </c>
      <c r="B215">
        <v>214</v>
      </c>
      <c r="C215" t="str">
        <f>VLOOKUP(C$2,'Selected data'!$A$19:$MH$30,$B215,FALSE)</f>
        <v>22-05 10% duplo 1</v>
      </c>
      <c r="D215">
        <v>15</v>
      </c>
      <c r="E215">
        <v>10</v>
      </c>
      <c r="F215">
        <v>2</v>
      </c>
      <c r="G215" t="s">
        <v>142</v>
      </c>
      <c r="H215" t="s">
        <v>145</v>
      </c>
      <c r="I215">
        <v>16</v>
      </c>
      <c r="L215">
        <f>VLOOKUP(L$2,'Selected data'!$A$21:$MH$30,$B215,FALSE)</f>
        <v>37.491999999999997</v>
      </c>
      <c r="M215">
        <f>VLOOKUP(M$2,'Selected data'!$A$21:$MH$30,$B215,FALSE)</f>
        <v>26.734000000000002</v>
      </c>
      <c r="N215">
        <f>VLOOKUP(N$2,'Selected data'!$A$21:$MH$30,$B215,FALSE)</f>
        <v>152.238</v>
      </c>
      <c r="O215">
        <f>VLOOKUP(O$2,'Selected data'!$A$21:$MH$30,$B215,FALSE)</f>
        <v>98.12</v>
      </c>
      <c r="P215">
        <f>VLOOKUP(P$2,'Selected data'!$A$21:$MH$30,$B215,FALSE)</f>
        <v>55.738</v>
      </c>
      <c r="Q215">
        <f>VLOOKUP(Q$2,'Selected data'!$A$21:$MH$30,$B215,FALSE)</f>
        <v>26.027999999999999</v>
      </c>
      <c r="R215">
        <f>VLOOKUP(R$2,'Selected data'!$A$21:$MH$30,$B215,FALSE)</f>
        <v>12.29</v>
      </c>
      <c r="S215">
        <f>VLOOKUP(S$2,'Selected data'!$A$21:$MH$30,$B215,FALSE)</f>
        <v>14.124000000000001</v>
      </c>
      <c r="T215">
        <f>VLOOKUP(T$2,'Selected data'!$A$21:$MH$30,$B215,FALSE)</f>
        <v>335.92200000000003</v>
      </c>
      <c r="U215">
        <f>VLOOKUP(U$2,'Selected data'!$A$21:$MH$30,$B215,FALSE)</f>
        <v>0</v>
      </c>
    </row>
    <row r="216" spans="1:21" x14ac:dyDescent="0.3">
      <c r="A216">
        <f t="shared" si="3"/>
        <v>214</v>
      </c>
      <c r="B216">
        <v>215</v>
      </c>
      <c r="C216" t="str">
        <f>VLOOKUP(C$2,'Selected data'!$A$19:$MH$30,$B216,FALSE)</f>
        <v>22-05 10% duplo 2</v>
      </c>
      <c r="D216">
        <v>15</v>
      </c>
      <c r="E216">
        <v>10</v>
      </c>
      <c r="F216">
        <v>3</v>
      </c>
      <c r="G216" t="s">
        <v>142</v>
      </c>
      <c r="H216" t="s">
        <v>145</v>
      </c>
      <c r="I216">
        <v>17</v>
      </c>
      <c r="L216">
        <f>VLOOKUP(L$2,'Selected data'!$A$21:$MH$30,$B216,FALSE)</f>
        <v>41.752000000000002</v>
      </c>
      <c r="M216">
        <f>VLOOKUP(M$2,'Selected data'!$A$21:$MH$30,$B216,FALSE)</f>
        <v>26.722000000000001</v>
      </c>
      <c r="N216">
        <f>VLOOKUP(N$2,'Selected data'!$A$21:$MH$30,$B216,FALSE)</f>
        <v>88.602000000000004</v>
      </c>
      <c r="O216">
        <f>VLOOKUP(O$2,'Selected data'!$A$21:$MH$30,$B216,FALSE)</f>
        <v>110.70399999999999</v>
      </c>
      <c r="P216">
        <f>VLOOKUP(P$2,'Selected data'!$A$21:$MH$30,$B216,FALSE)</f>
        <v>64.323999999999998</v>
      </c>
      <c r="Q216">
        <f>VLOOKUP(Q$2,'Selected data'!$A$21:$MH$30,$B216,FALSE)</f>
        <v>24.102</v>
      </c>
      <c r="R216">
        <f>VLOOKUP(R$2,'Selected data'!$A$21:$MH$30,$B216,FALSE)</f>
        <v>16.616</v>
      </c>
      <c r="S216">
        <f>VLOOKUP(S$2,'Selected data'!$A$21:$MH$30,$B216,FALSE)</f>
        <v>11.917999999999999</v>
      </c>
      <c r="T216">
        <f>VLOOKUP(T$2,'Selected data'!$A$21:$MH$30,$B216,FALSE)</f>
        <v>285.11799999999999</v>
      </c>
      <c r="U216">
        <f>VLOOKUP(U$2,'Selected data'!$A$21:$MH$30,$B216,FALSE)</f>
        <v>0</v>
      </c>
    </row>
    <row r="217" spans="1:21" x14ac:dyDescent="0.3">
      <c r="A217">
        <f t="shared" si="3"/>
        <v>215</v>
      </c>
      <c r="B217">
        <v>216</v>
      </c>
      <c r="C217" t="str">
        <f>VLOOKUP(C$2,'Selected data'!$A$19:$MH$30,$B217,FALSE)</f>
        <v>22-05 15% duplo 1</v>
      </c>
      <c r="D217">
        <v>15</v>
      </c>
      <c r="E217">
        <v>15</v>
      </c>
      <c r="F217">
        <v>1</v>
      </c>
      <c r="G217" t="s">
        <v>142</v>
      </c>
      <c r="H217" t="s">
        <v>145</v>
      </c>
      <c r="I217">
        <v>18</v>
      </c>
      <c r="L217">
        <f>VLOOKUP(L$2,'Selected data'!$A$21:$MH$30,$B217,FALSE)</f>
        <v>38.68</v>
      </c>
      <c r="M217">
        <f>VLOOKUP(M$2,'Selected data'!$A$21:$MH$30,$B217,FALSE)</f>
        <v>24.757999999999999</v>
      </c>
      <c r="N217">
        <f>VLOOKUP(N$2,'Selected data'!$A$21:$MH$30,$B217,FALSE)</f>
        <v>154.13200000000001</v>
      </c>
      <c r="O217">
        <f>VLOOKUP(O$2,'Selected data'!$A$21:$MH$30,$B217,FALSE)</f>
        <v>94.287999999999997</v>
      </c>
      <c r="P217">
        <f>VLOOKUP(P$2,'Selected data'!$A$21:$MH$30,$B217,FALSE)</f>
        <v>54.555999999999997</v>
      </c>
      <c r="Q217">
        <f>VLOOKUP(Q$2,'Selected data'!$A$21:$MH$30,$B217,FALSE)</f>
        <v>24.047999999999998</v>
      </c>
      <c r="R217">
        <f>VLOOKUP(R$2,'Selected data'!$A$21:$MH$30,$B217,FALSE)</f>
        <v>12.382</v>
      </c>
      <c r="S217">
        <f>VLOOKUP(S$2,'Selected data'!$A$21:$MH$30,$B217,FALSE)</f>
        <v>16.463999999999999</v>
      </c>
      <c r="T217">
        <f>VLOOKUP(T$2,'Selected data'!$A$21:$MH$30,$B217,FALSE)</f>
        <v>231.596</v>
      </c>
      <c r="U217">
        <f>VLOOKUP(U$2,'Selected data'!$A$21:$MH$30,$B217,FALSE)</f>
        <v>0</v>
      </c>
    </row>
    <row r="218" spans="1:21" x14ac:dyDescent="0.3">
      <c r="A218">
        <f t="shared" si="3"/>
        <v>216</v>
      </c>
      <c r="B218">
        <v>217</v>
      </c>
      <c r="C218" t="str">
        <f>VLOOKUP(C$2,'Selected data'!$A$19:$MH$30,$B218,FALSE)</f>
        <v>22-05 15% duplo 2</v>
      </c>
      <c r="D218">
        <v>15</v>
      </c>
      <c r="E218">
        <v>15</v>
      </c>
      <c r="F218">
        <v>2</v>
      </c>
      <c r="G218" t="s">
        <v>142</v>
      </c>
      <c r="H218" t="s">
        <v>145</v>
      </c>
      <c r="I218">
        <v>19</v>
      </c>
      <c r="L218">
        <f>VLOOKUP(L$2,'Selected data'!$A$21:$MH$30,$B218,FALSE)</f>
        <v>34.902000000000001</v>
      </c>
      <c r="M218">
        <f>VLOOKUP(M$2,'Selected data'!$A$21:$MH$30,$B218,FALSE)</f>
        <v>24.824000000000002</v>
      </c>
      <c r="N218">
        <f>VLOOKUP(N$2,'Selected data'!$A$21:$MH$30,$B218,FALSE)</f>
        <v>177.63399999999999</v>
      </c>
      <c r="O218">
        <f>VLOOKUP(O$2,'Selected data'!$A$21:$MH$30,$B218,FALSE)</f>
        <v>101.902</v>
      </c>
      <c r="P218">
        <f>VLOOKUP(P$2,'Selected data'!$A$21:$MH$30,$B218,FALSE)</f>
        <v>54.74</v>
      </c>
      <c r="Q218">
        <f>VLOOKUP(Q$2,'Selected data'!$A$21:$MH$30,$B218,FALSE)</f>
        <v>20.405999999999999</v>
      </c>
      <c r="R218">
        <f>VLOOKUP(R$2,'Selected data'!$A$21:$MH$30,$B218,FALSE)</f>
        <v>12.343999999999999</v>
      </c>
      <c r="S218">
        <f>VLOOKUP(S$2,'Selected data'!$A$21:$MH$30,$B218,FALSE)</f>
        <v>12.382</v>
      </c>
      <c r="T218">
        <f>VLOOKUP(T$2,'Selected data'!$A$21:$MH$30,$B218,FALSE)</f>
        <v>275.19200000000001</v>
      </c>
      <c r="U218">
        <f>VLOOKUP(U$2,'Selected data'!$A$21:$MH$30,$B218,FALSE)</f>
        <v>0</v>
      </c>
    </row>
    <row r="219" spans="1:21" x14ac:dyDescent="0.3">
      <c r="A219">
        <f t="shared" si="3"/>
        <v>217</v>
      </c>
      <c r="B219">
        <v>218</v>
      </c>
      <c r="C219" t="str">
        <f>VLOOKUP(C$2,'Selected data'!$A$19:$MH$30,$B219,FALSE)</f>
        <v>22-05 15% duplo 3</v>
      </c>
      <c r="D219">
        <v>15</v>
      </c>
      <c r="E219">
        <v>15</v>
      </c>
      <c r="F219">
        <v>3</v>
      </c>
      <c r="G219" t="s">
        <v>142</v>
      </c>
      <c r="H219" t="s">
        <v>145</v>
      </c>
      <c r="I219">
        <v>20</v>
      </c>
      <c r="L219">
        <f>VLOOKUP(L$2,'Selected data'!$A$21:$MH$30,$B219,FALSE)</f>
        <v>36.731999999999999</v>
      </c>
      <c r="M219">
        <f>VLOOKUP(M$2,'Selected data'!$A$21:$MH$30,$B219,FALSE)</f>
        <v>25.334</v>
      </c>
      <c r="N219">
        <f>VLOOKUP(N$2,'Selected data'!$A$21:$MH$30,$B219,FALSE)</f>
        <v>170.822</v>
      </c>
      <c r="O219">
        <f>VLOOKUP(O$2,'Selected data'!$A$21:$MH$30,$B219,FALSE)</f>
        <v>104.1</v>
      </c>
      <c r="P219">
        <f>VLOOKUP(P$2,'Selected data'!$A$21:$MH$30,$B219,FALSE)</f>
        <v>55.688000000000002</v>
      </c>
      <c r="Q219">
        <f>VLOOKUP(Q$2,'Selected data'!$A$21:$MH$30,$B219,FALSE)</f>
        <v>21.515999999999998</v>
      </c>
      <c r="R219">
        <f>VLOOKUP(R$2,'Selected data'!$A$21:$MH$30,$B219,FALSE)</f>
        <v>14.37</v>
      </c>
      <c r="S219">
        <f>VLOOKUP(S$2,'Selected data'!$A$21:$MH$30,$B219,FALSE)</f>
        <v>17.95</v>
      </c>
      <c r="T219">
        <f>VLOOKUP(T$2,'Selected data'!$A$21:$MH$30,$B219,FALSE)</f>
        <v>264.24</v>
      </c>
      <c r="U219">
        <f>VLOOKUP(U$2,'Selected data'!$A$21:$MH$30,$B219,FALSE)</f>
        <v>0</v>
      </c>
    </row>
    <row r="220" spans="1:21" x14ac:dyDescent="0.3">
      <c r="A220">
        <f t="shared" si="3"/>
        <v>218</v>
      </c>
      <c r="B220">
        <v>219</v>
      </c>
      <c r="C220" t="str">
        <f>VLOOKUP(C$2,'Selected data'!$A$19:$MH$30,$B220,FALSE)</f>
        <v>22-05 20% duplo 1</v>
      </c>
      <c r="D220">
        <v>15</v>
      </c>
      <c r="E220">
        <v>20</v>
      </c>
      <c r="F220">
        <v>2</v>
      </c>
      <c r="G220" t="s">
        <v>142</v>
      </c>
      <c r="H220" t="s">
        <v>145</v>
      </c>
      <c r="I220">
        <v>21</v>
      </c>
      <c r="L220">
        <f>VLOOKUP(L$2,'Selected data'!$A$21:$MH$30,$B220,FALSE)</f>
        <v>34.594000000000001</v>
      </c>
      <c r="M220">
        <f>VLOOKUP(M$2,'Selected data'!$A$21:$MH$30,$B220,FALSE)</f>
        <v>23.417999999999999</v>
      </c>
      <c r="N220">
        <f>VLOOKUP(N$2,'Selected data'!$A$21:$MH$30,$B220,FALSE)</f>
        <v>162.148</v>
      </c>
      <c r="O220">
        <f>VLOOKUP(O$2,'Selected data'!$A$21:$MH$30,$B220,FALSE)</f>
        <v>110.684</v>
      </c>
      <c r="P220">
        <f>VLOOKUP(P$2,'Selected data'!$A$21:$MH$30,$B220,FALSE)</f>
        <v>53.225999999999999</v>
      </c>
      <c r="Q220">
        <f>VLOOKUP(Q$2,'Selected data'!$A$21:$MH$30,$B220,FALSE)</f>
        <v>31.83</v>
      </c>
      <c r="R220">
        <f>VLOOKUP(R$2,'Selected data'!$A$21:$MH$30,$B220,FALSE)</f>
        <v>8.3559999999999999</v>
      </c>
      <c r="S220">
        <f>VLOOKUP(S$2,'Selected data'!$A$21:$MH$30,$B220,FALSE)</f>
        <v>10.678000000000001</v>
      </c>
      <c r="T220">
        <f>VLOOKUP(T$2,'Selected data'!$A$21:$MH$30,$B220,FALSE)</f>
        <v>192.64599999999999</v>
      </c>
      <c r="U220">
        <f>VLOOKUP(U$2,'Selected data'!$A$21:$MH$30,$B220,FALSE)</f>
        <v>0</v>
      </c>
    </row>
    <row r="221" spans="1:21" x14ac:dyDescent="0.3">
      <c r="A221">
        <f t="shared" si="3"/>
        <v>219</v>
      </c>
      <c r="B221">
        <v>220</v>
      </c>
      <c r="C221" t="str">
        <f>VLOOKUP(C$2,'Selected data'!$A$19:$MH$30,$B221,FALSE)</f>
        <v>22-05 20% duplo 2</v>
      </c>
      <c r="D221">
        <v>15</v>
      </c>
      <c r="E221">
        <v>20</v>
      </c>
      <c r="F221">
        <v>3</v>
      </c>
      <c r="G221" t="s">
        <v>142</v>
      </c>
      <c r="H221" t="s">
        <v>145</v>
      </c>
      <c r="I221">
        <v>22</v>
      </c>
      <c r="L221">
        <f>VLOOKUP(L$2,'Selected data'!$A$21:$MH$30,$B221,FALSE)</f>
        <v>34.988</v>
      </c>
      <c r="M221">
        <f>VLOOKUP(M$2,'Selected data'!$A$21:$MH$30,$B221,FALSE)</f>
        <v>24.981999999999999</v>
      </c>
      <c r="N221">
        <f>VLOOKUP(N$2,'Selected data'!$A$21:$MH$30,$B221,FALSE)</f>
        <v>146.22999999999999</v>
      </c>
      <c r="O221">
        <f>VLOOKUP(O$2,'Selected data'!$A$21:$MH$30,$B221,FALSE)</f>
        <v>101.824</v>
      </c>
      <c r="P221">
        <f>VLOOKUP(P$2,'Selected data'!$A$21:$MH$30,$B221,FALSE)</f>
        <v>53.984000000000002</v>
      </c>
      <c r="Q221">
        <f>VLOOKUP(Q$2,'Selected data'!$A$21:$MH$30,$B221,FALSE)</f>
        <v>23.513999999999999</v>
      </c>
      <c r="R221">
        <f>VLOOKUP(R$2,'Selected data'!$A$21:$MH$30,$B221,FALSE)</f>
        <v>13.55</v>
      </c>
      <c r="S221">
        <f>VLOOKUP(S$2,'Selected data'!$A$21:$MH$30,$B221,FALSE)</f>
        <v>12.342000000000001</v>
      </c>
      <c r="T221">
        <f>VLOOKUP(T$2,'Selected data'!$A$21:$MH$30,$B221,FALSE)</f>
        <v>290.97199999999998</v>
      </c>
      <c r="U221">
        <f>VLOOKUP(U$2,'Selected data'!$A$21:$MH$30,$B221,FALSE)</f>
        <v>0</v>
      </c>
    </row>
    <row r="222" spans="1:21" x14ac:dyDescent="0.3">
      <c r="A222">
        <f t="shared" si="3"/>
        <v>220</v>
      </c>
      <c r="B222">
        <v>221</v>
      </c>
      <c r="C222" t="str">
        <f>VLOOKUP(C$2,'Selected data'!$A$19:$MH$30,$B222,FALSE)</f>
        <v>24-05 10% duplo 1</v>
      </c>
      <c r="D222">
        <v>17</v>
      </c>
      <c r="E222">
        <v>10</v>
      </c>
      <c r="F222">
        <v>2</v>
      </c>
      <c r="G222" t="s">
        <v>142</v>
      </c>
      <c r="H222" t="s">
        <v>145</v>
      </c>
      <c r="I222">
        <v>16</v>
      </c>
      <c r="L222">
        <f>VLOOKUP(L$2,'Selected data'!$A$21:$MH$30,$B222,FALSE)</f>
        <v>36.881999999999998</v>
      </c>
      <c r="M222">
        <f>VLOOKUP(M$2,'Selected data'!$A$21:$MH$30,$B222,FALSE)</f>
        <v>30.507999999999999</v>
      </c>
      <c r="N222">
        <f>VLOOKUP(N$2,'Selected data'!$A$21:$MH$30,$B222,FALSE)</f>
        <v>158.69</v>
      </c>
      <c r="O222">
        <f>VLOOKUP(O$2,'Selected data'!$A$21:$MH$30,$B222,FALSE)</f>
        <v>115.59</v>
      </c>
      <c r="P222">
        <f>VLOOKUP(P$2,'Selected data'!$A$21:$MH$30,$B222,FALSE)</f>
        <v>60.975999999999999</v>
      </c>
      <c r="Q222">
        <f>VLOOKUP(Q$2,'Selected data'!$A$21:$MH$30,$B222,FALSE)</f>
        <v>26.391999999999999</v>
      </c>
      <c r="R222">
        <f>VLOOKUP(R$2,'Selected data'!$A$21:$MH$30,$B222,FALSE)</f>
        <v>21.498000000000001</v>
      </c>
      <c r="S222">
        <f>VLOOKUP(S$2,'Selected data'!$A$21:$MH$30,$B222,FALSE)</f>
        <v>17.858000000000001</v>
      </c>
      <c r="T222">
        <f>VLOOKUP(T$2,'Selected data'!$A$21:$MH$30,$B222,FALSE)</f>
        <v>394.87</v>
      </c>
      <c r="U222">
        <f>VLOOKUP(U$2,'Selected data'!$A$21:$MH$30,$B222,FALSE)</f>
        <v>0</v>
      </c>
    </row>
    <row r="223" spans="1:21" x14ac:dyDescent="0.3">
      <c r="A223">
        <f t="shared" si="3"/>
        <v>221</v>
      </c>
      <c r="B223">
        <v>222</v>
      </c>
      <c r="C223" t="str">
        <f>VLOOKUP(C$2,'Selected data'!$A$19:$MH$30,$B223,FALSE)</f>
        <v>24-05 10% duplo 2</v>
      </c>
      <c r="D223">
        <v>17</v>
      </c>
      <c r="E223">
        <v>10</v>
      </c>
      <c r="F223">
        <v>3</v>
      </c>
      <c r="G223" t="s">
        <v>142</v>
      </c>
      <c r="H223" t="s">
        <v>145</v>
      </c>
      <c r="I223">
        <v>17</v>
      </c>
      <c r="L223">
        <f>VLOOKUP(L$2,'Selected data'!$A$21:$MH$30,$B223,FALSE)</f>
        <v>38.566000000000003</v>
      </c>
      <c r="M223">
        <f>VLOOKUP(M$2,'Selected data'!$A$21:$MH$30,$B223,FALSE)</f>
        <v>26.936</v>
      </c>
      <c r="N223">
        <f>VLOOKUP(N$2,'Selected data'!$A$21:$MH$30,$B223,FALSE)</f>
        <v>98.715999999999994</v>
      </c>
      <c r="O223">
        <f>VLOOKUP(O$2,'Selected data'!$A$21:$MH$30,$B223,FALSE)</f>
        <v>119.39</v>
      </c>
      <c r="P223">
        <f>VLOOKUP(P$2,'Selected data'!$A$21:$MH$30,$B223,FALSE)</f>
        <v>64.323999999999998</v>
      </c>
      <c r="Q223">
        <f>VLOOKUP(Q$2,'Selected data'!$A$21:$MH$30,$B223,FALSE)</f>
        <v>24.68</v>
      </c>
      <c r="R223">
        <f>VLOOKUP(R$2,'Selected data'!$A$21:$MH$30,$B223,FALSE)</f>
        <v>17.832000000000001</v>
      </c>
      <c r="S223">
        <f>VLOOKUP(S$2,'Selected data'!$A$21:$MH$30,$B223,FALSE)</f>
        <v>12.98</v>
      </c>
      <c r="T223">
        <f>VLOOKUP(T$2,'Selected data'!$A$21:$MH$30,$B223,FALSE)</f>
        <v>306.93</v>
      </c>
      <c r="U223">
        <f>VLOOKUP(U$2,'Selected data'!$A$21:$MH$30,$B223,FALSE)</f>
        <v>0</v>
      </c>
    </row>
    <row r="224" spans="1:21" x14ac:dyDescent="0.3">
      <c r="A224">
        <f t="shared" si="3"/>
        <v>222</v>
      </c>
      <c r="B224">
        <v>223</v>
      </c>
      <c r="C224" t="str">
        <f>VLOOKUP(C$2,'Selected data'!$A$19:$MH$30,$B224,FALSE)</f>
        <v>24-05 15% duplo 1</v>
      </c>
      <c r="D224">
        <v>17</v>
      </c>
      <c r="E224">
        <v>15</v>
      </c>
      <c r="F224">
        <v>1</v>
      </c>
      <c r="G224" t="s">
        <v>142</v>
      </c>
      <c r="H224" t="s">
        <v>145</v>
      </c>
      <c r="I224">
        <v>18</v>
      </c>
      <c r="L224">
        <f>VLOOKUP(L$2,'Selected data'!$A$21:$MH$30,$B224,FALSE)</f>
        <v>35.9</v>
      </c>
      <c r="M224">
        <f>VLOOKUP(M$2,'Selected data'!$A$21:$MH$30,$B224,FALSE)</f>
        <v>27.234000000000002</v>
      </c>
      <c r="N224">
        <f>VLOOKUP(N$2,'Selected data'!$A$21:$MH$30,$B224,FALSE)</f>
        <v>186.8</v>
      </c>
      <c r="O224">
        <f>VLOOKUP(O$2,'Selected data'!$A$21:$MH$30,$B224,FALSE)</f>
        <v>116.718</v>
      </c>
      <c r="P224">
        <f>VLOOKUP(P$2,'Selected data'!$A$21:$MH$30,$B224,FALSE)</f>
        <v>60.612000000000002</v>
      </c>
      <c r="Q224">
        <f>VLOOKUP(Q$2,'Selected data'!$A$21:$MH$30,$B224,FALSE)</f>
        <v>25.004000000000001</v>
      </c>
      <c r="R224">
        <f>VLOOKUP(R$2,'Selected data'!$A$21:$MH$30,$B224,FALSE)</f>
        <v>13.974</v>
      </c>
      <c r="S224">
        <f>VLOOKUP(S$2,'Selected data'!$A$21:$MH$30,$B224,FALSE)</f>
        <v>13.542</v>
      </c>
      <c r="T224">
        <f>VLOOKUP(T$2,'Selected data'!$A$21:$MH$30,$B224,FALSE)</f>
        <v>314.22800000000001</v>
      </c>
      <c r="U224">
        <f>VLOOKUP(U$2,'Selected data'!$A$21:$MH$30,$B224,FALSE)</f>
        <v>0</v>
      </c>
    </row>
    <row r="225" spans="1:21" x14ac:dyDescent="0.3">
      <c r="A225">
        <f t="shared" si="3"/>
        <v>223</v>
      </c>
      <c r="B225">
        <v>224</v>
      </c>
      <c r="C225" t="str">
        <f>VLOOKUP(C$2,'Selected data'!$A$19:$MH$30,$B225,FALSE)</f>
        <v>24-05 15% duplo 2</v>
      </c>
      <c r="D225">
        <v>17</v>
      </c>
      <c r="E225">
        <v>15</v>
      </c>
      <c r="F225">
        <v>2</v>
      </c>
      <c r="G225" t="s">
        <v>142</v>
      </c>
      <c r="H225" t="s">
        <v>145</v>
      </c>
      <c r="I225">
        <v>19</v>
      </c>
      <c r="L225">
        <f>VLOOKUP(L$2,'Selected data'!$A$21:$MH$30,$B225,FALSE)</f>
        <v>33.625999999999998</v>
      </c>
      <c r="M225">
        <f>VLOOKUP(M$2,'Selected data'!$A$21:$MH$30,$B225,FALSE)</f>
        <v>25.998000000000001</v>
      </c>
      <c r="N225">
        <f>VLOOKUP(N$2,'Selected data'!$A$21:$MH$30,$B225,FALSE)</f>
        <v>175.87200000000001</v>
      </c>
      <c r="O225">
        <f>VLOOKUP(O$2,'Selected data'!$A$21:$MH$30,$B225,FALSE)</f>
        <v>112.902</v>
      </c>
      <c r="P225">
        <f>VLOOKUP(P$2,'Selected data'!$A$21:$MH$30,$B225,FALSE)</f>
        <v>56.363999999999997</v>
      </c>
      <c r="Q225">
        <f>VLOOKUP(Q$2,'Selected data'!$A$21:$MH$30,$B225,FALSE)</f>
        <v>21.486000000000001</v>
      </c>
      <c r="R225">
        <f>VLOOKUP(R$2,'Selected data'!$A$21:$MH$30,$B225,FALSE)</f>
        <v>14.166</v>
      </c>
      <c r="S225">
        <f>VLOOKUP(S$2,'Selected data'!$A$21:$MH$30,$B225,FALSE)</f>
        <v>14.218</v>
      </c>
      <c r="T225">
        <f>VLOOKUP(T$2,'Selected data'!$A$21:$MH$30,$B225,FALSE)</f>
        <v>289.05599999999998</v>
      </c>
      <c r="U225">
        <f>VLOOKUP(U$2,'Selected data'!$A$21:$MH$30,$B225,FALSE)</f>
        <v>0</v>
      </c>
    </row>
    <row r="226" spans="1:21" x14ac:dyDescent="0.3">
      <c r="A226">
        <f t="shared" si="3"/>
        <v>224</v>
      </c>
      <c r="B226">
        <v>225</v>
      </c>
      <c r="C226" t="str">
        <f>VLOOKUP(C$2,'Selected data'!$A$19:$MH$30,$B226,FALSE)</f>
        <v>24-05 15% duplo 3</v>
      </c>
      <c r="D226">
        <v>17</v>
      </c>
      <c r="E226">
        <v>15</v>
      </c>
      <c r="F226">
        <v>3</v>
      </c>
      <c r="G226" t="s">
        <v>142</v>
      </c>
      <c r="H226" t="s">
        <v>145</v>
      </c>
      <c r="I226">
        <v>20</v>
      </c>
      <c r="L226">
        <f>VLOOKUP(L$2,'Selected data'!$A$21:$MH$30,$B226,FALSE)</f>
        <v>35.494</v>
      </c>
      <c r="M226">
        <f>VLOOKUP(M$2,'Selected data'!$A$21:$MH$30,$B226,FALSE)</f>
        <v>27.437999999999999</v>
      </c>
      <c r="N226">
        <f>VLOOKUP(N$2,'Selected data'!$A$21:$MH$30,$B226,FALSE)</f>
        <v>184.60599999999999</v>
      </c>
      <c r="O226">
        <f>VLOOKUP(O$2,'Selected data'!$A$21:$MH$30,$B226,FALSE)</f>
        <v>115.572</v>
      </c>
      <c r="P226">
        <f>VLOOKUP(P$2,'Selected data'!$A$21:$MH$30,$B226,FALSE)</f>
        <v>58.764000000000003</v>
      </c>
      <c r="Q226">
        <f>VLOOKUP(Q$2,'Selected data'!$A$21:$MH$30,$B226,FALSE)</f>
        <v>26.007999999999999</v>
      </c>
      <c r="R226">
        <f>VLOOKUP(R$2,'Selected data'!$A$21:$MH$30,$B226,FALSE)</f>
        <v>18.146000000000001</v>
      </c>
      <c r="S226">
        <f>VLOOKUP(S$2,'Selected data'!$A$21:$MH$30,$B226,FALSE)</f>
        <v>19.576000000000001</v>
      </c>
      <c r="T226">
        <f>VLOOKUP(T$2,'Selected data'!$A$21:$MH$30,$B226,FALSE)</f>
        <v>280.98200000000003</v>
      </c>
      <c r="U226">
        <f>VLOOKUP(U$2,'Selected data'!$A$21:$MH$30,$B226,FALSE)</f>
        <v>2.4620000000000002</v>
      </c>
    </row>
    <row r="227" spans="1:21" x14ac:dyDescent="0.3">
      <c r="A227">
        <f t="shared" si="3"/>
        <v>225</v>
      </c>
      <c r="B227">
        <v>226</v>
      </c>
      <c r="C227" t="str">
        <f>VLOOKUP(C$2,'Selected data'!$A$19:$MH$30,$B227,FALSE)</f>
        <v>24-05 20% duplo 1</v>
      </c>
      <c r="D227">
        <v>17</v>
      </c>
      <c r="E227">
        <v>20</v>
      </c>
      <c r="F227">
        <v>2</v>
      </c>
      <c r="G227" t="s">
        <v>142</v>
      </c>
      <c r="H227" t="s">
        <v>145</v>
      </c>
      <c r="I227">
        <v>21</v>
      </c>
      <c r="L227">
        <f>VLOOKUP(L$2,'Selected data'!$A$21:$MH$30,$B227,FALSE)</f>
        <v>32.533999999999999</v>
      </c>
      <c r="M227">
        <f>VLOOKUP(M$2,'Selected data'!$A$21:$MH$30,$B227,FALSE)</f>
        <v>24.097999999999999</v>
      </c>
      <c r="N227">
        <f>VLOOKUP(N$2,'Selected data'!$A$21:$MH$30,$B227,FALSE)</f>
        <v>142.244</v>
      </c>
      <c r="O227">
        <f>VLOOKUP(O$2,'Selected data'!$A$21:$MH$30,$B227,FALSE)</f>
        <v>118.286</v>
      </c>
      <c r="P227">
        <f>VLOOKUP(P$2,'Selected data'!$A$21:$MH$30,$B227,FALSE)</f>
        <v>54.445999999999998</v>
      </c>
      <c r="Q227">
        <f>VLOOKUP(Q$2,'Selected data'!$A$21:$MH$30,$B227,FALSE)</f>
        <v>38.409999999999997</v>
      </c>
      <c r="R227">
        <f>VLOOKUP(R$2,'Selected data'!$A$21:$MH$30,$B227,FALSE)</f>
        <v>11.798</v>
      </c>
      <c r="S227">
        <f>VLOOKUP(S$2,'Selected data'!$A$21:$MH$30,$B227,FALSE)</f>
        <v>11.868</v>
      </c>
      <c r="T227">
        <f>VLOOKUP(T$2,'Selected data'!$A$21:$MH$30,$B227,FALSE)</f>
        <v>186.51</v>
      </c>
      <c r="U227">
        <f>VLOOKUP(U$2,'Selected data'!$A$21:$MH$30,$B227,FALSE)</f>
        <v>1.534</v>
      </c>
    </row>
    <row r="228" spans="1:21" x14ac:dyDescent="0.3">
      <c r="A228">
        <f t="shared" si="3"/>
        <v>226</v>
      </c>
      <c r="B228">
        <v>227</v>
      </c>
      <c r="C228" t="str">
        <f>VLOOKUP(C$2,'Selected data'!$A$19:$MH$30,$B228,FALSE)</f>
        <v>24-05 20% duplo 2</v>
      </c>
      <c r="D228">
        <v>17</v>
      </c>
      <c r="E228">
        <v>20</v>
      </c>
      <c r="F228">
        <v>3</v>
      </c>
      <c r="G228" t="s">
        <v>142</v>
      </c>
      <c r="H228" t="s">
        <v>145</v>
      </c>
      <c r="I228">
        <v>22</v>
      </c>
      <c r="L228">
        <f>VLOOKUP(L$2,'Selected data'!$A$21:$MH$30,$B228,FALSE)</f>
        <v>31.202000000000002</v>
      </c>
      <c r="M228">
        <f>VLOOKUP(M$2,'Selected data'!$A$21:$MH$30,$B228,FALSE)</f>
        <v>23.89</v>
      </c>
      <c r="N228">
        <f>VLOOKUP(N$2,'Selected data'!$A$21:$MH$30,$B228,FALSE)</f>
        <v>159.006</v>
      </c>
      <c r="O228">
        <f>VLOOKUP(O$2,'Selected data'!$A$21:$MH$30,$B228,FALSE)</f>
        <v>105.06</v>
      </c>
      <c r="P228">
        <f>VLOOKUP(P$2,'Selected data'!$A$21:$MH$30,$B228,FALSE)</f>
        <v>51.404000000000003</v>
      </c>
      <c r="Q228">
        <f>VLOOKUP(Q$2,'Selected data'!$A$21:$MH$30,$B228,FALSE)</f>
        <v>24.42</v>
      </c>
      <c r="R228">
        <f>VLOOKUP(R$2,'Selected data'!$A$21:$MH$30,$B228,FALSE)</f>
        <v>13.884</v>
      </c>
      <c r="S228">
        <f>VLOOKUP(S$2,'Selected data'!$A$21:$MH$30,$B228,FALSE)</f>
        <v>11.618</v>
      </c>
      <c r="T228">
        <f>VLOOKUP(T$2,'Selected data'!$A$21:$MH$30,$B228,FALSE)</f>
        <v>266.89400000000001</v>
      </c>
      <c r="U228">
        <f>VLOOKUP(U$2,'Selected data'!$A$21:$MH$30,$B228,FALSE)</f>
        <v>0</v>
      </c>
    </row>
    <row r="229" spans="1:21" x14ac:dyDescent="0.3">
      <c r="A229">
        <f t="shared" si="3"/>
        <v>227</v>
      </c>
      <c r="B229">
        <v>228</v>
      </c>
      <c r="C229" t="str">
        <f>VLOOKUP(C$2,'Selected data'!$A$19:$MH$30,$B229,FALSE)</f>
        <v>03-06 0% duplo 1</v>
      </c>
      <c r="D229">
        <v>35</v>
      </c>
      <c r="E229">
        <v>0</v>
      </c>
      <c r="F229">
        <v>2</v>
      </c>
      <c r="G229" t="s">
        <v>142</v>
      </c>
      <c r="H229" t="s">
        <v>145</v>
      </c>
      <c r="I229">
        <v>6</v>
      </c>
      <c r="L229">
        <f>VLOOKUP(L$2,'Selected data'!$A$21:$MH$30,$B229,FALSE)</f>
        <v>18.239999999999998</v>
      </c>
      <c r="M229">
        <f>VLOOKUP(M$2,'Selected data'!$A$21:$MH$30,$B229,FALSE)</f>
        <v>30.635999999999999</v>
      </c>
      <c r="N229">
        <f>VLOOKUP(N$2,'Selected data'!$A$21:$MH$30,$B229,FALSE)</f>
        <v>68.88</v>
      </c>
      <c r="O229">
        <f>VLOOKUP(O$2,'Selected data'!$A$21:$MH$30,$B229,FALSE)</f>
        <v>215.52199999999999</v>
      </c>
      <c r="P229">
        <f>VLOOKUP(P$2,'Selected data'!$A$21:$MH$30,$B229,FALSE)</f>
        <v>65.504000000000005</v>
      </c>
      <c r="Q229">
        <f>VLOOKUP(Q$2,'Selected data'!$A$21:$MH$30,$B229,FALSE)</f>
        <v>57.531999999999996</v>
      </c>
      <c r="R229">
        <f>VLOOKUP(R$2,'Selected data'!$A$21:$MH$30,$B229,FALSE)</f>
        <v>45.241999999999997</v>
      </c>
      <c r="S229">
        <f>VLOOKUP(S$2,'Selected data'!$A$21:$MH$30,$B229,FALSE)</f>
        <v>122.036</v>
      </c>
      <c r="T229">
        <f>VLOOKUP(T$2,'Selected data'!$A$21:$MH$30,$B229,FALSE)</f>
        <v>288.54399999999998</v>
      </c>
      <c r="U229">
        <f>VLOOKUP(U$2,'Selected data'!$A$21:$MH$30,$B229,FALSE)</f>
        <v>17.384</v>
      </c>
    </row>
    <row r="230" spans="1:21" x14ac:dyDescent="0.3">
      <c r="A230">
        <f t="shared" si="3"/>
        <v>228</v>
      </c>
      <c r="B230">
        <v>229</v>
      </c>
      <c r="C230" t="str">
        <f>VLOOKUP(C$2,'Selected data'!$A$19:$MH$30,$B230,FALSE)</f>
        <v>03-06 2% duplo 1</v>
      </c>
      <c r="D230">
        <v>35</v>
      </c>
      <c r="E230">
        <v>2</v>
      </c>
      <c r="F230">
        <v>2</v>
      </c>
      <c r="G230" t="s">
        <v>142</v>
      </c>
      <c r="H230" t="s">
        <v>145</v>
      </c>
      <c r="I230">
        <v>7</v>
      </c>
      <c r="L230">
        <f>VLOOKUP(L$2,'Selected data'!$A$21:$MH$30,$B230,FALSE)</f>
        <v>28.654</v>
      </c>
      <c r="M230">
        <f>VLOOKUP(M$2,'Selected data'!$A$21:$MH$30,$B230,FALSE)</f>
        <v>27.782</v>
      </c>
      <c r="N230">
        <f>VLOOKUP(N$2,'Selected data'!$A$21:$MH$30,$B230,FALSE)</f>
        <v>138.56800000000001</v>
      </c>
      <c r="O230">
        <f>VLOOKUP(O$2,'Selected data'!$A$21:$MH$30,$B230,FALSE)</f>
        <v>194.03399999999999</v>
      </c>
      <c r="P230">
        <f>VLOOKUP(P$2,'Selected data'!$A$21:$MH$30,$B230,FALSE)</f>
        <v>63.01</v>
      </c>
      <c r="Q230">
        <f>VLOOKUP(Q$2,'Selected data'!$A$21:$MH$30,$B230,FALSE)</f>
        <v>41.625999999999998</v>
      </c>
      <c r="R230">
        <f>VLOOKUP(R$2,'Selected data'!$A$21:$MH$30,$B230,FALSE)</f>
        <v>35.200000000000003</v>
      </c>
      <c r="S230">
        <f>VLOOKUP(S$2,'Selected data'!$A$21:$MH$30,$B230,FALSE)</f>
        <v>121.64400000000001</v>
      </c>
      <c r="T230">
        <f>VLOOKUP(T$2,'Selected data'!$A$21:$MH$30,$B230,FALSE)</f>
        <v>243.83799999999999</v>
      </c>
      <c r="U230">
        <f>VLOOKUP(U$2,'Selected data'!$A$21:$MH$30,$B230,FALSE)</f>
        <v>15.51</v>
      </c>
    </row>
    <row r="231" spans="1:21" x14ac:dyDescent="0.3">
      <c r="A231">
        <f t="shared" si="3"/>
        <v>229</v>
      </c>
      <c r="B231">
        <v>230</v>
      </c>
      <c r="C231" t="str">
        <f>VLOOKUP(C$2,'Selected data'!$A$19:$MH$30,$B231,FALSE)</f>
        <v>03-06 4% duplo 1</v>
      </c>
      <c r="D231">
        <v>35</v>
      </c>
      <c r="E231">
        <v>4</v>
      </c>
      <c r="F231">
        <v>2</v>
      </c>
      <c r="G231" t="s">
        <v>142</v>
      </c>
      <c r="H231" t="s">
        <v>145</v>
      </c>
      <c r="I231">
        <v>8</v>
      </c>
      <c r="L231">
        <f>VLOOKUP(L$2,'Selected data'!$A$21:$MH$30,$B231,FALSE)</f>
        <v>22.818000000000001</v>
      </c>
      <c r="M231">
        <f>VLOOKUP(M$2,'Selected data'!$A$21:$MH$30,$B231,FALSE)</f>
        <v>26.898</v>
      </c>
      <c r="N231">
        <f>VLOOKUP(N$2,'Selected data'!$A$21:$MH$30,$B231,FALSE)</f>
        <v>127.786</v>
      </c>
      <c r="O231">
        <f>VLOOKUP(O$2,'Selected data'!$A$21:$MH$30,$B231,FALSE)</f>
        <v>212.33199999999999</v>
      </c>
      <c r="P231">
        <f>VLOOKUP(P$2,'Selected data'!$A$21:$MH$30,$B231,FALSE)</f>
        <v>64.802000000000007</v>
      </c>
      <c r="Q231">
        <f>VLOOKUP(Q$2,'Selected data'!$A$21:$MH$30,$B231,FALSE)</f>
        <v>48.87</v>
      </c>
      <c r="R231">
        <f>VLOOKUP(R$2,'Selected data'!$A$21:$MH$30,$B231,FALSE)</f>
        <v>27.9</v>
      </c>
      <c r="S231">
        <f>VLOOKUP(S$2,'Selected data'!$A$21:$MH$30,$B231,FALSE)</f>
        <v>85.468000000000004</v>
      </c>
      <c r="T231">
        <f>VLOOKUP(T$2,'Selected data'!$A$21:$MH$30,$B231,FALSE)</f>
        <v>146.756</v>
      </c>
      <c r="U231">
        <f>VLOOKUP(U$2,'Selected data'!$A$21:$MH$30,$B231,FALSE)</f>
        <v>12.894</v>
      </c>
    </row>
    <row r="232" spans="1:21" x14ac:dyDescent="0.3">
      <c r="A232">
        <f t="shared" si="3"/>
        <v>230</v>
      </c>
      <c r="B232">
        <v>231</v>
      </c>
      <c r="C232" t="str">
        <f>VLOOKUP(C$2,'Selected data'!$A$19:$MH$30,$B232,FALSE)</f>
        <v>03-06 6% duplo 1</v>
      </c>
      <c r="D232">
        <v>35</v>
      </c>
      <c r="E232">
        <v>6</v>
      </c>
      <c r="F232">
        <v>2</v>
      </c>
      <c r="G232" t="s">
        <v>142</v>
      </c>
      <c r="H232" t="s">
        <v>145</v>
      </c>
      <c r="I232">
        <v>9</v>
      </c>
      <c r="L232">
        <f>VLOOKUP(L$2,'Selected data'!$A$21:$MH$30,$B232,FALSE)</f>
        <v>33.276000000000003</v>
      </c>
      <c r="M232">
        <f>VLOOKUP(M$2,'Selected data'!$A$21:$MH$30,$B232,FALSE)</f>
        <v>26.724</v>
      </c>
      <c r="N232">
        <f>VLOOKUP(N$2,'Selected data'!$A$21:$MH$30,$B232,FALSE)</f>
        <v>211.13800000000001</v>
      </c>
      <c r="O232">
        <f>VLOOKUP(O$2,'Selected data'!$A$21:$MH$30,$B232,FALSE)</f>
        <v>191.98599999999999</v>
      </c>
      <c r="P232">
        <f>VLOOKUP(P$2,'Selected data'!$A$21:$MH$30,$B232,FALSE)</f>
        <v>63.201999999999998</v>
      </c>
      <c r="Q232">
        <f>VLOOKUP(Q$2,'Selected data'!$A$21:$MH$30,$B232,FALSE)</f>
        <v>60.536000000000001</v>
      </c>
      <c r="R232">
        <f>VLOOKUP(R$2,'Selected data'!$A$21:$MH$30,$B232,FALSE)</f>
        <v>31.123999999999999</v>
      </c>
      <c r="S232">
        <f>VLOOKUP(S$2,'Selected data'!$A$21:$MH$30,$B232,FALSE)</f>
        <v>71.489999999999995</v>
      </c>
      <c r="T232">
        <f>VLOOKUP(T$2,'Selected data'!$A$21:$MH$30,$B232,FALSE)</f>
        <v>149.13800000000001</v>
      </c>
      <c r="U232">
        <f>VLOOKUP(U$2,'Selected data'!$A$21:$MH$30,$B232,FALSE)</f>
        <v>14.566000000000001</v>
      </c>
    </row>
    <row r="233" spans="1:21" x14ac:dyDescent="0.3">
      <c r="A233">
        <f t="shared" si="3"/>
        <v>231</v>
      </c>
      <c r="B233">
        <v>232</v>
      </c>
      <c r="C233" t="str">
        <f>VLOOKUP(C$2,'Selected data'!$A$19:$MH$30,$B233,FALSE)</f>
        <v>03-06 8% duplo 1</v>
      </c>
      <c r="D233">
        <v>35</v>
      </c>
      <c r="E233">
        <v>8</v>
      </c>
      <c r="F233">
        <v>2</v>
      </c>
      <c r="G233" t="s">
        <v>142</v>
      </c>
      <c r="H233" t="s">
        <v>145</v>
      </c>
      <c r="I233">
        <v>10</v>
      </c>
      <c r="L233">
        <f>VLOOKUP(L$2,'Selected data'!$A$21:$MH$30,$B233,FALSE)</f>
        <v>25.12</v>
      </c>
      <c r="M233">
        <f>VLOOKUP(M$2,'Selected data'!$A$21:$MH$30,$B233,FALSE)</f>
        <v>25.515999999999998</v>
      </c>
      <c r="N233">
        <f>VLOOKUP(N$2,'Selected data'!$A$21:$MH$30,$B233,FALSE)</f>
        <v>260.72199999999998</v>
      </c>
      <c r="O233">
        <f>VLOOKUP(O$2,'Selected data'!$A$21:$MH$30,$B233,FALSE)</f>
        <v>196.32400000000001</v>
      </c>
      <c r="P233">
        <f>VLOOKUP(P$2,'Selected data'!$A$21:$MH$30,$B233,FALSE)</f>
        <v>58.654000000000003</v>
      </c>
      <c r="Q233">
        <f>VLOOKUP(Q$2,'Selected data'!$A$21:$MH$30,$B233,FALSE)</f>
        <v>53.7</v>
      </c>
      <c r="R233">
        <f>VLOOKUP(R$2,'Selected data'!$A$21:$MH$30,$B233,FALSE)</f>
        <v>26.308</v>
      </c>
      <c r="S233">
        <f>VLOOKUP(S$2,'Selected data'!$A$21:$MH$30,$B233,FALSE)</f>
        <v>98.141999999999996</v>
      </c>
      <c r="T233">
        <f>VLOOKUP(T$2,'Selected data'!$A$21:$MH$30,$B233,FALSE)</f>
        <v>88.233999999999995</v>
      </c>
      <c r="U233">
        <f>VLOOKUP(U$2,'Selected data'!$A$21:$MH$30,$B233,FALSE)</f>
        <v>11.635999999999999</v>
      </c>
    </row>
    <row r="234" spans="1:21" x14ac:dyDescent="0.3">
      <c r="A234">
        <f t="shared" si="3"/>
        <v>232</v>
      </c>
      <c r="B234">
        <v>233</v>
      </c>
      <c r="C234" t="str">
        <f>VLOOKUP(C$2,'Selected data'!$A$19:$MH$30,$B234,FALSE)</f>
        <v>03-06 0% duplo 2</v>
      </c>
      <c r="D234">
        <v>35</v>
      </c>
      <c r="E234">
        <v>0</v>
      </c>
      <c r="F234">
        <v>3</v>
      </c>
      <c r="G234" t="s">
        <v>142</v>
      </c>
      <c r="H234" t="s">
        <v>145</v>
      </c>
      <c r="I234">
        <v>11</v>
      </c>
      <c r="L234">
        <f>VLOOKUP(L$2,'Selected data'!$A$21:$MH$30,$B234,FALSE)</f>
        <v>20.995999999999999</v>
      </c>
      <c r="M234">
        <f>VLOOKUP(M$2,'Selected data'!$A$21:$MH$30,$B234,FALSE)</f>
        <v>31.92</v>
      </c>
      <c r="N234">
        <f>VLOOKUP(N$2,'Selected data'!$A$21:$MH$30,$B234,FALSE)</f>
        <v>122.05800000000001</v>
      </c>
      <c r="O234">
        <f>VLOOKUP(O$2,'Selected data'!$A$21:$MH$30,$B234,FALSE)</f>
        <v>215.02</v>
      </c>
      <c r="P234">
        <f>VLOOKUP(P$2,'Selected data'!$A$21:$MH$30,$B234,FALSE)</f>
        <v>67.989999999999995</v>
      </c>
      <c r="Q234">
        <f>VLOOKUP(Q$2,'Selected data'!$A$21:$MH$30,$B234,FALSE)</f>
        <v>57.143999999999998</v>
      </c>
      <c r="R234">
        <f>VLOOKUP(R$2,'Selected data'!$A$21:$MH$30,$B234,FALSE)</f>
        <v>43.875999999999998</v>
      </c>
      <c r="S234">
        <f>VLOOKUP(S$2,'Selected data'!$A$21:$MH$30,$B234,FALSE)</f>
        <v>118.73399999999999</v>
      </c>
      <c r="T234">
        <f>VLOOKUP(T$2,'Selected data'!$A$21:$MH$30,$B234,FALSE)</f>
        <v>345.53399999999999</v>
      </c>
      <c r="U234">
        <f>VLOOKUP(U$2,'Selected data'!$A$21:$MH$30,$B234,FALSE)</f>
        <v>18.553999999999998</v>
      </c>
    </row>
    <row r="235" spans="1:21" x14ac:dyDescent="0.3">
      <c r="A235">
        <f t="shared" si="3"/>
        <v>233</v>
      </c>
      <c r="B235">
        <v>234</v>
      </c>
      <c r="C235" t="str">
        <f>VLOOKUP(C$2,'Selected data'!$A$19:$MH$30,$B235,FALSE)</f>
        <v>03-06 2% duplo 2</v>
      </c>
      <c r="D235">
        <v>35</v>
      </c>
      <c r="E235">
        <v>2</v>
      </c>
      <c r="F235">
        <v>3</v>
      </c>
      <c r="G235" t="s">
        <v>142</v>
      </c>
      <c r="H235" t="s">
        <v>145</v>
      </c>
      <c r="I235">
        <v>12</v>
      </c>
      <c r="L235">
        <f>VLOOKUP(L$2,'Selected data'!$A$21:$MH$30,$B235,FALSE)</f>
        <v>24.01</v>
      </c>
      <c r="M235">
        <f>VLOOKUP(M$2,'Selected data'!$A$21:$MH$30,$B235,FALSE)</f>
        <v>29.65</v>
      </c>
      <c r="N235">
        <f>VLOOKUP(N$2,'Selected data'!$A$21:$MH$30,$B235,FALSE)</f>
        <v>109.1</v>
      </c>
      <c r="O235">
        <f>VLOOKUP(O$2,'Selected data'!$A$21:$MH$30,$B235,FALSE)</f>
        <v>203.21199999999999</v>
      </c>
      <c r="P235">
        <f>VLOOKUP(P$2,'Selected data'!$A$21:$MH$30,$B235,FALSE)</f>
        <v>65.713999999999999</v>
      </c>
      <c r="Q235">
        <f>VLOOKUP(Q$2,'Selected data'!$A$21:$MH$30,$B235,FALSE)</f>
        <v>55.317999999999998</v>
      </c>
      <c r="R235">
        <f>VLOOKUP(R$2,'Selected data'!$A$21:$MH$30,$B235,FALSE)</f>
        <v>48.225999999999999</v>
      </c>
      <c r="S235">
        <f>VLOOKUP(S$2,'Selected data'!$A$21:$MH$30,$B235,FALSE)</f>
        <v>122.556</v>
      </c>
      <c r="T235">
        <f>VLOOKUP(T$2,'Selected data'!$A$21:$MH$30,$B235,FALSE)</f>
        <v>188.5</v>
      </c>
      <c r="U235">
        <f>VLOOKUP(U$2,'Selected data'!$A$21:$MH$30,$B235,FALSE)</f>
        <v>18.175999999999998</v>
      </c>
    </row>
    <row r="236" spans="1:21" x14ac:dyDescent="0.3">
      <c r="A236">
        <f t="shared" si="3"/>
        <v>234</v>
      </c>
      <c r="B236">
        <v>235</v>
      </c>
      <c r="C236" t="str">
        <f>VLOOKUP(C$2,'Selected data'!$A$19:$MH$30,$B236,FALSE)</f>
        <v>03-06 4% duplo 2</v>
      </c>
      <c r="D236">
        <v>35</v>
      </c>
      <c r="E236">
        <v>4</v>
      </c>
      <c r="F236">
        <v>3</v>
      </c>
      <c r="G236" t="s">
        <v>142</v>
      </c>
      <c r="H236" t="s">
        <v>145</v>
      </c>
      <c r="I236">
        <v>13</v>
      </c>
      <c r="L236">
        <f>VLOOKUP(L$2,'Selected data'!$A$21:$MH$30,$B236,FALSE)</f>
        <v>18.783999999999999</v>
      </c>
      <c r="M236">
        <f>VLOOKUP(M$2,'Selected data'!$A$21:$MH$30,$B236,FALSE)</f>
        <v>24.175999999999998</v>
      </c>
      <c r="N236">
        <f>VLOOKUP(N$2,'Selected data'!$A$21:$MH$30,$B236,FALSE)</f>
        <v>160.05799999999999</v>
      </c>
      <c r="O236">
        <f>VLOOKUP(O$2,'Selected data'!$A$21:$MH$30,$B236,FALSE)</f>
        <v>188.614</v>
      </c>
      <c r="P236">
        <f>VLOOKUP(P$2,'Selected data'!$A$21:$MH$30,$B236,FALSE)</f>
        <v>57.027999999999999</v>
      </c>
      <c r="Q236">
        <f>VLOOKUP(Q$2,'Selected data'!$A$21:$MH$30,$B236,FALSE)</f>
        <v>44.841999999999999</v>
      </c>
      <c r="R236">
        <f>VLOOKUP(R$2,'Selected data'!$A$21:$MH$30,$B236,FALSE)</f>
        <v>23.12</v>
      </c>
      <c r="S236">
        <f>VLOOKUP(S$2,'Selected data'!$A$21:$MH$30,$B236,FALSE)</f>
        <v>88.95</v>
      </c>
      <c r="T236">
        <f>VLOOKUP(T$2,'Selected data'!$A$21:$MH$30,$B236,FALSE)</f>
        <v>281.096</v>
      </c>
      <c r="U236">
        <f>VLOOKUP(U$2,'Selected data'!$A$21:$MH$30,$B236,FALSE)</f>
        <v>12.087999999999999</v>
      </c>
    </row>
    <row r="237" spans="1:21" x14ac:dyDescent="0.3">
      <c r="A237">
        <f t="shared" si="3"/>
        <v>235</v>
      </c>
      <c r="B237">
        <v>236</v>
      </c>
      <c r="C237" t="str">
        <f>VLOOKUP(C$2,'Selected data'!$A$19:$MH$30,$B237,FALSE)</f>
        <v>03-06 6% duplo 2</v>
      </c>
      <c r="D237">
        <v>35</v>
      </c>
      <c r="E237">
        <v>6</v>
      </c>
      <c r="F237">
        <v>3</v>
      </c>
      <c r="G237" t="s">
        <v>142</v>
      </c>
      <c r="H237" t="s">
        <v>145</v>
      </c>
      <c r="I237">
        <v>14</v>
      </c>
      <c r="L237">
        <f>VLOOKUP(L$2,'Selected data'!$A$21:$MH$30,$B237,FALSE)</f>
        <v>28.498000000000001</v>
      </c>
      <c r="M237">
        <f>VLOOKUP(M$2,'Selected data'!$A$21:$MH$30,$B237,FALSE)</f>
        <v>26.047999999999998</v>
      </c>
      <c r="N237">
        <f>VLOOKUP(N$2,'Selected data'!$A$21:$MH$30,$B237,FALSE)</f>
        <v>165.01</v>
      </c>
      <c r="O237">
        <f>VLOOKUP(O$2,'Selected data'!$A$21:$MH$30,$B237,FALSE)</f>
        <v>196.322</v>
      </c>
      <c r="P237">
        <f>VLOOKUP(P$2,'Selected data'!$A$21:$MH$30,$B237,FALSE)</f>
        <v>61.564</v>
      </c>
      <c r="Q237">
        <f>VLOOKUP(Q$2,'Selected data'!$A$21:$MH$30,$B237,FALSE)</f>
        <v>56.148000000000003</v>
      </c>
      <c r="R237">
        <f>VLOOKUP(R$2,'Selected data'!$A$21:$MH$30,$B237,FALSE)</f>
        <v>19.667999999999999</v>
      </c>
      <c r="S237">
        <f>VLOOKUP(S$2,'Selected data'!$A$21:$MH$30,$B237,FALSE)</f>
        <v>99.575999999999993</v>
      </c>
      <c r="T237">
        <f>VLOOKUP(T$2,'Selected data'!$A$21:$MH$30,$B237,FALSE)</f>
        <v>145.50399999999999</v>
      </c>
      <c r="U237">
        <f>VLOOKUP(U$2,'Selected data'!$A$21:$MH$30,$B237,FALSE)</f>
        <v>12.651999999999999</v>
      </c>
    </row>
    <row r="238" spans="1:21" x14ac:dyDescent="0.3">
      <c r="A238">
        <f t="shared" si="3"/>
        <v>236</v>
      </c>
      <c r="B238">
        <v>237</v>
      </c>
      <c r="C238" t="str">
        <f>VLOOKUP(C$2,'Selected data'!$A$19:$MH$30,$B238,FALSE)</f>
        <v>03-06 8% duplo 2</v>
      </c>
      <c r="D238">
        <v>35</v>
      </c>
      <c r="E238">
        <v>8</v>
      </c>
      <c r="F238">
        <v>3</v>
      </c>
      <c r="G238" t="s">
        <v>142</v>
      </c>
      <c r="H238" t="s">
        <v>145</v>
      </c>
      <c r="I238">
        <v>15</v>
      </c>
      <c r="L238">
        <f>VLOOKUP(L$2,'Selected data'!$A$21:$MH$30,$B238,FALSE)</f>
        <v>20.513999999999999</v>
      </c>
      <c r="M238">
        <f>VLOOKUP(M$2,'Selected data'!$A$21:$MH$30,$B238,FALSE)</f>
        <v>23.972000000000001</v>
      </c>
      <c r="N238">
        <f>VLOOKUP(N$2,'Selected data'!$A$21:$MH$30,$B238,FALSE)</f>
        <v>183.88800000000001</v>
      </c>
      <c r="O238">
        <f>VLOOKUP(O$2,'Selected data'!$A$21:$MH$30,$B238,FALSE)</f>
        <v>202.98400000000001</v>
      </c>
      <c r="P238">
        <f>VLOOKUP(P$2,'Selected data'!$A$21:$MH$30,$B238,FALSE)</f>
        <v>56.228000000000002</v>
      </c>
      <c r="Q238">
        <f>VLOOKUP(Q$2,'Selected data'!$A$21:$MH$30,$B238,FALSE)</f>
        <v>42.64</v>
      </c>
      <c r="R238">
        <f>VLOOKUP(R$2,'Selected data'!$A$21:$MH$30,$B238,FALSE)</f>
        <v>20.648</v>
      </c>
      <c r="S238">
        <f>VLOOKUP(S$2,'Selected data'!$A$21:$MH$30,$B238,FALSE)</f>
        <v>68.95</v>
      </c>
      <c r="T238">
        <f>VLOOKUP(T$2,'Selected data'!$A$21:$MH$30,$B238,FALSE)</f>
        <v>167.458</v>
      </c>
      <c r="U238">
        <f>VLOOKUP(U$2,'Selected data'!$A$21:$MH$30,$B238,FALSE)</f>
        <v>9.8659999999999997</v>
      </c>
    </row>
    <row r="239" spans="1:21" x14ac:dyDescent="0.3">
      <c r="A239">
        <f t="shared" si="3"/>
        <v>237</v>
      </c>
      <c r="B239">
        <v>238</v>
      </c>
      <c r="C239" t="str">
        <f>VLOOKUP(C$2,'Selected data'!$A$19:$MH$30,$B239,FALSE)</f>
        <v>03-06 10% duplo 1</v>
      </c>
      <c r="D239">
        <v>27</v>
      </c>
      <c r="E239">
        <v>10</v>
      </c>
      <c r="F239">
        <v>2</v>
      </c>
      <c r="G239" t="s">
        <v>142</v>
      </c>
      <c r="H239" t="s">
        <v>145</v>
      </c>
      <c r="I239">
        <v>16</v>
      </c>
      <c r="L239">
        <f>VLOOKUP(L$2,'Selected data'!$A$21:$MH$30,$B239,FALSE)</f>
        <v>23.51</v>
      </c>
      <c r="M239">
        <f>VLOOKUP(M$2,'Selected data'!$A$21:$MH$30,$B239,FALSE)</f>
        <v>25.315999999999999</v>
      </c>
      <c r="N239">
        <f>VLOOKUP(N$2,'Selected data'!$A$21:$MH$30,$B239,FALSE)</f>
        <v>168.18799999999999</v>
      </c>
      <c r="O239">
        <f>VLOOKUP(O$2,'Selected data'!$A$21:$MH$30,$B239,FALSE)</f>
        <v>127.224</v>
      </c>
      <c r="P239">
        <f>VLOOKUP(P$2,'Selected data'!$A$21:$MH$30,$B239,FALSE)</f>
        <v>52.484000000000002</v>
      </c>
      <c r="Q239">
        <f>VLOOKUP(Q$2,'Selected data'!$A$21:$MH$30,$B239,FALSE)</f>
        <v>25.186</v>
      </c>
      <c r="R239">
        <f>VLOOKUP(R$2,'Selected data'!$A$21:$MH$30,$B239,FALSE)</f>
        <v>23.372</v>
      </c>
      <c r="S239">
        <f>VLOOKUP(S$2,'Selected data'!$A$21:$MH$30,$B239,FALSE)</f>
        <v>19.574000000000002</v>
      </c>
      <c r="T239">
        <f>VLOOKUP(T$2,'Selected data'!$A$21:$MH$30,$B239,FALSE)</f>
        <v>294.74599999999998</v>
      </c>
      <c r="U239">
        <f>VLOOKUP(U$2,'Selected data'!$A$21:$MH$30,$B239,FALSE)</f>
        <v>2.9140000000000001</v>
      </c>
    </row>
    <row r="240" spans="1:21" x14ac:dyDescent="0.3">
      <c r="A240">
        <f t="shared" si="3"/>
        <v>238</v>
      </c>
      <c r="B240">
        <v>239</v>
      </c>
      <c r="C240" t="str">
        <f>VLOOKUP(C$2,'Selected data'!$A$19:$MH$30,$B240,FALSE)</f>
        <v>03-06 10% duplo 2</v>
      </c>
      <c r="D240">
        <v>27</v>
      </c>
      <c r="E240">
        <v>10</v>
      </c>
      <c r="F240">
        <v>3</v>
      </c>
      <c r="G240" t="s">
        <v>142</v>
      </c>
      <c r="H240" t="s">
        <v>145</v>
      </c>
      <c r="I240">
        <v>17</v>
      </c>
      <c r="L240">
        <f>VLOOKUP(L$2,'Selected data'!$A$21:$MH$30,$B240,FALSE)</f>
        <v>30.094000000000001</v>
      </c>
      <c r="M240">
        <f>VLOOKUP(M$2,'Selected data'!$A$21:$MH$30,$B240,FALSE)</f>
        <v>26.117999999999999</v>
      </c>
      <c r="N240">
        <f>VLOOKUP(N$2,'Selected data'!$A$21:$MH$30,$B240,FALSE)</f>
        <v>115.548</v>
      </c>
      <c r="O240">
        <f>VLOOKUP(O$2,'Selected data'!$A$21:$MH$30,$B240,FALSE)</f>
        <v>155.566</v>
      </c>
      <c r="P240">
        <f>VLOOKUP(P$2,'Selected data'!$A$21:$MH$30,$B240,FALSE)</f>
        <v>62.944000000000003</v>
      </c>
      <c r="Q240">
        <f>VLOOKUP(Q$2,'Selected data'!$A$21:$MH$30,$B240,FALSE)</f>
        <v>28.12</v>
      </c>
      <c r="R240">
        <f>VLOOKUP(R$2,'Selected data'!$A$21:$MH$30,$B240,FALSE)</f>
        <v>22.452000000000002</v>
      </c>
      <c r="S240">
        <f>VLOOKUP(S$2,'Selected data'!$A$21:$MH$30,$B240,FALSE)</f>
        <v>18.399999999999999</v>
      </c>
      <c r="T240">
        <f>VLOOKUP(T$2,'Selected data'!$A$21:$MH$30,$B240,FALSE)</f>
        <v>343.29599999999999</v>
      </c>
      <c r="U240">
        <f>VLOOKUP(U$2,'Selected data'!$A$21:$MH$30,$B240,FALSE)</f>
        <v>3.45</v>
      </c>
    </row>
    <row r="241" spans="1:21" x14ac:dyDescent="0.3">
      <c r="A241">
        <f t="shared" si="3"/>
        <v>239</v>
      </c>
      <c r="B241">
        <v>240</v>
      </c>
      <c r="C241" t="str">
        <f>VLOOKUP(C$2,'Selected data'!$A$19:$MH$30,$B241,FALSE)</f>
        <v>03-06 15% duplo 1</v>
      </c>
      <c r="D241">
        <v>27</v>
      </c>
      <c r="E241">
        <v>15</v>
      </c>
      <c r="F241">
        <v>1</v>
      </c>
      <c r="G241" t="s">
        <v>142</v>
      </c>
      <c r="H241" t="s">
        <v>145</v>
      </c>
      <c r="I241">
        <v>18</v>
      </c>
      <c r="L241">
        <f>VLOOKUP(L$2,'Selected data'!$A$21:$MH$30,$B241,FALSE)</f>
        <v>23.603999999999999</v>
      </c>
      <c r="M241">
        <f>VLOOKUP(M$2,'Selected data'!$A$21:$MH$30,$B241,FALSE)</f>
        <v>23.378</v>
      </c>
      <c r="N241">
        <f>VLOOKUP(N$2,'Selected data'!$A$21:$MH$30,$B241,FALSE)</f>
        <v>159.316</v>
      </c>
      <c r="O241">
        <f>VLOOKUP(O$2,'Selected data'!$A$21:$MH$30,$B241,FALSE)</f>
        <v>129.26599999999999</v>
      </c>
      <c r="P241">
        <f>VLOOKUP(P$2,'Selected data'!$A$21:$MH$30,$B241,FALSE)</f>
        <v>51.91</v>
      </c>
      <c r="Q241">
        <f>VLOOKUP(Q$2,'Selected data'!$A$21:$MH$30,$B241,FALSE)</f>
        <v>24.045999999999999</v>
      </c>
      <c r="R241">
        <f>VLOOKUP(R$2,'Selected data'!$A$21:$MH$30,$B241,FALSE)</f>
        <v>16.82</v>
      </c>
      <c r="S241">
        <f>VLOOKUP(S$2,'Selected data'!$A$21:$MH$30,$B241,FALSE)</f>
        <v>16.23</v>
      </c>
      <c r="T241">
        <f>VLOOKUP(T$2,'Selected data'!$A$21:$MH$30,$B241,FALSE)</f>
        <v>297.88600000000002</v>
      </c>
      <c r="U241">
        <f>VLOOKUP(U$2,'Selected data'!$A$21:$MH$30,$B241,FALSE)</f>
        <v>2.3580000000000001</v>
      </c>
    </row>
    <row r="242" spans="1:21" x14ac:dyDescent="0.3">
      <c r="A242">
        <f t="shared" si="3"/>
        <v>240</v>
      </c>
      <c r="B242">
        <v>241</v>
      </c>
      <c r="C242" t="str">
        <f>VLOOKUP(C$2,'Selected data'!$A$19:$MH$30,$B242,FALSE)</f>
        <v>03-06 15% duplo 2</v>
      </c>
      <c r="D242">
        <v>27</v>
      </c>
      <c r="E242">
        <v>15</v>
      </c>
      <c r="F242">
        <v>2</v>
      </c>
      <c r="G242" t="s">
        <v>142</v>
      </c>
      <c r="H242" t="s">
        <v>145</v>
      </c>
      <c r="I242">
        <v>19</v>
      </c>
      <c r="L242">
        <f>VLOOKUP(L$2,'Selected data'!$A$21:$MH$30,$B242,FALSE)</f>
        <v>24.574000000000002</v>
      </c>
      <c r="M242">
        <f>VLOOKUP(M$2,'Selected data'!$A$21:$MH$30,$B242,FALSE)</f>
        <v>25.827999999999999</v>
      </c>
      <c r="N242">
        <f>VLOOKUP(N$2,'Selected data'!$A$21:$MH$30,$B242,FALSE)</f>
        <v>197.494</v>
      </c>
      <c r="O242">
        <f>VLOOKUP(O$2,'Selected data'!$A$21:$MH$30,$B242,FALSE)</f>
        <v>146.142</v>
      </c>
      <c r="P242">
        <f>VLOOKUP(P$2,'Selected data'!$A$21:$MH$30,$B242,FALSE)</f>
        <v>57.15</v>
      </c>
      <c r="Q242">
        <f>VLOOKUP(Q$2,'Selected data'!$A$21:$MH$30,$B242,FALSE)</f>
        <v>24.85</v>
      </c>
      <c r="R242">
        <f>VLOOKUP(R$2,'Selected data'!$A$21:$MH$30,$B242,FALSE)</f>
        <v>20.867999999999999</v>
      </c>
      <c r="S242">
        <f>VLOOKUP(S$2,'Selected data'!$A$21:$MH$30,$B242,FALSE)</f>
        <v>17.474</v>
      </c>
      <c r="T242">
        <f>VLOOKUP(T$2,'Selected data'!$A$21:$MH$30,$B242,FALSE)</f>
        <v>336.59800000000001</v>
      </c>
      <c r="U242">
        <f>VLOOKUP(U$2,'Selected data'!$A$21:$MH$30,$B242,FALSE)</f>
        <v>2.964</v>
      </c>
    </row>
    <row r="243" spans="1:21" x14ac:dyDescent="0.3">
      <c r="A243">
        <f t="shared" si="3"/>
        <v>241</v>
      </c>
      <c r="B243">
        <v>242</v>
      </c>
      <c r="C243" t="str">
        <f>VLOOKUP(C$2,'Selected data'!$A$19:$MH$30,$B243,FALSE)</f>
        <v>03-06 15% duplo 3</v>
      </c>
      <c r="D243">
        <v>27</v>
      </c>
      <c r="E243">
        <v>15</v>
      </c>
      <c r="F243">
        <v>3</v>
      </c>
      <c r="G243" t="s">
        <v>142</v>
      </c>
      <c r="H243" t="s">
        <v>145</v>
      </c>
      <c r="I243">
        <v>20</v>
      </c>
      <c r="L243">
        <f>VLOOKUP(L$2,'Selected data'!$A$21:$MH$30,$B243,FALSE)</f>
        <v>24.431999999999999</v>
      </c>
      <c r="M243">
        <f>VLOOKUP(M$2,'Selected data'!$A$21:$MH$30,$B243,FALSE)</f>
        <v>25.31</v>
      </c>
      <c r="N243">
        <f>VLOOKUP(N$2,'Selected data'!$A$21:$MH$30,$B243,FALSE)</f>
        <v>206.226</v>
      </c>
      <c r="O243">
        <f>VLOOKUP(O$2,'Selected data'!$A$21:$MH$30,$B243,FALSE)</f>
        <v>145.69800000000001</v>
      </c>
      <c r="P243">
        <f>VLOOKUP(P$2,'Selected data'!$A$21:$MH$30,$B243,FALSE)</f>
        <v>55.765999999999998</v>
      </c>
      <c r="Q243">
        <f>VLOOKUP(Q$2,'Selected data'!$A$21:$MH$30,$B243,FALSE)</f>
        <v>27.634</v>
      </c>
      <c r="R243">
        <f>VLOOKUP(R$2,'Selected data'!$A$21:$MH$30,$B243,FALSE)</f>
        <v>17.896000000000001</v>
      </c>
      <c r="S243">
        <f>VLOOKUP(S$2,'Selected data'!$A$21:$MH$30,$B243,FALSE)</f>
        <v>23.19</v>
      </c>
      <c r="T243">
        <f>VLOOKUP(T$2,'Selected data'!$A$21:$MH$30,$B243,FALSE)</f>
        <v>269.18</v>
      </c>
      <c r="U243">
        <f>VLOOKUP(U$2,'Selected data'!$A$21:$MH$30,$B243,FALSE)</f>
        <v>3.6960000000000002</v>
      </c>
    </row>
    <row r="244" spans="1:21" x14ac:dyDescent="0.3">
      <c r="A244">
        <f t="shared" si="3"/>
        <v>242</v>
      </c>
      <c r="B244">
        <v>243</v>
      </c>
      <c r="C244" t="str">
        <f>VLOOKUP(C$2,'Selected data'!$A$19:$MH$30,$B244,FALSE)</f>
        <v>03-06 20% duplo 1</v>
      </c>
      <c r="D244">
        <v>27</v>
      </c>
      <c r="E244">
        <v>20</v>
      </c>
      <c r="F244">
        <v>2</v>
      </c>
      <c r="G244" t="s">
        <v>142</v>
      </c>
      <c r="H244" t="s">
        <v>145</v>
      </c>
      <c r="I244">
        <v>21</v>
      </c>
      <c r="L244">
        <f>VLOOKUP(L$2,'Selected data'!$A$21:$MH$30,$B244,FALSE)</f>
        <v>22.846</v>
      </c>
      <c r="M244">
        <f>VLOOKUP(M$2,'Selected data'!$A$21:$MH$30,$B244,FALSE)</f>
        <v>23.675999999999998</v>
      </c>
      <c r="N244">
        <f>VLOOKUP(N$2,'Selected data'!$A$21:$MH$30,$B244,FALSE)</f>
        <v>146.55600000000001</v>
      </c>
      <c r="O244">
        <f>VLOOKUP(O$2,'Selected data'!$A$21:$MH$30,$B244,FALSE)</f>
        <v>154.67400000000001</v>
      </c>
      <c r="P244">
        <f>VLOOKUP(P$2,'Selected data'!$A$21:$MH$30,$B244,FALSE)</f>
        <v>53.612000000000002</v>
      </c>
      <c r="Q244">
        <f>VLOOKUP(Q$2,'Selected data'!$A$21:$MH$30,$B244,FALSE)</f>
        <v>40.51</v>
      </c>
      <c r="R244">
        <f>VLOOKUP(R$2,'Selected data'!$A$21:$MH$30,$B244,FALSE)</f>
        <v>14.23</v>
      </c>
      <c r="S244">
        <f>VLOOKUP(S$2,'Selected data'!$A$21:$MH$30,$B244,FALSE)</f>
        <v>16.306000000000001</v>
      </c>
      <c r="T244">
        <f>VLOOKUP(T$2,'Selected data'!$A$21:$MH$30,$B244,FALSE)</f>
        <v>219.892</v>
      </c>
      <c r="U244">
        <f>VLOOKUP(U$2,'Selected data'!$A$21:$MH$30,$B244,FALSE)</f>
        <v>2.78</v>
      </c>
    </row>
    <row r="245" spans="1:21" x14ac:dyDescent="0.3">
      <c r="A245">
        <f t="shared" si="3"/>
        <v>243</v>
      </c>
      <c r="B245">
        <v>244</v>
      </c>
      <c r="C245" t="str">
        <f>VLOOKUP(C$2,'Selected data'!$A$19:$MH$30,$B245,FALSE)</f>
        <v>03-06 20% duplo 2</v>
      </c>
      <c r="D245">
        <v>27</v>
      </c>
      <c r="E245">
        <v>20</v>
      </c>
      <c r="F245">
        <v>3</v>
      </c>
      <c r="G245" t="s">
        <v>142</v>
      </c>
      <c r="H245" t="s">
        <v>145</v>
      </c>
      <c r="I245">
        <v>22</v>
      </c>
      <c r="L245">
        <f>VLOOKUP(L$2,'Selected data'!$A$21:$MH$30,$B245,FALSE)</f>
        <v>20.326000000000001</v>
      </c>
      <c r="M245">
        <f>VLOOKUP(M$2,'Selected data'!$A$21:$MH$30,$B245,FALSE)</f>
        <v>21.452000000000002</v>
      </c>
      <c r="N245">
        <f>VLOOKUP(N$2,'Selected data'!$A$21:$MH$30,$B245,FALSE)</f>
        <v>165.85599999999999</v>
      </c>
      <c r="O245">
        <f>VLOOKUP(O$2,'Selected data'!$A$21:$MH$30,$B245,FALSE)</f>
        <v>124.88200000000001</v>
      </c>
      <c r="P245">
        <f>VLOOKUP(P$2,'Selected data'!$A$21:$MH$30,$B245,FALSE)</f>
        <v>46.31</v>
      </c>
      <c r="Q245">
        <f>VLOOKUP(Q$2,'Selected data'!$A$21:$MH$30,$B245,FALSE)</f>
        <v>21.954000000000001</v>
      </c>
      <c r="R245">
        <f>VLOOKUP(R$2,'Selected data'!$A$21:$MH$30,$B245,FALSE)</f>
        <v>18.802</v>
      </c>
      <c r="S245">
        <f>VLOOKUP(S$2,'Selected data'!$A$21:$MH$30,$B245,FALSE)</f>
        <v>14.78</v>
      </c>
      <c r="T245">
        <f>VLOOKUP(T$2,'Selected data'!$A$21:$MH$30,$B245,FALSE)</f>
        <v>251.102</v>
      </c>
      <c r="U245">
        <f>VLOOKUP(U$2,'Selected data'!$A$21:$MH$30,$B245,FALSE)</f>
        <v>2.2080000000000002</v>
      </c>
    </row>
    <row r="246" spans="1:21" x14ac:dyDescent="0.3">
      <c r="A246">
        <f t="shared" si="3"/>
        <v>244</v>
      </c>
      <c r="B246">
        <v>245</v>
      </c>
      <c r="C246" t="str">
        <f>VLOOKUP(C$2,'Selected data'!$A$19:$MH$30,$B246,FALSE)</f>
        <v>07-06 0% duplo 1</v>
      </c>
      <c r="D246">
        <v>39</v>
      </c>
      <c r="E246">
        <v>0</v>
      </c>
      <c r="F246">
        <v>2</v>
      </c>
      <c r="G246" t="s">
        <v>142</v>
      </c>
      <c r="H246" t="s">
        <v>145</v>
      </c>
      <c r="I246">
        <v>6</v>
      </c>
      <c r="L246">
        <f>VLOOKUP(L$2,'Selected data'!$A$21:$MH$30,$B246,FALSE)</f>
        <v>15.398</v>
      </c>
      <c r="M246">
        <f>VLOOKUP(M$2,'Selected data'!$A$21:$MH$30,$B246,FALSE)</f>
        <v>27.568000000000001</v>
      </c>
      <c r="N246">
        <f>VLOOKUP(N$2,'Selected data'!$A$21:$MH$30,$B246,FALSE)</f>
        <v>66.664000000000001</v>
      </c>
      <c r="O246">
        <f>VLOOKUP(O$2,'Selected data'!$A$21:$MH$30,$B246,FALSE)</f>
        <v>220.32</v>
      </c>
      <c r="P246">
        <f>VLOOKUP(P$2,'Selected data'!$A$21:$MH$30,$B246,FALSE)</f>
        <v>60.771999999999998</v>
      </c>
      <c r="Q246">
        <f>VLOOKUP(Q$2,'Selected data'!$A$21:$MH$30,$B246,FALSE)</f>
        <v>52.991999999999997</v>
      </c>
      <c r="R246">
        <f>VLOOKUP(R$2,'Selected data'!$A$21:$MH$30,$B246,FALSE)</f>
        <v>42.271999999999998</v>
      </c>
      <c r="S246">
        <f>VLOOKUP(S$2,'Selected data'!$A$21:$MH$30,$B246,FALSE)</f>
        <v>117.166</v>
      </c>
      <c r="T246">
        <f>VLOOKUP(T$2,'Selected data'!$A$21:$MH$30,$B246,FALSE)</f>
        <v>269.05</v>
      </c>
      <c r="U246">
        <f>VLOOKUP(U$2,'Selected data'!$A$21:$MH$30,$B246,FALSE)</f>
        <v>17.722000000000001</v>
      </c>
    </row>
    <row r="247" spans="1:21" x14ac:dyDescent="0.3">
      <c r="A247">
        <f t="shared" si="3"/>
        <v>245</v>
      </c>
      <c r="B247">
        <v>246</v>
      </c>
      <c r="C247" t="str">
        <f>VLOOKUP(C$2,'Selected data'!$A$19:$MH$30,$B247,FALSE)</f>
        <v>07-06 2% duplo 1</v>
      </c>
      <c r="D247">
        <v>39</v>
      </c>
      <c r="E247">
        <v>2</v>
      </c>
      <c r="F247">
        <v>2</v>
      </c>
      <c r="G247" t="s">
        <v>142</v>
      </c>
      <c r="H247" t="s">
        <v>145</v>
      </c>
      <c r="I247">
        <v>7</v>
      </c>
      <c r="L247">
        <f>VLOOKUP(L$2,'Selected data'!$A$21:$MH$30,$B247,FALSE)</f>
        <v>23.013999999999999</v>
      </c>
      <c r="M247">
        <f>VLOOKUP(M$2,'Selected data'!$A$21:$MH$30,$B247,FALSE)</f>
        <v>24.771999999999998</v>
      </c>
      <c r="N247">
        <f>VLOOKUP(N$2,'Selected data'!$A$21:$MH$30,$B247,FALSE)</f>
        <v>128.084</v>
      </c>
      <c r="O247">
        <f>VLOOKUP(O$2,'Selected data'!$A$21:$MH$30,$B247,FALSE)</f>
        <v>184.726</v>
      </c>
      <c r="P247">
        <f>VLOOKUP(P$2,'Selected data'!$A$21:$MH$30,$B247,FALSE)</f>
        <v>56.201999999999998</v>
      </c>
      <c r="Q247">
        <f>VLOOKUP(Q$2,'Selected data'!$A$21:$MH$30,$B247,FALSE)</f>
        <v>39.61</v>
      </c>
      <c r="R247">
        <f>VLOOKUP(R$2,'Selected data'!$A$21:$MH$30,$B247,FALSE)</f>
        <v>31.265999999999998</v>
      </c>
      <c r="S247">
        <f>VLOOKUP(S$2,'Selected data'!$A$21:$MH$30,$B247,FALSE)</f>
        <v>110.062</v>
      </c>
      <c r="T247">
        <f>VLOOKUP(T$2,'Selected data'!$A$21:$MH$30,$B247,FALSE)</f>
        <v>225.45</v>
      </c>
      <c r="U247">
        <f>VLOOKUP(U$2,'Selected data'!$A$21:$MH$30,$B247,FALSE)</f>
        <v>14.496</v>
      </c>
    </row>
    <row r="248" spans="1:21" x14ac:dyDescent="0.3">
      <c r="A248">
        <f t="shared" si="3"/>
        <v>246</v>
      </c>
      <c r="B248">
        <v>247</v>
      </c>
      <c r="C248" t="str">
        <f>VLOOKUP(C$2,'Selected data'!$A$19:$MH$30,$B248,FALSE)</f>
        <v>07-06 4% duplo 1</v>
      </c>
      <c r="D248">
        <v>39</v>
      </c>
      <c r="E248">
        <v>4</v>
      </c>
      <c r="F248">
        <v>2</v>
      </c>
      <c r="G248" t="s">
        <v>142</v>
      </c>
      <c r="H248" t="s">
        <v>145</v>
      </c>
      <c r="I248">
        <v>8</v>
      </c>
      <c r="L248">
        <f>VLOOKUP(L$2,'Selected data'!$A$21:$MH$30,$B248,FALSE)</f>
        <v>21.408000000000001</v>
      </c>
      <c r="M248">
        <f>VLOOKUP(M$2,'Selected data'!$A$21:$MH$30,$B248,FALSE)</f>
        <v>27.88</v>
      </c>
      <c r="N248">
        <f>VLOOKUP(N$2,'Selected data'!$A$21:$MH$30,$B248,FALSE)</f>
        <v>133.482</v>
      </c>
      <c r="O248">
        <f>VLOOKUP(O$2,'Selected data'!$A$21:$MH$30,$B248,FALSE)</f>
        <v>231.18799999999999</v>
      </c>
      <c r="P248">
        <f>VLOOKUP(P$2,'Selected data'!$A$21:$MH$30,$B248,FALSE)</f>
        <v>65.813999999999993</v>
      </c>
      <c r="Q248">
        <f>VLOOKUP(Q$2,'Selected data'!$A$21:$MH$30,$B248,FALSE)</f>
        <v>53.112000000000002</v>
      </c>
      <c r="R248">
        <f>VLOOKUP(R$2,'Selected data'!$A$21:$MH$30,$B248,FALSE)</f>
        <v>27.815999999999999</v>
      </c>
      <c r="S248">
        <f>VLOOKUP(S$2,'Selected data'!$A$21:$MH$30,$B248,FALSE)</f>
        <v>89.957999999999998</v>
      </c>
      <c r="T248">
        <f>VLOOKUP(T$2,'Selected data'!$A$21:$MH$30,$B248,FALSE)</f>
        <v>125.84</v>
      </c>
      <c r="U248">
        <f>VLOOKUP(U$2,'Selected data'!$A$21:$MH$30,$B248,FALSE)</f>
        <v>13.436</v>
      </c>
    </row>
    <row r="249" spans="1:21" x14ac:dyDescent="0.3">
      <c r="A249">
        <f t="shared" si="3"/>
        <v>247</v>
      </c>
      <c r="B249">
        <v>248</v>
      </c>
      <c r="C249" t="str">
        <f>VLOOKUP(C$2,'Selected data'!$A$19:$MH$30,$B249,FALSE)</f>
        <v>07-06 6% duplo 1</v>
      </c>
      <c r="D249">
        <v>39</v>
      </c>
      <c r="E249">
        <v>6</v>
      </c>
      <c r="F249">
        <v>2</v>
      </c>
      <c r="G249" t="s">
        <v>142</v>
      </c>
      <c r="H249" t="s">
        <v>145</v>
      </c>
      <c r="I249">
        <v>9</v>
      </c>
      <c r="L249">
        <f>VLOOKUP(L$2,'Selected data'!$A$21:$MH$30,$B249,FALSE)</f>
        <v>31.59</v>
      </c>
      <c r="M249">
        <f>VLOOKUP(M$2,'Selected data'!$A$21:$MH$30,$B249,FALSE)</f>
        <v>26.442</v>
      </c>
      <c r="N249">
        <f>VLOOKUP(N$2,'Selected data'!$A$21:$MH$30,$B249,FALSE)</f>
        <v>217.13399999999999</v>
      </c>
      <c r="O249">
        <f>VLOOKUP(O$2,'Selected data'!$A$21:$MH$30,$B249,FALSE)</f>
        <v>204.166</v>
      </c>
      <c r="P249">
        <f>VLOOKUP(P$2,'Selected data'!$A$21:$MH$30,$B249,FALSE)</f>
        <v>63.415999999999997</v>
      </c>
      <c r="Q249">
        <f>VLOOKUP(Q$2,'Selected data'!$A$21:$MH$30,$B249,FALSE)</f>
        <v>64.180000000000007</v>
      </c>
      <c r="R249">
        <f>VLOOKUP(R$2,'Selected data'!$A$21:$MH$30,$B249,FALSE)</f>
        <v>31.8</v>
      </c>
      <c r="S249">
        <f>VLOOKUP(S$2,'Selected data'!$A$21:$MH$30,$B249,FALSE)</f>
        <v>75.372</v>
      </c>
      <c r="T249">
        <f>VLOOKUP(T$2,'Selected data'!$A$21:$MH$30,$B249,FALSE)</f>
        <v>138.38800000000001</v>
      </c>
      <c r="U249">
        <f>VLOOKUP(U$2,'Selected data'!$A$21:$MH$30,$B249,FALSE)</f>
        <v>15.476000000000001</v>
      </c>
    </row>
    <row r="250" spans="1:21" x14ac:dyDescent="0.3">
      <c r="A250">
        <f t="shared" si="3"/>
        <v>248</v>
      </c>
      <c r="B250">
        <v>249</v>
      </c>
      <c r="C250" t="str">
        <f>VLOOKUP(C$2,'Selected data'!$A$19:$MH$30,$B250,FALSE)</f>
        <v>07-06 8% duplo 1</v>
      </c>
      <c r="D250">
        <v>39</v>
      </c>
      <c r="E250">
        <v>8</v>
      </c>
      <c r="F250">
        <v>2</v>
      </c>
      <c r="G250" t="s">
        <v>142</v>
      </c>
      <c r="H250" t="s">
        <v>145</v>
      </c>
      <c r="I250">
        <v>10</v>
      </c>
      <c r="L250">
        <f>VLOOKUP(L$2,'Selected data'!$A$21:$MH$30,$B250,FALSE)</f>
        <v>22.148</v>
      </c>
      <c r="M250">
        <f>VLOOKUP(M$2,'Selected data'!$A$21:$MH$30,$B250,FALSE)</f>
        <v>24.353999999999999</v>
      </c>
      <c r="N250">
        <f>VLOOKUP(N$2,'Selected data'!$A$21:$MH$30,$B250,FALSE)</f>
        <v>258.92</v>
      </c>
      <c r="O250">
        <f>VLOOKUP(O$2,'Selected data'!$A$21:$MH$30,$B250,FALSE)</f>
        <v>207.27600000000001</v>
      </c>
      <c r="P250">
        <f>VLOOKUP(P$2,'Selected data'!$A$21:$MH$30,$B250,FALSE)</f>
        <v>57.09</v>
      </c>
      <c r="Q250">
        <f>VLOOKUP(Q$2,'Selected data'!$A$21:$MH$30,$B250,FALSE)</f>
        <v>54.652000000000001</v>
      </c>
      <c r="R250">
        <f>VLOOKUP(R$2,'Selected data'!$A$21:$MH$30,$B250,FALSE)</f>
        <v>26.414000000000001</v>
      </c>
      <c r="S250">
        <f>VLOOKUP(S$2,'Selected data'!$A$21:$MH$30,$B250,FALSE)</f>
        <v>98.66</v>
      </c>
      <c r="T250">
        <f>VLOOKUP(T$2,'Selected data'!$A$21:$MH$30,$B250,FALSE)</f>
        <v>90.323999999999998</v>
      </c>
      <c r="U250">
        <f>VLOOKUP(U$2,'Selected data'!$A$21:$MH$30,$B250,FALSE)</f>
        <v>12.624000000000001</v>
      </c>
    </row>
    <row r="251" spans="1:21" x14ac:dyDescent="0.3">
      <c r="A251">
        <f t="shared" si="3"/>
        <v>249</v>
      </c>
      <c r="B251">
        <v>250</v>
      </c>
      <c r="C251" t="str">
        <f>VLOOKUP(C$2,'Selected data'!$A$19:$MH$30,$B251,FALSE)</f>
        <v>07-06 0% duplo 2</v>
      </c>
      <c r="D251">
        <v>39</v>
      </c>
      <c r="E251">
        <v>0</v>
      </c>
      <c r="F251">
        <v>3</v>
      </c>
      <c r="G251" t="s">
        <v>142</v>
      </c>
      <c r="H251" t="s">
        <v>145</v>
      </c>
      <c r="I251">
        <v>11</v>
      </c>
      <c r="L251">
        <f>VLOOKUP(L$2,'Selected data'!$A$21:$MH$30,$B251,FALSE)</f>
        <v>18.012</v>
      </c>
      <c r="M251">
        <f>VLOOKUP(M$2,'Selected data'!$A$21:$MH$30,$B251,FALSE)</f>
        <v>30.128</v>
      </c>
      <c r="N251">
        <f>VLOOKUP(N$2,'Selected data'!$A$21:$MH$30,$B251,FALSE)</f>
        <v>118.254</v>
      </c>
      <c r="O251">
        <f>VLOOKUP(O$2,'Selected data'!$A$21:$MH$30,$B251,FALSE)</f>
        <v>217.47</v>
      </c>
      <c r="P251">
        <f>VLOOKUP(P$2,'Selected data'!$A$21:$MH$30,$B251,FALSE)</f>
        <v>63.98</v>
      </c>
      <c r="Q251">
        <f>VLOOKUP(Q$2,'Selected data'!$A$21:$MH$30,$B251,FALSE)</f>
        <v>56.624000000000002</v>
      </c>
      <c r="R251">
        <f>VLOOKUP(R$2,'Selected data'!$A$21:$MH$30,$B251,FALSE)</f>
        <v>41.588000000000001</v>
      </c>
      <c r="S251">
        <f>VLOOKUP(S$2,'Selected data'!$A$21:$MH$30,$B251,FALSE)</f>
        <v>116.58799999999999</v>
      </c>
      <c r="T251">
        <f>VLOOKUP(T$2,'Selected data'!$A$21:$MH$30,$B251,FALSE)</f>
        <v>311.91000000000003</v>
      </c>
      <c r="U251">
        <f>VLOOKUP(U$2,'Selected data'!$A$21:$MH$30,$B251,FALSE)</f>
        <v>19.47</v>
      </c>
    </row>
    <row r="252" spans="1:21" x14ac:dyDescent="0.3">
      <c r="A252">
        <f t="shared" si="3"/>
        <v>250</v>
      </c>
      <c r="B252">
        <v>251</v>
      </c>
      <c r="C252" t="str">
        <f>VLOOKUP(C$2,'Selected data'!$A$19:$MH$30,$B252,FALSE)</f>
        <v>07-06 2% duplo 2</v>
      </c>
      <c r="D252">
        <v>39</v>
      </c>
      <c r="E252">
        <v>2</v>
      </c>
      <c r="F252">
        <v>3</v>
      </c>
      <c r="G252" t="s">
        <v>142</v>
      </c>
      <c r="H252" t="s">
        <v>145</v>
      </c>
      <c r="I252">
        <v>12</v>
      </c>
      <c r="L252">
        <f>VLOOKUP(L$2,'Selected data'!$A$21:$MH$30,$B252,FALSE)</f>
        <v>22.126000000000001</v>
      </c>
      <c r="M252">
        <f>VLOOKUP(M$2,'Selected data'!$A$21:$MH$30,$B252,FALSE)</f>
        <v>30.65</v>
      </c>
      <c r="N252">
        <f>VLOOKUP(N$2,'Selected data'!$A$21:$MH$30,$B252,FALSE)</f>
        <v>115.61799999999999</v>
      </c>
      <c r="O252">
        <f>VLOOKUP(O$2,'Selected data'!$A$21:$MH$30,$B252,FALSE)</f>
        <v>267.72000000000003</v>
      </c>
      <c r="P252">
        <f>VLOOKUP(P$2,'Selected data'!$A$21:$MH$30,$B252,FALSE)</f>
        <v>68.007999999999996</v>
      </c>
      <c r="Q252">
        <f>VLOOKUP(Q$2,'Selected data'!$A$21:$MH$30,$B252,FALSE)</f>
        <v>58.862000000000002</v>
      </c>
      <c r="R252">
        <f>VLOOKUP(R$2,'Selected data'!$A$21:$MH$30,$B252,FALSE)</f>
        <v>49.564</v>
      </c>
      <c r="S252">
        <f>VLOOKUP(S$2,'Selected data'!$A$21:$MH$30,$B252,FALSE)</f>
        <v>129.60400000000001</v>
      </c>
      <c r="T252">
        <f>VLOOKUP(T$2,'Selected data'!$A$21:$MH$30,$B252,FALSE)</f>
        <v>191.52799999999999</v>
      </c>
      <c r="U252">
        <f>VLOOKUP(U$2,'Selected data'!$A$21:$MH$30,$B252,FALSE)</f>
        <v>19.405999999999999</v>
      </c>
    </row>
    <row r="253" spans="1:21" x14ac:dyDescent="0.3">
      <c r="A253">
        <f t="shared" si="3"/>
        <v>251</v>
      </c>
      <c r="B253">
        <v>252</v>
      </c>
      <c r="C253" t="str">
        <f>VLOOKUP(C$2,'Selected data'!$A$19:$MH$30,$B253,FALSE)</f>
        <v>07-06 4% duplo 2</v>
      </c>
      <c r="D253">
        <v>39</v>
      </c>
      <c r="E253">
        <v>4</v>
      </c>
      <c r="F253">
        <v>3</v>
      </c>
      <c r="G253" t="s">
        <v>142</v>
      </c>
      <c r="H253" t="s">
        <v>145</v>
      </c>
      <c r="I253">
        <v>13</v>
      </c>
      <c r="L253">
        <f>VLOOKUP(L$2,'Selected data'!$A$21:$MH$30,$B253,FALSE)</f>
        <v>18.757999999999999</v>
      </c>
      <c r="M253">
        <f>VLOOKUP(M$2,'Selected data'!$A$21:$MH$30,$B253,FALSE)</f>
        <v>26.792000000000002</v>
      </c>
      <c r="N253">
        <f>VLOOKUP(N$2,'Selected data'!$A$21:$MH$30,$B253,FALSE)</f>
        <v>168.798</v>
      </c>
      <c r="O253">
        <f>VLOOKUP(O$2,'Selected data'!$A$21:$MH$30,$B253,FALSE)</f>
        <v>209.76</v>
      </c>
      <c r="P253">
        <f>VLOOKUP(P$2,'Selected data'!$A$21:$MH$30,$B253,FALSE)</f>
        <v>62.262</v>
      </c>
      <c r="Q253">
        <f>VLOOKUP(Q$2,'Selected data'!$A$21:$MH$30,$B253,FALSE)</f>
        <v>49.398000000000003</v>
      </c>
      <c r="R253">
        <f>VLOOKUP(R$2,'Selected data'!$A$21:$MH$30,$B253,FALSE)</f>
        <v>32.444000000000003</v>
      </c>
      <c r="S253">
        <f>VLOOKUP(S$2,'Selected data'!$A$21:$MH$30,$B253,FALSE)</f>
        <v>98.251999999999995</v>
      </c>
      <c r="T253">
        <f>VLOOKUP(T$2,'Selected data'!$A$21:$MH$30,$B253,FALSE)</f>
        <v>284.86599999999999</v>
      </c>
      <c r="U253">
        <f>VLOOKUP(U$2,'Selected data'!$A$21:$MH$30,$B253,FALSE)</f>
        <v>14.63</v>
      </c>
    </row>
    <row r="254" spans="1:21" x14ac:dyDescent="0.3">
      <c r="A254">
        <f t="shared" si="3"/>
        <v>252</v>
      </c>
      <c r="B254">
        <v>253</v>
      </c>
      <c r="C254" t="str">
        <f>VLOOKUP(C$2,'Selected data'!$A$19:$MH$30,$B254,FALSE)</f>
        <v>07-06 6%^duplo 2</v>
      </c>
      <c r="D254">
        <v>39</v>
      </c>
      <c r="E254">
        <v>6</v>
      </c>
      <c r="F254">
        <v>3</v>
      </c>
      <c r="G254" t="s">
        <v>142</v>
      </c>
      <c r="H254" t="s">
        <v>145</v>
      </c>
      <c r="I254">
        <v>14</v>
      </c>
      <c r="L254">
        <f>VLOOKUP(L$2,'Selected data'!$A$21:$MH$30,$B254,FALSE)</f>
        <v>26.872</v>
      </c>
      <c r="M254">
        <f>VLOOKUP(M$2,'Selected data'!$A$21:$MH$30,$B254,FALSE)</f>
        <v>26.506</v>
      </c>
      <c r="N254">
        <f>VLOOKUP(N$2,'Selected data'!$A$21:$MH$30,$B254,FALSE)</f>
        <v>173.214</v>
      </c>
      <c r="O254">
        <f>VLOOKUP(O$2,'Selected data'!$A$21:$MH$30,$B254,FALSE)</f>
        <v>214.74799999999999</v>
      </c>
      <c r="P254">
        <f>VLOOKUP(P$2,'Selected data'!$A$21:$MH$30,$B254,FALSE)</f>
        <v>62.414000000000001</v>
      </c>
      <c r="Q254">
        <f>VLOOKUP(Q$2,'Selected data'!$A$21:$MH$30,$B254,FALSE)</f>
        <v>60.148000000000003</v>
      </c>
      <c r="R254">
        <f>VLOOKUP(R$2,'Selected data'!$A$21:$MH$30,$B254,FALSE)</f>
        <v>19.844000000000001</v>
      </c>
      <c r="S254">
        <f>VLOOKUP(S$2,'Selected data'!$A$21:$MH$30,$B254,FALSE)</f>
        <v>104.464</v>
      </c>
      <c r="T254">
        <f>VLOOKUP(T$2,'Selected data'!$A$21:$MH$30,$B254,FALSE)</f>
        <v>143.22999999999999</v>
      </c>
      <c r="U254">
        <f>VLOOKUP(U$2,'Selected data'!$A$21:$MH$30,$B254,FALSE)</f>
        <v>13.587999999999999</v>
      </c>
    </row>
    <row r="255" spans="1:21" x14ac:dyDescent="0.3">
      <c r="A255">
        <f t="shared" si="3"/>
        <v>253</v>
      </c>
      <c r="B255">
        <v>254</v>
      </c>
      <c r="C255" t="str">
        <f>VLOOKUP(C$2,'Selected data'!$A$19:$MH$30,$B255,FALSE)</f>
        <v>07-06 8% duplo 2</v>
      </c>
      <c r="D255">
        <v>39</v>
      </c>
      <c r="E255">
        <v>8</v>
      </c>
      <c r="F255">
        <v>3</v>
      </c>
      <c r="G255" t="s">
        <v>142</v>
      </c>
      <c r="H255" t="s">
        <v>145</v>
      </c>
      <c r="I255">
        <v>15</v>
      </c>
      <c r="L255">
        <f>VLOOKUP(L$2,'Selected data'!$A$21:$MH$30,$B255,FALSE)</f>
        <v>20.634</v>
      </c>
      <c r="M255">
        <f>VLOOKUP(M$2,'Selected data'!$A$21:$MH$30,$B255,FALSE)</f>
        <v>25.931999999999999</v>
      </c>
      <c r="N255">
        <f>VLOOKUP(N$2,'Selected data'!$A$21:$MH$30,$B255,FALSE)</f>
        <v>191.06399999999999</v>
      </c>
      <c r="O255">
        <f>VLOOKUP(O$2,'Selected data'!$A$21:$MH$30,$B255,FALSE)</f>
        <v>222.16800000000001</v>
      </c>
      <c r="P255">
        <f>VLOOKUP(P$2,'Selected data'!$A$21:$MH$30,$B255,FALSE)</f>
        <v>61.222000000000001</v>
      </c>
      <c r="Q255">
        <f>VLOOKUP(Q$2,'Selected data'!$A$21:$MH$30,$B255,FALSE)</f>
        <v>47.618000000000002</v>
      </c>
      <c r="R255">
        <f>VLOOKUP(R$2,'Selected data'!$A$21:$MH$30,$B255,FALSE)</f>
        <v>30.414000000000001</v>
      </c>
      <c r="S255">
        <f>VLOOKUP(S$2,'Selected data'!$A$21:$MH$30,$B255,FALSE)</f>
        <v>77.563999999999993</v>
      </c>
      <c r="T255">
        <f>VLOOKUP(T$2,'Selected data'!$A$21:$MH$30,$B255,FALSE)</f>
        <v>172.876</v>
      </c>
      <c r="U255">
        <f>VLOOKUP(U$2,'Selected data'!$A$21:$MH$30,$B255,FALSE)</f>
        <v>11.125999999999999</v>
      </c>
    </row>
    <row r="256" spans="1:21" x14ac:dyDescent="0.3">
      <c r="A256">
        <f t="shared" si="3"/>
        <v>254</v>
      </c>
      <c r="B256">
        <v>255</v>
      </c>
      <c r="C256" t="str">
        <f>VLOOKUP(C$2,'Selected data'!$A$19:$MH$30,$B256,FALSE)</f>
        <v>07-06 10% duplo 1</v>
      </c>
      <c r="D256">
        <v>31</v>
      </c>
      <c r="E256">
        <v>10</v>
      </c>
      <c r="F256">
        <v>2</v>
      </c>
      <c r="G256" t="s">
        <v>142</v>
      </c>
      <c r="H256" t="s">
        <v>145</v>
      </c>
      <c r="I256">
        <v>16</v>
      </c>
      <c r="L256">
        <f>VLOOKUP(L$2,'Selected data'!$A$21:$MH$30,$B256,FALSE)</f>
        <v>23.373999999999999</v>
      </c>
      <c r="M256">
        <f>VLOOKUP(M$2,'Selected data'!$A$21:$MH$30,$B256,FALSE)</f>
        <v>27.202000000000002</v>
      </c>
      <c r="N256">
        <f>VLOOKUP(N$2,'Selected data'!$A$21:$MH$30,$B256,FALSE)</f>
        <v>186.03200000000001</v>
      </c>
      <c r="O256">
        <f>VLOOKUP(O$2,'Selected data'!$A$21:$MH$30,$B256,FALSE)</f>
        <v>151.80000000000001</v>
      </c>
      <c r="P256">
        <f>VLOOKUP(P$2,'Selected data'!$A$21:$MH$30,$B256,FALSE)</f>
        <v>56.17</v>
      </c>
      <c r="Q256">
        <f>VLOOKUP(Q$2,'Selected data'!$A$21:$MH$30,$B256,FALSE)</f>
        <v>29.225999999999999</v>
      </c>
      <c r="R256">
        <f>VLOOKUP(R$2,'Selected data'!$A$21:$MH$30,$B256,FALSE)</f>
        <v>23.654</v>
      </c>
      <c r="S256">
        <f>VLOOKUP(S$2,'Selected data'!$A$21:$MH$30,$B256,FALSE)</f>
        <v>23.506</v>
      </c>
      <c r="T256">
        <f>VLOOKUP(T$2,'Selected data'!$A$21:$MH$30,$B256,FALSE)</f>
        <v>327.28399999999999</v>
      </c>
      <c r="U256">
        <f>VLOOKUP(U$2,'Selected data'!$A$21:$MH$30,$B256,FALSE)</f>
        <v>4.1420000000000003</v>
      </c>
    </row>
    <row r="257" spans="1:21" x14ac:dyDescent="0.3">
      <c r="A257">
        <f t="shared" si="3"/>
        <v>255</v>
      </c>
      <c r="B257">
        <v>256</v>
      </c>
      <c r="C257" t="str">
        <f>VLOOKUP(C$2,'Selected data'!$A$19:$MH$30,$B257,FALSE)</f>
        <v>07-06 10% duplo 2</v>
      </c>
      <c r="D257">
        <v>31</v>
      </c>
      <c r="E257">
        <v>10</v>
      </c>
      <c r="F257">
        <v>3</v>
      </c>
      <c r="G257" t="s">
        <v>142</v>
      </c>
      <c r="H257" t="s">
        <v>145</v>
      </c>
      <c r="I257">
        <v>17</v>
      </c>
      <c r="L257">
        <f>VLOOKUP(L$2,'Selected data'!$A$21:$MH$30,$B257,FALSE)</f>
        <v>26.922000000000001</v>
      </c>
      <c r="M257">
        <f>VLOOKUP(M$2,'Selected data'!$A$21:$MH$30,$B257,FALSE)</f>
        <v>27.058</v>
      </c>
      <c r="N257">
        <f>VLOOKUP(N$2,'Selected data'!$A$21:$MH$30,$B257,FALSE)</f>
        <v>116.014</v>
      </c>
      <c r="O257">
        <f>VLOOKUP(O$2,'Selected data'!$A$21:$MH$30,$B257,FALSE)</f>
        <v>166.524</v>
      </c>
      <c r="P257">
        <f>VLOOKUP(P$2,'Selected data'!$A$21:$MH$30,$B257,FALSE)</f>
        <v>63.808</v>
      </c>
      <c r="Q257">
        <f>VLOOKUP(Q$2,'Selected data'!$A$21:$MH$30,$B257,FALSE)</f>
        <v>30.17</v>
      </c>
      <c r="R257">
        <f>VLOOKUP(R$2,'Selected data'!$A$21:$MH$30,$B257,FALSE)</f>
        <v>26.276</v>
      </c>
      <c r="S257">
        <f>VLOOKUP(S$2,'Selected data'!$A$21:$MH$30,$B257,FALSE)</f>
        <v>20.45</v>
      </c>
      <c r="T257">
        <f>VLOOKUP(T$2,'Selected data'!$A$21:$MH$30,$B257,FALSE)</f>
        <v>303.52199999999999</v>
      </c>
      <c r="U257">
        <f>VLOOKUP(U$2,'Selected data'!$A$21:$MH$30,$B257,FALSE)</f>
        <v>4.32</v>
      </c>
    </row>
    <row r="258" spans="1:21" x14ac:dyDescent="0.3">
      <c r="A258">
        <f t="shared" si="3"/>
        <v>256</v>
      </c>
      <c r="B258">
        <v>257</v>
      </c>
      <c r="C258" t="str">
        <f>VLOOKUP(C$2,'Selected data'!$A$19:$MH$30,$B258,FALSE)</f>
        <v>07-06 15% duplo 1</v>
      </c>
      <c r="D258">
        <v>31</v>
      </c>
      <c r="E258">
        <v>15</v>
      </c>
      <c r="F258">
        <v>1</v>
      </c>
      <c r="G258" t="s">
        <v>142</v>
      </c>
      <c r="H258" t="s">
        <v>145</v>
      </c>
      <c r="I258">
        <v>18</v>
      </c>
      <c r="L258">
        <f>VLOOKUP(L$2,'Selected data'!$A$21:$MH$30,$B258,FALSE)</f>
        <v>23.853999999999999</v>
      </c>
      <c r="M258">
        <f>VLOOKUP(M$2,'Selected data'!$A$21:$MH$30,$B258,FALSE)</f>
        <v>26.71</v>
      </c>
      <c r="N258">
        <f>VLOOKUP(N$2,'Selected data'!$A$21:$MH$30,$B258,FALSE)</f>
        <v>188.67400000000001</v>
      </c>
      <c r="O258">
        <f>VLOOKUP(O$2,'Selected data'!$A$21:$MH$30,$B258,FALSE)</f>
        <v>155</v>
      </c>
      <c r="P258">
        <f>VLOOKUP(P$2,'Selected data'!$A$21:$MH$30,$B258,FALSE)</f>
        <v>58.118000000000002</v>
      </c>
      <c r="Q258">
        <f>VLOOKUP(Q$2,'Selected data'!$A$21:$MH$30,$B258,FALSE)</f>
        <v>27.414000000000001</v>
      </c>
      <c r="R258">
        <f>VLOOKUP(R$2,'Selected data'!$A$21:$MH$30,$B258,FALSE)</f>
        <v>18.658000000000001</v>
      </c>
      <c r="S258">
        <f>VLOOKUP(S$2,'Selected data'!$A$21:$MH$30,$B258,FALSE)</f>
        <v>19.198</v>
      </c>
      <c r="T258">
        <f>VLOOKUP(T$2,'Selected data'!$A$21:$MH$30,$B258,FALSE)</f>
        <v>336.87200000000001</v>
      </c>
      <c r="U258">
        <f>VLOOKUP(U$2,'Selected data'!$A$21:$MH$30,$B258,FALSE)</f>
        <v>3.9780000000000002</v>
      </c>
    </row>
    <row r="259" spans="1:21" x14ac:dyDescent="0.3">
      <c r="A259">
        <f t="shared" si="3"/>
        <v>257</v>
      </c>
      <c r="B259">
        <v>258</v>
      </c>
      <c r="C259" t="str">
        <f>VLOOKUP(C$2,'Selected data'!$A$19:$MH$30,$B259,FALSE)</f>
        <v>07-06 15% duplo 2</v>
      </c>
      <c r="D259">
        <v>31</v>
      </c>
      <c r="E259">
        <v>15</v>
      </c>
      <c r="F259">
        <v>2</v>
      </c>
      <c r="G259" t="s">
        <v>142</v>
      </c>
      <c r="H259" t="s">
        <v>145</v>
      </c>
      <c r="I259">
        <v>19</v>
      </c>
      <c r="L259">
        <f>VLOOKUP(L$2,'Selected data'!$A$21:$MH$30,$B259,FALSE)</f>
        <v>21.472000000000001</v>
      </c>
      <c r="M259">
        <f>VLOOKUP(M$2,'Selected data'!$A$21:$MH$30,$B259,FALSE)</f>
        <v>24.321999999999999</v>
      </c>
      <c r="N259">
        <f>VLOOKUP(N$2,'Selected data'!$A$21:$MH$30,$B259,FALSE)</f>
        <v>193.12799999999999</v>
      </c>
      <c r="O259">
        <f>VLOOKUP(O$2,'Selected data'!$A$21:$MH$30,$B259,FALSE)</f>
        <v>153.80600000000001</v>
      </c>
      <c r="P259">
        <f>VLOOKUP(P$2,'Selected data'!$A$21:$MH$30,$B259,FALSE)</f>
        <v>54</v>
      </c>
      <c r="Q259">
        <f>VLOOKUP(Q$2,'Selected data'!$A$21:$MH$30,$B259,FALSE)</f>
        <v>25.564</v>
      </c>
      <c r="R259">
        <f>VLOOKUP(R$2,'Selected data'!$A$21:$MH$30,$B259,FALSE)</f>
        <v>19.257999999999999</v>
      </c>
      <c r="S259">
        <f>VLOOKUP(S$2,'Selected data'!$A$21:$MH$30,$B259,FALSE)</f>
        <v>18.882000000000001</v>
      </c>
      <c r="T259">
        <f>VLOOKUP(T$2,'Selected data'!$A$21:$MH$30,$B259,FALSE)</f>
        <v>342.74</v>
      </c>
      <c r="U259">
        <f>VLOOKUP(U$2,'Selected data'!$A$21:$MH$30,$B259,FALSE)</f>
        <v>3.9239999999999999</v>
      </c>
    </row>
    <row r="260" spans="1:21" x14ac:dyDescent="0.3">
      <c r="A260">
        <f t="shared" si="3"/>
        <v>258</v>
      </c>
      <c r="B260">
        <v>259</v>
      </c>
      <c r="C260" t="str">
        <f>VLOOKUP(C$2,'Selected data'!$A$19:$MH$30,$B260,FALSE)</f>
        <v>07-06 15% duplo 3</v>
      </c>
      <c r="D260">
        <v>31</v>
      </c>
      <c r="E260">
        <v>15</v>
      </c>
      <c r="F260">
        <v>3</v>
      </c>
      <c r="G260" t="s">
        <v>142</v>
      </c>
      <c r="H260" t="s">
        <v>145</v>
      </c>
      <c r="I260">
        <v>20</v>
      </c>
      <c r="L260">
        <f>VLOOKUP(L$2,'Selected data'!$A$21:$MH$30,$B260,FALSE)</f>
        <v>23.638000000000002</v>
      </c>
      <c r="M260">
        <f>VLOOKUP(M$2,'Selected data'!$A$21:$MH$30,$B260,FALSE)</f>
        <v>25.74</v>
      </c>
      <c r="N260">
        <f>VLOOKUP(N$2,'Selected data'!$A$21:$MH$30,$B260,FALSE)</f>
        <v>216.01400000000001</v>
      </c>
      <c r="O260">
        <f>VLOOKUP(O$2,'Selected data'!$A$21:$MH$30,$B260,FALSE)</f>
        <v>158.88399999999999</v>
      </c>
      <c r="P260">
        <f>VLOOKUP(P$2,'Selected data'!$A$21:$MH$30,$B260,FALSE)</f>
        <v>56.948</v>
      </c>
      <c r="Q260">
        <f>VLOOKUP(Q$2,'Selected data'!$A$21:$MH$30,$B260,FALSE)</f>
        <v>30.135999999999999</v>
      </c>
      <c r="R260">
        <f>VLOOKUP(R$2,'Selected data'!$A$21:$MH$30,$B260,FALSE)</f>
        <v>18.736000000000001</v>
      </c>
      <c r="S260">
        <f>VLOOKUP(S$2,'Selected data'!$A$21:$MH$30,$B260,FALSE)</f>
        <v>26.114000000000001</v>
      </c>
      <c r="T260">
        <f>VLOOKUP(T$2,'Selected data'!$A$21:$MH$30,$B260,FALSE)</f>
        <v>274.50599999999997</v>
      </c>
      <c r="U260">
        <f>VLOOKUP(U$2,'Selected data'!$A$21:$MH$30,$B260,FALSE)</f>
        <v>4.6120000000000001</v>
      </c>
    </row>
    <row r="261" spans="1:21" x14ac:dyDescent="0.3">
      <c r="A261">
        <f t="shared" ref="A261:A262" si="4">A260+1</f>
        <v>259</v>
      </c>
      <c r="B261">
        <v>260</v>
      </c>
      <c r="C261" t="str">
        <f>VLOOKUP(C$2,'Selected data'!$A$19:$MH$30,$B261,FALSE)</f>
        <v>07-06 20% duplo 1</v>
      </c>
      <c r="D261">
        <v>31</v>
      </c>
      <c r="E261">
        <v>20</v>
      </c>
      <c r="F261">
        <v>2</v>
      </c>
      <c r="G261" t="s">
        <v>142</v>
      </c>
      <c r="H261" t="s">
        <v>145</v>
      </c>
      <c r="I261">
        <v>21</v>
      </c>
      <c r="L261">
        <f>VLOOKUP(L$2,'Selected data'!$A$21:$MH$30,$B261,FALSE)</f>
        <v>24.742000000000001</v>
      </c>
      <c r="M261">
        <f>VLOOKUP(M$2,'Selected data'!$A$21:$MH$30,$B261,FALSE)</f>
        <v>25.725999999999999</v>
      </c>
      <c r="N261">
        <f>VLOOKUP(N$2,'Selected data'!$A$21:$MH$30,$B261,FALSE)</f>
        <v>96.341999999999999</v>
      </c>
      <c r="O261">
        <f>VLOOKUP(O$2,'Selected data'!$A$21:$MH$30,$B261,FALSE)</f>
        <v>176.67599999999999</v>
      </c>
      <c r="P261">
        <f>VLOOKUP(P$2,'Selected data'!$A$21:$MH$30,$B261,FALSE)</f>
        <v>56.252000000000002</v>
      </c>
      <c r="Q261">
        <f>VLOOKUP(Q$2,'Selected data'!$A$21:$MH$30,$B261,FALSE)</f>
        <v>47.536000000000001</v>
      </c>
      <c r="R261">
        <f>VLOOKUP(R$2,'Selected data'!$A$21:$MH$30,$B261,FALSE)</f>
        <v>21.762</v>
      </c>
      <c r="S261">
        <f>VLOOKUP(S$2,'Selected data'!$A$21:$MH$30,$B261,FALSE)</f>
        <v>19.78</v>
      </c>
      <c r="T261">
        <f>VLOOKUP(T$2,'Selected data'!$A$21:$MH$30,$B261,FALSE)</f>
        <v>200.63399999999999</v>
      </c>
      <c r="U261">
        <f>VLOOKUP(U$2,'Selected data'!$A$21:$MH$30,$B261,FALSE)</f>
        <v>3.5219999999999998</v>
      </c>
    </row>
    <row r="262" spans="1:21" x14ac:dyDescent="0.3">
      <c r="A262">
        <f t="shared" si="4"/>
        <v>260</v>
      </c>
      <c r="B262">
        <v>261</v>
      </c>
      <c r="C262" t="str">
        <f>VLOOKUP(C$2,'Selected data'!$A$19:$MH$30,$B262,FALSE)</f>
        <v>07-06 20% duplo 2</v>
      </c>
      <c r="D262">
        <v>31</v>
      </c>
      <c r="E262">
        <v>20</v>
      </c>
      <c r="F262">
        <v>3</v>
      </c>
      <c r="G262" t="s">
        <v>142</v>
      </c>
      <c r="H262" t="s">
        <v>145</v>
      </c>
      <c r="I262">
        <v>22</v>
      </c>
      <c r="L262">
        <f>VLOOKUP(L$2,'Selected data'!$A$21:$MH$30,$B262,FALSE)</f>
        <v>22.077999999999999</v>
      </c>
      <c r="M262">
        <f>VLOOKUP(M$2,'Selected data'!$A$21:$MH$30,$B262,FALSE)</f>
        <v>25.806000000000001</v>
      </c>
      <c r="N262">
        <f>VLOOKUP(N$2,'Selected data'!$A$21:$MH$30,$B262,FALSE)</f>
        <v>207.58600000000001</v>
      </c>
      <c r="O262">
        <f>VLOOKUP(O$2,'Selected data'!$A$21:$MH$30,$B262,FALSE)</f>
        <v>161.86000000000001</v>
      </c>
      <c r="P262">
        <f>VLOOKUP(P$2,'Selected data'!$A$21:$MH$30,$B262,FALSE)</f>
        <v>56.524000000000001</v>
      </c>
      <c r="Q262">
        <f>VLOOKUP(Q$2,'Selected data'!$A$21:$MH$30,$B262,FALSE)</f>
        <v>26.608000000000001</v>
      </c>
      <c r="R262">
        <f>VLOOKUP(R$2,'Selected data'!$A$21:$MH$30,$B262,FALSE)</f>
        <v>24.164000000000001</v>
      </c>
      <c r="S262">
        <f>VLOOKUP(S$2,'Selected data'!$A$21:$MH$30,$B262,FALSE)</f>
        <v>18.091999999999999</v>
      </c>
      <c r="T262">
        <f>VLOOKUP(T$2,'Selected data'!$A$21:$MH$30,$B262,FALSE)</f>
        <v>286.41199999999998</v>
      </c>
      <c r="U262">
        <f>VLOOKUP(U$2,'Selected data'!$A$21:$MH$30,$B262,FALSE)</f>
        <v>3.3660000000000001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Selected data</vt:lpstr>
      <vt:lpstr>Data manipulation</vt:lpstr>
    </vt:vector>
  </TitlesOfParts>
  <Company>Wageningen University and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Mastrigt, Oscar van</dc:creator>
  <cp:lastModifiedBy>Dank, Alexander</cp:lastModifiedBy>
  <dcterms:created xsi:type="dcterms:W3CDTF">2019-06-06T08:56:54Z</dcterms:created>
  <dcterms:modified xsi:type="dcterms:W3CDTF">2019-07-12T10:35:58Z</dcterms:modified>
</cp:coreProperties>
</file>