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yusa\OneDrive\Рабочий стол\Проекты\"/>
    </mc:Choice>
  </mc:AlternateContent>
  <bookViews>
    <workbookView xWindow="0" yWindow="0" windowWidth="23040" windowHeight="9072" activeTab="1"/>
  </bookViews>
  <sheets>
    <sheet name="Данные" sheetId="1" r:id="rId1"/>
    <sheet name="Дашборд" sheetId="9" r:id="rId2"/>
    <sheet name="Топ-10 лучших продавцов" sheetId="2" r:id="rId3"/>
    <sheet name="Продажи по датам" sheetId="4" r:id="rId4"/>
    <sheet name="Доля продаж по странам" sheetId="3" r:id="rId5"/>
    <sheet name="Самые продаваемые продукты" sheetId="5" r:id="rId6"/>
  </sheets>
  <definedNames>
    <definedName name="Данные">данные_шоколад[]</definedName>
  </definedNames>
  <calcPr calcId="162913" concurrentManualCount="1"/>
  <pivotCaches>
    <pivotCache cacheId="3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<sst xmlns="http://schemas.openxmlformats.org/spreadsheetml/2006/main" count="3553" uniqueCount="242">
  <si>
    <t>Jehu Rudeforth</t>
  </si>
  <si>
    <t>Mint Chip Choco</t>
  </si>
  <si>
    <t>Van Tuxwell</t>
  </si>
  <si>
    <t>85% Dark Bars</t>
  </si>
  <si>
    <t>Gigi Bohling</t>
  </si>
  <si>
    <t>Peanut Butter Cubes</t>
  </si>
  <si>
    <t>Smooth Sliky Salty</t>
  </si>
  <si>
    <t>Oby Sorrel</t>
  </si>
  <si>
    <t>99% Dark &amp; Pure</t>
  </si>
  <si>
    <t>Gunar Cockshoot</t>
  </si>
  <si>
    <t>After Nines</t>
  </si>
  <si>
    <t>50% Dark Bites</t>
  </si>
  <si>
    <t>Brien Boise</t>
  </si>
  <si>
    <t>Rafaelita Blaksland</t>
  </si>
  <si>
    <t>Orange Choco</t>
  </si>
  <si>
    <t>Mallorie Waber</t>
  </si>
  <si>
    <t>Eclairs</t>
  </si>
  <si>
    <t>Karlen McCaffrey</t>
  </si>
  <si>
    <t>Drinking Coco</t>
  </si>
  <si>
    <t>Beverie Moffet</t>
  </si>
  <si>
    <t>Organic Choco Syrup</t>
  </si>
  <si>
    <t>Roddy Speechley</t>
  </si>
  <si>
    <t>Milk Bars</t>
  </si>
  <si>
    <t>Curtice Advani</t>
  </si>
  <si>
    <t>Spicy Special Slims</t>
  </si>
  <si>
    <t>Kaine Padly</t>
  </si>
  <si>
    <t>Fruit &amp; Nut Bars</t>
  </si>
  <si>
    <t>Dennison Crosswaite</t>
  </si>
  <si>
    <t>White Choc</t>
  </si>
  <si>
    <t>Wilone O'Kielt</t>
  </si>
  <si>
    <t>Almond Choco</t>
  </si>
  <si>
    <t>Andria Kimpton</t>
  </si>
  <si>
    <t>Kelci Walkden</t>
  </si>
  <si>
    <t>Camilla Castle</t>
  </si>
  <si>
    <t>Raspberry Choco</t>
  </si>
  <si>
    <t>Choco Coated Almonds</t>
  </si>
  <si>
    <t>Madelene Upcott</t>
  </si>
  <si>
    <t>Dotty Strutley</t>
  </si>
  <si>
    <t>Ches Bonnell</t>
  </si>
  <si>
    <t>Baker's Choco Chips</t>
  </si>
  <si>
    <t>Caramel Stuffed Bars</t>
  </si>
  <si>
    <t>70% Dark Bites</t>
  </si>
  <si>
    <t>Продавец</t>
  </si>
  <si>
    <t>Страна</t>
  </si>
  <si>
    <t>Продукт</t>
  </si>
  <si>
    <t>Дата</t>
  </si>
  <si>
    <t>Кол-во отправленных коробок</t>
  </si>
  <si>
    <t>Названия строк</t>
  </si>
  <si>
    <t>Общий итог</t>
  </si>
  <si>
    <t>Сумма по полю Доход</t>
  </si>
  <si>
    <t>Австралия</t>
  </si>
  <si>
    <t>США</t>
  </si>
  <si>
    <t>Великобритания</t>
  </si>
  <si>
    <t>ManВеликобританияa Honey Choco</t>
  </si>
  <si>
    <t>Канада</t>
  </si>
  <si>
    <t>Новая Зеландия</t>
  </si>
  <si>
    <t>Индия</t>
  </si>
  <si>
    <t>Сумма по полю Кол-во отправленных коробок</t>
  </si>
  <si>
    <t>янв</t>
  </si>
  <si>
    <t>май</t>
  </si>
  <si>
    <t>мар</t>
  </si>
  <si>
    <t>янв Morforth</t>
  </si>
  <si>
    <t>марney O'Breen</t>
  </si>
  <si>
    <t>Barr Fавгhny</t>
  </si>
  <si>
    <t>Husein авгar</t>
  </si>
  <si>
    <t>03.янв</t>
  </si>
  <si>
    <t>04.янв</t>
  </si>
  <si>
    <t>05.янв</t>
  </si>
  <si>
    <t>07.янв</t>
  </si>
  <si>
    <t>10.янв</t>
  </si>
  <si>
    <t>11.янв</t>
  </si>
  <si>
    <t>12.янв</t>
  </si>
  <si>
    <t>13.янв</t>
  </si>
  <si>
    <t>14.янв</t>
  </si>
  <si>
    <t>17.янв</t>
  </si>
  <si>
    <t>18.янв</t>
  </si>
  <si>
    <t>19.янв</t>
  </si>
  <si>
    <t>20.янв</t>
  </si>
  <si>
    <t>21.янв</t>
  </si>
  <si>
    <t>24.янв</t>
  </si>
  <si>
    <t>25.янв</t>
  </si>
  <si>
    <t>26.янв</t>
  </si>
  <si>
    <t>27.янв</t>
  </si>
  <si>
    <t>28.янв</t>
  </si>
  <si>
    <t>31.янв</t>
  </si>
  <si>
    <t>фев</t>
  </si>
  <si>
    <t>01.фев</t>
  </si>
  <si>
    <t>03.фев</t>
  </si>
  <si>
    <t>07.фев</t>
  </si>
  <si>
    <t>08.фев</t>
  </si>
  <si>
    <t>09.фев</t>
  </si>
  <si>
    <t>10.фев</t>
  </si>
  <si>
    <t>11.фев</t>
  </si>
  <si>
    <t>14.фев</t>
  </si>
  <si>
    <t>15.фев</t>
  </si>
  <si>
    <t>16.фев</t>
  </si>
  <si>
    <t>17.фев</t>
  </si>
  <si>
    <t>18.фев</t>
  </si>
  <si>
    <t>21.фев</t>
  </si>
  <si>
    <t>22.фев</t>
  </si>
  <si>
    <t>23.фев</t>
  </si>
  <si>
    <t>24.фев</t>
  </si>
  <si>
    <t>25.фев</t>
  </si>
  <si>
    <t>28.фев</t>
  </si>
  <si>
    <t>01.мар</t>
  </si>
  <si>
    <t>02.мар</t>
  </si>
  <si>
    <t>03.мар</t>
  </si>
  <si>
    <t>04.мар</t>
  </si>
  <si>
    <t>07.мар</t>
  </si>
  <si>
    <t>08.мар</t>
  </si>
  <si>
    <t>09.мар</t>
  </si>
  <si>
    <t>10.мар</t>
  </si>
  <si>
    <t>11.мар</t>
  </si>
  <si>
    <t>14.мар</t>
  </si>
  <si>
    <t>15.мар</t>
  </si>
  <si>
    <t>16.мар</t>
  </si>
  <si>
    <t>17.мар</t>
  </si>
  <si>
    <t>18.мар</t>
  </si>
  <si>
    <t>21.мар</t>
  </si>
  <si>
    <t>22.мар</t>
  </si>
  <si>
    <t>23.мар</t>
  </si>
  <si>
    <t>24.мар</t>
  </si>
  <si>
    <t>25.мар</t>
  </si>
  <si>
    <t>28.мар</t>
  </si>
  <si>
    <t>29.мар</t>
  </si>
  <si>
    <t>30.мар</t>
  </si>
  <si>
    <t>31.мар</t>
  </si>
  <si>
    <t>апр</t>
  </si>
  <si>
    <t>01.апр</t>
  </si>
  <si>
    <t>04.апр</t>
  </si>
  <si>
    <t>05.апр</t>
  </si>
  <si>
    <t>06.апр</t>
  </si>
  <si>
    <t>08.апр</t>
  </si>
  <si>
    <t>11.апр</t>
  </si>
  <si>
    <t>12.апр</t>
  </si>
  <si>
    <t>13.апр</t>
  </si>
  <si>
    <t>14.апр</t>
  </si>
  <si>
    <t>15.апр</t>
  </si>
  <si>
    <t>18.апр</t>
  </si>
  <si>
    <t>19.апр</t>
  </si>
  <si>
    <t>20.апр</t>
  </si>
  <si>
    <t>21.апр</t>
  </si>
  <si>
    <t>22.апр</t>
  </si>
  <si>
    <t>25.апр</t>
  </si>
  <si>
    <t>26.апр</t>
  </si>
  <si>
    <t>27.апр</t>
  </si>
  <si>
    <t>28.апр</t>
  </si>
  <si>
    <t>29.апр</t>
  </si>
  <si>
    <t>02.май</t>
  </si>
  <si>
    <t>03.май</t>
  </si>
  <si>
    <t>04.май</t>
  </si>
  <si>
    <t>05.май</t>
  </si>
  <si>
    <t>06.май</t>
  </si>
  <si>
    <t>09.май</t>
  </si>
  <si>
    <t>10.май</t>
  </si>
  <si>
    <t>11.май</t>
  </si>
  <si>
    <t>12.май</t>
  </si>
  <si>
    <t>13.май</t>
  </si>
  <si>
    <t>16.май</t>
  </si>
  <si>
    <t>17.май</t>
  </si>
  <si>
    <t>18.май</t>
  </si>
  <si>
    <t>19.май</t>
  </si>
  <si>
    <t>20.май</t>
  </si>
  <si>
    <t>23.май</t>
  </si>
  <si>
    <t>24.май</t>
  </si>
  <si>
    <t>25.май</t>
  </si>
  <si>
    <t>26.май</t>
  </si>
  <si>
    <t>27.май</t>
  </si>
  <si>
    <t>30.май</t>
  </si>
  <si>
    <t>31.май</t>
  </si>
  <si>
    <t>июн</t>
  </si>
  <si>
    <t>01.июн</t>
  </si>
  <si>
    <t>02.июн</t>
  </si>
  <si>
    <t>03.июн</t>
  </si>
  <si>
    <t>06.июн</t>
  </si>
  <si>
    <t>07.июн</t>
  </si>
  <si>
    <t>08.июн</t>
  </si>
  <si>
    <t>09.июн</t>
  </si>
  <si>
    <t>10.июн</t>
  </si>
  <si>
    <t>13.июн</t>
  </si>
  <si>
    <t>14.июн</t>
  </si>
  <si>
    <t>15.июн</t>
  </si>
  <si>
    <t>16.июн</t>
  </si>
  <si>
    <t>17.июн</t>
  </si>
  <si>
    <t>20.июн</t>
  </si>
  <si>
    <t>21.июн</t>
  </si>
  <si>
    <t>22.июн</t>
  </si>
  <si>
    <t>23.июн</t>
  </si>
  <si>
    <t>24.июн</t>
  </si>
  <si>
    <t>27.июн</t>
  </si>
  <si>
    <t>28.июн</t>
  </si>
  <si>
    <t>29.июн</t>
  </si>
  <si>
    <t>30.июн</t>
  </si>
  <si>
    <t>июл</t>
  </si>
  <si>
    <t>01.июл</t>
  </si>
  <si>
    <t>04.июл</t>
  </si>
  <si>
    <t>05.июл</t>
  </si>
  <si>
    <t>06.июл</t>
  </si>
  <si>
    <t>07.июл</t>
  </si>
  <si>
    <t>08.июл</t>
  </si>
  <si>
    <t>11.июл</t>
  </si>
  <si>
    <t>12.июл</t>
  </si>
  <si>
    <t>13.июл</t>
  </si>
  <si>
    <t>14.июл</t>
  </si>
  <si>
    <t>15.июл</t>
  </si>
  <si>
    <t>18.июл</t>
  </si>
  <si>
    <t>19.июл</t>
  </si>
  <si>
    <t>20.июл</t>
  </si>
  <si>
    <t>21.июл</t>
  </si>
  <si>
    <t>22.июл</t>
  </si>
  <si>
    <t>25.июл</t>
  </si>
  <si>
    <t>26.июл</t>
  </si>
  <si>
    <t>27.июл</t>
  </si>
  <si>
    <t>28.июл</t>
  </si>
  <si>
    <t>29.июл</t>
  </si>
  <si>
    <t>авг</t>
  </si>
  <si>
    <t>01.авг</t>
  </si>
  <si>
    <t>02.авг</t>
  </si>
  <si>
    <t>03.авг</t>
  </si>
  <si>
    <t>04.авг</t>
  </si>
  <si>
    <t>05.авг</t>
  </si>
  <si>
    <t>08.авг</t>
  </si>
  <si>
    <t>09.авг</t>
  </si>
  <si>
    <t>10.авг</t>
  </si>
  <si>
    <t>11.авг</t>
  </si>
  <si>
    <t>12.авг</t>
  </si>
  <si>
    <t>15.авг</t>
  </si>
  <si>
    <t>16.авг</t>
  </si>
  <si>
    <t>17.авг</t>
  </si>
  <si>
    <t>18.авг</t>
  </si>
  <si>
    <t>19.авг</t>
  </si>
  <si>
    <t>22.авг</t>
  </si>
  <si>
    <t>23.авг</t>
  </si>
  <si>
    <t>24.авг</t>
  </si>
  <si>
    <t>25.авг</t>
  </si>
  <si>
    <t>26.авг</t>
  </si>
  <si>
    <t>30.авг</t>
  </si>
  <si>
    <t>31.авг</t>
  </si>
  <si>
    <t>Доход, $</t>
  </si>
  <si>
    <t>Цена за коробку, $</t>
  </si>
  <si>
    <t>Суммарный доход</t>
  </si>
  <si>
    <t>Продано коробок,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</si>
</sst>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_-* #,##0\ _₽_-;\-* #,##0\ _₽_-;_-* &quot;-&quot;??\ _₽_-;_-@_-"/>
    <numFmt numFmtId="165" formatCode="[$-F800]dddd\,\ mmmm\ dd\,\ yyyy"/>
    <numFmt numFmtId="168" formatCode="[$-419]d\ mmm;@"/>
    <numFmt numFmtId="175" formatCode="[$$-C09]#,##0;\-[$$-C09]#,##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  <xf numFmtId="14" fontId="0" fillId="0" borderId="0" xfId="0" applyNumberFormat="1"/>
    <xf numFmtId="2" fontId="0" fillId="0" borderId="0" xfId="0" applyNumberFormat="1"/>
    <xf numFmtId="175" fontId="0" fillId="0" borderId="1" xfId="1" applyNumberFormat="1" applyFont="1" applyBorder="1"/>
    <xf numFmtId="164" fontId="0" fillId="0" borderId="1" xfId="1" applyNumberFormat="1" applyFont="1" applyBorder="1"/>
    <xf numFmtId="0" fontId="0" fillId="2" borderId="1" xfId="0" applyFill="1" applyBorder="1"/>
    <xf numFmtId="0" fontId="0" fillId="3" borderId="0" xfId="0" applyFill="1"/>
  </cellXfs>
  <cellStyles count="2">
    <cellStyle name="Обычный" xfId="0" builtinId="0"/>
    <cellStyle name="Финансовый" xfId="1" builtinId="3"/>
  </cellStyles>
  <dxfs count="7">
    <dxf>
      <numFmt numFmtId="2" formatCode="0.00"/>
    </dxf>
    <dxf>
      <numFmt numFmtId="19" formatCode="dd/mm/yyyy"/>
    </dxf>
    <dxf>
      <numFmt numFmtId="164" formatCode="_-* #,##0\ _₽_-;\-* #,##0\ _₽_-;_-* &quot;-&quot;??\ _₽_-;_-@_-"/>
    </dxf>
    <dxf>
      <numFmt numFmtId="166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[Продажа шоколада.xlsx]Топ-10 лучших продавцов!Сводная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Топ-10 лучших продавцов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Text" lastClr="000000">
              <a:lumMod val="65000"/>
              <a:lumOff val="35000"/>
            </a:sys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ysClr val="windowText" lastClr="000000">
              <a:lumMod val="65000"/>
              <a:lumOff val="35000"/>
            </a:sys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'Топ-10 лучших продавцов'!$B$1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'Топ-10 лучших продавцов'!$A$2:$A$12</c:f>
              <c:strCache>
                <c:ptCount val="10"/>
                <c:pt idx="0">
                  <c:v>марney O'Breen</c:v>
                </c:pt>
                <c:pt idx="1">
                  <c:v>Kaine Padly</c:v>
                </c:pt>
                <c:pt idx="2">
                  <c:v>Beverie Moffet</c:v>
                </c:pt>
                <c:pt idx="3">
                  <c:v>Dennison Crosswaite</c:v>
                </c:pt>
                <c:pt idx="4">
                  <c:v>Van Tuxwell</c:v>
                </c:pt>
                <c:pt idx="5">
                  <c:v>Kelci Walkden</c:v>
                </c:pt>
                <c:pt idx="6">
                  <c:v>Brien Boise</c:v>
                </c:pt>
                <c:pt idx="7">
                  <c:v>Madelene Upcott</c:v>
                </c:pt>
                <c:pt idx="8">
                  <c:v>Oby Sorrel</c:v>
                </c:pt>
                <c:pt idx="9">
                  <c:v>Ches Bonnell</c:v>
                </c:pt>
              </c:strCache>
            </c:strRef>
          </c:cat>
          <c:val>
            <c:numRef>
              <c:f>'Топ-10 лучших продавцов'!$B$2:$B$12</c:f>
              <c:numCache>
                <c:formatCode>_-* #\ ##0\ _₽_-;\-* #\ ##0\ _₽_-;_-* "-"??\ _₽_-;_-@_-</c:formatCode>
                <c:ptCount val="10"/>
                <c:pt idx="0">
                  <c:v>259742</c:v>
                </c:pt>
                <c:pt idx="1">
                  <c:v>266490</c:v>
                </c:pt>
                <c:pt idx="2">
                  <c:v>278922</c:v>
                </c:pt>
                <c:pt idx="3">
                  <c:v>291669</c:v>
                </c:pt>
                <c:pt idx="4">
                  <c:v>303149</c:v>
                </c:pt>
                <c:pt idx="5">
                  <c:v>311710</c:v>
                </c:pt>
                <c:pt idx="6">
                  <c:v>312816</c:v>
                </c:pt>
                <c:pt idx="7">
                  <c:v>316099</c:v>
                </c:pt>
                <c:pt idx="8">
                  <c:v>316645</c:v>
                </c:pt>
                <c:pt idx="9">
                  <c:v>320901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3-4CA5-8218-961F7BEDEF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749235088"/>
        <c:axId val="749235744"/>
      </c:barChart>
      <c:catAx>
        <c:axId val="74923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5744"/>
        <c:crosses val="autoZero"/>
        <c:auto val="1"/>
        <c:lblAlgn val="ctr"/>
        <c:lblOffset val="100"/>
        <c:noMultiLvlLbl val="0"/>
      </c:catAx>
      <c:valAx>
        <c:axId val="749235744"/>
        <c:scaling>
          <c:orientation val="minMax"/>
        </c:scaling>
        <c:delete val="1"/>
        <c:axPos val="b"/>
        <c:numFmt formatCode="_-* #\ ##0\ _₽_-;\-* #\ ##0\ _₽_-;_-* &quot;-&quot;??\ _₽_-;_-@_-" sourceLinked="1"/>
        <c:majorTickMark val="none"/>
        <c:minorTickMark val="none"/>
        <c:tickLblPos val="nextTo"/>
        <c:crossAx val="749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[Продажа шоколада.xlsx]Самые продаваемые продукты!Сводная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проданных коробок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'Самые продаваемые продукты'!$C$1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'Самые продаваемые продукты'!$B$2:$B$24</c:f>
              <c:strCache>
                <c:ptCount val="22"/>
                <c:pt idx="0">
                  <c:v>Choco Coated Almonds</c:v>
                </c:pt>
                <c:pt idx="1">
                  <c:v>Almond Choco</c:v>
                </c:pt>
                <c:pt idx="2">
                  <c:v>Baker's Choco Chips</c:v>
                </c:pt>
                <c:pt idx="3">
                  <c:v>Raspberry Choco</c:v>
                </c:pt>
                <c:pt idx="4">
                  <c:v>Orange Choco</c:v>
                </c:pt>
                <c:pt idx="5">
                  <c:v>Fruit &amp; Nut Bars</c:v>
                </c:pt>
                <c:pt idx="6">
                  <c:v>Organic Choco Syrup</c:v>
                </c:pt>
                <c:pt idx="7">
                  <c:v>ManВеликобританияa Honey Choco</c:v>
                </c:pt>
                <c:pt idx="8">
                  <c:v>85% Dark Bars</c:v>
                </c:pt>
                <c:pt idx="9">
                  <c:v>70% Dark Bites</c:v>
                </c:pt>
                <c:pt idx="10">
                  <c:v>99% Dark &amp; Pure</c:v>
                </c:pt>
                <c:pt idx="11">
                  <c:v>Mint Chip Choco</c:v>
                </c:pt>
                <c:pt idx="12">
                  <c:v>White Choc</c:v>
                </c:pt>
                <c:pt idx="13">
                  <c:v>After Nines</c:v>
                </c:pt>
                <c:pt idx="14">
                  <c:v>Peanut Butter Cubes</c:v>
                </c:pt>
                <c:pt idx="15">
                  <c:v>Milk Bars</c:v>
                </c:pt>
                <c:pt idx="16">
                  <c:v>Drinking Coco</c:v>
                </c:pt>
                <c:pt idx="17">
                  <c:v>Spicy Special Slims</c:v>
                </c:pt>
                <c:pt idx="18">
                  <c:v>Caramel Stuffed Bars</c:v>
                </c:pt>
                <c:pt idx="19">
                  <c:v>Eclairs</c:v>
                </c:pt>
                <c:pt idx="20">
                  <c:v>Smooth Sliky Salty</c:v>
                </c:pt>
                <c:pt idx="21">
                  <c:v>50% Dark Bites</c:v>
                </c:pt>
              </c:strCache>
            </c:strRef>
          </c:cat>
          <c:val>
            <c:numRef>
              <c:f>'Самые продаваемые продукты'!$C$2:$C$24</c:f>
              <c:numCache>
                <c:formatCode>General</c:formatCode>
                <c:ptCount val="22"/>
                <c:pt idx="0">
                  <c:v>6464</c:v>
                </c:pt>
                <c:pt idx="1">
                  <c:v>6736</c:v>
                </c:pt>
                <c:pt idx="2">
                  <c:v>6998</c:v>
                </c:pt>
                <c:pt idx="3">
                  <c:v>7115</c:v>
                </c:pt>
                <c:pt idx="4">
                  <c:v>7732</c:v>
                </c:pt>
                <c:pt idx="5">
                  <c:v>7738</c:v>
                </c:pt>
                <c:pt idx="6">
                  <c:v>7749</c:v>
                </c:pt>
                <c:pt idx="7">
                  <c:v>7781</c:v>
                </c:pt>
                <c:pt idx="8">
                  <c:v>7793</c:v>
                </c:pt>
                <c:pt idx="9">
                  <c:v>8015</c:v>
                </c:pt>
                <c:pt idx="10">
                  <c:v>8127</c:v>
                </c:pt>
                <c:pt idx="11">
                  <c:v>8207</c:v>
                </c:pt>
                <c:pt idx="12">
                  <c:v>8240</c:v>
                </c:pt>
                <c:pt idx="13">
                  <c:v>8257</c:v>
                </c:pt>
                <c:pt idx="14">
                  <c:v>8304</c:v>
                </c:pt>
                <c:pt idx="15">
                  <c:v>8330</c:v>
                </c:pt>
                <c:pt idx="16">
                  <c:v>8660</c:v>
                </c:pt>
                <c:pt idx="17">
                  <c:v>8685</c:v>
                </c:pt>
                <c:pt idx="18">
                  <c:v>8717</c:v>
                </c:pt>
                <c:pt idx="19">
                  <c:v>8757</c:v>
                </c:pt>
                <c:pt idx="20">
                  <c:v>8810</c:v>
                </c:pt>
                <c:pt idx="21">
                  <c:v>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3-4E3F-BA0E-CFD2763F3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749235088"/>
        <c:axId val="749235744"/>
      </c:barChart>
      <c:catAx>
        <c:axId val="74923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5744"/>
        <c:crosses val="autoZero"/>
        <c:auto val="1"/>
        <c:lblAlgn val="ctr"/>
        <c:lblOffset val="100"/>
        <c:noMultiLvlLbl val="0"/>
      </c:catAx>
      <c:valAx>
        <c:axId val="7492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9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[Продажа шоколада.xlsx]Самые продаваемые продукты!Сводная таблица9</c:name>
    <c:fmtId val="0"/>
  </c:pivotSource>
  <c:chart>
    <c:title>
      <c:tx>
        <c:strRef>
          <c:f>"Доход с марок шоколада"</c:f>
          <c:strCache>
            <c:ptCount val="1"/>
            <c:pt idx="0">
              <c:v>Доход с марок шоколада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'Самые продаваемые продукты'!$U$2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'Самые продаваемые продукты'!$T$3:$T$25</c:f>
              <c:strCache>
                <c:ptCount val="22"/>
                <c:pt idx="0">
                  <c:v>70% Dark Bites</c:v>
                </c:pt>
                <c:pt idx="1">
                  <c:v>Caramel Stuffed Bars</c:v>
                </c:pt>
                <c:pt idx="2">
                  <c:v>Choco Coated Almonds</c:v>
                </c:pt>
                <c:pt idx="3">
                  <c:v>Baker's Choco Chips</c:v>
                </c:pt>
                <c:pt idx="4">
                  <c:v>Orange Choco</c:v>
                </c:pt>
                <c:pt idx="5">
                  <c:v>Drinking Coco</c:v>
                </c:pt>
                <c:pt idx="6">
                  <c:v>Fruit &amp; Nut Bars</c:v>
                </c:pt>
                <c:pt idx="7">
                  <c:v>After Nines</c:v>
                </c:pt>
                <c:pt idx="8">
                  <c:v>Raspberry Choco</c:v>
                </c:pt>
                <c:pt idx="9">
                  <c:v>Milk Bars</c:v>
                </c:pt>
                <c:pt idx="10">
                  <c:v>ManВеликобританияa Honey Choco</c:v>
                </c:pt>
                <c:pt idx="11">
                  <c:v>Almond Choco</c:v>
                </c:pt>
                <c:pt idx="12">
                  <c:v>Mint Chip Choco</c:v>
                </c:pt>
                <c:pt idx="13">
                  <c:v>Spicy Special Slims</c:v>
                </c:pt>
                <c:pt idx="14">
                  <c:v>Organic Choco Syrup</c:v>
                </c:pt>
                <c:pt idx="15">
                  <c:v>85% Dark Bars</c:v>
                </c:pt>
                <c:pt idx="16">
                  <c:v>99% Dark &amp; Pure</c:v>
                </c:pt>
                <c:pt idx="17">
                  <c:v>Eclairs</c:v>
                </c:pt>
                <c:pt idx="18">
                  <c:v>Peanut Butter Cubes</c:v>
                </c:pt>
                <c:pt idx="19">
                  <c:v>White Choc</c:v>
                </c:pt>
                <c:pt idx="20">
                  <c:v>50% Dark Bites</c:v>
                </c:pt>
                <c:pt idx="21">
                  <c:v>Smooth Sliky Salty</c:v>
                </c:pt>
              </c:strCache>
            </c:strRef>
          </c:cat>
          <c:val>
            <c:numRef>
              <c:f>'Самые продаваемые продукты'!$U$3:$U$25</c:f>
              <c:numCache>
                <c:formatCode>General</c:formatCode>
                <c:ptCount val="22"/>
                <c:pt idx="0">
                  <c:v>211610</c:v>
                </c:pt>
                <c:pt idx="1">
                  <c:v>231588</c:v>
                </c:pt>
                <c:pt idx="2">
                  <c:v>241486</c:v>
                </c:pt>
                <c:pt idx="3">
                  <c:v>249613</c:v>
                </c:pt>
                <c:pt idx="4">
                  <c:v>256144</c:v>
                </c:pt>
                <c:pt idx="5">
                  <c:v>256655</c:v>
                </c:pt>
                <c:pt idx="6">
                  <c:v>259147</c:v>
                </c:pt>
                <c:pt idx="7">
                  <c:v>261331</c:v>
                </c:pt>
                <c:pt idx="8">
                  <c:v>264740</c:v>
                </c:pt>
                <c:pt idx="9">
                  <c:v>269248</c:v>
                </c:pt>
                <c:pt idx="10">
                  <c:v>275541</c:v>
                </c:pt>
                <c:pt idx="11">
                  <c:v>277536</c:v>
                </c:pt>
                <c:pt idx="12">
                  <c:v>283969</c:v>
                </c:pt>
                <c:pt idx="13">
                  <c:v>293454</c:v>
                </c:pt>
                <c:pt idx="14">
                  <c:v>294700</c:v>
                </c:pt>
                <c:pt idx="15">
                  <c:v>299229</c:v>
                </c:pt>
                <c:pt idx="16">
                  <c:v>299796</c:v>
                </c:pt>
                <c:pt idx="17">
                  <c:v>312445</c:v>
                </c:pt>
                <c:pt idx="18">
                  <c:v>324842</c:v>
                </c:pt>
                <c:pt idx="19">
                  <c:v>329147</c:v>
                </c:pt>
                <c:pt idx="20">
                  <c:v>341712</c:v>
                </c:pt>
                <c:pt idx="21">
                  <c:v>349692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3-4E3F-BA0E-CFD2763F3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749235088"/>
        <c:axId val="749235744"/>
      </c:barChart>
      <c:catAx>
        <c:axId val="74923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5744"/>
        <c:crosses val="autoZero"/>
        <c:auto val="1"/>
        <c:lblAlgn val="ctr"/>
        <c:lblOffset val="100"/>
        <c:noMultiLvlLbl val="0"/>
      </c:catAx>
      <c:valAx>
        <c:axId val="7492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9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[Продажа шоколада.xlsx]Продажи по датам!Сводная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Продажи по месяцам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Text" lastClr="000000">
              <a:lumMod val="65000"/>
              <a:lumOff val="35000"/>
            </a:sys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ysClr val="windowText" lastClr="000000">
              <a:lumMod val="65000"/>
              <a:lumOff val="35000"/>
            </a:sys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'Продажи по датам'!$AR$21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'Продажи по датам'!$AQ$22:$AQ$30</c:f>
              <c:strCache>
                <c:ptCount val="8"/>
                <c:pt idx="0">
                  <c:v>авг</c:v>
                </c:pt>
                <c:pt idx="1">
                  <c:v>июл</c:v>
                </c:pt>
                <c:pt idx="2">
                  <c:v>июн</c:v>
                </c:pt>
                <c:pt idx="3">
                  <c:v>май</c:v>
                </c:pt>
                <c:pt idx="4">
                  <c:v>апр</c:v>
                </c:pt>
                <c:pt idx="5">
                  <c:v>мар</c:v>
                </c:pt>
                <c:pt idx="6">
                  <c:v>фев</c:v>
                </c:pt>
                <c:pt idx="7">
                  <c:v>янв</c:v>
                </c:pt>
              </c:strCache>
            </c:strRef>
          </c:cat>
          <c:val>
            <c:numRef>
              <c:f>'Продажи по датам'!$AR$22:$AR$30</c:f>
              <c:numCache>
                <c:formatCode>General</c:formatCode>
                <c:ptCount val="8"/>
                <c:pt idx="0">
                  <c:v>743148</c:v>
                </c:pt>
                <c:pt idx="1">
                  <c:v>803425</c:v>
                </c:pt>
                <c:pt idx="2">
                  <c:v>865144</c:v>
                </c:pt>
                <c:pt idx="3">
                  <c:v>752892</c:v>
                </c:pt>
                <c:pt idx="4">
                  <c:v>674051</c:v>
                </c:pt>
                <c:pt idx="5">
                  <c:v>749483</c:v>
                </c:pt>
                <c:pt idx="6">
                  <c:v>699377</c:v>
                </c:pt>
                <c:pt idx="7">
                  <c:v>896105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3-4E3F-BA0E-CFD2763F3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749235088"/>
        <c:axId val="749235744"/>
      </c:barChart>
      <c:catAx>
        <c:axId val="74923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5744"/>
        <c:crosses val="autoZero"/>
        <c:auto val="1"/>
        <c:lblAlgn val="ctr"/>
        <c:lblOffset val="100"/>
        <c:noMultiLvlLbl val="0"/>
      </c:catAx>
      <c:valAx>
        <c:axId val="7492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9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[Продажа шоколада.xlsx]Доля продаж по странам!Сводная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800" b="1" i="1"/>
              <a:t>Доля продаж по странам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outerShdw blurRad="50800" dir="5400000" algn="ctr" rotWithShape="0">
                <a:sysClr val="windowText" lastClr="000000">
                  <a:lumMod val="50000"/>
                  <a:lumOff val="50000"/>
                </a:sys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2.2222222222222119E-2"/>
              <c:y val="-4.6296296296296719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outerShdw blurRad="50800" dir="5400000" algn="ctr" rotWithShape="0">
                <a:sysClr val="windowText" lastClr="000000">
                  <a:lumMod val="50000"/>
                  <a:lumOff val="50000"/>
                </a:sys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</c:pivotFmt>
      <c:pivotFmt>
        <c:idx val="26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25034295713035865"/>
          <c:y val="0.14929097404491104"/>
          <c:w val="0.51042541557305332"/>
          <c:h val="0.8507090259550889"/>
        </c:manualLayout>
      </c:layout>
      <c:doughnutChart>
        <c:varyColors val="1"/>
        <c:ser>
          <c:idx val="0"/>
          <c:order val="0"/>
          <c:tx>
            <c:strRef>
              <c:f>'Доля продаж по странам'!$C$2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6E-4737-B447-7E4F720E39D5}"/>
              </c:ext>
            </c:extLst>
          </c:dPt>
          <c:dPt>
            <c:idx val="1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6E-4737-B447-7E4F720E39D5}"/>
              </c:ext>
            </c:extLst>
          </c:dPt>
          <c:dPt>
            <c:idx val="2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6E-4737-B447-7E4F720E39D5}"/>
              </c:ext>
            </c:extLst>
          </c:dPt>
          <c:dPt>
            <c:idx val="3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6E-4737-B447-7E4F720E39D5}"/>
              </c:ext>
            </c:extLst>
          </c:dPt>
          <c:dPt>
            <c:idx val="4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6E-4737-B447-7E4F720E39D5}"/>
              </c:ext>
            </c:extLst>
          </c:dPt>
          <c:dPt>
            <c:idx val="5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6E-4737-B447-7E4F720E39D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'Доля продаж по странам'!$B$3:$B$9</c:f>
              <c:strCache>
                <c:ptCount val="6"/>
                <c:pt idx="0">
                  <c:v>Великобритания</c:v>
                </c:pt>
                <c:pt idx="1">
                  <c:v>Индия</c:v>
                </c:pt>
                <c:pt idx="2">
                  <c:v>Австралия</c:v>
                </c:pt>
                <c:pt idx="3">
                  <c:v>Новая Зеландия</c:v>
                </c:pt>
                <c:pt idx="4">
                  <c:v>США</c:v>
                </c:pt>
                <c:pt idx="5">
                  <c:v>Канада</c:v>
                </c:pt>
              </c:strCache>
            </c:strRef>
          </c:cat>
          <c:val>
            <c:numRef>
              <c:f>'Доля продаж по странам'!$C$3:$C$9</c:f>
              <c:numCache>
                <c:formatCode>General</c:formatCode>
                <c:ptCount val="6"/>
                <c:pt idx="0">
                  <c:v>1051792</c:v>
                </c:pt>
                <c:pt idx="1">
                  <c:v>1045800</c:v>
                </c:pt>
                <c:pt idx="2">
                  <c:v>1137367</c:v>
                </c:pt>
                <c:pt idx="3">
                  <c:v>950418</c:v>
                </c:pt>
                <c:pt idx="4">
                  <c:v>1035349</c:v>
                </c:pt>
                <c:pt idx="5">
                  <c:v>962899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6E-4737-B447-7E4F720E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8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[Продажа шоколада.xlsx]Самые продаваемые продукты!Сводная таблица3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Количество проданных коробок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5"/>
        <c:spPr>
          <a:solidFill>
            <a:sysClr val="windowText" lastClr="000000">
              <a:lumMod val="65000"/>
              <a:lumOff val="35000"/>
            </a:sysClr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6"/>
        <c:spPr>
          <a:solidFill>
            <a:sysClr val="windowText" lastClr="000000">
              <a:lumMod val="65000"/>
              <a:lumOff val="35000"/>
            </a:sys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'Самые продаваемые продукты'!$C$1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'Самые продаваемые продукты'!$B$2:$B$24</c:f>
              <c:strCache>
                <c:ptCount val="22"/>
                <c:pt idx="0">
                  <c:v>Choco Coated Almonds</c:v>
                </c:pt>
                <c:pt idx="1">
                  <c:v>Almond Choco</c:v>
                </c:pt>
                <c:pt idx="2">
                  <c:v>Baker's Choco Chips</c:v>
                </c:pt>
                <c:pt idx="3">
                  <c:v>Raspberry Choco</c:v>
                </c:pt>
                <c:pt idx="4">
                  <c:v>Orange Choco</c:v>
                </c:pt>
                <c:pt idx="5">
                  <c:v>Fruit &amp; Nut Bars</c:v>
                </c:pt>
                <c:pt idx="6">
                  <c:v>Organic Choco Syrup</c:v>
                </c:pt>
                <c:pt idx="7">
                  <c:v>ManВеликобританияa Honey Choco</c:v>
                </c:pt>
                <c:pt idx="8">
                  <c:v>85% Dark Bars</c:v>
                </c:pt>
                <c:pt idx="9">
                  <c:v>70% Dark Bites</c:v>
                </c:pt>
                <c:pt idx="10">
                  <c:v>99% Dark &amp; Pure</c:v>
                </c:pt>
                <c:pt idx="11">
                  <c:v>Mint Chip Choco</c:v>
                </c:pt>
                <c:pt idx="12">
                  <c:v>White Choc</c:v>
                </c:pt>
                <c:pt idx="13">
                  <c:v>After Nines</c:v>
                </c:pt>
                <c:pt idx="14">
                  <c:v>Peanut Butter Cubes</c:v>
                </c:pt>
                <c:pt idx="15">
                  <c:v>Milk Bars</c:v>
                </c:pt>
                <c:pt idx="16">
                  <c:v>Drinking Coco</c:v>
                </c:pt>
                <c:pt idx="17">
                  <c:v>Spicy Special Slims</c:v>
                </c:pt>
                <c:pt idx="18">
                  <c:v>Caramel Stuffed Bars</c:v>
                </c:pt>
                <c:pt idx="19">
                  <c:v>Eclairs</c:v>
                </c:pt>
                <c:pt idx="20">
                  <c:v>Smooth Sliky Salty</c:v>
                </c:pt>
                <c:pt idx="21">
                  <c:v>50% Dark Bites</c:v>
                </c:pt>
              </c:strCache>
            </c:strRef>
          </c:cat>
          <c:val>
            <c:numRef>
              <c:f>'Самые продаваемые продукты'!$C$2:$C$24</c:f>
              <c:numCache>
                <c:formatCode>General</c:formatCode>
                <c:ptCount val="22"/>
                <c:pt idx="0">
                  <c:v>6464</c:v>
                </c:pt>
                <c:pt idx="1">
                  <c:v>6736</c:v>
                </c:pt>
                <c:pt idx="2">
                  <c:v>6998</c:v>
                </c:pt>
                <c:pt idx="3">
                  <c:v>7115</c:v>
                </c:pt>
                <c:pt idx="4">
                  <c:v>7732</c:v>
                </c:pt>
                <c:pt idx="5">
                  <c:v>7738</c:v>
                </c:pt>
                <c:pt idx="6">
                  <c:v>7749</c:v>
                </c:pt>
                <c:pt idx="7">
                  <c:v>7781</c:v>
                </c:pt>
                <c:pt idx="8">
                  <c:v>7793</c:v>
                </c:pt>
                <c:pt idx="9">
                  <c:v>8015</c:v>
                </c:pt>
                <c:pt idx="10">
                  <c:v>8127</c:v>
                </c:pt>
                <c:pt idx="11">
                  <c:v>8207</c:v>
                </c:pt>
                <c:pt idx="12">
                  <c:v>8240</c:v>
                </c:pt>
                <c:pt idx="13">
                  <c:v>8257</c:v>
                </c:pt>
                <c:pt idx="14">
                  <c:v>8304</c:v>
                </c:pt>
                <c:pt idx="15">
                  <c:v>8330</c:v>
                </c:pt>
                <c:pt idx="16">
                  <c:v>8660</c:v>
                </c:pt>
                <c:pt idx="17">
                  <c:v>8685</c:v>
                </c:pt>
                <c:pt idx="18">
                  <c:v>8717</c:v>
                </c:pt>
                <c:pt idx="19">
                  <c:v>8757</c:v>
                </c:pt>
                <c:pt idx="20">
                  <c:v>8810</c:v>
                </c:pt>
                <c:pt idx="21">
                  <c:v>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A-4A4F-82B9-83D9AA71F0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749235088"/>
        <c:axId val="749235744"/>
      </c:barChart>
      <c:catAx>
        <c:axId val="74923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5744"/>
        <c:crosses val="autoZero"/>
        <c:auto val="1"/>
        <c:lblAlgn val="ctr"/>
        <c:lblOffset val="100"/>
        <c:noMultiLvlLbl val="0"/>
      </c:catAx>
      <c:valAx>
        <c:axId val="7492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9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[Продажа шоколада.xlsx]Самые продаваемые продукты!Сводная таблица9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Доход с марок шоколада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5"/>
        <c:spPr>
          <a:solidFill>
            <a:sysClr val="windowText" lastClr="000000">
              <a:lumMod val="65000"/>
              <a:lumOff val="35000"/>
            </a:sys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'Самые продаваемые продукты'!$U$2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'Самые продаваемые продукты'!$T$3:$T$25</c:f>
              <c:strCache>
                <c:ptCount val="22"/>
                <c:pt idx="0">
                  <c:v>70% Dark Bites</c:v>
                </c:pt>
                <c:pt idx="1">
                  <c:v>Caramel Stuffed Bars</c:v>
                </c:pt>
                <c:pt idx="2">
                  <c:v>Choco Coated Almonds</c:v>
                </c:pt>
                <c:pt idx="3">
                  <c:v>Baker's Choco Chips</c:v>
                </c:pt>
                <c:pt idx="4">
                  <c:v>Orange Choco</c:v>
                </c:pt>
                <c:pt idx="5">
                  <c:v>Drinking Coco</c:v>
                </c:pt>
                <c:pt idx="6">
                  <c:v>Fruit &amp; Nut Bars</c:v>
                </c:pt>
                <c:pt idx="7">
                  <c:v>After Nines</c:v>
                </c:pt>
                <c:pt idx="8">
                  <c:v>Raspberry Choco</c:v>
                </c:pt>
                <c:pt idx="9">
                  <c:v>Milk Bars</c:v>
                </c:pt>
                <c:pt idx="10">
                  <c:v>ManВеликобританияa Honey Choco</c:v>
                </c:pt>
                <c:pt idx="11">
                  <c:v>Almond Choco</c:v>
                </c:pt>
                <c:pt idx="12">
                  <c:v>Mint Chip Choco</c:v>
                </c:pt>
                <c:pt idx="13">
                  <c:v>Spicy Special Slims</c:v>
                </c:pt>
                <c:pt idx="14">
                  <c:v>Organic Choco Syrup</c:v>
                </c:pt>
                <c:pt idx="15">
                  <c:v>85% Dark Bars</c:v>
                </c:pt>
                <c:pt idx="16">
                  <c:v>99% Dark &amp; Pure</c:v>
                </c:pt>
                <c:pt idx="17">
                  <c:v>Eclairs</c:v>
                </c:pt>
                <c:pt idx="18">
                  <c:v>Peanut Butter Cubes</c:v>
                </c:pt>
                <c:pt idx="19">
                  <c:v>White Choc</c:v>
                </c:pt>
                <c:pt idx="20">
                  <c:v>50% Dark Bites</c:v>
                </c:pt>
                <c:pt idx="21">
                  <c:v>Smooth Sliky Salty</c:v>
                </c:pt>
              </c:strCache>
            </c:strRef>
          </c:cat>
          <c:val>
            <c:numRef>
              <c:f>'Самые продаваемые продукты'!$U$3:$U$25</c:f>
              <c:numCache>
                <c:formatCode>General</c:formatCode>
                <c:ptCount val="22"/>
                <c:pt idx="0">
                  <c:v>211610</c:v>
                </c:pt>
                <c:pt idx="1">
                  <c:v>231588</c:v>
                </c:pt>
                <c:pt idx="2">
                  <c:v>241486</c:v>
                </c:pt>
                <c:pt idx="3">
                  <c:v>249613</c:v>
                </c:pt>
                <c:pt idx="4">
                  <c:v>256144</c:v>
                </c:pt>
                <c:pt idx="5">
                  <c:v>256655</c:v>
                </c:pt>
                <c:pt idx="6">
                  <c:v>259147</c:v>
                </c:pt>
                <c:pt idx="7">
                  <c:v>261331</c:v>
                </c:pt>
                <c:pt idx="8">
                  <c:v>264740</c:v>
                </c:pt>
                <c:pt idx="9">
                  <c:v>269248</c:v>
                </c:pt>
                <c:pt idx="10">
                  <c:v>275541</c:v>
                </c:pt>
                <c:pt idx="11">
                  <c:v>277536</c:v>
                </c:pt>
                <c:pt idx="12">
                  <c:v>283969</c:v>
                </c:pt>
                <c:pt idx="13">
                  <c:v>293454</c:v>
                </c:pt>
                <c:pt idx="14">
                  <c:v>294700</c:v>
                </c:pt>
                <c:pt idx="15">
                  <c:v>299229</c:v>
                </c:pt>
                <c:pt idx="16">
                  <c:v>299796</c:v>
                </c:pt>
                <c:pt idx="17">
                  <c:v>312445</c:v>
                </c:pt>
                <c:pt idx="18">
                  <c:v>324842</c:v>
                </c:pt>
                <c:pt idx="19">
                  <c:v>329147</c:v>
                </c:pt>
                <c:pt idx="20">
                  <c:v>341712</c:v>
                </c:pt>
                <c:pt idx="21">
                  <c:v>349692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3-4E3F-BA0E-CFD2763F3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749235088"/>
        <c:axId val="749235744"/>
      </c:barChart>
      <c:catAx>
        <c:axId val="74923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5744"/>
        <c:crosses val="autoZero"/>
        <c:auto val="1"/>
        <c:lblAlgn val="ctr"/>
        <c:lblOffset val="100"/>
        <c:noMultiLvlLbl val="0"/>
      </c:catAx>
      <c:valAx>
        <c:axId val="7492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9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[Продажа шоколада.xlsx]Топ-10 лучших продавцов!Сводная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Топ-10 лучших продавцов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'Топ-10 лучших продавцов'!$B$1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'Топ-10 лучших продавцов'!$A$2:$A$12</c:f>
              <c:strCache>
                <c:ptCount val="10"/>
                <c:pt idx="0">
                  <c:v>марney O'Breen</c:v>
                </c:pt>
                <c:pt idx="1">
                  <c:v>Kaine Padly</c:v>
                </c:pt>
                <c:pt idx="2">
                  <c:v>Beverie Moffet</c:v>
                </c:pt>
                <c:pt idx="3">
                  <c:v>Dennison Crosswaite</c:v>
                </c:pt>
                <c:pt idx="4">
                  <c:v>Van Tuxwell</c:v>
                </c:pt>
                <c:pt idx="5">
                  <c:v>Kelci Walkden</c:v>
                </c:pt>
                <c:pt idx="6">
                  <c:v>Brien Boise</c:v>
                </c:pt>
                <c:pt idx="7">
                  <c:v>Madelene Upcott</c:v>
                </c:pt>
                <c:pt idx="8">
                  <c:v>Oby Sorrel</c:v>
                </c:pt>
                <c:pt idx="9">
                  <c:v>Ches Bonnell</c:v>
                </c:pt>
              </c:strCache>
            </c:strRef>
          </c:cat>
          <c:val>
            <c:numRef>
              <c:f>'Топ-10 лучших продавцов'!$B$2:$B$12</c:f>
              <c:numCache>
                <c:formatCode>_-* #\ ##0\ _₽_-;\-* #\ ##0\ _₽_-;_-* "-"??\ _₽_-;_-@_-</c:formatCode>
                <c:ptCount val="10"/>
                <c:pt idx="0">
                  <c:v>259742</c:v>
                </c:pt>
                <c:pt idx="1">
                  <c:v>266490</c:v>
                </c:pt>
                <c:pt idx="2">
                  <c:v>278922</c:v>
                </c:pt>
                <c:pt idx="3">
                  <c:v>291669</c:v>
                </c:pt>
                <c:pt idx="4">
                  <c:v>303149</c:v>
                </c:pt>
                <c:pt idx="5">
                  <c:v>311710</c:v>
                </c:pt>
                <c:pt idx="6">
                  <c:v>312816</c:v>
                </c:pt>
                <c:pt idx="7">
                  <c:v>316099</c:v>
                </c:pt>
                <c:pt idx="8">
                  <c:v>316645</c:v>
                </c:pt>
                <c:pt idx="9">
                  <c:v>320901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3-4E3F-BA0E-CFD2763F3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749235088"/>
        <c:axId val="749235744"/>
      </c:barChart>
      <c:catAx>
        <c:axId val="74923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5744"/>
        <c:crosses val="autoZero"/>
        <c:auto val="1"/>
        <c:lblAlgn val="ctr"/>
        <c:lblOffset val="100"/>
        <c:noMultiLvlLbl val="0"/>
      </c:catAx>
      <c:valAx>
        <c:axId val="749235744"/>
        <c:scaling>
          <c:orientation val="minMax"/>
        </c:scaling>
        <c:delete val="1"/>
        <c:axPos val="b"/>
        <c:numFmt formatCode="_-* #\ ##0\ _₽_-;\-* #\ ##0\ _₽_-;_-* &quot;-&quot;??\ _₽_-;_-@_-" sourceLinked="1"/>
        <c:majorTickMark val="none"/>
        <c:minorTickMark val="none"/>
        <c:tickLblPos val="nextTo"/>
        <c:crossAx val="749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[Продажа шоколада.xlsx]Продажи по датам!Сводная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1" u="none"/>
              <a:t>Динамика</a:t>
            </a:r>
            <a:r>
              <a:rPr lang="ru-RU" sz="1600" b="1" i="1" u="none" baseline="0"/>
              <a:t> продаж по дням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по датам'!$C$2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'Продажи по датам'!$B$3:$B$179</c:f>
              <c:multiLvlStrCache>
                <c:ptCount val="168"/>
                <c:lvl>
                  <c:pt idx="0">
                    <c:v>03.янв</c:v>
                  </c:pt>
                  <c:pt idx="1">
                    <c:v>04.янв</c:v>
                  </c:pt>
                  <c:pt idx="2">
                    <c:v>05.янв</c:v>
                  </c:pt>
                  <c:pt idx="3">
                    <c:v>07.янв</c:v>
                  </c:pt>
                  <c:pt idx="4">
                    <c:v>10.янв</c:v>
                  </c:pt>
                  <c:pt idx="5">
                    <c:v>11.янв</c:v>
                  </c:pt>
                  <c:pt idx="6">
                    <c:v>12.янв</c:v>
                  </c:pt>
                  <c:pt idx="7">
                    <c:v>13.янв</c:v>
                  </c:pt>
                  <c:pt idx="8">
                    <c:v>14.янв</c:v>
                  </c:pt>
                  <c:pt idx="9">
                    <c:v>17.янв</c:v>
                  </c:pt>
                  <c:pt idx="10">
                    <c:v>18.янв</c:v>
                  </c:pt>
                  <c:pt idx="11">
                    <c:v>19.янв</c:v>
                  </c:pt>
                  <c:pt idx="12">
                    <c:v>20.янв</c:v>
                  </c:pt>
                  <c:pt idx="13">
                    <c:v>21.янв</c:v>
                  </c:pt>
                  <c:pt idx="14">
                    <c:v>24.янв</c:v>
                  </c:pt>
                  <c:pt idx="15">
                    <c:v>25.янв</c:v>
                  </c:pt>
                  <c:pt idx="16">
                    <c:v>26.янв</c:v>
                  </c:pt>
                  <c:pt idx="17">
                    <c:v>27.янв</c:v>
                  </c:pt>
                  <c:pt idx="18">
                    <c:v>28.янв</c:v>
                  </c:pt>
                  <c:pt idx="19">
                    <c:v>31.янв</c:v>
                  </c:pt>
                  <c:pt idx="20">
                    <c:v>01.фев</c:v>
                  </c:pt>
                  <c:pt idx="21">
                    <c:v>03.фев</c:v>
                  </c:pt>
                  <c:pt idx="22">
                    <c:v>07.фев</c:v>
                  </c:pt>
                  <c:pt idx="23">
                    <c:v>08.фев</c:v>
                  </c:pt>
                  <c:pt idx="24">
                    <c:v>09.фев</c:v>
                  </c:pt>
                  <c:pt idx="25">
                    <c:v>10.фев</c:v>
                  </c:pt>
                  <c:pt idx="26">
                    <c:v>11.фев</c:v>
                  </c:pt>
                  <c:pt idx="27">
                    <c:v>14.фев</c:v>
                  </c:pt>
                  <c:pt idx="28">
                    <c:v>15.фев</c:v>
                  </c:pt>
                  <c:pt idx="29">
                    <c:v>16.фев</c:v>
                  </c:pt>
                  <c:pt idx="30">
                    <c:v>17.фев</c:v>
                  </c:pt>
                  <c:pt idx="31">
                    <c:v>18.фев</c:v>
                  </c:pt>
                  <c:pt idx="32">
                    <c:v>21.фев</c:v>
                  </c:pt>
                  <c:pt idx="33">
                    <c:v>22.фев</c:v>
                  </c:pt>
                  <c:pt idx="34">
                    <c:v>23.фев</c:v>
                  </c:pt>
                  <c:pt idx="35">
                    <c:v>24.фев</c:v>
                  </c:pt>
                  <c:pt idx="36">
                    <c:v>25.фев</c:v>
                  </c:pt>
                  <c:pt idx="37">
                    <c:v>28.фев</c:v>
                  </c:pt>
                  <c:pt idx="38">
                    <c:v>01.мар</c:v>
                  </c:pt>
                  <c:pt idx="39">
                    <c:v>02.мар</c:v>
                  </c:pt>
                  <c:pt idx="40">
                    <c:v>03.мар</c:v>
                  </c:pt>
                  <c:pt idx="41">
                    <c:v>04.мар</c:v>
                  </c:pt>
                  <c:pt idx="42">
                    <c:v>07.мар</c:v>
                  </c:pt>
                  <c:pt idx="43">
                    <c:v>08.мар</c:v>
                  </c:pt>
                  <c:pt idx="44">
                    <c:v>09.мар</c:v>
                  </c:pt>
                  <c:pt idx="45">
                    <c:v>10.мар</c:v>
                  </c:pt>
                  <c:pt idx="46">
                    <c:v>11.мар</c:v>
                  </c:pt>
                  <c:pt idx="47">
                    <c:v>14.мар</c:v>
                  </c:pt>
                  <c:pt idx="48">
                    <c:v>15.мар</c:v>
                  </c:pt>
                  <c:pt idx="49">
                    <c:v>16.мар</c:v>
                  </c:pt>
                  <c:pt idx="50">
                    <c:v>17.мар</c:v>
                  </c:pt>
                  <c:pt idx="51">
                    <c:v>18.мар</c:v>
                  </c:pt>
                  <c:pt idx="52">
                    <c:v>21.мар</c:v>
                  </c:pt>
                  <c:pt idx="53">
                    <c:v>22.мар</c:v>
                  </c:pt>
                  <c:pt idx="54">
                    <c:v>23.мар</c:v>
                  </c:pt>
                  <c:pt idx="55">
                    <c:v>24.мар</c:v>
                  </c:pt>
                  <c:pt idx="56">
                    <c:v>25.мар</c:v>
                  </c:pt>
                  <c:pt idx="57">
                    <c:v>28.мар</c:v>
                  </c:pt>
                  <c:pt idx="58">
                    <c:v>29.мар</c:v>
                  </c:pt>
                  <c:pt idx="59">
                    <c:v>30.мар</c:v>
                  </c:pt>
                  <c:pt idx="60">
                    <c:v>31.мар</c:v>
                  </c:pt>
                  <c:pt idx="61">
                    <c:v>01.апр</c:v>
                  </c:pt>
                  <c:pt idx="62">
                    <c:v>04.апр</c:v>
                  </c:pt>
                  <c:pt idx="63">
                    <c:v>05.апр</c:v>
                  </c:pt>
                  <c:pt idx="64">
                    <c:v>06.апр</c:v>
                  </c:pt>
                  <c:pt idx="65">
                    <c:v>08.апр</c:v>
                  </c:pt>
                  <c:pt idx="66">
                    <c:v>11.апр</c:v>
                  </c:pt>
                  <c:pt idx="67">
                    <c:v>12.апр</c:v>
                  </c:pt>
                  <c:pt idx="68">
                    <c:v>13.апр</c:v>
                  </c:pt>
                  <c:pt idx="69">
                    <c:v>14.апр</c:v>
                  </c:pt>
                  <c:pt idx="70">
                    <c:v>15.апр</c:v>
                  </c:pt>
                  <c:pt idx="71">
                    <c:v>18.апр</c:v>
                  </c:pt>
                  <c:pt idx="72">
                    <c:v>19.апр</c:v>
                  </c:pt>
                  <c:pt idx="73">
                    <c:v>20.апр</c:v>
                  </c:pt>
                  <c:pt idx="74">
                    <c:v>21.апр</c:v>
                  </c:pt>
                  <c:pt idx="75">
                    <c:v>22.апр</c:v>
                  </c:pt>
                  <c:pt idx="76">
                    <c:v>25.апр</c:v>
                  </c:pt>
                  <c:pt idx="77">
                    <c:v>26.апр</c:v>
                  </c:pt>
                  <c:pt idx="78">
                    <c:v>27.апр</c:v>
                  </c:pt>
                  <c:pt idx="79">
                    <c:v>28.апр</c:v>
                  </c:pt>
                  <c:pt idx="80">
                    <c:v>29.апр</c:v>
                  </c:pt>
                  <c:pt idx="81">
                    <c:v>02.май</c:v>
                  </c:pt>
                  <c:pt idx="82">
                    <c:v>03.май</c:v>
                  </c:pt>
                  <c:pt idx="83">
                    <c:v>04.май</c:v>
                  </c:pt>
                  <c:pt idx="84">
                    <c:v>05.май</c:v>
                  </c:pt>
                  <c:pt idx="85">
                    <c:v>06.май</c:v>
                  </c:pt>
                  <c:pt idx="86">
                    <c:v>09.май</c:v>
                  </c:pt>
                  <c:pt idx="87">
                    <c:v>10.май</c:v>
                  </c:pt>
                  <c:pt idx="88">
                    <c:v>11.май</c:v>
                  </c:pt>
                  <c:pt idx="89">
                    <c:v>12.май</c:v>
                  </c:pt>
                  <c:pt idx="90">
                    <c:v>13.май</c:v>
                  </c:pt>
                  <c:pt idx="91">
                    <c:v>16.май</c:v>
                  </c:pt>
                  <c:pt idx="92">
                    <c:v>17.май</c:v>
                  </c:pt>
                  <c:pt idx="93">
                    <c:v>18.май</c:v>
                  </c:pt>
                  <c:pt idx="94">
                    <c:v>19.май</c:v>
                  </c:pt>
                  <c:pt idx="95">
                    <c:v>20.май</c:v>
                  </c:pt>
                  <c:pt idx="96">
                    <c:v>23.май</c:v>
                  </c:pt>
                  <c:pt idx="97">
                    <c:v>24.май</c:v>
                  </c:pt>
                  <c:pt idx="98">
                    <c:v>25.май</c:v>
                  </c:pt>
                  <c:pt idx="99">
                    <c:v>26.май</c:v>
                  </c:pt>
                  <c:pt idx="100">
                    <c:v>27.май</c:v>
                  </c:pt>
                  <c:pt idx="101">
                    <c:v>30.май</c:v>
                  </c:pt>
                  <c:pt idx="102">
                    <c:v>31.май</c:v>
                  </c:pt>
                  <c:pt idx="103">
                    <c:v>01.июн</c:v>
                  </c:pt>
                  <c:pt idx="104">
                    <c:v>02.июн</c:v>
                  </c:pt>
                  <c:pt idx="105">
                    <c:v>03.июн</c:v>
                  </c:pt>
                  <c:pt idx="106">
                    <c:v>06.июн</c:v>
                  </c:pt>
                  <c:pt idx="107">
                    <c:v>07.июн</c:v>
                  </c:pt>
                  <c:pt idx="108">
                    <c:v>08.июн</c:v>
                  </c:pt>
                  <c:pt idx="109">
                    <c:v>09.июн</c:v>
                  </c:pt>
                  <c:pt idx="110">
                    <c:v>10.июн</c:v>
                  </c:pt>
                  <c:pt idx="111">
                    <c:v>13.июн</c:v>
                  </c:pt>
                  <c:pt idx="112">
                    <c:v>14.июн</c:v>
                  </c:pt>
                  <c:pt idx="113">
                    <c:v>15.июн</c:v>
                  </c:pt>
                  <c:pt idx="114">
                    <c:v>16.июн</c:v>
                  </c:pt>
                  <c:pt idx="115">
                    <c:v>17.июн</c:v>
                  </c:pt>
                  <c:pt idx="116">
                    <c:v>20.июн</c:v>
                  </c:pt>
                  <c:pt idx="117">
                    <c:v>21.июн</c:v>
                  </c:pt>
                  <c:pt idx="118">
                    <c:v>22.июн</c:v>
                  </c:pt>
                  <c:pt idx="119">
                    <c:v>23.июн</c:v>
                  </c:pt>
                  <c:pt idx="120">
                    <c:v>24.июн</c:v>
                  </c:pt>
                  <c:pt idx="121">
                    <c:v>27.июн</c:v>
                  </c:pt>
                  <c:pt idx="122">
                    <c:v>28.июн</c:v>
                  </c:pt>
                  <c:pt idx="123">
                    <c:v>29.июн</c:v>
                  </c:pt>
                  <c:pt idx="124">
                    <c:v>30.июн</c:v>
                  </c:pt>
                  <c:pt idx="125">
                    <c:v>01.июл</c:v>
                  </c:pt>
                  <c:pt idx="126">
                    <c:v>04.июл</c:v>
                  </c:pt>
                  <c:pt idx="127">
                    <c:v>05.июл</c:v>
                  </c:pt>
                  <c:pt idx="128">
                    <c:v>06.июл</c:v>
                  </c:pt>
                  <c:pt idx="129">
                    <c:v>07.июл</c:v>
                  </c:pt>
                  <c:pt idx="130">
                    <c:v>08.июл</c:v>
                  </c:pt>
                  <c:pt idx="131">
                    <c:v>11.июл</c:v>
                  </c:pt>
                  <c:pt idx="132">
                    <c:v>12.июл</c:v>
                  </c:pt>
                  <c:pt idx="133">
                    <c:v>13.июл</c:v>
                  </c:pt>
                  <c:pt idx="134">
                    <c:v>14.июл</c:v>
                  </c:pt>
                  <c:pt idx="135">
                    <c:v>15.июл</c:v>
                  </c:pt>
                  <c:pt idx="136">
                    <c:v>18.июл</c:v>
                  </c:pt>
                  <c:pt idx="137">
                    <c:v>19.июл</c:v>
                  </c:pt>
                  <c:pt idx="138">
                    <c:v>20.июл</c:v>
                  </c:pt>
                  <c:pt idx="139">
                    <c:v>21.июл</c:v>
                  </c:pt>
                  <c:pt idx="140">
                    <c:v>22.июл</c:v>
                  </c:pt>
                  <c:pt idx="141">
                    <c:v>25.июл</c:v>
                  </c:pt>
                  <c:pt idx="142">
                    <c:v>26.июл</c:v>
                  </c:pt>
                  <c:pt idx="143">
                    <c:v>27.июл</c:v>
                  </c:pt>
                  <c:pt idx="144">
                    <c:v>28.июл</c:v>
                  </c:pt>
                  <c:pt idx="145">
                    <c:v>29.июл</c:v>
                  </c:pt>
                  <c:pt idx="146">
                    <c:v>01.авг</c:v>
                  </c:pt>
                  <c:pt idx="147">
                    <c:v>02.авг</c:v>
                  </c:pt>
                  <c:pt idx="148">
                    <c:v>03.авг</c:v>
                  </c:pt>
                  <c:pt idx="149">
                    <c:v>04.авг</c:v>
                  </c:pt>
                  <c:pt idx="150">
                    <c:v>05.авг</c:v>
                  </c:pt>
                  <c:pt idx="151">
                    <c:v>08.авг</c:v>
                  </c:pt>
                  <c:pt idx="152">
                    <c:v>09.авг</c:v>
                  </c:pt>
                  <c:pt idx="153">
                    <c:v>10.авг</c:v>
                  </c:pt>
                  <c:pt idx="154">
                    <c:v>11.авг</c:v>
                  </c:pt>
                  <c:pt idx="155">
                    <c:v>12.авг</c:v>
                  </c:pt>
                  <c:pt idx="156">
                    <c:v>15.авг</c:v>
                  </c:pt>
                  <c:pt idx="157">
                    <c:v>16.авг</c:v>
                  </c:pt>
                  <c:pt idx="158">
                    <c:v>17.авг</c:v>
                  </c:pt>
                  <c:pt idx="159">
                    <c:v>18.авг</c:v>
                  </c:pt>
                  <c:pt idx="160">
                    <c:v>19.авг</c:v>
                  </c:pt>
                  <c:pt idx="161">
                    <c:v>22.авг</c:v>
                  </c:pt>
                  <c:pt idx="162">
                    <c:v>23.авг</c:v>
                  </c:pt>
                  <c:pt idx="163">
                    <c:v>24.авг</c:v>
                  </c:pt>
                  <c:pt idx="164">
                    <c:v>25.авг</c:v>
                  </c:pt>
                  <c:pt idx="165">
                    <c:v>26.авг</c:v>
                  </c:pt>
                  <c:pt idx="166">
                    <c:v>30.авг</c:v>
                  </c:pt>
                  <c:pt idx="167">
                    <c:v>31.авг</c:v>
                  </c:pt>
                </c:lvl>
                <c:lvl>
                  <c:pt idx="0">
                    <c:v>янв</c:v>
                  </c:pt>
                  <c:pt idx="20">
                    <c:v>фев</c:v>
                  </c:pt>
                  <c:pt idx="38">
                    <c:v>мар</c:v>
                  </c:pt>
                  <c:pt idx="61">
                    <c:v>апр</c:v>
                  </c:pt>
                  <c:pt idx="81">
                    <c:v>май</c:v>
                  </c:pt>
                  <c:pt idx="103">
                    <c:v>июн</c:v>
                  </c:pt>
                  <c:pt idx="125">
                    <c:v>июл</c:v>
                  </c:pt>
                  <c:pt idx="146">
                    <c:v>авг</c:v>
                  </c:pt>
                </c:lvl>
              </c:multiLvlStrCache>
            </c:multiLvlStrRef>
          </c:cat>
          <c:val>
            <c:numRef>
              <c:f>'Продажи по датам'!$C$3:$C$179</c:f>
              <c:numCache>
                <c:formatCode>General</c:formatCode>
                <c:ptCount val="168"/>
                <c:pt idx="0">
                  <c:v>40425</c:v>
                </c:pt>
                <c:pt idx="1">
                  <c:v>77175</c:v>
                </c:pt>
                <c:pt idx="2">
                  <c:v>29162</c:v>
                </c:pt>
                <c:pt idx="3">
                  <c:v>8666</c:v>
                </c:pt>
                <c:pt idx="4">
                  <c:v>51471</c:v>
                </c:pt>
                <c:pt idx="5">
                  <c:v>31402</c:v>
                </c:pt>
                <c:pt idx="6">
                  <c:v>24871</c:v>
                </c:pt>
                <c:pt idx="7">
                  <c:v>94822</c:v>
                </c:pt>
                <c:pt idx="8">
                  <c:v>38549</c:v>
                </c:pt>
                <c:pt idx="9">
                  <c:v>42063</c:v>
                </c:pt>
                <c:pt idx="10">
                  <c:v>49406</c:v>
                </c:pt>
                <c:pt idx="11">
                  <c:v>25634</c:v>
                </c:pt>
                <c:pt idx="12">
                  <c:v>12894</c:v>
                </c:pt>
                <c:pt idx="13">
                  <c:v>35126</c:v>
                </c:pt>
                <c:pt idx="14">
                  <c:v>23100</c:v>
                </c:pt>
                <c:pt idx="15">
                  <c:v>69258</c:v>
                </c:pt>
                <c:pt idx="16">
                  <c:v>72100</c:v>
                </c:pt>
                <c:pt idx="17">
                  <c:v>65975</c:v>
                </c:pt>
                <c:pt idx="18">
                  <c:v>66941</c:v>
                </c:pt>
                <c:pt idx="19">
                  <c:v>37065</c:v>
                </c:pt>
                <c:pt idx="20">
                  <c:v>37429</c:v>
                </c:pt>
                <c:pt idx="21">
                  <c:v>19873</c:v>
                </c:pt>
                <c:pt idx="22">
                  <c:v>62881</c:v>
                </c:pt>
                <c:pt idx="23">
                  <c:v>10080</c:v>
                </c:pt>
                <c:pt idx="24">
                  <c:v>17255</c:v>
                </c:pt>
                <c:pt idx="25">
                  <c:v>17395</c:v>
                </c:pt>
                <c:pt idx="26">
                  <c:v>50505</c:v>
                </c:pt>
                <c:pt idx="27">
                  <c:v>58898</c:v>
                </c:pt>
                <c:pt idx="28">
                  <c:v>30534</c:v>
                </c:pt>
                <c:pt idx="29">
                  <c:v>89320</c:v>
                </c:pt>
                <c:pt idx="30">
                  <c:v>56637</c:v>
                </c:pt>
                <c:pt idx="31">
                  <c:v>2821</c:v>
                </c:pt>
                <c:pt idx="32">
                  <c:v>61327</c:v>
                </c:pt>
                <c:pt idx="33">
                  <c:v>57274</c:v>
                </c:pt>
                <c:pt idx="34">
                  <c:v>19880</c:v>
                </c:pt>
                <c:pt idx="35">
                  <c:v>48034</c:v>
                </c:pt>
                <c:pt idx="36">
                  <c:v>30233</c:v>
                </c:pt>
                <c:pt idx="37">
                  <c:v>29001</c:v>
                </c:pt>
                <c:pt idx="38">
                  <c:v>20237</c:v>
                </c:pt>
                <c:pt idx="39">
                  <c:v>74872</c:v>
                </c:pt>
                <c:pt idx="40">
                  <c:v>31423</c:v>
                </c:pt>
                <c:pt idx="41">
                  <c:v>58800</c:v>
                </c:pt>
                <c:pt idx="42">
                  <c:v>56798</c:v>
                </c:pt>
                <c:pt idx="43">
                  <c:v>32774</c:v>
                </c:pt>
                <c:pt idx="44">
                  <c:v>7987</c:v>
                </c:pt>
                <c:pt idx="45">
                  <c:v>20699</c:v>
                </c:pt>
                <c:pt idx="46">
                  <c:v>51702</c:v>
                </c:pt>
                <c:pt idx="47">
                  <c:v>37072</c:v>
                </c:pt>
                <c:pt idx="48">
                  <c:v>28469</c:v>
                </c:pt>
                <c:pt idx="49">
                  <c:v>32039</c:v>
                </c:pt>
                <c:pt idx="50">
                  <c:v>21679</c:v>
                </c:pt>
                <c:pt idx="51">
                  <c:v>36267</c:v>
                </c:pt>
                <c:pt idx="52">
                  <c:v>32620</c:v>
                </c:pt>
                <c:pt idx="53">
                  <c:v>30814</c:v>
                </c:pt>
                <c:pt idx="54">
                  <c:v>44317</c:v>
                </c:pt>
                <c:pt idx="55">
                  <c:v>48559</c:v>
                </c:pt>
                <c:pt idx="56">
                  <c:v>14420</c:v>
                </c:pt>
                <c:pt idx="57">
                  <c:v>13587</c:v>
                </c:pt>
                <c:pt idx="58">
                  <c:v>34853</c:v>
                </c:pt>
                <c:pt idx="59">
                  <c:v>17213</c:v>
                </c:pt>
                <c:pt idx="60">
                  <c:v>2282</c:v>
                </c:pt>
                <c:pt idx="61">
                  <c:v>8400</c:v>
                </c:pt>
                <c:pt idx="62">
                  <c:v>44576</c:v>
                </c:pt>
                <c:pt idx="63">
                  <c:v>93807</c:v>
                </c:pt>
                <c:pt idx="64">
                  <c:v>7231</c:v>
                </c:pt>
                <c:pt idx="65">
                  <c:v>50064</c:v>
                </c:pt>
                <c:pt idx="66">
                  <c:v>6167</c:v>
                </c:pt>
                <c:pt idx="67">
                  <c:v>35413</c:v>
                </c:pt>
                <c:pt idx="68">
                  <c:v>67200</c:v>
                </c:pt>
                <c:pt idx="69">
                  <c:v>41440</c:v>
                </c:pt>
                <c:pt idx="70">
                  <c:v>80857</c:v>
                </c:pt>
                <c:pt idx="71">
                  <c:v>18221</c:v>
                </c:pt>
                <c:pt idx="72">
                  <c:v>51219</c:v>
                </c:pt>
                <c:pt idx="73">
                  <c:v>17367</c:v>
                </c:pt>
                <c:pt idx="74">
                  <c:v>4865</c:v>
                </c:pt>
                <c:pt idx="75">
                  <c:v>29554</c:v>
                </c:pt>
                <c:pt idx="76">
                  <c:v>40418</c:v>
                </c:pt>
                <c:pt idx="77">
                  <c:v>17234</c:v>
                </c:pt>
                <c:pt idx="78">
                  <c:v>37100</c:v>
                </c:pt>
                <c:pt idx="79">
                  <c:v>1288</c:v>
                </c:pt>
                <c:pt idx="80">
                  <c:v>21630</c:v>
                </c:pt>
                <c:pt idx="81">
                  <c:v>19747</c:v>
                </c:pt>
                <c:pt idx="82">
                  <c:v>18984</c:v>
                </c:pt>
                <c:pt idx="83">
                  <c:v>31773</c:v>
                </c:pt>
                <c:pt idx="84">
                  <c:v>14217</c:v>
                </c:pt>
                <c:pt idx="85">
                  <c:v>15512</c:v>
                </c:pt>
                <c:pt idx="86">
                  <c:v>37009</c:v>
                </c:pt>
                <c:pt idx="87">
                  <c:v>16688</c:v>
                </c:pt>
                <c:pt idx="88">
                  <c:v>47747</c:v>
                </c:pt>
                <c:pt idx="89">
                  <c:v>80619</c:v>
                </c:pt>
                <c:pt idx="90">
                  <c:v>50890</c:v>
                </c:pt>
                <c:pt idx="91">
                  <c:v>63308</c:v>
                </c:pt>
                <c:pt idx="92">
                  <c:v>31199</c:v>
                </c:pt>
                <c:pt idx="93">
                  <c:v>35049</c:v>
                </c:pt>
                <c:pt idx="94">
                  <c:v>23527</c:v>
                </c:pt>
                <c:pt idx="95">
                  <c:v>26614</c:v>
                </c:pt>
                <c:pt idx="96">
                  <c:v>28973</c:v>
                </c:pt>
                <c:pt idx="97">
                  <c:v>42091</c:v>
                </c:pt>
                <c:pt idx="98">
                  <c:v>49931</c:v>
                </c:pt>
                <c:pt idx="99">
                  <c:v>8050</c:v>
                </c:pt>
                <c:pt idx="100">
                  <c:v>32235</c:v>
                </c:pt>
                <c:pt idx="101">
                  <c:v>46767</c:v>
                </c:pt>
                <c:pt idx="102">
                  <c:v>31962</c:v>
                </c:pt>
                <c:pt idx="103">
                  <c:v>448</c:v>
                </c:pt>
                <c:pt idx="104">
                  <c:v>21364</c:v>
                </c:pt>
                <c:pt idx="105">
                  <c:v>8813</c:v>
                </c:pt>
                <c:pt idx="106">
                  <c:v>60438</c:v>
                </c:pt>
                <c:pt idx="107">
                  <c:v>51989</c:v>
                </c:pt>
                <c:pt idx="108">
                  <c:v>21238</c:v>
                </c:pt>
                <c:pt idx="109">
                  <c:v>31633</c:v>
                </c:pt>
                <c:pt idx="110">
                  <c:v>40285</c:v>
                </c:pt>
                <c:pt idx="111">
                  <c:v>3269</c:v>
                </c:pt>
                <c:pt idx="112">
                  <c:v>64421</c:v>
                </c:pt>
                <c:pt idx="113">
                  <c:v>82320</c:v>
                </c:pt>
                <c:pt idx="114">
                  <c:v>18585</c:v>
                </c:pt>
                <c:pt idx="115">
                  <c:v>4137</c:v>
                </c:pt>
                <c:pt idx="116">
                  <c:v>31962</c:v>
                </c:pt>
                <c:pt idx="117">
                  <c:v>12005</c:v>
                </c:pt>
                <c:pt idx="118">
                  <c:v>11858</c:v>
                </c:pt>
                <c:pt idx="119">
                  <c:v>62405</c:v>
                </c:pt>
                <c:pt idx="120">
                  <c:v>43281</c:v>
                </c:pt>
                <c:pt idx="121">
                  <c:v>54348</c:v>
                </c:pt>
                <c:pt idx="122">
                  <c:v>52472</c:v>
                </c:pt>
                <c:pt idx="123">
                  <c:v>53837</c:v>
                </c:pt>
                <c:pt idx="124">
                  <c:v>134036</c:v>
                </c:pt>
                <c:pt idx="125">
                  <c:v>20559</c:v>
                </c:pt>
                <c:pt idx="126">
                  <c:v>73738</c:v>
                </c:pt>
                <c:pt idx="127">
                  <c:v>73619</c:v>
                </c:pt>
                <c:pt idx="128">
                  <c:v>30289</c:v>
                </c:pt>
                <c:pt idx="129">
                  <c:v>91413</c:v>
                </c:pt>
                <c:pt idx="130">
                  <c:v>35455</c:v>
                </c:pt>
                <c:pt idx="131">
                  <c:v>57561</c:v>
                </c:pt>
                <c:pt idx="132">
                  <c:v>22029</c:v>
                </c:pt>
                <c:pt idx="133">
                  <c:v>27020</c:v>
                </c:pt>
                <c:pt idx="134">
                  <c:v>2443</c:v>
                </c:pt>
                <c:pt idx="135">
                  <c:v>62286</c:v>
                </c:pt>
                <c:pt idx="136">
                  <c:v>23198</c:v>
                </c:pt>
                <c:pt idx="137">
                  <c:v>20902</c:v>
                </c:pt>
                <c:pt idx="138">
                  <c:v>3458</c:v>
                </c:pt>
                <c:pt idx="139">
                  <c:v>58156</c:v>
                </c:pt>
                <c:pt idx="140">
                  <c:v>31969</c:v>
                </c:pt>
                <c:pt idx="141">
                  <c:v>32781</c:v>
                </c:pt>
                <c:pt idx="142">
                  <c:v>8477</c:v>
                </c:pt>
                <c:pt idx="143">
                  <c:v>54558</c:v>
                </c:pt>
                <c:pt idx="144">
                  <c:v>52192</c:v>
                </c:pt>
                <c:pt idx="145">
                  <c:v>21322</c:v>
                </c:pt>
                <c:pt idx="146">
                  <c:v>81655</c:v>
                </c:pt>
                <c:pt idx="147">
                  <c:v>30114</c:v>
                </c:pt>
                <c:pt idx="148">
                  <c:v>72541</c:v>
                </c:pt>
                <c:pt idx="149">
                  <c:v>26425</c:v>
                </c:pt>
                <c:pt idx="150">
                  <c:v>5327</c:v>
                </c:pt>
                <c:pt idx="151">
                  <c:v>23639</c:v>
                </c:pt>
                <c:pt idx="152">
                  <c:v>50407</c:v>
                </c:pt>
                <c:pt idx="153">
                  <c:v>38941</c:v>
                </c:pt>
                <c:pt idx="154">
                  <c:v>35168</c:v>
                </c:pt>
                <c:pt idx="155">
                  <c:v>31864</c:v>
                </c:pt>
                <c:pt idx="156">
                  <c:v>25144</c:v>
                </c:pt>
                <c:pt idx="157">
                  <c:v>4704</c:v>
                </c:pt>
                <c:pt idx="158">
                  <c:v>10990</c:v>
                </c:pt>
                <c:pt idx="159">
                  <c:v>56350</c:v>
                </c:pt>
                <c:pt idx="160">
                  <c:v>29134</c:v>
                </c:pt>
                <c:pt idx="161">
                  <c:v>66556</c:v>
                </c:pt>
                <c:pt idx="162">
                  <c:v>24206</c:v>
                </c:pt>
                <c:pt idx="163">
                  <c:v>43400</c:v>
                </c:pt>
                <c:pt idx="164">
                  <c:v>40341</c:v>
                </c:pt>
                <c:pt idx="165">
                  <c:v>17556</c:v>
                </c:pt>
                <c:pt idx="166">
                  <c:v>23072</c:v>
                </c:pt>
                <c:pt idx="167">
                  <c:v>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5-4E6D-987F-66DE2CA0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60408"/>
        <c:axId val="554360736"/>
      </c:lineChart>
      <c:catAx>
        <c:axId val="55436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360736"/>
        <c:crosses val="autoZero"/>
        <c:auto val="1"/>
        <c:lblAlgn val="ctr"/>
        <c:lblOffset val="100"/>
        <c:noMultiLvlLbl val="0"/>
      </c:catAx>
      <c:valAx>
        <c:axId val="5543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36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[Продажа шоколада.xlsx]Продажи по датам!Сводная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  <a:r>
              <a:rPr lang="ru-RU" baseline="0"/>
              <a:t> по месяцам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'Продажи по датам'!$AR$21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'Продажи по датам'!$AQ$22:$AQ$30</c:f>
              <c:strCache>
                <c:ptCount val="8"/>
                <c:pt idx="0">
                  <c:v>авг</c:v>
                </c:pt>
                <c:pt idx="1">
                  <c:v>июл</c:v>
                </c:pt>
                <c:pt idx="2">
                  <c:v>июн</c:v>
                </c:pt>
                <c:pt idx="3">
                  <c:v>май</c:v>
                </c:pt>
                <c:pt idx="4">
                  <c:v>апр</c:v>
                </c:pt>
                <c:pt idx="5">
                  <c:v>мар</c:v>
                </c:pt>
                <c:pt idx="6">
                  <c:v>фев</c:v>
                </c:pt>
                <c:pt idx="7">
                  <c:v>янв</c:v>
                </c:pt>
              </c:strCache>
            </c:strRef>
          </c:cat>
          <c:val>
            <c:numRef>
              <c:f>'Продажи по датам'!$AR$22:$AR$30</c:f>
              <c:numCache>
                <c:formatCode>General</c:formatCode>
                <c:ptCount val="8"/>
                <c:pt idx="0">
                  <c:v>743148</c:v>
                </c:pt>
                <c:pt idx="1">
                  <c:v>803425</c:v>
                </c:pt>
                <c:pt idx="2">
                  <c:v>865144</c:v>
                </c:pt>
                <c:pt idx="3">
                  <c:v>752892</c:v>
                </c:pt>
                <c:pt idx="4">
                  <c:v>674051</c:v>
                </c:pt>
                <c:pt idx="5">
                  <c:v>749483</c:v>
                </c:pt>
                <c:pt idx="6">
                  <c:v>699377</c:v>
                </c:pt>
                <c:pt idx="7">
                  <c:v>896105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3-4E3F-BA0E-CFD2763F33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749235088"/>
        <c:axId val="749235744"/>
      </c:barChart>
      <c:catAx>
        <c:axId val="74923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5744"/>
        <c:crosses val="autoZero"/>
        <c:auto val="1"/>
        <c:lblAlgn val="ctr"/>
        <c:lblOffset val="100"/>
        <c:noMultiLvlLbl val="0"/>
      </c:catAx>
      <c:valAx>
        <c:axId val="7492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92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[Продажа шоколада.xlsx]Доля продаж по странам!Сводная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1"/>
              <a:t>Доля продаж по странам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outerShdw blurRad="50800" dir="5400000" algn="ctr" rotWithShape="0">
                <a:sysClr val="windowText" lastClr="000000">
                  <a:lumMod val="50000"/>
                  <a:lumOff val="50000"/>
                </a:sys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2.2222222222222119E-2"/>
              <c:y val="-4.6296296296296719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>
              <a:outerShdw blurRad="50800" dir="5400000" algn="ctr" rotWithShape="0">
                <a:sysClr val="windowText" lastClr="000000">
                  <a:lumMod val="50000"/>
                  <a:lumOff val="50000"/>
                </a:sys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chemeClr val="accent1">
              <a:shade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shade val="7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shade val="9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tint val="7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034295713035865"/>
          <c:y val="0.14929097404491104"/>
          <c:w val="0.51042541557305332"/>
          <c:h val="0.8507090259550889"/>
        </c:manualLayout>
      </c:layout>
      <c:doughnutChart>
        <c:varyColors val="1"/>
        <c:ser>
          <c:idx val="0"/>
          <c:order val="0"/>
          <c:tx>
            <c:strRef>
              <c:f>'Доля продаж по странам'!$C$2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12-43FB-9CF2-65D6A00F53A7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C8-40E4-BBD7-8A2D7A5B8DF1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C8-40E4-BBD7-8A2D7A5B8DF1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C8-40E4-BBD7-8A2D7A5B8DF1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C8-40E4-BBD7-8A2D7A5B8DF1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12-43FB-9CF2-65D6A00F53A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'Доля продаж по странам'!$B$3:$B$9</c:f>
              <c:strCache>
                <c:ptCount val="6"/>
                <c:pt idx="0">
                  <c:v>Великобритания</c:v>
                </c:pt>
                <c:pt idx="1">
                  <c:v>Индия</c:v>
                </c:pt>
                <c:pt idx="2">
                  <c:v>Австралия</c:v>
                </c:pt>
                <c:pt idx="3">
                  <c:v>Новая Зеландия</c:v>
                </c:pt>
                <c:pt idx="4">
                  <c:v>США</c:v>
                </c:pt>
                <c:pt idx="5">
                  <c:v>Канада</c:v>
                </c:pt>
              </c:strCache>
            </c:strRef>
          </c:cat>
          <c:val>
            <c:numRef>
              <c:f>'Доля продаж по странам'!$C$3:$C$9</c:f>
              <c:numCache>
                <c:formatCode>General</c:formatCode>
                <c:ptCount val="6"/>
                <c:pt idx="0">
                  <c:v>1051792</c:v>
                </c:pt>
                <c:pt idx="1">
                  <c:v>1045800</c:v>
                </c:pt>
                <c:pt idx="2">
                  <c:v>1137367</c:v>
                </c:pt>
                <c:pt idx="3">
                  <c:v>950418</c:v>
                </c:pt>
                <c:pt idx="4">
                  <c:v>1035349</c:v>
                </c:pt>
                <c:pt idx="5">
                  <c:v>962899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2-43FB-9CF2-65D6A00F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28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2191</xdr:rowOff>
    </xdr:from>
    <xdr:to>
      <xdr:col>12</xdr:col>
      <xdr:colOff>-1</xdr:colOff>
      <xdr:row>71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3860</xdr:rowOff>
    </xdr:from>
    <xdr:to>
      <xdr:col>12</xdr:col>
      <xdr:colOff>0</xdr:colOff>
      <xdr:row>36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19</xdr:row>
      <xdr:rowOff>0</xdr:rowOff>
    </xdr:from>
    <xdr:to>
      <xdr:col>34</xdr:col>
      <xdr:colOff>0</xdr:colOff>
      <xdr:row>71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5897</xdr:colOff>
      <xdr:row>0</xdr:row>
      <xdr:rowOff>177208</xdr:rowOff>
    </xdr:from>
    <xdr:to>
      <xdr:col>56</xdr:col>
      <xdr:colOff>6711</xdr:colOff>
      <xdr:row>70</xdr:row>
      <xdr:rowOff>177208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177208</xdr:rowOff>
    </xdr:from>
    <xdr:to>
      <xdr:col>45</xdr:col>
      <xdr:colOff>5896</xdr:colOff>
      <xdr:row>70</xdr:row>
      <xdr:rowOff>177208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34</xdr:col>
      <xdr:colOff>0</xdr:colOff>
      <xdr:row>19</xdr:row>
      <xdr:rowOff>0</xdr:rowOff>
    </xdr:to>
    <xdr:sp macro="" textlink="">
      <xdr:nvSpPr>
        <xdr:cNvPr id="12" name="Прямоугольник 11"/>
        <xdr:cNvSpPr/>
      </xdr:nvSpPr>
      <xdr:spPr>
        <a:xfrm>
          <a:off x="7281333" y="183444"/>
          <a:ext cx="13349111" cy="33020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423332</xdr:colOff>
      <xdr:row>1</xdr:row>
      <xdr:rowOff>16933</xdr:rowOff>
    </xdr:from>
    <xdr:to>
      <xdr:col>21</xdr:col>
      <xdr:colOff>312615</xdr:colOff>
      <xdr:row>17</xdr:row>
      <xdr:rowOff>169334</xdr:rowOff>
    </xdr:to>
    <xdr:sp macro="" textlink="">
      <xdr:nvSpPr>
        <xdr:cNvPr id="13" name="Овал 12"/>
        <xdr:cNvSpPr/>
      </xdr:nvSpPr>
      <xdr:spPr>
        <a:xfrm>
          <a:off x="8297332" y="192779"/>
          <a:ext cx="4734821" cy="296594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3200" b="1" i="1">
              <a:solidFill>
                <a:schemeClr val="tx1"/>
              </a:solidFill>
            </a:rPr>
            <a:t>   </a:t>
          </a:r>
          <a:r>
            <a:rPr lang="ru-RU" sz="3200" b="1" i="0">
              <a:solidFill>
                <a:schemeClr val="bg1"/>
              </a:solidFill>
            </a:rPr>
            <a:t>Общий</a:t>
          </a:r>
          <a:r>
            <a:rPr lang="ru-RU" sz="3200" b="1" i="0" baseline="0">
              <a:solidFill>
                <a:schemeClr val="bg1"/>
              </a:solidFill>
            </a:rPr>
            <a:t> доход</a:t>
          </a:r>
        </a:p>
        <a:p>
          <a:pPr algn="l"/>
          <a:endParaRPr lang="ru-RU" sz="3200" b="1" i="1" baseline="0">
            <a:solidFill>
              <a:schemeClr val="tx1"/>
            </a:solidFill>
          </a:endParaRPr>
        </a:p>
        <a:p>
          <a:pPr algn="ctr"/>
          <a:r>
            <a:rPr lang="en-US" sz="3600" b="1" i="1" baseline="0">
              <a:solidFill>
                <a:schemeClr val="bg1"/>
              </a:solidFill>
            </a:rPr>
            <a:t>$</a:t>
          </a:r>
          <a:r>
            <a:rPr lang="en-US" sz="3600" b="1" i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3600" b="1" i="1" baseline="0">
              <a:solidFill>
                <a:schemeClr val="bg1"/>
              </a:solidFill>
            </a:rPr>
            <a:t>6,2 </a:t>
          </a:r>
          <a:r>
            <a:rPr lang="ru-RU" sz="3600" b="1" i="1" baseline="0">
              <a:solidFill>
                <a:schemeClr val="bg1"/>
              </a:solidFill>
            </a:rPr>
            <a:t>млн</a:t>
          </a:r>
          <a:endParaRPr lang="ru-RU" sz="3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175847</xdr:colOff>
      <xdr:row>1</xdr:row>
      <xdr:rowOff>33866</xdr:rowOff>
    </xdr:from>
    <xdr:to>
      <xdr:col>32</xdr:col>
      <xdr:colOff>117231</xdr:colOff>
      <xdr:row>18</xdr:row>
      <xdr:rowOff>0</xdr:rowOff>
    </xdr:to>
    <xdr:sp macro="" textlink="">
      <xdr:nvSpPr>
        <xdr:cNvPr id="14" name="Овал 13"/>
        <xdr:cNvSpPr/>
      </xdr:nvSpPr>
      <xdr:spPr>
        <a:xfrm>
          <a:off x="14712462" y="209712"/>
          <a:ext cx="4786923" cy="2955519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3200" b="1"/>
            <a:t>Продано</a:t>
          </a:r>
          <a:r>
            <a:rPr lang="ru-RU" sz="3200" b="1" baseline="0"/>
            <a:t> коробок</a:t>
          </a:r>
        </a:p>
        <a:p>
          <a:pPr algn="l"/>
          <a:endParaRPr lang="ru-RU" sz="2800" b="1" baseline="0"/>
        </a:p>
        <a:p>
          <a:pPr algn="ctr"/>
          <a:r>
            <a:rPr lang="ru-RU" sz="3600" b="1" baseline="0"/>
            <a:t>177 007 шт.</a:t>
          </a:r>
          <a:endParaRPr lang="ru-RU" sz="4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156154</xdr:colOff>
      <xdr:row>0</xdr:row>
      <xdr:rowOff>24461</xdr:rowOff>
    </xdr:from>
    <xdr:to>
      <xdr:col>10</xdr:col>
      <xdr:colOff>407614</xdr:colOff>
      <xdr:row>19</xdr:row>
      <xdr:rowOff>116951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558603</xdr:colOff>
      <xdr:row>1</xdr:row>
      <xdr:rowOff>35755</xdr:rowOff>
    </xdr:from>
    <xdr:to>
      <xdr:col>36</xdr:col>
      <xdr:colOff>515469</xdr:colOff>
      <xdr:row>59</xdr:row>
      <xdr:rowOff>156882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408552</xdr:colOff>
      <xdr:row>4</xdr:row>
      <xdr:rowOff>104293</xdr:rowOff>
    </xdr:from>
    <xdr:to>
      <xdr:col>51</xdr:col>
      <xdr:colOff>251630</xdr:colOff>
      <xdr:row>20</xdr:row>
      <xdr:rowOff>60309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87630</xdr:rowOff>
    </xdr:from>
    <xdr:to>
      <xdr:col>11</xdr:col>
      <xdr:colOff>45720</xdr:colOff>
      <xdr:row>16</xdr:row>
      <xdr:rowOff>87630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358139</xdr:colOff>
      <xdr:row>0</xdr:row>
      <xdr:rowOff>137505</xdr:rowOff>
    </xdr:from>
    <xdr:to>
      <xdr:col>15</xdr:col>
      <xdr:colOff>576943</xdr:colOff>
      <xdr:row>30</xdr:row>
      <xdr:rowOff>57726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442452</xdr:colOff>
      <xdr:row>3</xdr:row>
      <xdr:rowOff>41312</xdr:rowOff>
    </xdr:from>
    <xdr:to>
      <xdr:col>34</xdr:col>
      <xdr:colOff>292133</xdr:colOff>
      <xdr:row>28</xdr:row>
      <xdr:rowOff>120065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yusa" refreshedDate="45735.587326388886" createdVersion="6" refreshedVersion="6" minRefreshableVersion="3" recordCount="1094">
  <cacheSource type="worksheet">
    <worksheetSource name="данные_шоколад"/>
  </cacheSource>
  <cacheFields count="8">
    <cacheField name="Продавец" numFmtId="0">
      <sharedItems count="29">
        <s v="Jehu Rudeforth"/>
        <s v="Van Tuxwell"/>
        <s v="Gigi Bohling"/>
        <s v="янв Morforth"/>
        <s v="Oby Sorrel"/>
        <s v="Gunar Cockshoot"/>
        <s v="Brien Boise"/>
        <s v="Rafaelita Blaksland"/>
        <s v="Barr Fавгhny"/>
        <s v="Mallorie Waber"/>
        <s v="Karlen McCaffrey"/>
        <s v="марney O'Breen"/>
        <s v="Beverie Moffet"/>
        <s v="Roddy Speechley"/>
        <s v="Curtice Advani"/>
        <s v="Husein авгar"/>
        <s v="Kaine Padly"/>
        <s v="Dennison Crosswaite"/>
        <s v="Wilone O'Kielt"/>
        <s v="Andria Kimpton"/>
        <s v="Kelci Walkden"/>
        <s v="Camilla Castle"/>
        <s v="Madelene Upcott"/>
        <s v="Dotty Strutley"/>
        <s v="Ches Bonnell"/>
        <s v="Husein Augar" u="1"/>
        <s v="Jan Morforth" u="1"/>
        <s v="Marney O'Breen" u="1"/>
        <s v="Barr Faughny" u="1"/>
      </sharedItems>
    </cacheField>
    <cacheField name="Страна" numFmtId="0">
      <sharedItems count="12">
        <s v="Великобритания"/>
        <s v="Индия"/>
        <s v="Австралия"/>
        <s v="Новая Зеландия"/>
        <s v="США"/>
        <s v="Канада"/>
        <s v="UK" u="1"/>
        <s v="USA" u="1"/>
        <s v="New Zealand" u="1"/>
        <s v="India" u="1"/>
        <s v="Canada" u="1"/>
        <s v="Australia" u="1"/>
      </sharedItems>
    </cacheField>
    <cacheField name="Продукт" numFmtId="0">
      <sharedItems count="22">
        <s v="Mint Chip Choco"/>
        <s v="85% Dark Bars"/>
        <s v="Peanut Butter Cubes"/>
        <s v="Smooth Sliky Salty"/>
        <s v="99% Dark &amp; Pure"/>
        <s v="After Nines"/>
        <s v="50% Dark Bites"/>
        <s v="Orange Choco"/>
        <s v="Eclairs"/>
        <s v="Drinking Coco"/>
        <s v="Organic Choco Syrup"/>
        <s v="Milk Bars"/>
        <s v="Spicy Special Slims"/>
        <s v="Fruit &amp; Nut Bars"/>
        <s v="White Choc"/>
        <s v="ManВеликобританияa Honey Choco"/>
        <s v="Almond Choco"/>
        <s v="Raspberry Choco"/>
        <s v="Choco Coated Almonds"/>
        <s v="Baker's Choco Chips"/>
        <s v="Caramel Stuffed Bars"/>
        <s v="70% Dark Bites"/>
      </sharedItems>
    </cacheField>
    <cacheField name="Дата" numFmtId="165">
      <sharedItems containsSemiMixedTypes="0" containsNonDate="0" containsDate="1" containsString="0" minDate="2022-01-03T00:00:00" maxDate="2022-09-01T00:00:00" count="168">
        <d v="2022-01-04T00:00:00"/>
        <d v="2022-08-01T00:00:00"/>
        <d v="2022-07-07T00:00:00"/>
        <d v="2022-04-27T00:00:00"/>
        <d v="2022-02-24T00:00:00"/>
        <d v="2022-06-06T00:00:00"/>
        <d v="2022-01-25T00:00:00"/>
        <d v="2022-03-24T00:00:00"/>
        <d v="2022-04-20T00:00:00"/>
        <d v="2022-07-04T00:00:00"/>
        <d v="2022-01-13T00:00:00"/>
        <d v="2022-03-10T00:00:00"/>
        <d v="2022-07-28T00:00:00"/>
        <d v="2022-08-03T00:00:00"/>
        <d v="2022-01-26T00:00:00"/>
        <d v="2022-02-14T00:00:00"/>
        <d v="2022-04-05T00:00:00"/>
        <d v="2022-02-16T00:00:00"/>
        <d v="2022-06-08T00:00:00"/>
        <d v="2022-06-27T00:00:00"/>
        <d v="2022-02-17T00:00:00"/>
        <d v="2022-05-30T00:00:00"/>
        <d v="2022-03-14T00:00:00"/>
        <d v="2022-02-28T00:00:00"/>
        <d v="2022-02-09T00:00:00"/>
        <d v="2022-07-05T00:00:00"/>
        <d v="2022-06-15T00:00:00"/>
        <d v="2022-05-24T00:00:00"/>
        <d v="2022-06-29T00:00:00"/>
        <d v="2022-05-11T00:00:00"/>
        <d v="2022-06-30T00:00:00"/>
        <d v="2022-07-22T00:00:00"/>
        <d v="2022-08-24T00:00:00"/>
        <d v="2022-05-19T00:00:00"/>
        <d v="2022-06-02T00:00:00"/>
        <d v="2022-04-15T00:00:00"/>
        <d v="2022-07-11T00:00:00"/>
        <d v="2022-02-23T00:00:00"/>
        <d v="2022-08-22T00:00:00"/>
        <d v="2022-06-10T00:00:00"/>
        <d v="2022-07-19T00:00:00"/>
        <d v="2022-04-19T00:00:00"/>
        <d v="2022-07-15T00:00:00"/>
        <d v="2022-05-18T00:00:00"/>
        <d v="2022-06-28T00:00:00"/>
        <d v="2022-05-16T00:00:00"/>
        <d v="2022-05-26T00:00:00"/>
        <d v="2022-07-06T00:00:00"/>
        <d v="2022-05-27T00:00:00"/>
        <d v="2022-04-14T00:00:00"/>
        <d v="2022-08-10T00:00:00"/>
        <d v="2022-07-08T00:00:00"/>
        <d v="2022-03-02T00:00:00"/>
        <d v="2022-01-10T00:00:00"/>
        <d v="2022-03-11T00:00:00"/>
        <d v="2022-06-20T00:00:00"/>
        <d v="2022-08-26T00:00:00"/>
        <d v="2022-07-13T00:00:00"/>
        <d v="2022-02-11T00:00:00"/>
        <d v="2022-01-27T00:00:00"/>
        <d v="2022-01-31T00:00:00"/>
        <d v="2022-08-18T00:00:00"/>
        <d v="2022-08-23T00:00:00"/>
        <d v="2022-05-25T00:00:00"/>
        <d v="2022-02-07T00:00:00"/>
        <d v="2022-05-12T00:00:00"/>
        <d v="2022-03-07T00:00:00"/>
        <d v="2022-01-03T00:00:00"/>
        <d v="2022-07-26T00:00:00"/>
        <d v="2022-04-01T00:00:00"/>
        <d v="2022-04-08T00:00:00"/>
        <d v="2022-03-28T00:00:00"/>
        <d v="2022-03-04T00:00:00"/>
        <d v="2022-08-02T00:00:00"/>
        <d v="2022-08-25T00:00:00"/>
        <d v="2022-02-25T00:00:00"/>
        <d v="2022-06-07T00:00:00"/>
        <d v="2022-04-12T00:00:00"/>
        <d v="2022-01-19T00:00:00"/>
        <d v="2022-01-05T00:00:00"/>
        <d v="2022-01-24T00:00:00"/>
        <d v="2022-04-06T00:00:00"/>
        <d v="2022-01-28T00:00:00"/>
        <d v="2022-03-16T00:00:00"/>
        <d v="2022-02-21T00:00:00"/>
        <d v="2022-03-23T00:00:00"/>
        <d v="2022-06-16T00:00:00"/>
        <d v="2022-03-09T00:00:00"/>
        <d v="2022-08-15T00:00:00"/>
        <d v="2022-01-12T00:00:00"/>
        <d v="2022-07-25T00:00:00"/>
        <d v="2022-04-25T00:00:00"/>
        <d v="2022-04-04T00:00:00"/>
        <d v="2022-01-18T00:00:00"/>
        <d v="2022-04-29T00:00:00"/>
        <d v="2022-03-31T00:00:00"/>
        <d v="2022-03-29T00:00:00"/>
        <d v="2022-07-12T00:00:00"/>
        <d v="2022-05-20T00:00:00"/>
        <d v="2022-07-29T00:00:00"/>
        <d v="2022-04-13T00:00:00"/>
        <d v="2022-01-07T00:00:00"/>
        <d v="2022-01-14T00:00:00"/>
        <d v="2022-03-17T00:00:00"/>
        <d v="2022-01-21T00:00:00"/>
        <d v="2022-02-22T00:00:00"/>
        <d v="2022-05-31T00:00:00"/>
        <d v="2022-06-14T00:00:00"/>
        <d v="2022-06-13T00:00:00"/>
        <d v="2022-07-27T00:00:00"/>
        <d v="2022-05-13T00:00:00"/>
        <d v="2022-03-15T00:00:00"/>
        <d v="2022-03-25T00:00:00"/>
        <d v="2022-03-18T00:00:00"/>
        <d v="2022-07-01T00:00:00"/>
        <d v="2022-08-08T00:00:00"/>
        <d v="2022-05-04T00:00:00"/>
        <d v="2022-08-04T00:00:00"/>
        <d v="2022-06-01T00:00:00"/>
        <d v="2022-04-22T00:00:00"/>
        <d v="2022-08-17T00:00:00"/>
        <d v="2022-03-08T00:00:00"/>
        <d v="2022-05-09T00:00:00"/>
        <d v="2022-05-23T00:00:00"/>
        <d v="2022-01-11T00:00:00"/>
        <d v="2022-08-19T00:00:00"/>
        <d v="2022-04-21T00:00:00"/>
        <d v="2022-03-22T00:00:00"/>
        <d v="2022-08-30T00:00:00"/>
        <d v="2022-07-21T00:00:00"/>
        <d v="2022-06-23T00:00:00"/>
        <d v="2022-02-01T00:00:00"/>
        <d v="2022-06-24T00:00:00"/>
        <d v="2022-06-09T00:00:00"/>
        <d v="2022-05-17T00:00:00"/>
        <d v="2022-07-18T00:00:00"/>
        <d v="2022-06-21T00:00:00"/>
        <d v="2022-06-22T00:00:00"/>
        <d v="2022-05-02T00:00:00"/>
        <d v="2022-03-21T00:00:00"/>
        <d v="2022-05-05T00:00:00"/>
        <d v="2022-05-06T00:00:00"/>
        <d v="2022-02-15T00:00:00"/>
        <d v="2022-02-08T00:00:00"/>
        <d v="2022-05-03T00:00:00"/>
        <d v="2022-08-09T00:00:00"/>
        <d v="2022-05-10T00:00:00"/>
        <d v="2022-08-05T00:00:00"/>
        <d v="2022-08-31T00:00:00"/>
        <d v="2022-04-11T00:00:00"/>
        <d v="2022-03-03T00:00:00"/>
        <d v="2022-04-26T00:00:00"/>
        <d v="2022-02-03T00:00:00"/>
        <d v="2022-08-12T00:00:00"/>
        <d v="2022-01-17T00:00:00"/>
        <d v="2022-08-11T00:00:00"/>
        <d v="2022-06-17T00:00:00"/>
        <d v="2022-02-10T00:00:00"/>
        <d v="2022-04-18T00:00:00"/>
        <d v="2022-03-30T00:00:00"/>
        <d v="2022-08-16T00:00:00"/>
        <d v="2022-06-03T00:00:00"/>
        <d v="2022-03-01T00:00:00"/>
        <d v="2022-02-18T00:00:00"/>
        <d v="2022-07-20T00:00:00"/>
        <d v="2022-04-28T00:00:00"/>
        <d v="2022-07-14T00:00:00"/>
        <d v="2022-01-20T00:00:00"/>
      </sharedItems>
      <fieldGroup par="6" base="3">
        <rangePr groupBy="days" startDate="2022-01-03T00:00:00" endDate="2022-09-01T00:00:00"/>
        <groupItems count="368">
          <s v="&lt;03.01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9.2022"/>
        </groupItems>
      </fieldGroup>
    </cacheField>
    <cacheField name="Доход" numFmtId="164">
      <sharedItems containsSemiMixedTypes="0" containsString="0" containsNumber="1" containsInteger="1" minValue="7" maxValue="22050" count="827">
        <n v="5320"/>
        <n v="7896"/>
        <n v="4501"/>
        <n v="12726"/>
        <n v="13685"/>
        <n v="5376"/>
        <n v="3080"/>
        <n v="3990"/>
        <n v="2835"/>
        <n v="4704"/>
        <n v="3703"/>
        <n v="1442"/>
        <n v="168"/>
        <n v="8379"/>
        <n v="6790"/>
        <n v="4067"/>
        <n v="3017"/>
        <n v="8799"/>
        <n v="1085"/>
        <n v="6888"/>
        <n v="1267"/>
        <n v="4753"/>
        <n v="3003"/>
        <n v="7672"/>
        <n v="1652"/>
        <n v="4025"/>
        <n v="9492"/>
        <n v="5061"/>
        <n v="1722"/>
        <n v="12446"/>
        <n v="4284"/>
        <n v="6839"/>
        <n v="2163"/>
        <n v="9583"/>
        <n v="2653"/>
        <n v="147"/>
        <n v="3654"/>
        <n v="2443"/>
        <n v="938"/>
        <n v="14749"/>
        <n v="4781"/>
        <n v="6307"/>
        <n v="7602"/>
        <n v="9737"/>
        <n v="6979"/>
        <n v="4382"/>
        <n v="5243"/>
        <n v="4865"/>
        <n v="8575"/>
        <n v="91"/>
        <n v="14798"/>
        <n v="2205"/>
        <n v="441"/>
        <n v="3556"/>
        <n v="16793"/>
        <n v="15421"/>
        <n v="4438"/>
        <n v="1603"/>
        <n v="273"/>
        <n v="3073"/>
        <n v="6090"/>
        <n v="10255"/>
        <n v="2030"/>
        <n v="19453"/>
        <n v="9275"/>
        <n v="6181"/>
        <n v="9037"/>
        <n v="12313"/>
        <n v="5642"/>
        <n v="2800"/>
        <n v="959"/>
        <n v="2002"/>
        <n v="609"/>
        <n v="1274"/>
        <n v="7595"/>
        <n v="4725"/>
        <n v="9681"/>
        <n v="14504"/>
        <n v="280"/>
        <n v="63"/>
        <n v="8001"/>
        <n v="4032"/>
        <n v="5859"/>
        <n v="11095"/>
        <n v="7182"/>
        <n v="6881"/>
        <n v="7154"/>
        <n v="6188"/>
        <n v="4221"/>
        <n v="630"/>
        <n v="1743"/>
        <n v="2919"/>
        <n v="49"/>
        <n v="1827"/>
        <n v="13006"/>
        <n v="1064"/>
        <n v="11571"/>
        <n v="5740"/>
        <n v="1456"/>
        <n v="5334"/>
        <n v="4151"/>
        <n v="8106"/>
        <n v="126"/>
        <n v="4697"/>
        <n v="7798"/>
        <n v="9408"/>
        <n v="1939"/>
        <n v="10906"/>
        <n v="5929"/>
        <n v="5579"/>
        <n v="10927"/>
        <n v="623"/>
        <n v="6013"/>
        <n v="1505"/>
        <n v="476"/>
        <n v="11550"/>
        <n v="17318"/>
        <n v="1848"/>
        <n v="7273"/>
        <n v="854"/>
        <n v="6832"/>
        <n v="4606"/>
        <n v="4466"/>
        <n v="16114"/>
        <n v="1561"/>
        <n v="8897"/>
        <n v="2464"/>
        <n v="4830"/>
        <n v="2765"/>
        <n v="7126"/>
        <n v="4263"/>
        <n v="3605"/>
        <n v="19929"/>
        <n v="5103"/>
        <n v="2541"/>
        <n v="5663"/>
        <n v="392"/>
        <n v="10976"/>
        <n v="9282"/>
        <n v="8267"/>
        <n v="4116"/>
        <n v="2093"/>
        <n v="1015"/>
        <n v="12516"/>
        <n v="2758"/>
        <n v="3297"/>
        <n v="6048"/>
        <n v="10101"/>
        <n v="2282"/>
        <n v="4361"/>
        <n v="3052"/>
        <n v="8029"/>
        <n v="5460"/>
        <n v="8911"/>
        <n v="7203"/>
        <n v="13083"/>
        <n v="2779"/>
        <n v="9058"/>
        <n v="3549"/>
        <n v="9436"/>
        <n v="10283"/>
        <n v="5446"/>
        <n v="1043"/>
        <n v="12586"/>
        <n v="1687"/>
        <n v="5299"/>
        <n v="3213"/>
        <n v="5194"/>
        <n v="13706"/>
        <n v="6489"/>
        <n v="9324"/>
        <n v="10829"/>
        <n v="8113"/>
        <n v="3269"/>
        <n v="7287"/>
        <n v="2583"/>
        <n v="9982"/>
        <n v="4795"/>
        <n v="9310"/>
        <n v="497"/>
        <n v="581"/>
        <n v="3472"/>
        <n v="4333"/>
        <n v="3325"/>
        <n v="11718"/>
        <n v="2100"/>
        <n v="4018"/>
        <n v="6468"/>
        <n v="7238"/>
        <n v="6454"/>
        <n v="3115"/>
        <n v="6475"/>
        <n v="1162"/>
        <n v="14238"/>
        <n v="1428"/>
        <n v="8064"/>
        <n v="9660"/>
        <n v="7357"/>
        <n v="6055"/>
        <n v="5124"/>
        <n v="3479"/>
        <n v="784"/>
        <n v="18991"/>
        <n v="1372"/>
        <n v="735"/>
        <n v="6538"/>
        <n v="3199"/>
        <n v="4571"/>
        <n v="5481"/>
        <n v="3136"/>
        <n v="252"/>
        <n v="3395"/>
        <n v="14938"/>
        <n v="4053"/>
        <n v="5565"/>
        <n v="7161"/>
        <n v="8883"/>
        <n v="1351"/>
        <n v="3171"/>
        <n v="7910"/>
        <n v="3108"/>
        <n v="5075"/>
        <n v="378"/>
        <n v="7350"/>
        <n v="3388"/>
        <n v="11837"/>
        <n v="5425"/>
        <n v="3752"/>
        <n v="7728"/>
        <n v="2296"/>
        <n v="4403"/>
        <n v="3192"/>
        <n v="448"/>
        <n v="4270"/>
        <n v="70"/>
        <n v="6762"/>
        <n v="3745"/>
        <n v="2639"/>
        <n v="4389"/>
        <n v="2604"/>
        <n v="16569"/>
        <n v="14658"/>
        <n v="161"/>
        <n v="2807"/>
        <n v="13034"/>
        <n v="8484"/>
        <n v="2240"/>
        <n v="13447"/>
        <n v="9422"/>
        <n v="8687"/>
        <n v="2415"/>
        <n v="6272"/>
        <n v="3122"/>
        <n v="8043"/>
        <n v="11662"/>
        <n v="8925"/>
        <n v="7294"/>
        <n v="1526"/>
        <n v="2688"/>
        <n v="14889"/>
        <n v="2912"/>
        <n v="2632"/>
        <n v="6328"/>
        <n v="2527"/>
        <n v="1414"/>
        <n v="7714"/>
        <n v="4347"/>
        <n v="7490"/>
        <n v="2058"/>
        <n v="3640"/>
        <n v="455"/>
        <n v="10990"/>
        <n v="5558"/>
        <n v="1876"/>
        <n v="5523"/>
        <n v="11200"/>
        <n v="5593"/>
        <n v="7882"/>
        <n v="10241"/>
        <n v="1379"/>
        <n v="3010"/>
        <n v="1540"/>
        <n v="6916"/>
        <n v="1232"/>
        <n v="602"/>
        <n v="10185"/>
        <n v="2170"/>
        <n v="8673"/>
        <n v="4760"/>
        <n v="3374"/>
        <n v="420"/>
        <n v="2863"/>
        <n v="5936"/>
        <n v="889"/>
        <n v="16016"/>
        <n v="10479"/>
        <n v="1575"/>
        <n v="8197"/>
        <n v="840"/>
        <n v="5691"/>
        <n v="4193"/>
        <n v="9016"/>
        <n v="9870"/>
        <n v="2576"/>
        <n v="3178"/>
        <n v="4676"/>
        <n v="5502"/>
        <n v="7462"/>
        <n v="5803"/>
        <n v="13888"/>
        <n v="6867"/>
        <n v="2317"/>
        <n v="1218"/>
        <n v="4109"/>
        <n v="1953"/>
        <n v="6797"/>
        <n v="9226"/>
        <n v="5733"/>
        <n v="4312"/>
        <n v="1638"/>
        <n v="10815"/>
        <n v="987"/>
        <n v="4669"/>
        <n v="2905"/>
        <n v="6986"/>
        <n v="1288"/>
        <n v="2345"/>
        <n v="3619"/>
        <n v="16982"/>
        <n v="8092"/>
        <n v="6993"/>
        <n v="637"/>
        <n v="6034"/>
        <n v="980"/>
        <n v="2821"/>
        <n v="3563"/>
        <n v="2996"/>
        <n v="2436"/>
        <n v="5509"/>
        <n v="12992"/>
        <n v="3724"/>
        <n v="7133"/>
        <n v="8617"/>
        <n v="9198"/>
        <n v="11823"/>
        <n v="5775"/>
        <n v="13125"/>
        <n v="14287"/>
        <n v="16233"/>
        <n v="5313"/>
        <n v="3577"/>
        <n v="3528"/>
        <n v="679"/>
        <n v="2450"/>
        <n v="10577"/>
        <n v="2597"/>
        <n v="2219"/>
        <n v="11319"/>
        <n v="5978"/>
        <n v="5327"/>
        <n v="6020"/>
        <n v="5614"/>
        <n v="1736"/>
        <n v="6384"/>
        <n v="14539"/>
        <n v="3493"/>
        <n v="994"/>
        <n v="1554"/>
        <n v="966"/>
        <n v="4935"/>
        <n v="10024"/>
        <n v="2506"/>
        <n v="6524"/>
        <n v="8148"/>
        <n v="3948"/>
        <n v="5271"/>
        <n v="12327"/>
        <n v="6167"/>
        <n v="18340"/>
        <n v="7014"/>
        <n v="7119"/>
        <n v="15491"/>
        <n v="5747"/>
        <n v="4550"/>
        <n v="2191"/>
        <n v="7623"/>
        <n v="9023"/>
        <n v="3402"/>
        <n v="10507"/>
        <n v="7721"/>
        <n v="5033"/>
        <n v="1960"/>
        <n v="238"/>
        <n v="7756"/>
        <n v="2660"/>
        <n v="11564"/>
        <n v="1365"/>
        <n v="4186"/>
        <n v="7406"/>
        <n v="112"/>
        <n v="8204"/>
        <n v="2611"/>
        <n v="15652"/>
        <n v="4074"/>
        <n v="12250"/>
        <n v="2366"/>
        <n v="6965"/>
        <n v="5292"/>
        <n v="588"/>
        <n v="4046"/>
        <n v="7042"/>
        <n v="6713"/>
        <n v="6440"/>
        <n v="10885"/>
        <n v="2387"/>
        <n v="6678"/>
        <n v="4515"/>
        <n v="5852"/>
        <n v="1750"/>
        <n v="5782"/>
        <n v="2870"/>
        <n v="3094"/>
        <n v="12761"/>
        <n v="3696"/>
        <n v="5222"/>
        <n v="8939"/>
        <n v="2156"/>
        <n v="2380"/>
        <n v="3339"/>
        <n v="14980"/>
        <n v="1512"/>
        <n v="6657"/>
        <n v="3836"/>
        <n v="8771"/>
        <n v="651"/>
        <n v="6706"/>
        <n v="1421"/>
        <n v="8526"/>
        <n v="1435"/>
        <n v="7434"/>
        <n v="15316"/>
        <n v="2751"/>
        <n v="2786"/>
        <n v="2303"/>
        <n v="12271"/>
        <n v="11298"/>
        <n v="15855"/>
        <n v="12404"/>
        <n v="10808"/>
        <n v="4858"/>
        <n v="7742"/>
        <n v="10983"/>
        <n v="6769"/>
        <n v="777"/>
        <n v="3843"/>
        <n v="6930"/>
        <n v="8393"/>
        <n v="3822"/>
        <n v="6342"/>
        <n v="6510"/>
        <n v="10171"/>
        <n v="5908"/>
        <n v="10164"/>
        <n v="9716"/>
        <n v="22050"/>
        <n v="9989"/>
        <n v="4739"/>
        <n v="3185"/>
        <n v="8225"/>
        <n v="14301"/>
        <n v="1316"/>
        <n v="3486"/>
        <n v="13930"/>
        <n v="8470"/>
        <n v="77"/>
        <n v="3381"/>
        <n v="4102"/>
        <n v="2975"/>
        <n v="4137"/>
        <n v="9541"/>
        <n v="5152"/>
        <n v="11116"/>
        <n v="13076"/>
        <n v="10213"/>
        <n v="2485"/>
        <n v="8715"/>
        <n v="7"/>
        <n v="8904"/>
        <n v="4396"/>
        <n v="12068"/>
        <n v="9772"/>
        <n v="10458"/>
        <n v="6426"/>
        <n v="7504"/>
        <n v="5439"/>
        <n v="15547"/>
        <n v="11956"/>
        <n v="2723"/>
        <n v="19327"/>
        <n v="8848"/>
        <n v="14336"/>
        <n v="16401"/>
        <n v="5173"/>
        <n v="2534"/>
        <n v="910"/>
        <n v="2331"/>
        <n v="2086"/>
        <n v="5012"/>
        <n v="13482"/>
        <n v="5621"/>
        <n v="10486"/>
        <n v="17626"/>
        <n v="4494"/>
        <n v="105"/>
        <n v="3220"/>
        <n v="4802"/>
        <n v="5677"/>
        <n v="945"/>
        <n v="8757"/>
        <n v="4816"/>
        <n v="7532"/>
        <n v="4340"/>
        <n v="1799"/>
        <n v="1127"/>
        <n v="10038"/>
        <n v="2926"/>
        <n v="6279"/>
        <n v="308"/>
        <n v="3500"/>
        <n v="658"/>
        <n v="12565"/>
        <n v="3955"/>
        <n v="8512"/>
        <n v="504"/>
        <n v="4256"/>
        <n v="13573"/>
        <n v="6566"/>
        <n v="13503"/>
        <n v="8680"/>
        <n v="385"/>
        <n v="2961"/>
        <n v="1981"/>
        <n v="7959"/>
        <n v="10794"/>
        <n v="1897"/>
        <n v="2744"/>
        <n v="5474"/>
        <n v="6069"/>
        <n v="6944"/>
        <n v="12173"/>
        <n v="5705"/>
        <n v="2492"/>
        <n v="3024"/>
        <n v="3437"/>
        <n v="1869"/>
        <n v="1225"/>
        <n v="1155"/>
        <n v="6811"/>
        <n v="6433"/>
        <n v="8169"/>
        <n v="2275"/>
        <n v="3857"/>
        <n v="1463"/>
        <n v="7924"/>
        <n v="2898"/>
        <n v="9506"/>
        <n v="7175"/>
        <n v="1729"/>
        <n v="1589"/>
        <n v="5187"/>
        <n v="6223"/>
        <n v="9457"/>
        <n v="2107"/>
        <n v="1862"/>
        <n v="6972"/>
        <n v="10220"/>
        <n v="3969"/>
        <n v="1547"/>
        <n v="10633"/>
        <n v="15057"/>
        <n v="9338"/>
        <n v="14525"/>
        <n v="5810"/>
        <n v="1582"/>
        <n v="791"/>
        <n v="9100"/>
        <n v="9884"/>
        <n v="3780"/>
        <n v="4557"/>
        <n v="5796"/>
        <n v="84"/>
        <n v="4746"/>
        <n v="6237"/>
        <n v="7483"/>
        <n v="1309"/>
        <n v="2989"/>
        <n v="9625"/>
        <n v="10031"/>
        <n v="6587"/>
        <n v="3311"/>
        <n v="15330"/>
        <n v="14028"/>
        <n v="8624"/>
        <n v="1197"/>
        <n v="483"/>
        <n v="9534"/>
        <n v="1694"/>
        <n v="2933"/>
        <n v="2044"/>
        <n v="12656"/>
        <n v="8722"/>
        <n v="15750"/>
        <n v="19481"/>
        <n v="8099"/>
        <n v="13727"/>
        <n v="8659"/>
        <n v="8463"/>
        <n v="4914"/>
        <n v="3087"/>
        <n v="9205"/>
        <n v="1358"/>
        <n v="8498"/>
        <n v="700"/>
        <n v="644"/>
        <n v="826"/>
        <n v="203"/>
        <n v="13356"/>
        <n v="5894"/>
        <n v="1617"/>
        <n v="10822"/>
        <n v="10724"/>
        <n v="2016"/>
        <n v="7588"/>
        <n v="1904"/>
        <n v="4844"/>
        <n v="4599"/>
        <n v="9744"/>
        <n v="1400"/>
        <n v="364"/>
        <n v="7231"/>
        <n v="8309"/>
        <n v="3164"/>
        <n v="490"/>
        <n v="18032"/>
        <n v="5131"/>
        <n v="1141"/>
        <n v="7980"/>
        <n v="5229"/>
        <n v="3423"/>
        <n v="4326"/>
        <n v="3997"/>
        <n v="5180"/>
        <n v="952"/>
        <n v="10969"/>
        <n v="5964"/>
        <n v="1302"/>
        <n v="4179"/>
        <n v="1946"/>
        <n v="4291"/>
        <n v="7196"/>
        <n v="10437"/>
        <n v="3647"/>
        <n v="8995"/>
        <n v="7252"/>
        <n v="16380"/>
        <n v="4522"/>
        <n v="329"/>
        <n v="3458"/>
        <n v="4641"/>
        <n v="4627"/>
        <n v="868"/>
        <n v="210"/>
        <n v="7007"/>
        <n v="5845"/>
        <n v="8428"/>
        <n v="4977"/>
        <n v="9527"/>
        <n v="10766"/>
        <n v="4879"/>
        <n v="2408"/>
        <n v="8981"/>
        <n v="5250"/>
        <n v="7560"/>
        <n v="3038"/>
        <n v="1099"/>
        <n v="7413"/>
        <n v="5397"/>
        <n v="10325"/>
        <n v="2149"/>
        <n v="12362"/>
        <n v="12635"/>
        <n v="7315"/>
        <n v="1393"/>
        <n v="8022"/>
        <n v="371"/>
        <n v="16702"/>
        <n v="13258"/>
        <n v="10192"/>
        <n v="7140"/>
        <n v="9835"/>
        <n v="749"/>
        <n v="7770"/>
        <n v="3507"/>
        <n v="5600"/>
        <n v="721"/>
        <n v="6615"/>
        <n v="7420"/>
        <n v="9114"/>
        <n v="5404"/>
        <n v="14924"/>
        <n v="7091"/>
        <n v="6496"/>
        <n v="3738"/>
        <n v="1190"/>
        <n v="9268"/>
        <n v="1029"/>
        <n v="12026"/>
        <n v="13405"/>
        <n v="14763"/>
        <n v="12894"/>
        <n v="8302"/>
        <n v="8183"/>
        <n v="1645"/>
        <n v="3143"/>
        <n v="5873"/>
        <n v="12425"/>
        <n v="1715"/>
        <n v="8190"/>
        <n v="4991"/>
        <n v="5096"/>
        <n v="7063"/>
        <n v="4200"/>
        <n v="11137"/>
        <n v="301"/>
        <n v="17465"/>
        <n v="10143"/>
        <n v="3626"/>
        <n v="3346"/>
        <n v="6321"/>
        <n v="9345"/>
        <n v="15008"/>
        <n v="7609"/>
        <n v="10332"/>
        <n v="819"/>
        <n v="5754"/>
        <n v="28"/>
        <n v="4956"/>
        <n v="2352"/>
        <n v="3906"/>
        <n v="1813"/>
        <n v="11788"/>
        <n v="5768"/>
        <n v="2401"/>
        <n v="10122"/>
        <n v="2268"/>
        <n v="574"/>
        <n v="1792"/>
        <n v="9107"/>
        <n v="12187"/>
        <n v="5670"/>
        <n v="2681"/>
        <n v="1533"/>
        <n v="9765"/>
        <n v="3318"/>
        <n v="4214"/>
        <n v="4690"/>
        <n v="13062"/>
        <n v="12488"/>
        <n v="14147"/>
        <n v="10199"/>
        <n v="11389"/>
        <n v="3584"/>
        <n v="12481"/>
        <n v="8603"/>
        <n v="6559"/>
        <n v="18697"/>
        <n v="10150"/>
        <n v="4592"/>
        <n v="4158"/>
        <n v="5684"/>
        <n v="693"/>
        <n v="546"/>
        <n v="1036"/>
        <n v="13846"/>
        <n v="2499"/>
        <n v="10689"/>
        <n v="2226"/>
        <n v="10262"/>
        <n v="3864"/>
        <n v="4900"/>
        <n v="8155"/>
        <n v="2478"/>
        <n v="2471"/>
        <n v="1666"/>
        <n v="8400"/>
        <n v="6139"/>
        <n v="7077"/>
        <n v="9954"/>
        <n v="1260"/>
        <n v="469"/>
        <n v="973"/>
        <n v="2520"/>
        <n v="10500"/>
        <n v="7952"/>
        <n v="4872"/>
        <n v="6594"/>
        <n v="1470"/>
        <n v="2674"/>
        <n v="7364"/>
        <n v="6818"/>
        <n v="6776"/>
        <n v="15099"/>
        <n v="3612"/>
        <n v="3710"/>
        <n v="6111"/>
        <n v="2702"/>
        <n v="5887"/>
        <n v="10647"/>
        <n v="8589"/>
        <n v="11781"/>
        <n v="672"/>
        <n v="12558"/>
        <n v="8337"/>
        <n v="8134"/>
        <n v="8491"/>
        <n v="3066"/>
        <n v="4410"/>
      </sharedItems>
    </cacheField>
    <cacheField name="Кол-во отправленных коробок" numFmtId="0">
      <sharedItems containsSemiMixedTypes="0" containsString="0" containsNumber="1" containsInteger="1" minValue="1" maxValue="709"/>
    </cacheField>
    <cacheField name="Месяцы" numFmtId="0" databaseField="0">
      <fieldGroup base="3">
        <rangePr groupBy="months" startDate="2022-01-03T00:00:00" endDate="2022-09-01T00:00:00"/>
        <groupItems count="14">
          <s v="&lt;03.01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9.2022"/>
        </groupItems>
      </fieldGroup>
    </cacheField>
    <cacheField name="День недели " numFmtId="0" formula=" WEEKDAY(Дата 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4">
  <r>
    <x v="0"/>
    <x v="0"/>
    <x v="0"/>
    <x v="0"/>
    <x v="0"/>
    <n v="180"/>
  </r>
  <r>
    <x v="1"/>
    <x v="1"/>
    <x v="1"/>
    <x v="1"/>
    <x v="1"/>
    <n v="94"/>
  </r>
  <r>
    <x v="2"/>
    <x v="1"/>
    <x v="2"/>
    <x v="2"/>
    <x v="2"/>
    <n v="91"/>
  </r>
  <r>
    <x v="3"/>
    <x v="2"/>
    <x v="2"/>
    <x v="3"/>
    <x v="3"/>
    <n v="342"/>
  </r>
  <r>
    <x v="0"/>
    <x v="0"/>
    <x v="2"/>
    <x v="4"/>
    <x v="4"/>
    <n v="184"/>
  </r>
  <r>
    <x v="1"/>
    <x v="1"/>
    <x v="3"/>
    <x v="5"/>
    <x v="5"/>
    <n v="38"/>
  </r>
  <r>
    <x v="4"/>
    <x v="0"/>
    <x v="4"/>
    <x v="6"/>
    <x v="4"/>
    <n v="176"/>
  </r>
  <r>
    <x v="5"/>
    <x v="2"/>
    <x v="5"/>
    <x v="7"/>
    <x v="6"/>
    <n v="73"/>
  </r>
  <r>
    <x v="0"/>
    <x v="3"/>
    <x v="6"/>
    <x v="8"/>
    <x v="7"/>
    <n v="59"/>
  </r>
  <r>
    <x v="6"/>
    <x v="2"/>
    <x v="4"/>
    <x v="9"/>
    <x v="8"/>
    <n v="102"/>
  </r>
  <r>
    <x v="7"/>
    <x v="0"/>
    <x v="3"/>
    <x v="10"/>
    <x v="9"/>
    <n v="62"/>
  </r>
  <r>
    <x v="8"/>
    <x v="4"/>
    <x v="7"/>
    <x v="11"/>
    <x v="10"/>
    <n v="11"/>
  </r>
  <r>
    <x v="9"/>
    <x v="5"/>
    <x v="8"/>
    <x v="10"/>
    <x v="11"/>
    <n v="286"/>
  </r>
  <r>
    <x v="10"/>
    <x v="3"/>
    <x v="9"/>
    <x v="12"/>
    <x v="12"/>
    <n v="156"/>
  </r>
  <r>
    <x v="11"/>
    <x v="3"/>
    <x v="2"/>
    <x v="13"/>
    <x v="13"/>
    <n v="173"/>
  </r>
  <r>
    <x v="12"/>
    <x v="2"/>
    <x v="10"/>
    <x v="14"/>
    <x v="14"/>
    <n v="356"/>
  </r>
  <r>
    <x v="1"/>
    <x v="5"/>
    <x v="10"/>
    <x v="15"/>
    <x v="15"/>
    <n v="42"/>
  </r>
  <r>
    <x v="13"/>
    <x v="4"/>
    <x v="3"/>
    <x v="16"/>
    <x v="16"/>
    <n v="140"/>
  </r>
  <r>
    <x v="12"/>
    <x v="5"/>
    <x v="11"/>
    <x v="17"/>
    <x v="17"/>
    <n v="250"/>
  </r>
  <r>
    <x v="14"/>
    <x v="0"/>
    <x v="1"/>
    <x v="18"/>
    <x v="18"/>
    <n v="172"/>
  </r>
  <r>
    <x v="6"/>
    <x v="2"/>
    <x v="8"/>
    <x v="19"/>
    <x v="19"/>
    <n v="88"/>
  </r>
  <r>
    <x v="5"/>
    <x v="4"/>
    <x v="12"/>
    <x v="20"/>
    <x v="20"/>
    <n v="157"/>
  </r>
  <r>
    <x v="11"/>
    <x v="4"/>
    <x v="5"/>
    <x v="21"/>
    <x v="21"/>
    <n v="163"/>
  </r>
  <r>
    <x v="15"/>
    <x v="0"/>
    <x v="9"/>
    <x v="22"/>
    <x v="22"/>
    <n v="113"/>
  </r>
  <r>
    <x v="16"/>
    <x v="2"/>
    <x v="8"/>
    <x v="23"/>
    <x v="23"/>
    <n v="115"/>
  </r>
  <r>
    <x v="10"/>
    <x v="1"/>
    <x v="13"/>
    <x v="14"/>
    <x v="12"/>
    <n v="321"/>
  </r>
  <r>
    <x v="13"/>
    <x v="5"/>
    <x v="12"/>
    <x v="24"/>
    <x v="24"/>
    <n v="186"/>
  </r>
  <r>
    <x v="15"/>
    <x v="4"/>
    <x v="8"/>
    <x v="2"/>
    <x v="25"/>
    <n v="112"/>
  </r>
  <r>
    <x v="17"/>
    <x v="3"/>
    <x v="14"/>
    <x v="25"/>
    <x v="26"/>
    <n v="151"/>
  </r>
  <r>
    <x v="17"/>
    <x v="3"/>
    <x v="15"/>
    <x v="26"/>
    <x v="27"/>
    <n v="301"/>
  </r>
  <r>
    <x v="1"/>
    <x v="3"/>
    <x v="1"/>
    <x v="27"/>
    <x v="28"/>
    <n v="121"/>
  </r>
  <r>
    <x v="7"/>
    <x v="0"/>
    <x v="4"/>
    <x v="28"/>
    <x v="29"/>
    <n v="150"/>
  </r>
  <r>
    <x v="18"/>
    <x v="2"/>
    <x v="15"/>
    <x v="29"/>
    <x v="30"/>
    <n v="94"/>
  </r>
  <r>
    <x v="10"/>
    <x v="0"/>
    <x v="16"/>
    <x v="30"/>
    <x v="31"/>
    <n v="133"/>
  </r>
  <r>
    <x v="19"/>
    <x v="5"/>
    <x v="5"/>
    <x v="29"/>
    <x v="32"/>
    <n v="70"/>
  </r>
  <r>
    <x v="13"/>
    <x v="4"/>
    <x v="15"/>
    <x v="31"/>
    <x v="33"/>
    <n v="315"/>
  </r>
  <r>
    <x v="19"/>
    <x v="0"/>
    <x v="6"/>
    <x v="32"/>
    <x v="34"/>
    <n v="314"/>
  </r>
  <r>
    <x v="20"/>
    <x v="3"/>
    <x v="5"/>
    <x v="2"/>
    <x v="35"/>
    <n v="72"/>
  </r>
  <r>
    <x v="21"/>
    <x v="2"/>
    <x v="1"/>
    <x v="33"/>
    <x v="36"/>
    <n v="14"/>
  </r>
  <r>
    <x v="10"/>
    <x v="1"/>
    <x v="15"/>
    <x v="9"/>
    <x v="37"/>
    <n v="581"/>
  </r>
  <r>
    <x v="20"/>
    <x v="4"/>
    <x v="5"/>
    <x v="34"/>
    <x v="38"/>
    <n v="16"/>
  </r>
  <r>
    <x v="10"/>
    <x v="4"/>
    <x v="17"/>
    <x v="35"/>
    <x v="39"/>
    <n v="354"/>
  </r>
  <r>
    <x v="9"/>
    <x v="5"/>
    <x v="18"/>
    <x v="36"/>
    <x v="40"/>
    <n v="241"/>
  </r>
  <r>
    <x v="19"/>
    <x v="1"/>
    <x v="12"/>
    <x v="37"/>
    <x v="41"/>
    <n v="142"/>
  </r>
  <r>
    <x v="22"/>
    <x v="5"/>
    <x v="16"/>
    <x v="38"/>
    <x v="42"/>
    <n v="102"/>
  </r>
  <r>
    <x v="16"/>
    <x v="4"/>
    <x v="2"/>
    <x v="17"/>
    <x v="14"/>
    <n v="188"/>
  </r>
  <r>
    <x v="1"/>
    <x v="4"/>
    <x v="6"/>
    <x v="10"/>
    <x v="43"/>
    <n v="160"/>
  </r>
  <r>
    <x v="14"/>
    <x v="2"/>
    <x v="11"/>
    <x v="15"/>
    <x v="44"/>
    <n v="18"/>
  </r>
  <r>
    <x v="13"/>
    <x v="1"/>
    <x v="8"/>
    <x v="39"/>
    <x v="45"/>
    <n v="303"/>
  </r>
  <r>
    <x v="14"/>
    <x v="1"/>
    <x v="13"/>
    <x v="2"/>
    <x v="46"/>
    <n v="176"/>
  </r>
  <r>
    <x v="14"/>
    <x v="5"/>
    <x v="16"/>
    <x v="7"/>
    <x v="47"/>
    <n v="70"/>
  </r>
  <r>
    <x v="6"/>
    <x v="2"/>
    <x v="13"/>
    <x v="5"/>
    <x v="48"/>
    <n v="23"/>
  </r>
  <r>
    <x v="23"/>
    <x v="2"/>
    <x v="9"/>
    <x v="40"/>
    <x v="49"/>
    <n v="135"/>
  </r>
  <r>
    <x v="12"/>
    <x v="4"/>
    <x v="17"/>
    <x v="41"/>
    <x v="50"/>
    <n v="83"/>
  </r>
  <r>
    <x v="11"/>
    <x v="1"/>
    <x v="1"/>
    <x v="40"/>
    <x v="51"/>
    <n v="179"/>
  </r>
  <r>
    <x v="0"/>
    <x v="5"/>
    <x v="9"/>
    <x v="42"/>
    <x v="52"/>
    <n v="24"/>
  </r>
  <r>
    <x v="24"/>
    <x v="3"/>
    <x v="12"/>
    <x v="15"/>
    <x v="53"/>
    <n v="18"/>
  </r>
  <r>
    <x v="6"/>
    <x v="5"/>
    <x v="4"/>
    <x v="43"/>
    <x v="54"/>
    <n v="416"/>
  </r>
  <r>
    <x v="8"/>
    <x v="2"/>
    <x v="13"/>
    <x v="30"/>
    <x v="55"/>
    <n v="55"/>
  </r>
  <r>
    <x v="19"/>
    <x v="2"/>
    <x v="6"/>
    <x v="34"/>
    <x v="56"/>
    <n v="227"/>
  </r>
  <r>
    <x v="19"/>
    <x v="2"/>
    <x v="9"/>
    <x v="44"/>
    <x v="57"/>
    <n v="48"/>
  </r>
  <r>
    <x v="11"/>
    <x v="2"/>
    <x v="10"/>
    <x v="45"/>
    <x v="58"/>
    <n v="174"/>
  </r>
  <r>
    <x v="20"/>
    <x v="5"/>
    <x v="19"/>
    <x v="46"/>
    <x v="59"/>
    <n v="302"/>
  </r>
  <r>
    <x v="10"/>
    <x v="1"/>
    <x v="16"/>
    <x v="47"/>
    <x v="60"/>
    <n v="149"/>
  </r>
  <r>
    <x v="4"/>
    <x v="1"/>
    <x v="4"/>
    <x v="48"/>
    <x v="61"/>
    <n v="11"/>
  </r>
  <r>
    <x v="18"/>
    <x v="2"/>
    <x v="20"/>
    <x v="49"/>
    <x v="62"/>
    <n v="11"/>
  </r>
  <r>
    <x v="1"/>
    <x v="2"/>
    <x v="10"/>
    <x v="50"/>
    <x v="63"/>
    <n v="14"/>
  </r>
  <r>
    <x v="21"/>
    <x v="1"/>
    <x v="6"/>
    <x v="9"/>
    <x v="64"/>
    <n v="411"/>
  </r>
  <r>
    <x v="4"/>
    <x v="1"/>
    <x v="10"/>
    <x v="51"/>
    <x v="65"/>
    <n v="56"/>
  </r>
  <r>
    <x v="3"/>
    <x v="4"/>
    <x v="2"/>
    <x v="31"/>
    <x v="66"/>
    <n v="102"/>
  </r>
  <r>
    <x v="2"/>
    <x v="4"/>
    <x v="18"/>
    <x v="52"/>
    <x v="67"/>
    <n v="103"/>
  </r>
  <r>
    <x v="2"/>
    <x v="0"/>
    <x v="16"/>
    <x v="53"/>
    <x v="68"/>
    <n v="9"/>
  </r>
  <r>
    <x v="0"/>
    <x v="3"/>
    <x v="14"/>
    <x v="54"/>
    <x v="69"/>
    <n v="241"/>
  </r>
  <r>
    <x v="19"/>
    <x v="3"/>
    <x v="2"/>
    <x v="55"/>
    <x v="70"/>
    <n v="265"/>
  </r>
  <r>
    <x v="1"/>
    <x v="0"/>
    <x v="10"/>
    <x v="56"/>
    <x v="71"/>
    <n v="214"/>
  </r>
  <r>
    <x v="13"/>
    <x v="5"/>
    <x v="11"/>
    <x v="57"/>
    <x v="72"/>
    <n v="32"/>
  </r>
  <r>
    <x v="21"/>
    <x v="4"/>
    <x v="12"/>
    <x v="58"/>
    <x v="73"/>
    <n v="244"/>
  </r>
  <r>
    <x v="11"/>
    <x v="4"/>
    <x v="7"/>
    <x v="59"/>
    <x v="74"/>
    <n v="181"/>
  </r>
  <r>
    <x v="1"/>
    <x v="0"/>
    <x v="4"/>
    <x v="60"/>
    <x v="75"/>
    <n v="137"/>
  </r>
  <r>
    <x v="21"/>
    <x v="4"/>
    <x v="14"/>
    <x v="61"/>
    <x v="76"/>
    <n v="24"/>
  </r>
  <r>
    <x v="19"/>
    <x v="4"/>
    <x v="17"/>
    <x v="30"/>
    <x v="77"/>
    <n v="21"/>
  </r>
  <r>
    <x v="23"/>
    <x v="2"/>
    <x v="13"/>
    <x v="62"/>
    <x v="78"/>
    <n v="311"/>
  </r>
  <r>
    <x v="6"/>
    <x v="3"/>
    <x v="0"/>
    <x v="1"/>
    <x v="79"/>
    <n v="181"/>
  </r>
  <r>
    <x v="13"/>
    <x v="3"/>
    <x v="5"/>
    <x v="63"/>
    <x v="80"/>
    <n v="10"/>
  </r>
  <r>
    <x v="13"/>
    <x v="5"/>
    <x v="10"/>
    <x v="53"/>
    <x v="81"/>
    <n v="82"/>
  </r>
  <r>
    <x v="17"/>
    <x v="2"/>
    <x v="21"/>
    <x v="64"/>
    <x v="82"/>
    <n v="108"/>
  </r>
  <r>
    <x v="10"/>
    <x v="4"/>
    <x v="7"/>
    <x v="65"/>
    <x v="83"/>
    <n v="401"/>
  </r>
  <r>
    <x v="22"/>
    <x v="2"/>
    <x v="12"/>
    <x v="66"/>
    <x v="84"/>
    <n v="408"/>
  </r>
  <r>
    <x v="17"/>
    <x v="2"/>
    <x v="1"/>
    <x v="16"/>
    <x v="85"/>
    <n v="420"/>
  </r>
  <r>
    <x v="19"/>
    <x v="5"/>
    <x v="20"/>
    <x v="67"/>
    <x v="86"/>
    <n v="348"/>
  </r>
  <r>
    <x v="17"/>
    <x v="0"/>
    <x v="8"/>
    <x v="7"/>
    <x v="87"/>
    <n v="270"/>
  </r>
  <r>
    <x v="22"/>
    <x v="1"/>
    <x v="17"/>
    <x v="2"/>
    <x v="88"/>
    <n v="9"/>
  </r>
  <r>
    <x v="1"/>
    <x v="4"/>
    <x v="5"/>
    <x v="68"/>
    <x v="89"/>
    <n v="264"/>
  </r>
  <r>
    <x v="18"/>
    <x v="2"/>
    <x v="10"/>
    <x v="2"/>
    <x v="90"/>
    <n v="111"/>
  </r>
  <r>
    <x v="10"/>
    <x v="5"/>
    <x v="6"/>
    <x v="42"/>
    <x v="91"/>
    <n v="65"/>
  </r>
  <r>
    <x v="13"/>
    <x v="3"/>
    <x v="7"/>
    <x v="69"/>
    <x v="92"/>
    <n v="97"/>
  </r>
  <r>
    <x v="12"/>
    <x v="2"/>
    <x v="8"/>
    <x v="55"/>
    <x v="93"/>
    <n v="6"/>
  </r>
  <r>
    <x v="20"/>
    <x v="0"/>
    <x v="13"/>
    <x v="28"/>
    <x v="94"/>
    <n v="482"/>
  </r>
  <r>
    <x v="11"/>
    <x v="4"/>
    <x v="6"/>
    <x v="26"/>
    <x v="95"/>
    <n v="106"/>
  </r>
  <r>
    <x v="15"/>
    <x v="4"/>
    <x v="5"/>
    <x v="70"/>
    <x v="96"/>
    <n v="180"/>
  </r>
  <r>
    <x v="17"/>
    <x v="2"/>
    <x v="17"/>
    <x v="22"/>
    <x v="97"/>
    <n v="31"/>
  </r>
  <r>
    <x v="19"/>
    <x v="4"/>
    <x v="13"/>
    <x v="42"/>
    <x v="98"/>
    <n v="359"/>
  </r>
  <r>
    <x v="20"/>
    <x v="1"/>
    <x v="8"/>
    <x v="41"/>
    <x v="99"/>
    <n v="80"/>
  </r>
  <r>
    <x v="11"/>
    <x v="4"/>
    <x v="4"/>
    <x v="71"/>
    <x v="100"/>
    <n v="296"/>
  </r>
  <r>
    <x v="6"/>
    <x v="5"/>
    <x v="12"/>
    <x v="72"/>
    <x v="101"/>
    <n v="101"/>
  </r>
  <r>
    <x v="10"/>
    <x v="3"/>
    <x v="21"/>
    <x v="73"/>
    <x v="102"/>
    <n v="40"/>
  </r>
  <r>
    <x v="15"/>
    <x v="0"/>
    <x v="12"/>
    <x v="74"/>
    <x v="103"/>
    <n v="42"/>
  </r>
  <r>
    <x v="11"/>
    <x v="4"/>
    <x v="16"/>
    <x v="75"/>
    <x v="104"/>
    <n v="167"/>
  </r>
  <r>
    <x v="20"/>
    <x v="1"/>
    <x v="7"/>
    <x v="76"/>
    <x v="105"/>
    <n v="138"/>
  </r>
  <r>
    <x v="3"/>
    <x v="1"/>
    <x v="12"/>
    <x v="77"/>
    <x v="106"/>
    <n v="520"/>
  </r>
  <r>
    <x v="24"/>
    <x v="1"/>
    <x v="12"/>
    <x v="47"/>
    <x v="107"/>
    <n v="94"/>
  </r>
  <r>
    <x v="20"/>
    <x v="0"/>
    <x v="3"/>
    <x v="78"/>
    <x v="108"/>
    <n v="175"/>
  </r>
  <r>
    <x v="22"/>
    <x v="2"/>
    <x v="13"/>
    <x v="79"/>
    <x v="109"/>
    <n v="92"/>
  </r>
  <r>
    <x v="22"/>
    <x v="5"/>
    <x v="21"/>
    <x v="80"/>
    <x v="110"/>
    <n v="141"/>
  </r>
  <r>
    <x v="18"/>
    <x v="2"/>
    <x v="9"/>
    <x v="81"/>
    <x v="111"/>
    <n v="283"/>
  </r>
  <r>
    <x v="5"/>
    <x v="2"/>
    <x v="13"/>
    <x v="26"/>
    <x v="112"/>
    <n v="21"/>
  </r>
  <r>
    <x v="2"/>
    <x v="5"/>
    <x v="19"/>
    <x v="82"/>
    <x v="113"/>
    <n v="47"/>
  </r>
  <r>
    <x v="20"/>
    <x v="1"/>
    <x v="20"/>
    <x v="83"/>
    <x v="114"/>
    <n v="125"/>
  </r>
  <r>
    <x v="7"/>
    <x v="2"/>
    <x v="9"/>
    <x v="84"/>
    <x v="115"/>
    <n v="396"/>
  </r>
  <r>
    <x v="20"/>
    <x v="4"/>
    <x v="15"/>
    <x v="17"/>
    <x v="116"/>
    <n v="87"/>
  </r>
  <r>
    <x v="0"/>
    <x v="5"/>
    <x v="12"/>
    <x v="10"/>
    <x v="117"/>
    <n v="27"/>
  </r>
  <r>
    <x v="20"/>
    <x v="2"/>
    <x v="8"/>
    <x v="85"/>
    <x v="118"/>
    <n v="547"/>
  </r>
  <r>
    <x v="14"/>
    <x v="5"/>
    <x v="12"/>
    <x v="86"/>
    <x v="119"/>
    <n v="118"/>
  </r>
  <r>
    <x v="4"/>
    <x v="1"/>
    <x v="17"/>
    <x v="49"/>
    <x v="120"/>
    <n v="46"/>
  </r>
  <r>
    <x v="20"/>
    <x v="0"/>
    <x v="8"/>
    <x v="6"/>
    <x v="121"/>
    <n v="57"/>
  </r>
  <r>
    <x v="3"/>
    <x v="1"/>
    <x v="16"/>
    <x v="54"/>
    <x v="122"/>
    <n v="22"/>
  </r>
  <r>
    <x v="23"/>
    <x v="0"/>
    <x v="16"/>
    <x v="12"/>
    <x v="123"/>
    <n v="96"/>
  </r>
  <r>
    <x v="11"/>
    <x v="3"/>
    <x v="5"/>
    <x v="87"/>
    <x v="124"/>
    <n v="44"/>
  </r>
  <r>
    <x v="15"/>
    <x v="2"/>
    <x v="7"/>
    <x v="44"/>
    <x v="125"/>
    <n v="188"/>
  </r>
  <r>
    <x v="11"/>
    <x v="2"/>
    <x v="11"/>
    <x v="12"/>
    <x v="126"/>
    <n v="387"/>
  </r>
  <r>
    <x v="20"/>
    <x v="5"/>
    <x v="4"/>
    <x v="88"/>
    <x v="127"/>
    <n v="50"/>
  </r>
  <r>
    <x v="16"/>
    <x v="2"/>
    <x v="15"/>
    <x v="89"/>
    <x v="128"/>
    <n v="264"/>
  </r>
  <r>
    <x v="12"/>
    <x v="3"/>
    <x v="14"/>
    <x v="7"/>
    <x v="129"/>
    <n v="7"/>
  </r>
  <r>
    <x v="1"/>
    <x v="0"/>
    <x v="11"/>
    <x v="90"/>
    <x v="130"/>
    <n v="90"/>
  </r>
  <r>
    <x v="4"/>
    <x v="5"/>
    <x v="4"/>
    <x v="1"/>
    <x v="131"/>
    <n v="403"/>
  </r>
  <r>
    <x v="1"/>
    <x v="1"/>
    <x v="10"/>
    <x v="45"/>
    <x v="132"/>
    <n v="174"/>
  </r>
  <r>
    <x v="13"/>
    <x v="1"/>
    <x v="3"/>
    <x v="50"/>
    <x v="133"/>
    <n v="140"/>
  </r>
  <r>
    <x v="3"/>
    <x v="1"/>
    <x v="8"/>
    <x v="79"/>
    <x v="134"/>
    <n v="27"/>
  </r>
  <r>
    <x v="24"/>
    <x v="0"/>
    <x v="3"/>
    <x v="36"/>
    <x v="135"/>
    <n v="110"/>
  </r>
  <r>
    <x v="18"/>
    <x v="4"/>
    <x v="5"/>
    <x v="91"/>
    <x v="136"/>
    <n v="30"/>
  </r>
  <r>
    <x v="2"/>
    <x v="3"/>
    <x v="13"/>
    <x v="92"/>
    <x v="137"/>
    <n v="121"/>
  </r>
  <r>
    <x v="8"/>
    <x v="4"/>
    <x v="17"/>
    <x v="77"/>
    <x v="138"/>
    <n v="101"/>
  </r>
  <r>
    <x v="18"/>
    <x v="3"/>
    <x v="1"/>
    <x v="73"/>
    <x v="93"/>
    <n v="117"/>
  </r>
  <r>
    <x v="2"/>
    <x v="3"/>
    <x v="15"/>
    <x v="44"/>
    <x v="139"/>
    <n v="272"/>
  </r>
  <r>
    <x v="24"/>
    <x v="2"/>
    <x v="8"/>
    <x v="25"/>
    <x v="140"/>
    <n v="128"/>
  </r>
  <r>
    <x v="7"/>
    <x v="3"/>
    <x v="18"/>
    <x v="76"/>
    <x v="141"/>
    <n v="45"/>
  </r>
  <r>
    <x v="6"/>
    <x v="3"/>
    <x v="3"/>
    <x v="93"/>
    <x v="142"/>
    <n v="27"/>
  </r>
  <r>
    <x v="6"/>
    <x v="2"/>
    <x v="19"/>
    <x v="0"/>
    <x v="143"/>
    <n v="212"/>
  </r>
  <r>
    <x v="17"/>
    <x v="2"/>
    <x v="4"/>
    <x v="60"/>
    <x v="144"/>
    <n v="18"/>
  </r>
  <r>
    <x v="20"/>
    <x v="1"/>
    <x v="16"/>
    <x v="22"/>
    <x v="145"/>
    <n v="149"/>
  </r>
  <r>
    <x v="21"/>
    <x v="2"/>
    <x v="21"/>
    <x v="94"/>
    <x v="146"/>
    <n v="477"/>
  </r>
  <r>
    <x v="4"/>
    <x v="1"/>
    <x v="3"/>
    <x v="64"/>
    <x v="147"/>
    <n v="108"/>
  </r>
  <r>
    <x v="16"/>
    <x v="0"/>
    <x v="10"/>
    <x v="95"/>
    <x v="148"/>
    <n v="178"/>
  </r>
  <r>
    <x v="11"/>
    <x v="1"/>
    <x v="20"/>
    <x v="83"/>
    <x v="149"/>
    <n v="81"/>
  </r>
  <r>
    <x v="10"/>
    <x v="0"/>
    <x v="8"/>
    <x v="6"/>
    <x v="104"/>
    <n v="196"/>
  </r>
  <r>
    <x v="1"/>
    <x v="1"/>
    <x v="19"/>
    <x v="55"/>
    <x v="150"/>
    <n v="447"/>
  </r>
  <r>
    <x v="2"/>
    <x v="0"/>
    <x v="5"/>
    <x v="96"/>
    <x v="151"/>
    <n v="175"/>
  </r>
  <r>
    <x v="14"/>
    <x v="2"/>
    <x v="7"/>
    <x v="97"/>
    <x v="119"/>
    <n v="136"/>
  </r>
  <r>
    <x v="0"/>
    <x v="5"/>
    <x v="3"/>
    <x v="36"/>
    <x v="152"/>
    <n v="138"/>
  </r>
  <r>
    <x v="10"/>
    <x v="5"/>
    <x v="3"/>
    <x v="78"/>
    <x v="16"/>
    <n v="184"/>
  </r>
  <r>
    <x v="19"/>
    <x v="4"/>
    <x v="1"/>
    <x v="16"/>
    <x v="153"/>
    <n v="82"/>
  </r>
  <r>
    <x v="0"/>
    <x v="5"/>
    <x v="11"/>
    <x v="84"/>
    <x v="154"/>
    <n v="12"/>
  </r>
  <r>
    <x v="7"/>
    <x v="3"/>
    <x v="20"/>
    <x v="98"/>
    <x v="155"/>
    <n v="14"/>
  </r>
  <r>
    <x v="9"/>
    <x v="2"/>
    <x v="11"/>
    <x v="99"/>
    <x v="156"/>
    <n v="104"/>
  </r>
  <r>
    <x v="8"/>
    <x v="4"/>
    <x v="13"/>
    <x v="82"/>
    <x v="157"/>
    <n v="46"/>
  </r>
  <r>
    <x v="11"/>
    <x v="0"/>
    <x v="20"/>
    <x v="40"/>
    <x v="158"/>
    <n v="112"/>
  </r>
  <r>
    <x v="9"/>
    <x v="3"/>
    <x v="15"/>
    <x v="100"/>
    <x v="159"/>
    <n v="11"/>
  </r>
  <r>
    <x v="13"/>
    <x v="1"/>
    <x v="2"/>
    <x v="58"/>
    <x v="160"/>
    <n v="21"/>
  </r>
  <r>
    <x v="13"/>
    <x v="3"/>
    <x v="11"/>
    <x v="52"/>
    <x v="161"/>
    <n v="116"/>
  </r>
  <r>
    <x v="24"/>
    <x v="2"/>
    <x v="14"/>
    <x v="52"/>
    <x v="162"/>
    <n v="202"/>
  </r>
  <r>
    <x v="1"/>
    <x v="4"/>
    <x v="4"/>
    <x v="12"/>
    <x v="163"/>
    <n v="6"/>
  </r>
  <r>
    <x v="20"/>
    <x v="1"/>
    <x v="5"/>
    <x v="101"/>
    <x v="164"/>
    <n v="520"/>
  </r>
  <r>
    <x v="6"/>
    <x v="0"/>
    <x v="14"/>
    <x v="77"/>
    <x v="165"/>
    <n v="167"/>
  </r>
  <r>
    <x v="1"/>
    <x v="5"/>
    <x v="16"/>
    <x v="19"/>
    <x v="166"/>
    <n v="72"/>
  </r>
  <r>
    <x v="0"/>
    <x v="2"/>
    <x v="6"/>
    <x v="102"/>
    <x v="167"/>
    <n v="418"/>
  </r>
  <r>
    <x v="10"/>
    <x v="0"/>
    <x v="19"/>
    <x v="64"/>
    <x v="21"/>
    <n v="389"/>
  </r>
  <r>
    <x v="0"/>
    <x v="2"/>
    <x v="7"/>
    <x v="85"/>
    <x v="168"/>
    <n v="26"/>
  </r>
  <r>
    <x v="11"/>
    <x v="1"/>
    <x v="2"/>
    <x v="53"/>
    <x v="169"/>
    <n v="146"/>
  </r>
  <r>
    <x v="4"/>
    <x v="0"/>
    <x v="18"/>
    <x v="103"/>
    <x v="170"/>
    <n v="41"/>
  </r>
  <r>
    <x v="2"/>
    <x v="4"/>
    <x v="12"/>
    <x v="104"/>
    <x v="171"/>
    <n v="54"/>
  </r>
  <r>
    <x v="8"/>
    <x v="2"/>
    <x v="14"/>
    <x v="9"/>
    <x v="172"/>
    <n v="370"/>
  </r>
  <r>
    <x v="16"/>
    <x v="5"/>
    <x v="2"/>
    <x v="9"/>
    <x v="173"/>
    <n v="176"/>
  </r>
  <r>
    <x v="23"/>
    <x v="4"/>
    <x v="15"/>
    <x v="50"/>
    <x v="58"/>
    <n v="210"/>
  </r>
  <r>
    <x v="17"/>
    <x v="2"/>
    <x v="6"/>
    <x v="69"/>
    <x v="174"/>
    <n v="12"/>
  </r>
  <r>
    <x v="2"/>
    <x v="1"/>
    <x v="17"/>
    <x v="105"/>
    <x v="175"/>
    <n v="159"/>
  </r>
  <r>
    <x v="21"/>
    <x v="0"/>
    <x v="14"/>
    <x v="67"/>
    <x v="176"/>
    <n v="187"/>
  </r>
  <r>
    <x v="10"/>
    <x v="1"/>
    <x v="9"/>
    <x v="106"/>
    <x v="177"/>
    <n v="233"/>
  </r>
  <r>
    <x v="23"/>
    <x v="0"/>
    <x v="4"/>
    <x v="67"/>
    <x v="178"/>
    <n v="282"/>
  </r>
  <r>
    <x v="15"/>
    <x v="3"/>
    <x v="20"/>
    <x v="59"/>
    <x v="179"/>
    <n v="475"/>
  </r>
  <r>
    <x v="8"/>
    <x v="0"/>
    <x v="6"/>
    <x v="82"/>
    <x v="180"/>
    <n v="65"/>
  </r>
  <r>
    <x v="14"/>
    <x v="2"/>
    <x v="10"/>
    <x v="44"/>
    <x v="181"/>
    <n v="311"/>
  </r>
  <r>
    <x v="15"/>
    <x v="0"/>
    <x v="18"/>
    <x v="52"/>
    <x v="182"/>
    <n v="43"/>
  </r>
  <r>
    <x v="18"/>
    <x v="2"/>
    <x v="5"/>
    <x v="48"/>
    <x v="183"/>
    <n v="26"/>
  </r>
  <r>
    <x v="17"/>
    <x v="4"/>
    <x v="16"/>
    <x v="30"/>
    <x v="184"/>
    <n v="84"/>
  </r>
  <r>
    <x v="8"/>
    <x v="5"/>
    <x v="2"/>
    <x v="76"/>
    <x v="185"/>
    <n v="78"/>
  </r>
  <r>
    <x v="16"/>
    <x v="4"/>
    <x v="21"/>
    <x v="65"/>
    <x v="186"/>
    <n v="100"/>
  </r>
  <r>
    <x v="8"/>
    <x v="3"/>
    <x v="17"/>
    <x v="99"/>
    <x v="187"/>
    <n v="66"/>
  </r>
  <r>
    <x v="17"/>
    <x v="0"/>
    <x v="14"/>
    <x v="13"/>
    <x v="188"/>
    <n v="265"/>
  </r>
  <r>
    <x v="8"/>
    <x v="1"/>
    <x v="19"/>
    <x v="61"/>
    <x v="189"/>
    <n v="141"/>
  </r>
  <r>
    <x v="1"/>
    <x v="3"/>
    <x v="3"/>
    <x v="107"/>
    <x v="190"/>
    <n v="42"/>
  </r>
  <r>
    <x v="12"/>
    <x v="0"/>
    <x v="14"/>
    <x v="30"/>
    <x v="191"/>
    <n v="76"/>
  </r>
  <r>
    <x v="21"/>
    <x v="3"/>
    <x v="0"/>
    <x v="108"/>
    <x v="192"/>
    <n v="190"/>
  </r>
  <r>
    <x v="24"/>
    <x v="0"/>
    <x v="7"/>
    <x v="3"/>
    <x v="193"/>
    <n v="54"/>
  </r>
  <r>
    <x v="3"/>
    <x v="2"/>
    <x v="14"/>
    <x v="109"/>
    <x v="181"/>
    <n v="32"/>
  </r>
  <r>
    <x v="9"/>
    <x v="5"/>
    <x v="1"/>
    <x v="8"/>
    <x v="194"/>
    <n v="424"/>
  </r>
  <r>
    <x v="7"/>
    <x v="1"/>
    <x v="12"/>
    <x v="0"/>
    <x v="195"/>
    <n v="134"/>
  </r>
  <r>
    <x v="24"/>
    <x v="2"/>
    <x v="0"/>
    <x v="84"/>
    <x v="196"/>
    <n v="92"/>
  </r>
  <r>
    <x v="10"/>
    <x v="2"/>
    <x v="14"/>
    <x v="79"/>
    <x v="197"/>
    <n v="48"/>
  </r>
  <r>
    <x v="12"/>
    <x v="1"/>
    <x v="9"/>
    <x v="42"/>
    <x v="198"/>
    <n v="46"/>
  </r>
  <r>
    <x v="6"/>
    <x v="2"/>
    <x v="18"/>
    <x v="63"/>
    <x v="199"/>
    <n v="62"/>
  </r>
  <r>
    <x v="10"/>
    <x v="5"/>
    <x v="8"/>
    <x v="8"/>
    <x v="200"/>
    <n v="358"/>
  </r>
  <r>
    <x v="2"/>
    <x v="4"/>
    <x v="4"/>
    <x v="34"/>
    <x v="201"/>
    <n v="249"/>
  </r>
  <r>
    <x v="11"/>
    <x v="0"/>
    <x v="3"/>
    <x v="110"/>
    <x v="202"/>
    <n v="88"/>
  </r>
  <r>
    <x v="12"/>
    <x v="3"/>
    <x v="19"/>
    <x v="13"/>
    <x v="203"/>
    <n v="144"/>
  </r>
  <r>
    <x v="12"/>
    <x v="2"/>
    <x v="11"/>
    <x v="63"/>
    <x v="204"/>
    <n v="390"/>
  </r>
  <r>
    <x v="1"/>
    <x v="0"/>
    <x v="17"/>
    <x v="83"/>
    <x v="205"/>
    <n v="79"/>
  </r>
  <r>
    <x v="3"/>
    <x v="2"/>
    <x v="7"/>
    <x v="9"/>
    <x v="206"/>
    <n v="122"/>
  </r>
  <r>
    <x v="0"/>
    <x v="1"/>
    <x v="6"/>
    <x v="25"/>
    <x v="181"/>
    <n v="135"/>
  </r>
  <r>
    <x v="22"/>
    <x v="4"/>
    <x v="5"/>
    <x v="111"/>
    <x v="207"/>
    <n v="430"/>
  </r>
  <r>
    <x v="8"/>
    <x v="0"/>
    <x v="17"/>
    <x v="38"/>
    <x v="208"/>
    <n v="69"/>
  </r>
  <r>
    <x v="24"/>
    <x v="2"/>
    <x v="21"/>
    <x v="89"/>
    <x v="209"/>
    <n v="125"/>
  </r>
  <r>
    <x v="11"/>
    <x v="0"/>
    <x v="19"/>
    <x v="39"/>
    <x v="210"/>
    <n v="154"/>
  </r>
  <r>
    <x v="16"/>
    <x v="2"/>
    <x v="2"/>
    <x v="112"/>
    <x v="152"/>
    <n v="286"/>
  </r>
  <r>
    <x v="7"/>
    <x v="1"/>
    <x v="16"/>
    <x v="109"/>
    <x v="211"/>
    <n v="99"/>
  </r>
  <r>
    <x v="15"/>
    <x v="0"/>
    <x v="20"/>
    <x v="35"/>
    <x v="212"/>
    <n v="433"/>
  </r>
  <r>
    <x v="13"/>
    <x v="1"/>
    <x v="7"/>
    <x v="19"/>
    <x v="213"/>
    <n v="19"/>
  </r>
  <r>
    <x v="0"/>
    <x v="0"/>
    <x v="21"/>
    <x v="49"/>
    <x v="214"/>
    <n v="258"/>
  </r>
  <r>
    <x v="15"/>
    <x v="2"/>
    <x v="15"/>
    <x v="111"/>
    <x v="215"/>
    <n v="92"/>
  </r>
  <r>
    <x v="22"/>
    <x v="4"/>
    <x v="8"/>
    <x v="113"/>
    <x v="216"/>
    <n v="200"/>
  </r>
  <r>
    <x v="6"/>
    <x v="1"/>
    <x v="8"/>
    <x v="94"/>
    <x v="217"/>
    <n v="61"/>
  </r>
  <r>
    <x v="9"/>
    <x v="3"/>
    <x v="14"/>
    <x v="75"/>
    <x v="218"/>
    <n v="246"/>
  </r>
  <r>
    <x v="15"/>
    <x v="4"/>
    <x v="11"/>
    <x v="52"/>
    <x v="119"/>
    <n v="56"/>
  </r>
  <r>
    <x v="1"/>
    <x v="2"/>
    <x v="11"/>
    <x v="55"/>
    <x v="219"/>
    <n v="87"/>
  </r>
  <r>
    <x v="12"/>
    <x v="5"/>
    <x v="14"/>
    <x v="42"/>
    <x v="64"/>
    <n v="173"/>
  </r>
  <r>
    <x v="23"/>
    <x v="2"/>
    <x v="6"/>
    <x v="65"/>
    <x v="220"/>
    <n v="252"/>
  </r>
  <r>
    <x v="9"/>
    <x v="3"/>
    <x v="10"/>
    <x v="114"/>
    <x v="221"/>
    <n v="256"/>
  </r>
  <r>
    <x v="15"/>
    <x v="4"/>
    <x v="1"/>
    <x v="115"/>
    <x v="222"/>
    <n v="54"/>
  </r>
  <r>
    <x v="22"/>
    <x v="2"/>
    <x v="6"/>
    <x v="90"/>
    <x v="223"/>
    <n v="6"/>
  </r>
  <r>
    <x v="18"/>
    <x v="0"/>
    <x v="9"/>
    <x v="43"/>
    <x v="224"/>
    <n v="55"/>
  </r>
  <r>
    <x v="21"/>
    <x v="1"/>
    <x v="2"/>
    <x v="42"/>
    <x v="225"/>
    <n v="277"/>
  </r>
  <r>
    <x v="14"/>
    <x v="1"/>
    <x v="21"/>
    <x v="25"/>
    <x v="148"/>
    <n v="44"/>
  </r>
  <r>
    <x v="9"/>
    <x v="4"/>
    <x v="15"/>
    <x v="9"/>
    <x v="226"/>
    <n v="96"/>
  </r>
  <r>
    <x v="23"/>
    <x v="0"/>
    <x v="21"/>
    <x v="55"/>
    <x v="20"/>
    <n v="216"/>
  </r>
  <r>
    <x v="5"/>
    <x v="2"/>
    <x v="16"/>
    <x v="6"/>
    <x v="227"/>
    <n v="424"/>
  </r>
  <r>
    <x v="16"/>
    <x v="3"/>
    <x v="12"/>
    <x v="114"/>
    <x v="228"/>
    <n v="37"/>
  </r>
  <r>
    <x v="2"/>
    <x v="4"/>
    <x v="6"/>
    <x v="100"/>
    <x v="229"/>
    <n v="59"/>
  </r>
  <r>
    <x v="12"/>
    <x v="0"/>
    <x v="3"/>
    <x v="116"/>
    <x v="230"/>
    <n v="76"/>
  </r>
  <r>
    <x v="12"/>
    <x v="2"/>
    <x v="19"/>
    <x v="117"/>
    <x v="231"/>
    <n v="109"/>
  </r>
  <r>
    <x v="12"/>
    <x v="1"/>
    <x v="21"/>
    <x v="118"/>
    <x v="232"/>
    <n v="146"/>
  </r>
  <r>
    <x v="0"/>
    <x v="0"/>
    <x v="18"/>
    <x v="119"/>
    <x v="233"/>
    <n v="185"/>
  </r>
  <r>
    <x v="16"/>
    <x v="4"/>
    <x v="6"/>
    <x v="13"/>
    <x v="234"/>
    <n v="27"/>
  </r>
  <r>
    <x v="24"/>
    <x v="4"/>
    <x v="7"/>
    <x v="39"/>
    <x v="90"/>
    <n v="69"/>
  </r>
  <r>
    <x v="5"/>
    <x v="0"/>
    <x v="15"/>
    <x v="19"/>
    <x v="235"/>
    <n v="46"/>
  </r>
  <r>
    <x v="11"/>
    <x v="2"/>
    <x v="3"/>
    <x v="67"/>
    <x v="236"/>
    <n v="170"/>
  </r>
  <r>
    <x v="11"/>
    <x v="1"/>
    <x v="5"/>
    <x v="36"/>
    <x v="237"/>
    <n v="179"/>
  </r>
  <r>
    <x v="24"/>
    <x v="3"/>
    <x v="11"/>
    <x v="120"/>
    <x v="238"/>
    <n v="126"/>
  </r>
  <r>
    <x v="7"/>
    <x v="4"/>
    <x v="13"/>
    <x v="93"/>
    <x v="239"/>
    <n v="65"/>
  </r>
  <r>
    <x v="24"/>
    <x v="1"/>
    <x v="10"/>
    <x v="121"/>
    <x v="240"/>
    <n v="99"/>
  </r>
  <r>
    <x v="9"/>
    <x v="2"/>
    <x v="7"/>
    <x v="66"/>
    <x v="241"/>
    <n v="275"/>
  </r>
  <r>
    <x v="15"/>
    <x v="1"/>
    <x v="21"/>
    <x v="122"/>
    <x v="189"/>
    <n v="157"/>
  </r>
  <r>
    <x v="8"/>
    <x v="3"/>
    <x v="1"/>
    <x v="123"/>
    <x v="185"/>
    <n v="157"/>
  </r>
  <r>
    <x v="22"/>
    <x v="0"/>
    <x v="20"/>
    <x v="35"/>
    <x v="242"/>
    <n v="145"/>
  </r>
  <r>
    <x v="2"/>
    <x v="2"/>
    <x v="9"/>
    <x v="109"/>
    <x v="243"/>
    <n v="139"/>
  </r>
  <r>
    <x v="11"/>
    <x v="5"/>
    <x v="18"/>
    <x v="38"/>
    <x v="237"/>
    <n v="406"/>
  </r>
  <r>
    <x v="24"/>
    <x v="4"/>
    <x v="21"/>
    <x v="29"/>
    <x v="207"/>
    <n v="122"/>
  </r>
  <r>
    <x v="22"/>
    <x v="1"/>
    <x v="10"/>
    <x v="14"/>
    <x v="40"/>
    <n v="38"/>
  </r>
  <r>
    <x v="8"/>
    <x v="4"/>
    <x v="6"/>
    <x v="49"/>
    <x v="244"/>
    <n v="117"/>
  </r>
  <r>
    <x v="17"/>
    <x v="3"/>
    <x v="0"/>
    <x v="16"/>
    <x v="189"/>
    <n v="417"/>
  </r>
  <r>
    <x v="11"/>
    <x v="3"/>
    <x v="3"/>
    <x v="107"/>
    <x v="245"/>
    <n v="57"/>
  </r>
  <r>
    <x v="6"/>
    <x v="5"/>
    <x v="16"/>
    <x v="100"/>
    <x v="40"/>
    <n v="125"/>
  </r>
  <r>
    <x v="12"/>
    <x v="2"/>
    <x v="14"/>
    <x v="19"/>
    <x v="246"/>
    <n v="166"/>
  </r>
  <r>
    <x v="23"/>
    <x v="2"/>
    <x v="8"/>
    <x v="14"/>
    <x v="44"/>
    <n v="3"/>
  </r>
  <r>
    <x v="8"/>
    <x v="0"/>
    <x v="14"/>
    <x v="25"/>
    <x v="24"/>
    <n v="72"/>
  </r>
  <r>
    <x v="12"/>
    <x v="5"/>
    <x v="19"/>
    <x v="124"/>
    <x v="247"/>
    <n v="95"/>
  </r>
  <r>
    <x v="20"/>
    <x v="4"/>
    <x v="14"/>
    <x v="66"/>
    <x v="248"/>
    <n v="22"/>
  </r>
  <r>
    <x v="16"/>
    <x v="5"/>
    <x v="6"/>
    <x v="72"/>
    <x v="249"/>
    <n v="100"/>
  </r>
  <r>
    <x v="10"/>
    <x v="5"/>
    <x v="10"/>
    <x v="42"/>
    <x v="250"/>
    <n v="312"/>
  </r>
  <r>
    <x v="16"/>
    <x v="0"/>
    <x v="2"/>
    <x v="29"/>
    <x v="251"/>
    <n v="86"/>
  </r>
  <r>
    <x v="10"/>
    <x v="4"/>
    <x v="11"/>
    <x v="59"/>
    <x v="238"/>
    <n v="7"/>
  </r>
  <r>
    <x v="10"/>
    <x v="1"/>
    <x v="7"/>
    <x v="19"/>
    <x v="252"/>
    <n v="149"/>
  </r>
  <r>
    <x v="24"/>
    <x v="1"/>
    <x v="3"/>
    <x v="13"/>
    <x v="253"/>
    <n v="18"/>
  </r>
  <r>
    <x v="18"/>
    <x v="3"/>
    <x v="0"/>
    <x v="125"/>
    <x v="254"/>
    <n v="242"/>
  </r>
  <r>
    <x v="18"/>
    <x v="2"/>
    <x v="13"/>
    <x v="26"/>
    <x v="136"/>
    <n v="102"/>
  </r>
  <r>
    <x v="17"/>
    <x v="0"/>
    <x v="2"/>
    <x v="64"/>
    <x v="255"/>
    <n v="158"/>
  </r>
  <r>
    <x v="10"/>
    <x v="2"/>
    <x v="16"/>
    <x v="51"/>
    <x v="256"/>
    <n v="128"/>
  </r>
  <r>
    <x v="17"/>
    <x v="1"/>
    <x v="11"/>
    <x v="126"/>
    <x v="257"/>
    <n v="96"/>
  </r>
  <r>
    <x v="24"/>
    <x v="0"/>
    <x v="0"/>
    <x v="70"/>
    <x v="258"/>
    <n v="209"/>
  </r>
  <r>
    <x v="15"/>
    <x v="2"/>
    <x v="6"/>
    <x v="125"/>
    <x v="259"/>
    <n v="52"/>
  </r>
  <r>
    <x v="3"/>
    <x v="1"/>
    <x v="13"/>
    <x v="116"/>
    <x v="260"/>
    <n v="55"/>
  </r>
  <r>
    <x v="9"/>
    <x v="4"/>
    <x v="1"/>
    <x v="29"/>
    <x v="261"/>
    <n v="108"/>
  </r>
  <r>
    <x v="9"/>
    <x v="4"/>
    <x v="8"/>
    <x v="127"/>
    <x v="262"/>
    <n v="51"/>
  </r>
  <r>
    <x v="17"/>
    <x v="5"/>
    <x v="12"/>
    <x v="50"/>
    <x v="263"/>
    <n v="216"/>
  </r>
  <r>
    <x v="17"/>
    <x v="4"/>
    <x v="13"/>
    <x v="116"/>
    <x v="264"/>
    <n v="318"/>
  </r>
  <r>
    <x v="20"/>
    <x v="4"/>
    <x v="4"/>
    <x v="61"/>
    <x v="265"/>
    <n v="238"/>
  </r>
  <r>
    <x v="23"/>
    <x v="5"/>
    <x v="17"/>
    <x v="13"/>
    <x v="266"/>
    <n v="238"/>
  </r>
  <r>
    <x v="11"/>
    <x v="3"/>
    <x v="11"/>
    <x v="102"/>
    <x v="267"/>
    <n v="315"/>
  </r>
  <r>
    <x v="22"/>
    <x v="2"/>
    <x v="18"/>
    <x v="70"/>
    <x v="268"/>
    <n v="72"/>
  </r>
  <r>
    <x v="20"/>
    <x v="0"/>
    <x v="7"/>
    <x v="1"/>
    <x v="269"/>
    <n v="3"/>
  </r>
  <r>
    <x v="17"/>
    <x v="5"/>
    <x v="8"/>
    <x v="111"/>
    <x v="270"/>
    <n v="45"/>
  </r>
  <r>
    <x v="10"/>
    <x v="1"/>
    <x v="0"/>
    <x v="42"/>
    <x v="271"/>
    <n v="184"/>
  </r>
  <r>
    <x v="8"/>
    <x v="3"/>
    <x v="16"/>
    <x v="10"/>
    <x v="272"/>
    <n v="127"/>
  </r>
  <r>
    <x v="9"/>
    <x v="2"/>
    <x v="1"/>
    <x v="56"/>
    <x v="134"/>
    <n v="53"/>
  </r>
  <r>
    <x v="24"/>
    <x v="5"/>
    <x v="8"/>
    <x v="53"/>
    <x v="273"/>
    <n v="172"/>
  </r>
  <r>
    <x v="2"/>
    <x v="2"/>
    <x v="14"/>
    <x v="29"/>
    <x v="274"/>
    <n v="87"/>
  </r>
  <r>
    <x v="12"/>
    <x v="3"/>
    <x v="1"/>
    <x v="128"/>
    <x v="275"/>
    <n v="22"/>
  </r>
  <r>
    <x v="16"/>
    <x v="4"/>
    <x v="20"/>
    <x v="129"/>
    <x v="276"/>
    <n v="122"/>
  </r>
  <r>
    <x v="9"/>
    <x v="2"/>
    <x v="16"/>
    <x v="1"/>
    <x v="277"/>
    <n v="125"/>
  </r>
  <r>
    <x v="6"/>
    <x v="5"/>
    <x v="1"/>
    <x v="20"/>
    <x v="278"/>
    <n v="259"/>
  </r>
  <r>
    <x v="6"/>
    <x v="2"/>
    <x v="9"/>
    <x v="109"/>
    <x v="120"/>
    <n v="156"/>
  </r>
  <r>
    <x v="23"/>
    <x v="4"/>
    <x v="7"/>
    <x v="37"/>
    <x v="279"/>
    <n v="107"/>
  </r>
  <r>
    <x v="7"/>
    <x v="2"/>
    <x v="6"/>
    <x v="127"/>
    <x v="280"/>
    <n v="40"/>
  </r>
  <r>
    <x v="17"/>
    <x v="1"/>
    <x v="4"/>
    <x v="130"/>
    <x v="19"/>
    <n v="311"/>
  </r>
  <r>
    <x v="14"/>
    <x v="0"/>
    <x v="14"/>
    <x v="131"/>
    <x v="281"/>
    <n v="73"/>
  </r>
  <r>
    <x v="20"/>
    <x v="2"/>
    <x v="5"/>
    <x v="52"/>
    <x v="282"/>
    <n v="288"/>
  </r>
  <r>
    <x v="2"/>
    <x v="0"/>
    <x v="13"/>
    <x v="81"/>
    <x v="283"/>
    <n v="86"/>
  </r>
  <r>
    <x v="5"/>
    <x v="2"/>
    <x v="17"/>
    <x v="103"/>
    <x v="284"/>
    <n v="72"/>
  </r>
  <r>
    <x v="14"/>
    <x v="0"/>
    <x v="13"/>
    <x v="132"/>
    <x v="110"/>
    <n v="136"/>
  </r>
  <r>
    <x v="8"/>
    <x v="5"/>
    <x v="6"/>
    <x v="40"/>
    <x v="285"/>
    <n v="303"/>
  </r>
  <r>
    <x v="14"/>
    <x v="4"/>
    <x v="12"/>
    <x v="36"/>
    <x v="57"/>
    <n v="264"/>
  </r>
  <r>
    <x v="6"/>
    <x v="1"/>
    <x v="16"/>
    <x v="10"/>
    <x v="286"/>
    <n v="218"/>
  </r>
  <r>
    <x v="4"/>
    <x v="3"/>
    <x v="3"/>
    <x v="2"/>
    <x v="287"/>
    <n v="60"/>
  </r>
  <r>
    <x v="3"/>
    <x v="1"/>
    <x v="1"/>
    <x v="63"/>
    <x v="288"/>
    <n v="418"/>
  </r>
  <r>
    <x v="11"/>
    <x v="1"/>
    <x v="13"/>
    <x v="100"/>
    <x v="21"/>
    <n v="151"/>
  </r>
  <r>
    <x v="19"/>
    <x v="3"/>
    <x v="6"/>
    <x v="52"/>
    <x v="289"/>
    <n v="202"/>
  </r>
  <r>
    <x v="5"/>
    <x v="5"/>
    <x v="17"/>
    <x v="130"/>
    <x v="268"/>
    <n v="126"/>
  </r>
  <r>
    <x v="20"/>
    <x v="4"/>
    <x v="9"/>
    <x v="68"/>
    <x v="189"/>
    <n v="160"/>
  </r>
  <r>
    <x v="1"/>
    <x v="5"/>
    <x v="14"/>
    <x v="127"/>
    <x v="290"/>
    <n v="3"/>
  </r>
  <r>
    <x v="7"/>
    <x v="4"/>
    <x v="19"/>
    <x v="133"/>
    <x v="291"/>
    <n v="58"/>
  </r>
  <r>
    <x v="1"/>
    <x v="2"/>
    <x v="20"/>
    <x v="134"/>
    <x v="292"/>
    <n v="59"/>
  </r>
  <r>
    <x v="24"/>
    <x v="3"/>
    <x v="2"/>
    <x v="72"/>
    <x v="293"/>
    <n v="273"/>
  </r>
  <r>
    <x v="20"/>
    <x v="5"/>
    <x v="11"/>
    <x v="2"/>
    <x v="294"/>
    <n v="28"/>
  </r>
  <r>
    <x v="17"/>
    <x v="5"/>
    <x v="18"/>
    <x v="10"/>
    <x v="295"/>
    <n v="118"/>
  </r>
  <r>
    <x v="14"/>
    <x v="2"/>
    <x v="16"/>
    <x v="57"/>
    <x v="260"/>
    <n v="75"/>
  </r>
  <r>
    <x v="22"/>
    <x v="2"/>
    <x v="1"/>
    <x v="86"/>
    <x v="296"/>
    <n v="329"/>
  </r>
  <r>
    <x v="2"/>
    <x v="0"/>
    <x v="6"/>
    <x v="135"/>
    <x v="297"/>
    <n v="69"/>
  </r>
  <r>
    <x v="24"/>
    <x v="0"/>
    <x v="15"/>
    <x v="21"/>
    <x v="88"/>
    <n v="395"/>
  </r>
  <r>
    <x v="2"/>
    <x v="0"/>
    <x v="21"/>
    <x v="136"/>
    <x v="298"/>
    <n v="81"/>
  </r>
  <r>
    <x v="0"/>
    <x v="2"/>
    <x v="2"/>
    <x v="132"/>
    <x v="299"/>
    <n v="38"/>
  </r>
  <r>
    <x v="11"/>
    <x v="1"/>
    <x v="8"/>
    <x v="10"/>
    <x v="181"/>
    <n v="96"/>
  </r>
  <r>
    <x v="14"/>
    <x v="5"/>
    <x v="13"/>
    <x v="92"/>
    <x v="300"/>
    <n v="195"/>
  </r>
  <r>
    <x v="16"/>
    <x v="0"/>
    <x v="3"/>
    <x v="18"/>
    <x v="301"/>
    <n v="554"/>
  </r>
  <r>
    <x v="10"/>
    <x v="5"/>
    <x v="12"/>
    <x v="73"/>
    <x v="262"/>
    <n v="47"/>
  </r>
  <r>
    <x v="20"/>
    <x v="4"/>
    <x v="10"/>
    <x v="129"/>
    <x v="302"/>
    <n v="152"/>
  </r>
  <r>
    <x v="14"/>
    <x v="1"/>
    <x v="12"/>
    <x v="55"/>
    <x v="242"/>
    <n v="134"/>
  </r>
  <r>
    <x v="13"/>
    <x v="1"/>
    <x v="5"/>
    <x v="137"/>
    <x v="303"/>
    <n v="112"/>
  </r>
  <r>
    <x v="21"/>
    <x v="2"/>
    <x v="20"/>
    <x v="138"/>
    <x v="304"/>
    <n v="16"/>
  </r>
  <r>
    <x v="14"/>
    <x v="2"/>
    <x v="4"/>
    <x v="101"/>
    <x v="305"/>
    <n v="84"/>
  </r>
  <r>
    <x v="9"/>
    <x v="0"/>
    <x v="6"/>
    <x v="84"/>
    <x v="306"/>
    <n v="99"/>
  </r>
  <r>
    <x v="24"/>
    <x v="5"/>
    <x v="19"/>
    <x v="139"/>
    <x v="307"/>
    <n v="371"/>
  </r>
  <r>
    <x v="1"/>
    <x v="0"/>
    <x v="9"/>
    <x v="92"/>
    <x v="308"/>
    <n v="136"/>
  </r>
  <r>
    <x v="5"/>
    <x v="5"/>
    <x v="13"/>
    <x v="7"/>
    <x v="309"/>
    <n v="203"/>
  </r>
  <r>
    <x v="5"/>
    <x v="3"/>
    <x v="12"/>
    <x v="44"/>
    <x v="310"/>
    <n v="183"/>
  </r>
  <r>
    <x v="5"/>
    <x v="2"/>
    <x v="9"/>
    <x v="102"/>
    <x v="311"/>
    <n v="195"/>
  </r>
  <r>
    <x v="10"/>
    <x v="3"/>
    <x v="13"/>
    <x v="64"/>
    <x v="312"/>
    <n v="135"/>
  </r>
  <r>
    <x v="17"/>
    <x v="3"/>
    <x v="9"/>
    <x v="124"/>
    <x v="313"/>
    <n v="197"/>
  </r>
  <r>
    <x v="0"/>
    <x v="1"/>
    <x v="4"/>
    <x v="75"/>
    <x v="314"/>
    <n v="242"/>
  </r>
  <r>
    <x v="23"/>
    <x v="2"/>
    <x v="0"/>
    <x v="1"/>
    <x v="14"/>
    <n v="25"/>
  </r>
  <r>
    <x v="13"/>
    <x v="2"/>
    <x v="0"/>
    <x v="140"/>
    <x v="315"/>
    <n v="252"/>
  </r>
  <r>
    <x v="22"/>
    <x v="3"/>
    <x v="17"/>
    <x v="43"/>
    <x v="316"/>
    <n v="415"/>
  </r>
  <r>
    <x v="23"/>
    <x v="3"/>
    <x v="18"/>
    <x v="0"/>
    <x v="317"/>
    <n v="348"/>
  </r>
  <r>
    <x v="13"/>
    <x v="3"/>
    <x v="6"/>
    <x v="122"/>
    <x v="318"/>
    <n v="211"/>
  </r>
  <r>
    <x v="7"/>
    <x v="1"/>
    <x v="3"/>
    <x v="141"/>
    <x v="319"/>
    <n v="81"/>
  </r>
  <r>
    <x v="15"/>
    <x v="0"/>
    <x v="14"/>
    <x v="10"/>
    <x v="320"/>
    <n v="145"/>
  </r>
  <r>
    <x v="13"/>
    <x v="2"/>
    <x v="16"/>
    <x v="132"/>
    <x v="122"/>
    <n v="74"/>
  </r>
  <r>
    <x v="1"/>
    <x v="4"/>
    <x v="20"/>
    <x v="15"/>
    <x v="321"/>
    <n v="21"/>
  </r>
  <r>
    <x v="21"/>
    <x v="2"/>
    <x v="4"/>
    <x v="93"/>
    <x v="322"/>
    <n v="101"/>
  </r>
  <r>
    <x v="16"/>
    <x v="1"/>
    <x v="11"/>
    <x v="138"/>
    <x v="323"/>
    <n v="91"/>
  </r>
  <r>
    <x v="24"/>
    <x v="2"/>
    <x v="3"/>
    <x v="45"/>
    <x v="267"/>
    <n v="54"/>
  </r>
  <r>
    <x v="9"/>
    <x v="4"/>
    <x v="16"/>
    <x v="82"/>
    <x v="324"/>
    <n v="368"/>
  </r>
  <r>
    <x v="16"/>
    <x v="5"/>
    <x v="4"/>
    <x v="132"/>
    <x v="325"/>
    <n v="409"/>
  </r>
  <r>
    <x v="4"/>
    <x v="0"/>
    <x v="5"/>
    <x v="135"/>
    <x v="326"/>
    <n v="104"/>
  </r>
  <r>
    <x v="5"/>
    <x v="0"/>
    <x v="8"/>
    <x v="100"/>
    <x v="327"/>
    <n v="164"/>
  </r>
  <r>
    <x v="23"/>
    <x v="4"/>
    <x v="20"/>
    <x v="35"/>
    <x v="328"/>
    <n v="76"/>
  </r>
  <r>
    <x v="3"/>
    <x v="1"/>
    <x v="2"/>
    <x v="0"/>
    <x v="329"/>
    <n v="178"/>
  </r>
  <r>
    <x v="15"/>
    <x v="2"/>
    <x v="8"/>
    <x v="9"/>
    <x v="330"/>
    <n v="31"/>
  </r>
  <r>
    <x v="12"/>
    <x v="4"/>
    <x v="3"/>
    <x v="7"/>
    <x v="311"/>
    <n v="352"/>
  </r>
  <r>
    <x v="21"/>
    <x v="2"/>
    <x v="15"/>
    <x v="103"/>
    <x v="331"/>
    <n v="169"/>
  </r>
  <r>
    <x v="4"/>
    <x v="2"/>
    <x v="16"/>
    <x v="142"/>
    <x v="332"/>
    <n v="223"/>
  </r>
  <r>
    <x v="3"/>
    <x v="4"/>
    <x v="7"/>
    <x v="28"/>
    <x v="333"/>
    <n v="146"/>
  </r>
  <r>
    <x v="2"/>
    <x v="4"/>
    <x v="13"/>
    <x v="27"/>
    <x v="334"/>
    <n v="112"/>
  </r>
  <r>
    <x v="9"/>
    <x v="0"/>
    <x v="11"/>
    <x v="53"/>
    <x v="335"/>
    <n v="284"/>
  </r>
  <r>
    <x v="14"/>
    <x v="4"/>
    <x v="17"/>
    <x v="111"/>
    <x v="336"/>
    <n v="139"/>
  </r>
  <r>
    <x v="11"/>
    <x v="5"/>
    <x v="11"/>
    <x v="143"/>
    <x v="337"/>
    <n v="309"/>
  </r>
  <r>
    <x v="6"/>
    <x v="1"/>
    <x v="20"/>
    <x v="75"/>
    <x v="281"/>
    <n v="100"/>
  </r>
  <r>
    <x v="5"/>
    <x v="4"/>
    <x v="8"/>
    <x v="144"/>
    <x v="282"/>
    <n v="42"/>
  </r>
  <r>
    <x v="13"/>
    <x v="4"/>
    <x v="13"/>
    <x v="107"/>
    <x v="338"/>
    <n v="24"/>
  </r>
  <r>
    <x v="5"/>
    <x v="1"/>
    <x v="6"/>
    <x v="145"/>
    <x v="339"/>
    <n v="83"/>
  </r>
  <r>
    <x v="18"/>
    <x v="3"/>
    <x v="15"/>
    <x v="36"/>
    <x v="340"/>
    <n v="234"/>
  </r>
  <r>
    <x v="16"/>
    <x v="0"/>
    <x v="15"/>
    <x v="102"/>
    <x v="341"/>
    <n v="118"/>
  </r>
  <r>
    <x v="1"/>
    <x v="5"/>
    <x v="15"/>
    <x v="4"/>
    <x v="342"/>
    <n v="46"/>
  </r>
  <r>
    <x v="18"/>
    <x v="3"/>
    <x v="16"/>
    <x v="111"/>
    <x v="343"/>
    <n v="144"/>
  </r>
  <r>
    <x v="4"/>
    <x v="3"/>
    <x v="19"/>
    <x v="91"/>
    <x v="344"/>
    <n v="47"/>
  </r>
  <r>
    <x v="17"/>
    <x v="2"/>
    <x v="10"/>
    <x v="146"/>
    <x v="345"/>
    <n v="41"/>
  </r>
  <r>
    <x v="11"/>
    <x v="2"/>
    <x v="12"/>
    <x v="130"/>
    <x v="346"/>
    <n v="275"/>
  </r>
  <r>
    <x v="12"/>
    <x v="5"/>
    <x v="3"/>
    <x v="23"/>
    <x v="347"/>
    <n v="370"/>
  </r>
  <r>
    <x v="6"/>
    <x v="4"/>
    <x v="10"/>
    <x v="63"/>
    <x v="348"/>
    <n v="138"/>
  </r>
  <r>
    <x v="13"/>
    <x v="3"/>
    <x v="19"/>
    <x v="105"/>
    <x v="349"/>
    <n v="215"/>
  </r>
  <r>
    <x v="1"/>
    <x v="0"/>
    <x v="1"/>
    <x v="36"/>
    <x v="350"/>
    <n v="134"/>
  </r>
  <r>
    <x v="11"/>
    <x v="5"/>
    <x v="12"/>
    <x v="67"/>
    <x v="351"/>
    <n v="336"/>
  </r>
  <r>
    <x v="7"/>
    <x v="3"/>
    <x v="21"/>
    <x v="32"/>
    <x v="352"/>
    <n v="280"/>
  </r>
  <r>
    <x v="12"/>
    <x v="4"/>
    <x v="6"/>
    <x v="12"/>
    <x v="353"/>
    <n v="352"/>
  </r>
  <r>
    <x v="6"/>
    <x v="4"/>
    <x v="0"/>
    <x v="63"/>
    <x v="354"/>
    <n v="150"/>
  </r>
  <r>
    <x v="10"/>
    <x v="3"/>
    <x v="8"/>
    <x v="141"/>
    <x v="355"/>
    <n v="177"/>
  </r>
  <r>
    <x v="8"/>
    <x v="1"/>
    <x v="9"/>
    <x v="82"/>
    <x v="356"/>
    <n v="142"/>
  </r>
  <r>
    <x v="11"/>
    <x v="0"/>
    <x v="7"/>
    <x v="5"/>
    <x v="357"/>
    <n v="12"/>
  </r>
  <r>
    <x v="6"/>
    <x v="3"/>
    <x v="19"/>
    <x v="97"/>
    <x v="358"/>
    <n v="24"/>
  </r>
  <r>
    <x v="24"/>
    <x v="5"/>
    <x v="12"/>
    <x v="147"/>
    <x v="359"/>
    <n v="183"/>
  </r>
  <r>
    <x v="6"/>
    <x v="4"/>
    <x v="7"/>
    <x v="82"/>
    <x v="360"/>
    <n v="147"/>
  </r>
  <r>
    <x v="16"/>
    <x v="1"/>
    <x v="12"/>
    <x v="148"/>
    <x v="361"/>
    <n v="137"/>
  </r>
  <r>
    <x v="9"/>
    <x v="4"/>
    <x v="6"/>
    <x v="41"/>
    <x v="362"/>
    <n v="13"/>
  </r>
  <r>
    <x v="9"/>
    <x v="0"/>
    <x v="0"/>
    <x v="28"/>
    <x v="363"/>
    <n v="2"/>
  </r>
  <r>
    <x v="12"/>
    <x v="1"/>
    <x v="18"/>
    <x v="4"/>
    <x v="350"/>
    <n v="261"/>
  </r>
  <r>
    <x v="22"/>
    <x v="0"/>
    <x v="3"/>
    <x v="72"/>
    <x v="364"/>
    <n v="84"/>
  </r>
  <r>
    <x v="2"/>
    <x v="1"/>
    <x v="8"/>
    <x v="136"/>
    <x v="365"/>
    <n v="68"/>
  </r>
  <r>
    <x v="7"/>
    <x v="2"/>
    <x v="10"/>
    <x v="14"/>
    <x v="366"/>
    <n v="105"/>
  </r>
  <r>
    <x v="4"/>
    <x v="3"/>
    <x v="14"/>
    <x v="39"/>
    <x v="149"/>
    <n v="40"/>
  </r>
  <r>
    <x v="19"/>
    <x v="0"/>
    <x v="9"/>
    <x v="123"/>
    <x v="367"/>
    <n v="65"/>
  </r>
  <r>
    <x v="20"/>
    <x v="1"/>
    <x v="11"/>
    <x v="35"/>
    <x v="368"/>
    <n v="107"/>
  </r>
  <r>
    <x v="10"/>
    <x v="3"/>
    <x v="20"/>
    <x v="60"/>
    <x v="99"/>
    <n v="227"/>
  </r>
  <r>
    <x v="19"/>
    <x v="3"/>
    <x v="10"/>
    <x v="72"/>
    <x v="369"/>
    <n v="39"/>
  </r>
  <r>
    <x v="8"/>
    <x v="3"/>
    <x v="5"/>
    <x v="41"/>
    <x v="370"/>
    <n v="84"/>
  </r>
  <r>
    <x v="12"/>
    <x v="0"/>
    <x v="16"/>
    <x v="45"/>
    <x v="371"/>
    <n v="100"/>
  </r>
  <r>
    <x v="4"/>
    <x v="2"/>
    <x v="17"/>
    <x v="20"/>
    <x v="162"/>
    <n v="120"/>
  </r>
  <r>
    <x v="17"/>
    <x v="4"/>
    <x v="17"/>
    <x v="93"/>
    <x v="372"/>
    <n v="257"/>
  </r>
  <r>
    <x v="13"/>
    <x v="5"/>
    <x v="7"/>
    <x v="24"/>
    <x v="373"/>
    <n v="85"/>
  </r>
  <r>
    <x v="9"/>
    <x v="5"/>
    <x v="7"/>
    <x v="85"/>
    <x v="350"/>
    <n v="178"/>
  </r>
  <r>
    <x v="22"/>
    <x v="3"/>
    <x v="20"/>
    <x v="131"/>
    <x v="289"/>
    <n v="151"/>
  </r>
  <r>
    <x v="9"/>
    <x v="1"/>
    <x v="9"/>
    <x v="66"/>
    <x v="374"/>
    <n v="142"/>
  </r>
  <r>
    <x v="24"/>
    <x v="0"/>
    <x v="14"/>
    <x v="67"/>
    <x v="173"/>
    <n v="226"/>
  </r>
  <r>
    <x v="24"/>
    <x v="4"/>
    <x v="14"/>
    <x v="58"/>
    <x v="375"/>
    <n v="341"/>
  </r>
  <r>
    <x v="17"/>
    <x v="3"/>
    <x v="7"/>
    <x v="83"/>
    <x v="207"/>
    <n v="140"/>
  </r>
  <r>
    <x v="23"/>
    <x v="1"/>
    <x v="14"/>
    <x v="88"/>
    <x v="376"/>
    <n v="330"/>
  </r>
  <r>
    <x v="2"/>
    <x v="1"/>
    <x v="15"/>
    <x v="65"/>
    <x v="369"/>
    <n v="73"/>
  </r>
  <r>
    <x v="1"/>
    <x v="1"/>
    <x v="12"/>
    <x v="149"/>
    <x v="377"/>
    <n v="4"/>
  </r>
  <r>
    <x v="3"/>
    <x v="3"/>
    <x v="0"/>
    <x v="30"/>
    <x v="378"/>
    <n v="285"/>
  </r>
  <r>
    <x v="23"/>
    <x v="3"/>
    <x v="14"/>
    <x v="26"/>
    <x v="379"/>
    <n v="60"/>
  </r>
  <r>
    <x v="7"/>
    <x v="5"/>
    <x v="20"/>
    <x v="1"/>
    <x v="380"/>
    <n v="101"/>
  </r>
  <r>
    <x v="16"/>
    <x v="4"/>
    <x v="11"/>
    <x v="26"/>
    <x v="381"/>
    <n v="58"/>
  </r>
  <r>
    <x v="6"/>
    <x v="1"/>
    <x v="5"/>
    <x v="86"/>
    <x v="382"/>
    <n v="45"/>
  </r>
  <r>
    <x v="4"/>
    <x v="3"/>
    <x v="17"/>
    <x v="110"/>
    <x v="383"/>
    <n v="281"/>
  </r>
  <r>
    <x v="17"/>
    <x v="4"/>
    <x v="9"/>
    <x v="146"/>
    <x v="384"/>
    <n v="138"/>
  </r>
  <r>
    <x v="4"/>
    <x v="1"/>
    <x v="8"/>
    <x v="74"/>
    <x v="135"/>
    <n v="322"/>
  </r>
  <r>
    <x v="24"/>
    <x v="3"/>
    <x v="10"/>
    <x v="42"/>
    <x v="385"/>
    <n v="85"/>
  </r>
  <r>
    <x v="2"/>
    <x v="0"/>
    <x v="19"/>
    <x v="45"/>
    <x v="386"/>
    <n v="409"/>
  </r>
  <r>
    <x v="3"/>
    <x v="2"/>
    <x v="6"/>
    <x v="107"/>
    <x v="387"/>
    <n v="182"/>
  </r>
  <r>
    <x v="12"/>
    <x v="2"/>
    <x v="3"/>
    <x v="6"/>
    <x v="388"/>
    <n v="467"/>
  </r>
  <r>
    <x v="24"/>
    <x v="4"/>
    <x v="10"/>
    <x v="12"/>
    <x v="389"/>
    <n v="14"/>
  </r>
  <r>
    <x v="6"/>
    <x v="5"/>
    <x v="0"/>
    <x v="82"/>
    <x v="390"/>
    <n v="178"/>
  </r>
  <r>
    <x v="16"/>
    <x v="0"/>
    <x v="7"/>
    <x v="28"/>
    <x v="391"/>
    <n v="191"/>
  </r>
  <r>
    <x v="10"/>
    <x v="2"/>
    <x v="21"/>
    <x v="132"/>
    <x v="392"/>
    <n v="317"/>
  </r>
  <r>
    <x v="5"/>
    <x v="5"/>
    <x v="0"/>
    <x v="114"/>
    <x v="393"/>
    <n v="410"/>
  </r>
  <r>
    <x v="13"/>
    <x v="4"/>
    <x v="2"/>
    <x v="75"/>
    <x v="362"/>
    <n v="137"/>
  </r>
  <r>
    <x v="14"/>
    <x v="5"/>
    <x v="3"/>
    <x v="1"/>
    <x v="394"/>
    <n v="12"/>
  </r>
  <r>
    <x v="4"/>
    <x v="2"/>
    <x v="11"/>
    <x v="136"/>
    <x v="23"/>
    <n v="254"/>
  </r>
  <r>
    <x v="21"/>
    <x v="3"/>
    <x v="12"/>
    <x v="6"/>
    <x v="395"/>
    <n v="24"/>
  </r>
  <r>
    <x v="2"/>
    <x v="0"/>
    <x v="11"/>
    <x v="134"/>
    <x v="396"/>
    <n v="232"/>
  </r>
  <r>
    <x v="19"/>
    <x v="2"/>
    <x v="1"/>
    <x v="62"/>
    <x v="397"/>
    <n v="233"/>
  </r>
  <r>
    <x v="21"/>
    <x v="2"/>
    <x v="3"/>
    <x v="150"/>
    <x v="398"/>
    <n v="118"/>
  </r>
  <r>
    <x v="13"/>
    <x v="1"/>
    <x v="20"/>
    <x v="21"/>
    <x v="153"/>
    <n v="543"/>
  </r>
  <r>
    <x v="10"/>
    <x v="4"/>
    <x v="9"/>
    <x v="28"/>
    <x v="399"/>
    <n v="223"/>
  </r>
  <r>
    <x v="19"/>
    <x v="5"/>
    <x v="10"/>
    <x v="0"/>
    <x v="400"/>
    <n v="204"/>
  </r>
  <r>
    <x v="0"/>
    <x v="2"/>
    <x v="9"/>
    <x v="102"/>
    <x v="401"/>
    <n v="65"/>
  </r>
  <r>
    <x v="10"/>
    <x v="4"/>
    <x v="0"/>
    <x v="142"/>
    <x v="402"/>
    <n v="53"/>
  </r>
  <r>
    <x v="14"/>
    <x v="3"/>
    <x v="12"/>
    <x v="53"/>
    <x v="403"/>
    <n v="469"/>
  </r>
  <r>
    <x v="22"/>
    <x v="4"/>
    <x v="14"/>
    <x v="116"/>
    <x v="404"/>
    <n v="213"/>
  </r>
  <r>
    <x v="19"/>
    <x v="4"/>
    <x v="12"/>
    <x v="123"/>
    <x v="405"/>
    <n v="5"/>
  </r>
  <r>
    <x v="8"/>
    <x v="3"/>
    <x v="13"/>
    <x v="151"/>
    <x v="164"/>
    <n v="147"/>
  </r>
  <r>
    <x v="4"/>
    <x v="5"/>
    <x v="10"/>
    <x v="25"/>
    <x v="283"/>
    <n v="74"/>
  </r>
  <r>
    <x v="22"/>
    <x v="0"/>
    <x v="10"/>
    <x v="129"/>
    <x v="406"/>
    <n v="163"/>
  </r>
  <r>
    <x v="23"/>
    <x v="4"/>
    <x v="0"/>
    <x v="84"/>
    <x v="407"/>
    <n v="248"/>
  </r>
  <r>
    <x v="20"/>
    <x v="4"/>
    <x v="7"/>
    <x v="152"/>
    <x v="279"/>
    <n v="138"/>
  </r>
  <r>
    <x v="2"/>
    <x v="2"/>
    <x v="20"/>
    <x v="51"/>
    <x v="80"/>
    <n v="151"/>
  </r>
  <r>
    <x v="9"/>
    <x v="1"/>
    <x v="6"/>
    <x v="106"/>
    <x v="408"/>
    <n v="139"/>
  </r>
  <r>
    <x v="1"/>
    <x v="3"/>
    <x v="0"/>
    <x v="19"/>
    <x v="409"/>
    <n v="103"/>
  </r>
  <r>
    <x v="1"/>
    <x v="1"/>
    <x v="6"/>
    <x v="110"/>
    <x v="133"/>
    <n v="129"/>
  </r>
  <r>
    <x v="1"/>
    <x v="4"/>
    <x v="15"/>
    <x v="106"/>
    <x v="311"/>
    <n v="102"/>
  </r>
  <r>
    <x v="18"/>
    <x v="4"/>
    <x v="7"/>
    <x v="23"/>
    <x v="410"/>
    <n v="37"/>
  </r>
  <r>
    <x v="8"/>
    <x v="3"/>
    <x v="8"/>
    <x v="71"/>
    <x v="411"/>
    <n v="31"/>
  </r>
  <r>
    <x v="2"/>
    <x v="4"/>
    <x v="5"/>
    <x v="102"/>
    <x v="117"/>
    <n v="227"/>
  </r>
  <r>
    <x v="8"/>
    <x v="3"/>
    <x v="0"/>
    <x v="84"/>
    <x v="412"/>
    <n v="145"/>
  </r>
  <r>
    <x v="17"/>
    <x v="5"/>
    <x v="1"/>
    <x v="1"/>
    <x v="413"/>
    <n v="90"/>
  </r>
  <r>
    <x v="12"/>
    <x v="3"/>
    <x v="3"/>
    <x v="33"/>
    <x v="414"/>
    <n v="59"/>
  </r>
  <r>
    <x v="15"/>
    <x v="4"/>
    <x v="14"/>
    <x v="57"/>
    <x v="62"/>
    <n v="60"/>
  </r>
  <r>
    <x v="19"/>
    <x v="2"/>
    <x v="2"/>
    <x v="8"/>
    <x v="415"/>
    <n v="148"/>
  </r>
  <r>
    <x v="17"/>
    <x v="1"/>
    <x v="1"/>
    <x v="30"/>
    <x v="416"/>
    <n v="22"/>
  </r>
  <r>
    <x v="14"/>
    <x v="0"/>
    <x v="6"/>
    <x v="121"/>
    <x v="289"/>
    <n v="142"/>
  </r>
  <r>
    <x v="5"/>
    <x v="4"/>
    <x v="13"/>
    <x v="87"/>
    <x v="417"/>
    <n v="93"/>
  </r>
  <r>
    <x v="4"/>
    <x v="5"/>
    <x v="17"/>
    <x v="86"/>
    <x v="418"/>
    <n v="208"/>
  </r>
  <r>
    <x v="2"/>
    <x v="0"/>
    <x v="9"/>
    <x v="30"/>
    <x v="419"/>
    <n v="42"/>
  </r>
  <r>
    <x v="20"/>
    <x v="1"/>
    <x v="0"/>
    <x v="12"/>
    <x v="420"/>
    <n v="120"/>
  </r>
  <r>
    <x v="10"/>
    <x v="5"/>
    <x v="2"/>
    <x v="153"/>
    <x v="421"/>
    <n v="159"/>
  </r>
  <r>
    <x v="8"/>
    <x v="0"/>
    <x v="0"/>
    <x v="2"/>
    <x v="340"/>
    <n v="316"/>
  </r>
  <r>
    <x v="8"/>
    <x v="4"/>
    <x v="1"/>
    <x v="74"/>
    <x v="422"/>
    <n v="47"/>
  </r>
  <r>
    <x v="15"/>
    <x v="5"/>
    <x v="8"/>
    <x v="154"/>
    <x v="423"/>
    <n v="233"/>
  </r>
  <r>
    <x v="3"/>
    <x v="2"/>
    <x v="21"/>
    <x v="72"/>
    <x v="424"/>
    <n v="384"/>
  </r>
  <r>
    <x v="11"/>
    <x v="3"/>
    <x v="13"/>
    <x v="74"/>
    <x v="425"/>
    <n v="4"/>
  </r>
  <r>
    <x v="24"/>
    <x v="0"/>
    <x v="2"/>
    <x v="35"/>
    <x v="426"/>
    <n v="260"/>
  </r>
  <r>
    <x v="16"/>
    <x v="4"/>
    <x v="10"/>
    <x v="54"/>
    <x v="427"/>
    <n v="22"/>
  </r>
  <r>
    <x v="21"/>
    <x v="4"/>
    <x v="17"/>
    <x v="98"/>
    <x v="428"/>
    <n v="18"/>
  </r>
  <r>
    <x v="6"/>
    <x v="3"/>
    <x v="15"/>
    <x v="107"/>
    <x v="429"/>
    <n v="42"/>
  </r>
  <r>
    <x v="0"/>
    <x v="3"/>
    <x v="5"/>
    <x v="49"/>
    <x v="430"/>
    <n v="73"/>
  </r>
  <r>
    <x v="0"/>
    <x v="4"/>
    <x v="3"/>
    <x v="2"/>
    <x v="431"/>
    <n v="154"/>
  </r>
  <r>
    <x v="22"/>
    <x v="1"/>
    <x v="0"/>
    <x v="32"/>
    <x v="432"/>
    <n v="71"/>
  </r>
  <r>
    <x v="0"/>
    <x v="1"/>
    <x v="8"/>
    <x v="4"/>
    <x v="433"/>
    <n v="127"/>
  </r>
  <r>
    <x v="10"/>
    <x v="5"/>
    <x v="17"/>
    <x v="122"/>
    <x v="434"/>
    <n v="224"/>
  </r>
  <r>
    <x v="16"/>
    <x v="2"/>
    <x v="21"/>
    <x v="143"/>
    <x v="435"/>
    <n v="223"/>
  </r>
  <r>
    <x v="13"/>
    <x v="0"/>
    <x v="21"/>
    <x v="7"/>
    <x v="436"/>
    <n v="284"/>
  </r>
  <r>
    <x v="7"/>
    <x v="4"/>
    <x v="9"/>
    <x v="55"/>
    <x v="437"/>
    <n v="73"/>
  </r>
  <r>
    <x v="9"/>
    <x v="5"/>
    <x v="15"/>
    <x v="66"/>
    <x v="438"/>
    <n v="112"/>
  </r>
  <r>
    <x v="16"/>
    <x v="2"/>
    <x v="13"/>
    <x v="55"/>
    <x v="439"/>
    <n v="85"/>
  </r>
  <r>
    <x v="4"/>
    <x v="3"/>
    <x v="10"/>
    <x v="20"/>
    <x v="440"/>
    <n v="270"/>
  </r>
  <r>
    <x v="22"/>
    <x v="0"/>
    <x v="4"/>
    <x v="14"/>
    <x v="295"/>
    <n v="45"/>
  </r>
  <r>
    <x v="22"/>
    <x v="2"/>
    <x v="0"/>
    <x v="138"/>
    <x v="441"/>
    <n v="153"/>
  </r>
  <r>
    <x v="14"/>
    <x v="5"/>
    <x v="4"/>
    <x v="2"/>
    <x v="163"/>
    <n v="7"/>
  </r>
  <r>
    <x v="7"/>
    <x v="2"/>
    <x v="19"/>
    <x v="38"/>
    <x v="442"/>
    <n v="51"/>
  </r>
  <r>
    <x v="10"/>
    <x v="2"/>
    <x v="5"/>
    <x v="155"/>
    <x v="443"/>
    <n v="67"/>
  </r>
  <r>
    <x v="11"/>
    <x v="0"/>
    <x v="4"/>
    <x v="10"/>
    <x v="172"/>
    <n v="194"/>
  </r>
  <r>
    <x v="5"/>
    <x v="2"/>
    <x v="6"/>
    <x v="52"/>
    <x v="444"/>
    <n v="116"/>
  </r>
  <r>
    <x v="11"/>
    <x v="2"/>
    <x v="18"/>
    <x v="109"/>
    <x v="445"/>
    <n v="41"/>
  </r>
  <r>
    <x v="20"/>
    <x v="3"/>
    <x v="9"/>
    <x v="11"/>
    <x v="446"/>
    <n v="111"/>
  </r>
  <r>
    <x v="12"/>
    <x v="4"/>
    <x v="1"/>
    <x v="62"/>
    <x v="447"/>
    <n v="334"/>
  </r>
  <r>
    <x v="13"/>
    <x v="4"/>
    <x v="8"/>
    <x v="91"/>
    <x v="7"/>
    <n v="155"/>
  </r>
  <r>
    <x v="17"/>
    <x v="0"/>
    <x v="11"/>
    <x v="66"/>
    <x v="448"/>
    <n v="407"/>
  </r>
  <r>
    <x v="18"/>
    <x v="0"/>
    <x v="10"/>
    <x v="97"/>
    <x v="449"/>
    <n v="52"/>
  </r>
  <r>
    <x v="22"/>
    <x v="4"/>
    <x v="7"/>
    <x v="45"/>
    <x v="450"/>
    <n v="138"/>
  </r>
  <r>
    <x v="5"/>
    <x v="1"/>
    <x v="3"/>
    <x v="52"/>
    <x v="227"/>
    <n v="70"/>
  </r>
  <r>
    <x v="11"/>
    <x v="3"/>
    <x v="1"/>
    <x v="21"/>
    <x v="312"/>
    <n v="149"/>
  </r>
  <r>
    <x v="11"/>
    <x v="0"/>
    <x v="15"/>
    <x v="39"/>
    <x v="451"/>
    <n v="179"/>
  </r>
  <r>
    <x v="6"/>
    <x v="4"/>
    <x v="4"/>
    <x v="90"/>
    <x v="452"/>
    <n v="353"/>
  </r>
  <r>
    <x v="12"/>
    <x v="3"/>
    <x v="0"/>
    <x v="133"/>
    <x v="149"/>
    <n v="97"/>
  </r>
  <r>
    <x v="17"/>
    <x v="4"/>
    <x v="11"/>
    <x v="65"/>
    <x v="453"/>
    <n v="60"/>
  </r>
  <r>
    <x v="5"/>
    <x v="4"/>
    <x v="9"/>
    <x v="122"/>
    <x v="454"/>
    <n v="5"/>
  </r>
  <r>
    <x v="6"/>
    <x v="5"/>
    <x v="15"/>
    <x v="145"/>
    <x v="455"/>
    <n v="182"/>
  </r>
  <r>
    <x v="1"/>
    <x v="1"/>
    <x v="18"/>
    <x v="100"/>
    <x v="317"/>
    <n v="114"/>
  </r>
  <r>
    <x v="19"/>
    <x v="4"/>
    <x v="20"/>
    <x v="138"/>
    <x v="456"/>
    <n v="46"/>
  </r>
  <r>
    <x v="23"/>
    <x v="4"/>
    <x v="4"/>
    <x v="145"/>
    <x v="457"/>
    <n v="320"/>
  </r>
  <r>
    <x v="21"/>
    <x v="2"/>
    <x v="17"/>
    <x v="62"/>
    <x v="458"/>
    <n v="178"/>
  </r>
  <r>
    <x v="5"/>
    <x v="1"/>
    <x v="12"/>
    <x v="110"/>
    <x v="459"/>
    <n v="170"/>
  </r>
  <r>
    <x v="10"/>
    <x v="4"/>
    <x v="15"/>
    <x v="131"/>
    <x v="460"/>
    <n v="67"/>
  </r>
  <r>
    <x v="21"/>
    <x v="4"/>
    <x v="6"/>
    <x v="130"/>
    <x v="461"/>
    <n v="301"/>
  </r>
  <r>
    <x v="22"/>
    <x v="0"/>
    <x v="18"/>
    <x v="27"/>
    <x v="462"/>
    <n v="134"/>
  </r>
  <r>
    <x v="3"/>
    <x v="5"/>
    <x v="0"/>
    <x v="69"/>
    <x v="95"/>
    <n v="211"/>
  </r>
  <r>
    <x v="21"/>
    <x v="5"/>
    <x v="21"/>
    <x v="109"/>
    <x v="463"/>
    <n v="151"/>
  </r>
  <r>
    <x v="24"/>
    <x v="1"/>
    <x v="2"/>
    <x v="59"/>
    <x v="464"/>
    <n v="208"/>
  </r>
  <r>
    <x v="3"/>
    <x v="1"/>
    <x v="18"/>
    <x v="153"/>
    <x v="134"/>
    <n v="134"/>
  </r>
  <r>
    <x v="2"/>
    <x v="5"/>
    <x v="16"/>
    <x v="131"/>
    <x v="465"/>
    <n v="49"/>
  </r>
  <r>
    <x v="7"/>
    <x v="1"/>
    <x v="5"/>
    <x v="52"/>
    <x v="466"/>
    <n v="204"/>
  </r>
  <r>
    <x v="20"/>
    <x v="2"/>
    <x v="4"/>
    <x v="30"/>
    <x v="467"/>
    <n v="34"/>
  </r>
  <r>
    <x v="23"/>
    <x v="2"/>
    <x v="12"/>
    <x v="154"/>
    <x v="468"/>
    <n v="91"/>
  </r>
  <r>
    <x v="6"/>
    <x v="4"/>
    <x v="11"/>
    <x v="2"/>
    <x v="469"/>
    <n v="130"/>
  </r>
  <r>
    <x v="9"/>
    <x v="3"/>
    <x v="0"/>
    <x v="60"/>
    <x v="470"/>
    <n v="107"/>
  </r>
  <r>
    <x v="12"/>
    <x v="0"/>
    <x v="4"/>
    <x v="50"/>
    <x v="471"/>
    <n v="121"/>
  </r>
  <r>
    <x v="12"/>
    <x v="4"/>
    <x v="2"/>
    <x v="61"/>
    <x v="472"/>
    <n v="339"/>
  </r>
  <r>
    <x v="6"/>
    <x v="3"/>
    <x v="14"/>
    <x v="26"/>
    <x v="338"/>
    <n v="321"/>
  </r>
  <r>
    <x v="11"/>
    <x v="4"/>
    <x v="19"/>
    <x v="14"/>
    <x v="473"/>
    <n v="9"/>
  </r>
  <r>
    <x v="20"/>
    <x v="4"/>
    <x v="12"/>
    <x v="94"/>
    <x v="474"/>
    <n v="69"/>
  </r>
  <r>
    <x v="9"/>
    <x v="5"/>
    <x v="14"/>
    <x v="150"/>
    <x v="475"/>
    <n v="72"/>
  </r>
  <r>
    <x v="16"/>
    <x v="2"/>
    <x v="16"/>
    <x v="105"/>
    <x v="476"/>
    <n v="392"/>
  </r>
  <r>
    <x v="4"/>
    <x v="4"/>
    <x v="3"/>
    <x v="72"/>
    <x v="350"/>
    <n v="158"/>
  </r>
  <r>
    <x v="17"/>
    <x v="1"/>
    <x v="3"/>
    <x v="2"/>
    <x v="477"/>
    <n v="9"/>
  </r>
  <r>
    <x v="21"/>
    <x v="3"/>
    <x v="20"/>
    <x v="156"/>
    <x v="478"/>
    <n v="347"/>
  </r>
  <r>
    <x v="3"/>
    <x v="5"/>
    <x v="20"/>
    <x v="73"/>
    <x v="479"/>
    <n v="114"/>
  </r>
  <r>
    <x v="4"/>
    <x v="4"/>
    <x v="19"/>
    <x v="153"/>
    <x v="80"/>
    <n v="120"/>
  </r>
  <r>
    <x v="22"/>
    <x v="3"/>
    <x v="2"/>
    <x v="82"/>
    <x v="480"/>
    <n v="333"/>
  </r>
  <r>
    <x v="20"/>
    <x v="2"/>
    <x v="7"/>
    <x v="94"/>
    <x v="481"/>
    <n v="432"/>
  </r>
  <r>
    <x v="11"/>
    <x v="2"/>
    <x v="15"/>
    <x v="16"/>
    <x v="482"/>
    <n v="236"/>
  </r>
  <r>
    <x v="16"/>
    <x v="5"/>
    <x v="15"/>
    <x v="93"/>
    <x v="483"/>
    <n v="135"/>
  </r>
  <r>
    <x v="0"/>
    <x v="0"/>
    <x v="19"/>
    <x v="45"/>
    <x v="484"/>
    <n v="97"/>
  </r>
  <r>
    <x v="20"/>
    <x v="2"/>
    <x v="14"/>
    <x v="32"/>
    <x v="485"/>
    <n v="168"/>
  </r>
  <r>
    <x v="14"/>
    <x v="1"/>
    <x v="1"/>
    <x v="93"/>
    <x v="58"/>
    <n v="402"/>
  </r>
  <r>
    <x v="16"/>
    <x v="4"/>
    <x v="8"/>
    <x v="38"/>
    <x v="385"/>
    <n v="10"/>
  </r>
  <r>
    <x v="5"/>
    <x v="0"/>
    <x v="4"/>
    <x v="66"/>
    <x v="486"/>
    <n v="84"/>
  </r>
  <r>
    <x v="12"/>
    <x v="0"/>
    <x v="18"/>
    <x v="72"/>
    <x v="280"/>
    <n v="69"/>
  </r>
  <r>
    <x v="23"/>
    <x v="5"/>
    <x v="15"/>
    <x v="119"/>
    <x v="115"/>
    <n v="111"/>
  </r>
  <r>
    <x v="16"/>
    <x v="2"/>
    <x v="11"/>
    <x v="133"/>
    <x v="409"/>
    <n v="89"/>
  </r>
  <r>
    <x v="3"/>
    <x v="5"/>
    <x v="13"/>
    <x v="90"/>
    <x v="487"/>
    <n v="199"/>
  </r>
  <r>
    <x v="3"/>
    <x v="1"/>
    <x v="3"/>
    <x v="13"/>
    <x v="445"/>
    <n v="89"/>
  </r>
  <r>
    <x v="7"/>
    <x v="2"/>
    <x v="15"/>
    <x v="13"/>
    <x v="488"/>
    <n v="131"/>
  </r>
  <r>
    <x v="0"/>
    <x v="0"/>
    <x v="11"/>
    <x v="144"/>
    <x v="489"/>
    <n v="227"/>
  </r>
  <r>
    <x v="15"/>
    <x v="5"/>
    <x v="5"/>
    <x v="78"/>
    <x v="490"/>
    <n v="301"/>
  </r>
  <r>
    <x v="13"/>
    <x v="4"/>
    <x v="6"/>
    <x v="58"/>
    <x v="491"/>
    <n v="316"/>
  </r>
  <r>
    <x v="1"/>
    <x v="1"/>
    <x v="16"/>
    <x v="107"/>
    <x v="492"/>
    <n v="390"/>
  </r>
  <r>
    <x v="20"/>
    <x v="4"/>
    <x v="6"/>
    <x v="85"/>
    <x v="87"/>
    <n v="223"/>
  </r>
  <r>
    <x v="22"/>
    <x v="5"/>
    <x v="1"/>
    <x v="20"/>
    <x v="493"/>
    <n v="101"/>
  </r>
  <r>
    <x v="17"/>
    <x v="5"/>
    <x v="3"/>
    <x v="103"/>
    <x v="418"/>
    <n v="479"/>
  </r>
  <r>
    <x v="9"/>
    <x v="2"/>
    <x v="12"/>
    <x v="28"/>
    <x v="494"/>
    <n v="287"/>
  </r>
  <r>
    <x v="24"/>
    <x v="5"/>
    <x v="18"/>
    <x v="32"/>
    <x v="495"/>
    <n v="269"/>
  </r>
  <r>
    <x v="2"/>
    <x v="5"/>
    <x v="12"/>
    <x v="9"/>
    <x v="496"/>
    <n v="277"/>
  </r>
  <r>
    <x v="13"/>
    <x v="3"/>
    <x v="16"/>
    <x v="71"/>
    <x v="497"/>
    <n v="67"/>
  </r>
  <r>
    <x v="14"/>
    <x v="1"/>
    <x v="3"/>
    <x v="41"/>
    <x v="498"/>
    <n v="135"/>
  </r>
  <r>
    <x v="24"/>
    <x v="3"/>
    <x v="0"/>
    <x v="93"/>
    <x v="157"/>
    <n v="229"/>
  </r>
  <r>
    <x v="1"/>
    <x v="3"/>
    <x v="13"/>
    <x v="154"/>
    <x v="336"/>
    <n v="88"/>
  </r>
  <r>
    <x v="19"/>
    <x v="3"/>
    <x v="0"/>
    <x v="142"/>
    <x v="499"/>
    <n v="211"/>
  </r>
  <r>
    <x v="19"/>
    <x v="0"/>
    <x v="11"/>
    <x v="58"/>
    <x v="500"/>
    <n v="293"/>
  </r>
  <r>
    <x v="21"/>
    <x v="4"/>
    <x v="15"/>
    <x v="139"/>
    <x v="501"/>
    <n v="179"/>
  </r>
  <r>
    <x v="5"/>
    <x v="3"/>
    <x v="16"/>
    <x v="79"/>
    <x v="502"/>
    <n v="129"/>
  </r>
  <r>
    <x v="6"/>
    <x v="1"/>
    <x v="17"/>
    <x v="21"/>
    <x v="262"/>
    <n v="164"/>
  </r>
  <r>
    <x v="0"/>
    <x v="4"/>
    <x v="4"/>
    <x v="0"/>
    <x v="503"/>
    <n v="219"/>
  </r>
  <r>
    <x v="12"/>
    <x v="2"/>
    <x v="13"/>
    <x v="119"/>
    <x v="438"/>
    <n v="258"/>
  </r>
  <r>
    <x v="2"/>
    <x v="5"/>
    <x v="11"/>
    <x v="157"/>
    <x v="150"/>
    <n v="116"/>
  </r>
  <r>
    <x v="23"/>
    <x v="1"/>
    <x v="12"/>
    <x v="153"/>
    <x v="504"/>
    <n v="204"/>
  </r>
  <r>
    <x v="5"/>
    <x v="4"/>
    <x v="10"/>
    <x v="50"/>
    <x v="505"/>
    <n v="321"/>
  </r>
  <r>
    <x v="20"/>
    <x v="2"/>
    <x v="17"/>
    <x v="76"/>
    <x v="352"/>
    <n v="56"/>
  </r>
  <r>
    <x v="0"/>
    <x v="1"/>
    <x v="19"/>
    <x v="5"/>
    <x v="506"/>
    <n v="74"/>
  </r>
  <r>
    <x v="10"/>
    <x v="3"/>
    <x v="19"/>
    <x v="16"/>
    <x v="507"/>
    <n v="189"/>
  </r>
  <r>
    <x v="18"/>
    <x v="4"/>
    <x v="6"/>
    <x v="158"/>
    <x v="2"/>
    <n v="131"/>
  </r>
  <r>
    <x v="19"/>
    <x v="1"/>
    <x v="6"/>
    <x v="60"/>
    <x v="508"/>
    <n v="15"/>
  </r>
  <r>
    <x v="22"/>
    <x v="4"/>
    <x v="19"/>
    <x v="38"/>
    <x v="509"/>
    <n v="140"/>
  </r>
  <r>
    <x v="0"/>
    <x v="2"/>
    <x v="4"/>
    <x v="75"/>
    <x v="510"/>
    <n v="198"/>
  </r>
  <r>
    <x v="3"/>
    <x v="2"/>
    <x v="0"/>
    <x v="105"/>
    <x v="511"/>
    <n v="103"/>
  </r>
  <r>
    <x v="4"/>
    <x v="3"/>
    <x v="11"/>
    <x v="89"/>
    <x v="512"/>
    <n v="187"/>
  </r>
  <r>
    <x v="6"/>
    <x v="0"/>
    <x v="16"/>
    <x v="63"/>
    <x v="513"/>
    <n v="125"/>
  </r>
  <r>
    <x v="20"/>
    <x v="1"/>
    <x v="3"/>
    <x v="131"/>
    <x v="126"/>
    <n v="8"/>
  </r>
  <r>
    <x v="7"/>
    <x v="0"/>
    <x v="8"/>
    <x v="3"/>
    <x v="279"/>
    <n v="70"/>
  </r>
  <r>
    <x v="2"/>
    <x v="4"/>
    <x v="3"/>
    <x v="31"/>
    <x v="175"/>
    <n v="126"/>
  </r>
  <r>
    <x v="14"/>
    <x v="3"/>
    <x v="0"/>
    <x v="14"/>
    <x v="514"/>
    <n v="265"/>
  </r>
  <r>
    <x v="14"/>
    <x v="4"/>
    <x v="0"/>
    <x v="32"/>
    <x v="515"/>
    <n v="296"/>
  </r>
  <r>
    <x v="22"/>
    <x v="3"/>
    <x v="13"/>
    <x v="93"/>
    <x v="516"/>
    <n v="21"/>
  </r>
  <r>
    <x v="10"/>
    <x v="1"/>
    <x v="1"/>
    <x v="159"/>
    <x v="517"/>
    <n v="83"/>
  </r>
  <r>
    <x v="24"/>
    <x v="2"/>
    <x v="20"/>
    <x v="154"/>
    <x v="518"/>
    <n v="162"/>
  </r>
  <r>
    <x v="20"/>
    <x v="4"/>
    <x v="13"/>
    <x v="20"/>
    <x v="519"/>
    <n v="145"/>
  </r>
  <r>
    <x v="20"/>
    <x v="5"/>
    <x v="2"/>
    <x v="70"/>
    <x v="520"/>
    <n v="44"/>
  </r>
  <r>
    <x v="2"/>
    <x v="5"/>
    <x v="9"/>
    <x v="47"/>
    <x v="158"/>
    <n v="82"/>
  </r>
  <r>
    <x v="15"/>
    <x v="1"/>
    <x v="13"/>
    <x v="92"/>
    <x v="521"/>
    <n v="226"/>
  </r>
  <r>
    <x v="3"/>
    <x v="3"/>
    <x v="10"/>
    <x v="52"/>
    <x v="522"/>
    <n v="207"/>
  </r>
  <r>
    <x v="2"/>
    <x v="3"/>
    <x v="17"/>
    <x v="145"/>
    <x v="523"/>
    <n v="176"/>
  </r>
  <r>
    <x v="17"/>
    <x v="2"/>
    <x v="11"/>
    <x v="133"/>
    <x v="524"/>
    <n v="286"/>
  </r>
  <r>
    <x v="24"/>
    <x v="0"/>
    <x v="20"/>
    <x v="34"/>
    <x v="525"/>
    <n v="300"/>
  </r>
  <r>
    <x v="1"/>
    <x v="4"/>
    <x v="13"/>
    <x v="25"/>
    <x v="526"/>
    <n v="235"/>
  </r>
  <r>
    <x v="19"/>
    <x v="5"/>
    <x v="8"/>
    <x v="155"/>
    <x v="527"/>
    <n v="125"/>
  </r>
  <r>
    <x v="22"/>
    <x v="1"/>
    <x v="18"/>
    <x v="58"/>
    <x v="528"/>
    <n v="145"/>
  </r>
  <r>
    <x v="20"/>
    <x v="3"/>
    <x v="12"/>
    <x v="155"/>
    <x v="529"/>
    <n v="65"/>
  </r>
  <r>
    <x v="13"/>
    <x v="2"/>
    <x v="9"/>
    <x v="65"/>
    <x v="530"/>
    <n v="102"/>
  </r>
  <r>
    <x v="18"/>
    <x v="4"/>
    <x v="11"/>
    <x v="42"/>
    <x v="507"/>
    <n v="93"/>
  </r>
  <r>
    <x v="19"/>
    <x v="1"/>
    <x v="10"/>
    <x v="93"/>
    <x v="531"/>
    <n v="134"/>
  </r>
  <r>
    <x v="22"/>
    <x v="0"/>
    <x v="13"/>
    <x v="79"/>
    <x v="532"/>
    <n v="189"/>
  </r>
  <r>
    <x v="14"/>
    <x v="2"/>
    <x v="6"/>
    <x v="28"/>
    <x v="533"/>
    <n v="232"/>
  </r>
  <r>
    <x v="6"/>
    <x v="5"/>
    <x v="17"/>
    <x v="107"/>
    <x v="69"/>
    <n v="45"/>
  </r>
  <r>
    <x v="5"/>
    <x v="1"/>
    <x v="0"/>
    <x v="115"/>
    <x v="534"/>
    <n v="67"/>
  </r>
  <r>
    <x v="17"/>
    <x v="1"/>
    <x v="0"/>
    <x v="85"/>
    <x v="535"/>
    <n v="138"/>
  </r>
  <r>
    <x v="8"/>
    <x v="1"/>
    <x v="20"/>
    <x v="0"/>
    <x v="536"/>
    <n v="99"/>
  </r>
  <r>
    <x v="6"/>
    <x v="1"/>
    <x v="11"/>
    <x v="105"/>
    <x v="537"/>
    <n v="251"/>
  </r>
  <r>
    <x v="12"/>
    <x v="0"/>
    <x v="12"/>
    <x v="20"/>
    <x v="538"/>
    <n v="252"/>
  </r>
  <r>
    <x v="8"/>
    <x v="4"/>
    <x v="16"/>
    <x v="152"/>
    <x v="539"/>
    <n v="78"/>
  </r>
  <r>
    <x v="1"/>
    <x v="5"/>
    <x v="17"/>
    <x v="103"/>
    <x v="20"/>
    <n v="130"/>
  </r>
  <r>
    <x v="18"/>
    <x v="2"/>
    <x v="19"/>
    <x v="6"/>
    <x v="540"/>
    <n v="154"/>
  </r>
  <r>
    <x v="6"/>
    <x v="2"/>
    <x v="11"/>
    <x v="109"/>
    <x v="541"/>
    <n v="52"/>
  </r>
  <r>
    <x v="15"/>
    <x v="2"/>
    <x v="13"/>
    <x v="82"/>
    <x v="542"/>
    <n v="53"/>
  </r>
  <r>
    <x v="22"/>
    <x v="2"/>
    <x v="10"/>
    <x v="25"/>
    <x v="543"/>
    <n v="50"/>
  </r>
  <r>
    <x v="1"/>
    <x v="1"/>
    <x v="14"/>
    <x v="111"/>
    <x v="544"/>
    <n v="44"/>
  </r>
  <r>
    <x v="5"/>
    <x v="5"/>
    <x v="5"/>
    <x v="117"/>
    <x v="545"/>
    <n v="200"/>
  </r>
  <r>
    <x v="3"/>
    <x v="4"/>
    <x v="13"/>
    <x v="19"/>
    <x v="45"/>
    <n v="361"/>
  </r>
  <r>
    <x v="3"/>
    <x v="5"/>
    <x v="5"/>
    <x v="57"/>
    <x v="416"/>
    <n v="172"/>
  </r>
  <r>
    <x v="8"/>
    <x v="3"/>
    <x v="15"/>
    <x v="4"/>
    <x v="546"/>
    <n v="239"/>
  </r>
  <r>
    <x v="10"/>
    <x v="3"/>
    <x v="1"/>
    <x v="44"/>
    <x v="547"/>
    <n v="55"/>
  </r>
  <r>
    <x v="4"/>
    <x v="2"/>
    <x v="1"/>
    <x v="30"/>
    <x v="548"/>
    <n v="27"/>
  </r>
  <r>
    <x v="14"/>
    <x v="5"/>
    <x v="18"/>
    <x v="61"/>
    <x v="82"/>
    <n v="7"/>
  </r>
  <r>
    <x v="16"/>
    <x v="1"/>
    <x v="21"/>
    <x v="80"/>
    <x v="549"/>
    <n v="301"/>
  </r>
  <r>
    <x v="12"/>
    <x v="4"/>
    <x v="14"/>
    <x v="54"/>
    <x v="407"/>
    <n v="134"/>
  </r>
  <r>
    <x v="24"/>
    <x v="3"/>
    <x v="5"/>
    <x v="130"/>
    <x v="550"/>
    <n v="350"/>
  </r>
  <r>
    <x v="15"/>
    <x v="1"/>
    <x v="12"/>
    <x v="38"/>
    <x v="551"/>
    <n v="33"/>
  </r>
  <r>
    <x v="5"/>
    <x v="5"/>
    <x v="6"/>
    <x v="0"/>
    <x v="552"/>
    <n v="23"/>
  </r>
  <r>
    <x v="14"/>
    <x v="1"/>
    <x v="11"/>
    <x v="16"/>
    <x v="553"/>
    <n v="201"/>
  </r>
  <r>
    <x v="12"/>
    <x v="1"/>
    <x v="11"/>
    <x v="35"/>
    <x v="554"/>
    <n v="323"/>
  </r>
  <r>
    <x v="15"/>
    <x v="2"/>
    <x v="14"/>
    <x v="29"/>
    <x v="218"/>
    <n v="220"/>
  </r>
  <r>
    <x v="19"/>
    <x v="5"/>
    <x v="15"/>
    <x v="129"/>
    <x v="449"/>
    <n v="488"/>
  </r>
  <r>
    <x v="3"/>
    <x v="3"/>
    <x v="7"/>
    <x v="58"/>
    <x v="555"/>
    <n v="84"/>
  </r>
  <r>
    <x v="19"/>
    <x v="5"/>
    <x v="3"/>
    <x v="51"/>
    <x v="556"/>
    <n v="79"/>
  </r>
  <r>
    <x v="5"/>
    <x v="0"/>
    <x v="17"/>
    <x v="155"/>
    <x v="557"/>
    <n v="344"/>
  </r>
  <r>
    <x v="15"/>
    <x v="3"/>
    <x v="5"/>
    <x v="117"/>
    <x v="558"/>
    <n v="7"/>
  </r>
  <r>
    <x v="19"/>
    <x v="3"/>
    <x v="7"/>
    <x v="107"/>
    <x v="559"/>
    <n v="88"/>
  </r>
  <r>
    <x v="17"/>
    <x v="0"/>
    <x v="19"/>
    <x v="154"/>
    <x v="560"/>
    <n v="275"/>
  </r>
  <r>
    <x v="0"/>
    <x v="5"/>
    <x v="7"/>
    <x v="130"/>
    <x v="561"/>
    <n v="512"/>
  </r>
  <r>
    <x v="0"/>
    <x v="0"/>
    <x v="3"/>
    <x v="32"/>
    <x v="562"/>
    <n v="113"/>
  </r>
  <r>
    <x v="19"/>
    <x v="0"/>
    <x v="20"/>
    <x v="76"/>
    <x v="563"/>
    <n v="275"/>
  </r>
  <r>
    <x v="3"/>
    <x v="0"/>
    <x v="14"/>
    <x v="137"/>
    <x v="17"/>
    <n v="47"/>
  </r>
  <r>
    <x v="23"/>
    <x v="4"/>
    <x v="13"/>
    <x v="57"/>
    <x v="564"/>
    <n v="276"/>
  </r>
  <r>
    <x v="20"/>
    <x v="0"/>
    <x v="18"/>
    <x v="27"/>
    <x v="565"/>
    <n v="212"/>
  </r>
  <r>
    <x v="5"/>
    <x v="3"/>
    <x v="5"/>
    <x v="145"/>
    <x v="566"/>
    <n v="145"/>
  </r>
  <r>
    <x v="16"/>
    <x v="5"/>
    <x v="1"/>
    <x v="81"/>
    <x v="567"/>
    <n v="31"/>
  </r>
  <r>
    <x v="3"/>
    <x v="3"/>
    <x v="15"/>
    <x v="12"/>
    <x v="568"/>
    <n v="271"/>
  </r>
  <r>
    <x v="5"/>
    <x v="3"/>
    <x v="17"/>
    <x v="32"/>
    <x v="89"/>
    <n v="52"/>
  </r>
  <r>
    <x v="1"/>
    <x v="2"/>
    <x v="4"/>
    <x v="154"/>
    <x v="399"/>
    <n v="128"/>
  </r>
  <r>
    <x v="14"/>
    <x v="4"/>
    <x v="9"/>
    <x v="64"/>
    <x v="569"/>
    <n v="142"/>
  </r>
  <r>
    <x v="6"/>
    <x v="2"/>
    <x v="12"/>
    <x v="122"/>
    <x v="570"/>
    <n v="256"/>
  </r>
  <r>
    <x v="9"/>
    <x v="3"/>
    <x v="1"/>
    <x v="5"/>
    <x v="265"/>
    <n v="106"/>
  </r>
  <r>
    <x v="18"/>
    <x v="4"/>
    <x v="18"/>
    <x v="5"/>
    <x v="571"/>
    <n v="6"/>
  </r>
  <r>
    <x v="12"/>
    <x v="3"/>
    <x v="10"/>
    <x v="27"/>
    <x v="415"/>
    <n v="226"/>
  </r>
  <r>
    <x v="5"/>
    <x v="0"/>
    <x v="6"/>
    <x v="10"/>
    <x v="572"/>
    <n v="121"/>
  </r>
  <r>
    <x v="11"/>
    <x v="4"/>
    <x v="17"/>
    <x v="123"/>
    <x v="547"/>
    <n v="151"/>
  </r>
  <r>
    <x v="0"/>
    <x v="0"/>
    <x v="14"/>
    <x v="28"/>
    <x v="573"/>
    <n v="284"/>
  </r>
  <r>
    <x v="0"/>
    <x v="3"/>
    <x v="1"/>
    <x v="54"/>
    <x v="574"/>
    <n v="89"/>
  </r>
  <r>
    <x v="23"/>
    <x v="4"/>
    <x v="1"/>
    <x v="91"/>
    <x v="575"/>
    <n v="508"/>
  </r>
  <r>
    <x v="7"/>
    <x v="2"/>
    <x v="3"/>
    <x v="21"/>
    <x v="576"/>
    <n v="243"/>
  </r>
  <r>
    <x v="14"/>
    <x v="1"/>
    <x v="15"/>
    <x v="123"/>
    <x v="577"/>
    <n v="170"/>
  </r>
  <r>
    <x v="9"/>
    <x v="4"/>
    <x v="2"/>
    <x v="123"/>
    <x v="192"/>
    <n v="18"/>
  </r>
  <r>
    <x v="1"/>
    <x v="5"/>
    <x v="2"/>
    <x v="132"/>
    <x v="458"/>
    <n v="282"/>
  </r>
  <r>
    <x v="20"/>
    <x v="3"/>
    <x v="3"/>
    <x v="54"/>
    <x v="578"/>
    <n v="277"/>
  </r>
  <r>
    <x v="7"/>
    <x v="4"/>
    <x v="3"/>
    <x v="109"/>
    <x v="579"/>
    <n v="212"/>
  </r>
  <r>
    <x v="7"/>
    <x v="4"/>
    <x v="14"/>
    <x v="160"/>
    <x v="9"/>
    <n v="126"/>
  </r>
  <r>
    <x v="13"/>
    <x v="5"/>
    <x v="3"/>
    <x v="66"/>
    <x v="580"/>
    <n v="11"/>
  </r>
  <r>
    <x v="14"/>
    <x v="3"/>
    <x v="5"/>
    <x v="16"/>
    <x v="542"/>
    <n v="30"/>
  </r>
  <r>
    <x v="21"/>
    <x v="1"/>
    <x v="1"/>
    <x v="116"/>
    <x v="386"/>
    <n v="51"/>
  </r>
  <r>
    <x v="24"/>
    <x v="4"/>
    <x v="18"/>
    <x v="0"/>
    <x v="581"/>
    <n v="92"/>
  </r>
  <r>
    <x v="11"/>
    <x v="2"/>
    <x v="19"/>
    <x v="10"/>
    <x v="582"/>
    <n v="101"/>
  </r>
  <r>
    <x v="18"/>
    <x v="3"/>
    <x v="13"/>
    <x v="36"/>
    <x v="492"/>
    <n v="98"/>
  </r>
  <r>
    <x v="16"/>
    <x v="2"/>
    <x v="0"/>
    <x v="134"/>
    <x v="230"/>
    <n v="159"/>
  </r>
  <r>
    <x v="21"/>
    <x v="3"/>
    <x v="2"/>
    <x v="129"/>
    <x v="583"/>
    <n v="62"/>
  </r>
  <r>
    <x v="14"/>
    <x v="5"/>
    <x v="10"/>
    <x v="105"/>
    <x v="584"/>
    <n v="22"/>
  </r>
  <r>
    <x v="3"/>
    <x v="1"/>
    <x v="4"/>
    <x v="123"/>
    <x v="585"/>
    <n v="187"/>
  </r>
  <r>
    <x v="7"/>
    <x v="5"/>
    <x v="9"/>
    <x v="97"/>
    <x v="586"/>
    <n v="200"/>
  </r>
  <r>
    <x v="3"/>
    <x v="0"/>
    <x v="7"/>
    <x v="26"/>
    <x v="587"/>
    <n v="201"/>
  </r>
  <r>
    <x v="8"/>
    <x v="3"/>
    <x v="6"/>
    <x v="130"/>
    <x v="588"/>
    <n v="308"/>
  </r>
  <r>
    <x v="14"/>
    <x v="2"/>
    <x v="8"/>
    <x v="112"/>
    <x v="589"/>
    <n v="55"/>
  </r>
  <r>
    <x v="3"/>
    <x v="1"/>
    <x v="20"/>
    <x v="9"/>
    <x v="590"/>
    <n v="153"/>
  </r>
  <r>
    <x v="19"/>
    <x v="0"/>
    <x v="14"/>
    <x v="65"/>
    <x v="66"/>
    <n v="101"/>
  </r>
  <r>
    <x v="21"/>
    <x v="3"/>
    <x v="17"/>
    <x v="92"/>
    <x v="591"/>
    <n v="137"/>
  </r>
  <r>
    <x v="22"/>
    <x v="2"/>
    <x v="7"/>
    <x v="35"/>
    <x v="411"/>
    <n v="398"/>
  </r>
  <r>
    <x v="13"/>
    <x v="5"/>
    <x v="8"/>
    <x v="121"/>
    <x v="592"/>
    <n v="88"/>
  </r>
  <r>
    <x v="10"/>
    <x v="1"/>
    <x v="14"/>
    <x v="154"/>
    <x v="593"/>
    <n v="232"/>
  </r>
  <r>
    <x v="18"/>
    <x v="1"/>
    <x v="0"/>
    <x v="38"/>
    <x v="594"/>
    <n v="51"/>
  </r>
  <r>
    <x v="19"/>
    <x v="0"/>
    <x v="4"/>
    <x v="90"/>
    <x v="556"/>
    <n v="66"/>
  </r>
  <r>
    <x v="11"/>
    <x v="0"/>
    <x v="6"/>
    <x v="107"/>
    <x v="595"/>
    <n v="124"/>
  </r>
  <r>
    <x v="24"/>
    <x v="1"/>
    <x v="18"/>
    <x v="16"/>
    <x v="596"/>
    <n v="78"/>
  </r>
  <r>
    <x v="22"/>
    <x v="0"/>
    <x v="17"/>
    <x v="56"/>
    <x v="197"/>
    <n v="341"/>
  </r>
  <r>
    <x v="18"/>
    <x v="2"/>
    <x v="6"/>
    <x v="13"/>
    <x v="597"/>
    <n v="114"/>
  </r>
  <r>
    <x v="2"/>
    <x v="5"/>
    <x v="14"/>
    <x v="36"/>
    <x v="598"/>
    <n v="4"/>
  </r>
  <r>
    <x v="18"/>
    <x v="3"/>
    <x v="8"/>
    <x v="54"/>
    <x v="599"/>
    <n v="22"/>
  </r>
  <r>
    <x v="6"/>
    <x v="0"/>
    <x v="2"/>
    <x v="53"/>
    <x v="600"/>
    <n v="30"/>
  </r>
  <r>
    <x v="13"/>
    <x v="0"/>
    <x v="19"/>
    <x v="92"/>
    <x v="601"/>
    <n v="351"/>
  </r>
  <r>
    <x v="10"/>
    <x v="2"/>
    <x v="6"/>
    <x v="154"/>
    <x v="415"/>
    <n v="708"/>
  </r>
  <r>
    <x v="11"/>
    <x v="3"/>
    <x v="10"/>
    <x v="51"/>
    <x v="602"/>
    <n v="50"/>
  </r>
  <r>
    <x v="3"/>
    <x v="0"/>
    <x v="10"/>
    <x v="77"/>
    <x v="603"/>
    <n v="356"/>
  </r>
  <r>
    <x v="7"/>
    <x v="5"/>
    <x v="13"/>
    <x v="32"/>
    <x v="604"/>
    <n v="185"/>
  </r>
  <r>
    <x v="24"/>
    <x v="0"/>
    <x v="18"/>
    <x v="76"/>
    <x v="164"/>
    <n v="236"/>
  </r>
  <r>
    <x v="5"/>
    <x v="5"/>
    <x v="16"/>
    <x v="12"/>
    <x v="594"/>
    <n v="30"/>
  </r>
  <r>
    <x v="15"/>
    <x v="4"/>
    <x v="4"/>
    <x v="84"/>
    <x v="605"/>
    <n v="111"/>
  </r>
  <r>
    <x v="17"/>
    <x v="5"/>
    <x v="0"/>
    <x v="70"/>
    <x v="606"/>
    <n v="289"/>
  </r>
  <r>
    <x v="6"/>
    <x v="0"/>
    <x v="15"/>
    <x v="44"/>
    <x v="234"/>
    <n v="103"/>
  </r>
  <r>
    <x v="1"/>
    <x v="0"/>
    <x v="19"/>
    <x v="7"/>
    <x v="37"/>
    <n v="20"/>
  </r>
  <r>
    <x v="8"/>
    <x v="2"/>
    <x v="20"/>
    <x v="99"/>
    <x v="607"/>
    <n v="55"/>
  </r>
  <r>
    <x v="17"/>
    <x v="4"/>
    <x v="8"/>
    <x v="63"/>
    <x v="608"/>
    <n v="90"/>
  </r>
  <r>
    <x v="2"/>
    <x v="2"/>
    <x v="17"/>
    <x v="159"/>
    <x v="372"/>
    <n v="303"/>
  </r>
  <r>
    <x v="17"/>
    <x v="4"/>
    <x v="10"/>
    <x v="135"/>
    <x v="609"/>
    <n v="126"/>
  </r>
  <r>
    <x v="12"/>
    <x v="5"/>
    <x v="7"/>
    <x v="146"/>
    <x v="610"/>
    <n v="109"/>
  </r>
  <r>
    <x v="9"/>
    <x v="2"/>
    <x v="18"/>
    <x v="113"/>
    <x v="611"/>
    <n v="92"/>
  </r>
  <r>
    <x v="24"/>
    <x v="1"/>
    <x v="20"/>
    <x v="26"/>
    <x v="31"/>
    <n v="56"/>
  </r>
  <r>
    <x v="1"/>
    <x v="5"/>
    <x v="6"/>
    <x v="65"/>
    <x v="4"/>
    <n v="58"/>
  </r>
  <r>
    <x v="20"/>
    <x v="3"/>
    <x v="19"/>
    <x v="130"/>
    <x v="260"/>
    <n v="110"/>
  </r>
  <r>
    <x v="12"/>
    <x v="1"/>
    <x v="12"/>
    <x v="126"/>
    <x v="428"/>
    <n v="171"/>
  </r>
  <r>
    <x v="2"/>
    <x v="2"/>
    <x v="16"/>
    <x v="120"/>
    <x v="504"/>
    <n v="117"/>
  </r>
  <r>
    <x v="7"/>
    <x v="3"/>
    <x v="8"/>
    <x v="64"/>
    <x v="612"/>
    <n v="51"/>
  </r>
  <r>
    <x v="20"/>
    <x v="5"/>
    <x v="3"/>
    <x v="103"/>
    <x v="613"/>
    <n v="118"/>
  </r>
  <r>
    <x v="3"/>
    <x v="1"/>
    <x v="19"/>
    <x v="1"/>
    <x v="614"/>
    <n v="79"/>
  </r>
  <r>
    <x v="0"/>
    <x v="2"/>
    <x v="11"/>
    <x v="113"/>
    <x v="615"/>
    <n v="29"/>
  </r>
  <r>
    <x v="2"/>
    <x v="5"/>
    <x v="13"/>
    <x v="107"/>
    <x v="419"/>
    <n v="103"/>
  </r>
  <r>
    <x v="12"/>
    <x v="0"/>
    <x v="8"/>
    <x v="119"/>
    <x v="616"/>
    <n v="155"/>
  </r>
  <r>
    <x v="11"/>
    <x v="3"/>
    <x v="8"/>
    <x v="93"/>
    <x v="617"/>
    <n v="31"/>
  </r>
  <r>
    <x v="15"/>
    <x v="2"/>
    <x v="4"/>
    <x v="56"/>
    <x v="618"/>
    <n v="128"/>
  </r>
  <r>
    <x v="5"/>
    <x v="3"/>
    <x v="13"/>
    <x v="39"/>
    <x v="619"/>
    <n v="419"/>
  </r>
  <r>
    <x v="14"/>
    <x v="5"/>
    <x v="21"/>
    <x v="60"/>
    <x v="443"/>
    <n v="7"/>
  </r>
  <r>
    <x v="20"/>
    <x v="3"/>
    <x v="15"/>
    <x v="70"/>
    <x v="620"/>
    <n v="106"/>
  </r>
  <r>
    <x v="23"/>
    <x v="2"/>
    <x v="19"/>
    <x v="76"/>
    <x v="131"/>
    <n v="68"/>
  </r>
  <r>
    <x v="8"/>
    <x v="2"/>
    <x v="1"/>
    <x v="157"/>
    <x v="621"/>
    <n v="44"/>
  </r>
  <r>
    <x v="12"/>
    <x v="2"/>
    <x v="6"/>
    <x v="45"/>
    <x v="622"/>
    <n v="457"/>
  </r>
  <r>
    <x v="5"/>
    <x v="1"/>
    <x v="19"/>
    <x v="113"/>
    <x v="384"/>
    <n v="524"/>
  </r>
  <r>
    <x v="1"/>
    <x v="2"/>
    <x v="6"/>
    <x v="57"/>
    <x v="623"/>
    <n v="137"/>
  </r>
  <r>
    <x v="4"/>
    <x v="4"/>
    <x v="15"/>
    <x v="90"/>
    <x v="521"/>
    <n v="86"/>
  </r>
  <r>
    <x v="1"/>
    <x v="5"/>
    <x v="18"/>
    <x v="125"/>
    <x v="148"/>
    <n v="296"/>
  </r>
  <r>
    <x v="10"/>
    <x v="5"/>
    <x v="21"/>
    <x v="132"/>
    <x v="265"/>
    <n v="597"/>
  </r>
  <r>
    <x v="20"/>
    <x v="5"/>
    <x v="13"/>
    <x v="55"/>
    <x v="624"/>
    <n v="149"/>
  </r>
  <r>
    <x v="21"/>
    <x v="1"/>
    <x v="4"/>
    <x v="73"/>
    <x v="625"/>
    <n v="207"/>
  </r>
  <r>
    <x v="22"/>
    <x v="3"/>
    <x v="21"/>
    <x v="105"/>
    <x v="626"/>
    <n v="93"/>
  </r>
  <r>
    <x v="9"/>
    <x v="3"/>
    <x v="7"/>
    <x v="131"/>
    <x v="459"/>
    <n v="23"/>
  </r>
  <r>
    <x v="3"/>
    <x v="5"/>
    <x v="21"/>
    <x v="15"/>
    <x v="627"/>
    <n v="305"/>
  </r>
  <r>
    <x v="20"/>
    <x v="2"/>
    <x v="11"/>
    <x v="4"/>
    <x v="219"/>
    <n v="125"/>
  </r>
  <r>
    <x v="17"/>
    <x v="1"/>
    <x v="7"/>
    <x v="113"/>
    <x v="201"/>
    <n v="129"/>
  </r>
  <r>
    <x v="15"/>
    <x v="0"/>
    <x v="8"/>
    <x v="128"/>
    <x v="418"/>
    <n v="252"/>
  </r>
  <r>
    <x v="2"/>
    <x v="4"/>
    <x v="2"/>
    <x v="122"/>
    <x v="78"/>
    <n v="75"/>
  </r>
  <r>
    <x v="18"/>
    <x v="4"/>
    <x v="3"/>
    <x v="93"/>
    <x v="533"/>
    <n v="87"/>
  </r>
  <r>
    <x v="14"/>
    <x v="1"/>
    <x v="14"/>
    <x v="9"/>
    <x v="86"/>
    <n v="342"/>
  </r>
  <r>
    <x v="4"/>
    <x v="3"/>
    <x v="12"/>
    <x v="161"/>
    <x v="628"/>
    <n v="13"/>
  </r>
  <r>
    <x v="12"/>
    <x v="3"/>
    <x v="2"/>
    <x v="37"/>
    <x v="629"/>
    <n v="30"/>
  </r>
  <r>
    <x v="23"/>
    <x v="3"/>
    <x v="4"/>
    <x v="122"/>
    <x v="630"/>
    <n v="203"/>
  </r>
  <r>
    <x v="20"/>
    <x v="1"/>
    <x v="21"/>
    <x v="5"/>
    <x v="269"/>
    <n v="106"/>
  </r>
  <r>
    <x v="20"/>
    <x v="1"/>
    <x v="9"/>
    <x v="9"/>
    <x v="520"/>
    <n v="234"/>
  </r>
  <r>
    <x v="6"/>
    <x v="3"/>
    <x v="9"/>
    <x v="5"/>
    <x v="583"/>
    <n v="100"/>
  </r>
  <r>
    <x v="23"/>
    <x v="2"/>
    <x v="16"/>
    <x v="110"/>
    <x v="98"/>
    <n v="91"/>
  </r>
  <r>
    <x v="18"/>
    <x v="3"/>
    <x v="10"/>
    <x v="60"/>
    <x v="631"/>
    <n v="277"/>
  </r>
  <r>
    <x v="24"/>
    <x v="3"/>
    <x v="20"/>
    <x v="30"/>
    <x v="632"/>
    <n v="42"/>
  </r>
  <r>
    <x v="8"/>
    <x v="5"/>
    <x v="15"/>
    <x v="74"/>
    <x v="387"/>
    <n v="249"/>
  </r>
  <r>
    <x v="2"/>
    <x v="3"/>
    <x v="3"/>
    <x v="53"/>
    <x v="622"/>
    <n v="97"/>
  </r>
  <r>
    <x v="6"/>
    <x v="4"/>
    <x v="15"/>
    <x v="38"/>
    <x v="633"/>
    <n v="8"/>
  </r>
  <r>
    <x v="13"/>
    <x v="3"/>
    <x v="1"/>
    <x v="49"/>
    <x v="634"/>
    <n v="275"/>
  </r>
  <r>
    <x v="4"/>
    <x v="0"/>
    <x v="3"/>
    <x v="106"/>
    <x v="596"/>
    <n v="313"/>
  </r>
  <r>
    <x v="4"/>
    <x v="0"/>
    <x v="17"/>
    <x v="70"/>
    <x v="635"/>
    <n v="323"/>
  </r>
  <r>
    <x v="13"/>
    <x v="4"/>
    <x v="9"/>
    <x v="84"/>
    <x v="22"/>
    <n v="155"/>
  </r>
  <r>
    <x v="19"/>
    <x v="2"/>
    <x v="15"/>
    <x v="159"/>
    <x v="636"/>
    <n v="377"/>
  </r>
  <r>
    <x v="9"/>
    <x v="1"/>
    <x v="17"/>
    <x v="52"/>
    <x v="637"/>
    <n v="2"/>
  </r>
  <r>
    <x v="0"/>
    <x v="4"/>
    <x v="7"/>
    <x v="12"/>
    <x v="638"/>
    <n v="170"/>
  </r>
  <r>
    <x v="16"/>
    <x v="3"/>
    <x v="21"/>
    <x v="7"/>
    <x v="639"/>
    <n v="38"/>
  </r>
  <r>
    <x v="14"/>
    <x v="2"/>
    <x v="5"/>
    <x v="155"/>
    <x v="79"/>
    <n v="105"/>
  </r>
  <r>
    <x v="15"/>
    <x v="0"/>
    <x v="16"/>
    <x v="134"/>
    <x v="640"/>
    <n v="166"/>
  </r>
  <r>
    <x v="16"/>
    <x v="5"/>
    <x v="18"/>
    <x v="43"/>
    <x v="641"/>
    <n v="164"/>
  </r>
  <r>
    <x v="13"/>
    <x v="0"/>
    <x v="2"/>
    <x v="120"/>
    <x v="299"/>
    <n v="171"/>
  </r>
  <r>
    <x v="24"/>
    <x v="3"/>
    <x v="8"/>
    <x v="92"/>
    <x v="642"/>
    <n v="49"/>
  </r>
  <r>
    <x v="6"/>
    <x v="1"/>
    <x v="1"/>
    <x v="145"/>
    <x v="643"/>
    <n v="205"/>
  </r>
  <r>
    <x v="6"/>
    <x v="3"/>
    <x v="10"/>
    <x v="154"/>
    <x v="331"/>
    <n v="313"/>
  </r>
  <r>
    <x v="19"/>
    <x v="5"/>
    <x v="14"/>
    <x v="15"/>
    <x v="15"/>
    <n v="29"/>
  </r>
  <r>
    <x v="2"/>
    <x v="3"/>
    <x v="7"/>
    <x v="45"/>
    <x v="400"/>
    <n v="307"/>
  </r>
  <r>
    <x v="24"/>
    <x v="5"/>
    <x v="3"/>
    <x v="83"/>
    <x v="302"/>
    <n v="121"/>
  </r>
  <r>
    <x v="15"/>
    <x v="5"/>
    <x v="21"/>
    <x v="60"/>
    <x v="644"/>
    <n v="285"/>
  </r>
  <r>
    <x v="8"/>
    <x v="5"/>
    <x v="10"/>
    <x v="11"/>
    <x v="645"/>
    <n v="205"/>
  </r>
  <r>
    <x v="4"/>
    <x v="0"/>
    <x v="10"/>
    <x v="30"/>
    <x v="646"/>
    <n v="157"/>
  </r>
  <r>
    <x v="1"/>
    <x v="3"/>
    <x v="8"/>
    <x v="162"/>
    <x v="647"/>
    <n v="182"/>
  </r>
  <r>
    <x v="9"/>
    <x v="0"/>
    <x v="9"/>
    <x v="48"/>
    <x v="648"/>
    <n v="100"/>
  </r>
  <r>
    <x v="4"/>
    <x v="0"/>
    <x v="11"/>
    <x v="36"/>
    <x v="187"/>
    <n v="223"/>
  </r>
  <r>
    <x v="10"/>
    <x v="3"/>
    <x v="0"/>
    <x v="52"/>
    <x v="649"/>
    <n v="61"/>
  </r>
  <r>
    <x v="0"/>
    <x v="4"/>
    <x v="17"/>
    <x v="72"/>
    <x v="86"/>
    <n v="133"/>
  </r>
  <r>
    <x v="20"/>
    <x v="0"/>
    <x v="1"/>
    <x v="130"/>
    <x v="650"/>
    <n v="228"/>
  </r>
  <r>
    <x v="20"/>
    <x v="4"/>
    <x v="16"/>
    <x v="59"/>
    <x v="651"/>
    <n v="233"/>
  </r>
  <r>
    <x v="11"/>
    <x v="5"/>
    <x v="7"/>
    <x v="102"/>
    <x v="497"/>
    <n v="425"/>
  </r>
  <r>
    <x v="17"/>
    <x v="1"/>
    <x v="13"/>
    <x v="99"/>
    <x v="652"/>
    <n v="24"/>
  </r>
  <r>
    <x v="6"/>
    <x v="5"/>
    <x v="3"/>
    <x v="110"/>
    <x v="299"/>
    <n v="495"/>
  </r>
  <r>
    <x v="8"/>
    <x v="5"/>
    <x v="19"/>
    <x v="152"/>
    <x v="653"/>
    <n v="170"/>
  </r>
  <r>
    <x v="6"/>
    <x v="1"/>
    <x v="3"/>
    <x v="48"/>
    <x v="654"/>
    <n v="26"/>
  </r>
  <r>
    <x v="3"/>
    <x v="2"/>
    <x v="9"/>
    <x v="163"/>
    <x v="334"/>
    <n v="24"/>
  </r>
  <r>
    <x v="6"/>
    <x v="1"/>
    <x v="12"/>
    <x v="82"/>
    <x v="655"/>
    <n v="33"/>
  </r>
  <r>
    <x v="1"/>
    <x v="0"/>
    <x v="8"/>
    <x v="28"/>
    <x v="546"/>
    <n v="109"/>
  </r>
  <r>
    <x v="18"/>
    <x v="1"/>
    <x v="20"/>
    <x v="10"/>
    <x v="656"/>
    <n v="276"/>
  </r>
  <r>
    <x v="0"/>
    <x v="0"/>
    <x v="5"/>
    <x v="19"/>
    <x v="657"/>
    <n v="164"/>
  </r>
  <r>
    <x v="8"/>
    <x v="5"/>
    <x v="14"/>
    <x v="96"/>
    <x v="658"/>
    <n v="1"/>
  </r>
  <r>
    <x v="5"/>
    <x v="1"/>
    <x v="10"/>
    <x v="161"/>
    <x v="659"/>
    <n v="160"/>
  </r>
  <r>
    <x v="9"/>
    <x v="5"/>
    <x v="3"/>
    <x v="139"/>
    <x v="106"/>
    <n v="98"/>
  </r>
  <r>
    <x v="9"/>
    <x v="1"/>
    <x v="8"/>
    <x v="77"/>
    <x v="660"/>
    <n v="46"/>
  </r>
  <r>
    <x v="7"/>
    <x v="2"/>
    <x v="17"/>
    <x v="78"/>
    <x v="282"/>
    <n v="259"/>
  </r>
  <r>
    <x v="10"/>
    <x v="0"/>
    <x v="6"/>
    <x v="81"/>
    <x v="661"/>
    <n v="310"/>
  </r>
  <r>
    <x v="16"/>
    <x v="2"/>
    <x v="6"/>
    <x v="73"/>
    <x v="662"/>
    <n v="78"/>
  </r>
  <r>
    <x v="2"/>
    <x v="2"/>
    <x v="8"/>
    <x v="77"/>
    <x v="663"/>
    <n v="136"/>
  </r>
  <r>
    <x v="4"/>
    <x v="1"/>
    <x v="9"/>
    <x v="129"/>
    <x v="664"/>
    <n v="130"/>
  </r>
  <r>
    <x v="1"/>
    <x v="3"/>
    <x v="19"/>
    <x v="127"/>
    <x v="196"/>
    <n v="24"/>
  </r>
  <r>
    <x v="15"/>
    <x v="1"/>
    <x v="2"/>
    <x v="122"/>
    <x v="665"/>
    <n v="5"/>
  </r>
  <r>
    <x v="19"/>
    <x v="2"/>
    <x v="19"/>
    <x v="145"/>
    <x v="666"/>
    <n v="109"/>
  </r>
  <r>
    <x v="22"/>
    <x v="5"/>
    <x v="18"/>
    <x v="164"/>
    <x v="667"/>
    <n v="294"/>
  </r>
  <r>
    <x v="6"/>
    <x v="1"/>
    <x v="21"/>
    <x v="49"/>
    <x v="668"/>
    <n v="413"/>
  </r>
  <r>
    <x v="0"/>
    <x v="5"/>
    <x v="14"/>
    <x v="6"/>
    <x v="669"/>
    <n v="136"/>
  </r>
  <r>
    <x v="19"/>
    <x v="2"/>
    <x v="16"/>
    <x v="91"/>
    <x v="231"/>
    <n v="175"/>
  </r>
  <r>
    <x v="23"/>
    <x v="5"/>
    <x v="5"/>
    <x v="154"/>
    <x v="210"/>
    <n v="237"/>
  </r>
  <r>
    <x v="10"/>
    <x v="4"/>
    <x v="8"/>
    <x v="88"/>
    <x v="670"/>
    <n v="125"/>
  </r>
  <r>
    <x v="10"/>
    <x v="5"/>
    <x v="13"/>
    <x v="34"/>
    <x v="671"/>
    <n v="16"/>
  </r>
  <r>
    <x v="5"/>
    <x v="4"/>
    <x v="1"/>
    <x v="30"/>
    <x v="672"/>
    <n v="135"/>
  </r>
  <r>
    <x v="23"/>
    <x v="3"/>
    <x v="17"/>
    <x v="157"/>
    <x v="673"/>
    <n v="91"/>
  </r>
  <r>
    <x v="11"/>
    <x v="5"/>
    <x v="20"/>
    <x v="37"/>
    <x v="203"/>
    <n v="614"/>
  </r>
  <r>
    <x v="17"/>
    <x v="1"/>
    <x v="10"/>
    <x v="59"/>
    <x v="674"/>
    <n v="216"/>
  </r>
  <r>
    <x v="21"/>
    <x v="0"/>
    <x v="0"/>
    <x v="46"/>
    <x v="675"/>
    <n v="317"/>
  </r>
  <r>
    <x v="6"/>
    <x v="4"/>
    <x v="21"/>
    <x v="49"/>
    <x v="606"/>
    <n v="21"/>
  </r>
  <r>
    <x v="22"/>
    <x v="2"/>
    <x v="4"/>
    <x v="1"/>
    <x v="649"/>
    <n v="154"/>
  </r>
  <r>
    <x v="9"/>
    <x v="2"/>
    <x v="8"/>
    <x v="38"/>
    <x v="676"/>
    <n v="222"/>
  </r>
  <r>
    <x v="11"/>
    <x v="1"/>
    <x v="4"/>
    <x v="31"/>
    <x v="677"/>
    <n v="157"/>
  </r>
  <r>
    <x v="15"/>
    <x v="4"/>
    <x v="13"/>
    <x v="165"/>
    <x v="325"/>
    <n v="27"/>
  </r>
  <r>
    <x v="20"/>
    <x v="2"/>
    <x v="16"/>
    <x v="21"/>
    <x v="678"/>
    <n v="350"/>
  </r>
  <r>
    <x v="24"/>
    <x v="4"/>
    <x v="11"/>
    <x v="129"/>
    <x v="679"/>
    <n v="157"/>
  </r>
  <r>
    <x v="3"/>
    <x v="0"/>
    <x v="20"/>
    <x v="73"/>
    <x v="421"/>
    <n v="468"/>
  </r>
  <r>
    <x v="6"/>
    <x v="3"/>
    <x v="21"/>
    <x v="26"/>
    <x v="639"/>
    <n v="130"/>
  </r>
  <r>
    <x v="4"/>
    <x v="1"/>
    <x v="1"/>
    <x v="25"/>
    <x v="680"/>
    <n v="130"/>
  </r>
  <r>
    <x v="16"/>
    <x v="3"/>
    <x v="3"/>
    <x v="77"/>
    <x v="486"/>
    <n v="518"/>
  </r>
  <r>
    <x v="2"/>
    <x v="2"/>
    <x v="21"/>
    <x v="61"/>
    <x v="203"/>
    <n v="105"/>
  </r>
  <r>
    <x v="3"/>
    <x v="0"/>
    <x v="6"/>
    <x v="89"/>
    <x v="681"/>
    <n v="293"/>
  </r>
  <r>
    <x v="5"/>
    <x v="5"/>
    <x v="14"/>
    <x v="155"/>
    <x v="682"/>
    <n v="15"/>
  </r>
  <r>
    <x v="0"/>
    <x v="2"/>
    <x v="12"/>
    <x v="10"/>
    <x v="507"/>
    <n v="384"/>
  </r>
  <r>
    <x v="15"/>
    <x v="0"/>
    <x v="19"/>
    <x v="94"/>
    <x v="683"/>
    <n v="135"/>
  </r>
  <r>
    <x v="7"/>
    <x v="3"/>
    <x v="5"/>
    <x v="2"/>
    <x v="684"/>
    <n v="92"/>
  </r>
  <r>
    <x v="22"/>
    <x v="3"/>
    <x v="0"/>
    <x v="54"/>
    <x v="685"/>
    <n v="4"/>
  </r>
  <r>
    <x v="22"/>
    <x v="0"/>
    <x v="21"/>
    <x v="17"/>
    <x v="686"/>
    <n v="239"/>
  </r>
  <r>
    <x v="8"/>
    <x v="2"/>
    <x v="10"/>
    <x v="101"/>
    <x v="443"/>
    <n v="33"/>
  </r>
  <r>
    <x v="12"/>
    <x v="3"/>
    <x v="9"/>
    <x v="89"/>
    <x v="645"/>
    <n v="518"/>
  </r>
  <r>
    <x v="12"/>
    <x v="1"/>
    <x v="8"/>
    <x v="133"/>
    <x v="687"/>
    <n v="147"/>
  </r>
  <r>
    <x v="19"/>
    <x v="1"/>
    <x v="8"/>
    <x v="45"/>
    <x v="688"/>
    <n v="84"/>
  </r>
  <r>
    <x v="2"/>
    <x v="0"/>
    <x v="1"/>
    <x v="130"/>
    <x v="689"/>
    <n v="94"/>
  </r>
  <r>
    <x v="13"/>
    <x v="0"/>
    <x v="17"/>
    <x v="82"/>
    <x v="690"/>
    <n v="194"/>
  </r>
  <r>
    <x v="23"/>
    <x v="0"/>
    <x v="0"/>
    <x v="166"/>
    <x v="37"/>
    <n v="216"/>
  </r>
  <r>
    <x v="8"/>
    <x v="5"/>
    <x v="9"/>
    <x v="158"/>
    <x v="592"/>
    <n v="247"/>
  </r>
  <r>
    <x v="4"/>
    <x v="4"/>
    <x v="11"/>
    <x v="107"/>
    <x v="362"/>
    <n v="79"/>
  </r>
  <r>
    <x v="4"/>
    <x v="0"/>
    <x v="7"/>
    <x v="35"/>
    <x v="691"/>
    <n v="237"/>
  </r>
  <r>
    <x v="14"/>
    <x v="5"/>
    <x v="2"/>
    <x v="33"/>
    <x v="369"/>
    <n v="63"/>
  </r>
  <r>
    <x v="2"/>
    <x v="1"/>
    <x v="14"/>
    <x v="100"/>
    <x v="692"/>
    <n v="172"/>
  </r>
  <r>
    <x v="15"/>
    <x v="5"/>
    <x v="18"/>
    <x v="88"/>
    <x v="475"/>
    <n v="408"/>
  </r>
  <r>
    <x v="18"/>
    <x v="1"/>
    <x v="18"/>
    <x v="38"/>
    <x v="607"/>
    <n v="233"/>
  </r>
  <r>
    <x v="18"/>
    <x v="3"/>
    <x v="19"/>
    <x v="119"/>
    <x v="432"/>
    <n v="59"/>
  </r>
  <r>
    <x v="16"/>
    <x v="0"/>
    <x v="18"/>
    <x v="13"/>
    <x v="693"/>
    <n v="123"/>
  </r>
  <r>
    <x v="17"/>
    <x v="3"/>
    <x v="10"/>
    <x v="0"/>
    <x v="694"/>
    <n v="229"/>
  </r>
  <r>
    <x v="20"/>
    <x v="5"/>
    <x v="5"/>
    <x v="10"/>
    <x v="695"/>
    <n v="198"/>
  </r>
  <r>
    <x v="1"/>
    <x v="2"/>
    <x v="19"/>
    <x v="29"/>
    <x v="696"/>
    <n v="32"/>
  </r>
  <r>
    <x v="15"/>
    <x v="3"/>
    <x v="2"/>
    <x v="17"/>
    <x v="268"/>
    <n v="236"/>
  </r>
  <r>
    <x v="16"/>
    <x v="0"/>
    <x v="20"/>
    <x v="98"/>
    <x v="697"/>
    <n v="67"/>
  </r>
  <r>
    <x v="0"/>
    <x v="0"/>
    <x v="9"/>
    <x v="152"/>
    <x v="698"/>
    <n v="438"/>
  </r>
  <r>
    <x v="12"/>
    <x v="1"/>
    <x v="15"/>
    <x v="141"/>
    <x v="699"/>
    <n v="167"/>
  </r>
  <r>
    <x v="5"/>
    <x v="0"/>
    <x v="18"/>
    <x v="30"/>
    <x v="345"/>
    <n v="135"/>
  </r>
  <r>
    <x v="5"/>
    <x v="0"/>
    <x v="3"/>
    <x v="127"/>
    <x v="700"/>
    <n v="148"/>
  </r>
  <r>
    <x v="21"/>
    <x v="5"/>
    <x v="7"/>
    <x v="20"/>
    <x v="701"/>
    <n v="54"/>
  </r>
  <r>
    <x v="0"/>
    <x v="0"/>
    <x v="1"/>
    <x v="2"/>
    <x v="306"/>
    <n v="64"/>
  </r>
  <r>
    <x v="4"/>
    <x v="0"/>
    <x v="21"/>
    <x v="83"/>
    <x v="570"/>
    <n v="181"/>
  </r>
  <r>
    <x v="20"/>
    <x v="0"/>
    <x v="4"/>
    <x v="153"/>
    <x v="702"/>
    <n v="114"/>
  </r>
  <r>
    <x v="2"/>
    <x v="3"/>
    <x v="5"/>
    <x v="104"/>
    <x v="703"/>
    <n v="181"/>
  </r>
  <r>
    <x v="4"/>
    <x v="2"/>
    <x v="6"/>
    <x v="141"/>
    <x v="704"/>
    <n v="151"/>
  </r>
  <r>
    <x v="4"/>
    <x v="5"/>
    <x v="6"/>
    <x v="132"/>
    <x v="705"/>
    <n v="137"/>
  </r>
  <r>
    <x v="8"/>
    <x v="4"/>
    <x v="14"/>
    <x v="140"/>
    <x v="706"/>
    <n v="163"/>
  </r>
  <r>
    <x v="7"/>
    <x v="3"/>
    <x v="4"/>
    <x v="112"/>
    <x v="641"/>
    <n v="84"/>
  </r>
  <r>
    <x v="14"/>
    <x v="2"/>
    <x v="20"/>
    <x v="15"/>
    <x v="707"/>
    <n v="140"/>
  </r>
  <r>
    <x v="14"/>
    <x v="3"/>
    <x v="1"/>
    <x v="65"/>
    <x v="708"/>
    <n v="187"/>
  </r>
  <r>
    <x v="8"/>
    <x v="3"/>
    <x v="3"/>
    <x v="6"/>
    <x v="7"/>
    <n v="169"/>
  </r>
  <r>
    <x v="24"/>
    <x v="0"/>
    <x v="1"/>
    <x v="44"/>
    <x v="709"/>
    <n v="12"/>
  </r>
  <r>
    <x v="17"/>
    <x v="2"/>
    <x v="9"/>
    <x v="57"/>
    <x v="710"/>
    <n v="194"/>
  </r>
  <r>
    <x v="13"/>
    <x v="4"/>
    <x v="11"/>
    <x v="45"/>
    <x v="243"/>
    <n v="252"/>
  </r>
  <r>
    <x v="3"/>
    <x v="1"/>
    <x v="5"/>
    <x v="22"/>
    <x v="711"/>
    <n v="168"/>
  </r>
  <r>
    <x v="5"/>
    <x v="4"/>
    <x v="5"/>
    <x v="88"/>
    <x v="712"/>
    <n v="261"/>
  </r>
  <r>
    <x v="24"/>
    <x v="1"/>
    <x v="7"/>
    <x v="17"/>
    <x v="713"/>
    <n v="256"/>
  </r>
  <r>
    <x v="9"/>
    <x v="0"/>
    <x v="15"/>
    <x v="26"/>
    <x v="13"/>
    <n v="43"/>
  </r>
  <r>
    <x v="8"/>
    <x v="2"/>
    <x v="17"/>
    <x v="48"/>
    <x v="714"/>
    <n v="100"/>
  </r>
  <r>
    <x v="18"/>
    <x v="4"/>
    <x v="9"/>
    <x v="107"/>
    <x v="715"/>
    <n v="98"/>
  </r>
  <r>
    <x v="18"/>
    <x v="1"/>
    <x v="8"/>
    <x v="75"/>
    <x v="158"/>
    <n v="76"/>
  </r>
  <r>
    <x v="18"/>
    <x v="1"/>
    <x v="5"/>
    <x v="117"/>
    <x v="716"/>
    <n v="262"/>
  </r>
  <r>
    <x v="20"/>
    <x v="1"/>
    <x v="4"/>
    <x v="44"/>
    <x v="443"/>
    <n v="244"/>
  </r>
  <r>
    <x v="5"/>
    <x v="5"/>
    <x v="12"/>
    <x v="16"/>
    <x v="717"/>
    <n v="12"/>
  </r>
  <r>
    <x v="22"/>
    <x v="5"/>
    <x v="2"/>
    <x v="25"/>
    <x v="718"/>
    <n v="113"/>
  </r>
  <r>
    <x v="16"/>
    <x v="3"/>
    <x v="8"/>
    <x v="167"/>
    <x v="719"/>
    <n v="48"/>
  </r>
  <r>
    <x v="24"/>
    <x v="3"/>
    <x v="9"/>
    <x v="17"/>
    <x v="720"/>
    <n v="131"/>
  </r>
  <r>
    <x v="14"/>
    <x v="0"/>
    <x v="9"/>
    <x v="97"/>
    <x v="270"/>
    <n v="174"/>
  </r>
  <r>
    <x v="20"/>
    <x v="1"/>
    <x v="17"/>
    <x v="86"/>
    <x v="721"/>
    <n v="254"/>
  </r>
  <r>
    <x v="23"/>
    <x v="2"/>
    <x v="18"/>
    <x v="100"/>
    <x v="722"/>
    <n v="284"/>
  </r>
  <r>
    <x v="16"/>
    <x v="0"/>
    <x v="6"/>
    <x v="84"/>
    <x v="723"/>
    <n v="67"/>
  </r>
  <r>
    <x v="13"/>
    <x v="5"/>
    <x v="18"/>
    <x v="29"/>
    <x v="724"/>
    <n v="249"/>
  </r>
  <r>
    <x v="24"/>
    <x v="1"/>
    <x v="6"/>
    <x v="35"/>
    <x v="445"/>
    <n v="313"/>
  </r>
  <r>
    <x v="4"/>
    <x v="5"/>
    <x v="2"/>
    <x v="76"/>
    <x v="725"/>
    <n v="167"/>
  </r>
  <r>
    <x v="4"/>
    <x v="0"/>
    <x v="14"/>
    <x v="19"/>
    <x v="726"/>
    <n v="286"/>
  </r>
  <r>
    <x v="8"/>
    <x v="1"/>
    <x v="5"/>
    <x v="99"/>
    <x v="727"/>
    <n v="109"/>
  </r>
  <r>
    <x v="18"/>
    <x v="5"/>
    <x v="3"/>
    <x v="34"/>
    <x v="728"/>
    <n v="166"/>
  </r>
  <r>
    <x v="7"/>
    <x v="1"/>
    <x v="0"/>
    <x v="14"/>
    <x v="381"/>
    <n v="85"/>
  </r>
  <r>
    <x v="7"/>
    <x v="5"/>
    <x v="4"/>
    <x v="52"/>
    <x v="729"/>
    <n v="142"/>
  </r>
  <r>
    <x v="1"/>
    <x v="2"/>
    <x v="21"/>
    <x v="53"/>
    <x v="730"/>
    <n v="104"/>
  </r>
  <r>
    <x v="12"/>
    <x v="4"/>
    <x v="21"/>
    <x v="19"/>
    <x v="560"/>
    <n v="115"/>
  </r>
  <r>
    <x v="8"/>
    <x v="5"/>
    <x v="7"/>
    <x v="30"/>
    <x v="42"/>
    <n v="18"/>
  </r>
  <r>
    <x v="13"/>
    <x v="2"/>
    <x v="1"/>
    <x v="51"/>
    <x v="731"/>
    <n v="80"/>
  </r>
  <r>
    <x v="4"/>
    <x v="1"/>
    <x v="12"/>
    <x v="18"/>
    <x v="732"/>
    <n v="88"/>
  </r>
  <r>
    <x v="3"/>
    <x v="0"/>
    <x v="15"/>
    <x v="61"/>
    <x v="224"/>
    <n v="212"/>
  </r>
  <r>
    <x v="16"/>
    <x v="2"/>
    <x v="5"/>
    <x v="70"/>
    <x v="120"/>
    <n v="306"/>
  </r>
  <r>
    <x v="18"/>
    <x v="5"/>
    <x v="13"/>
    <x v="115"/>
    <x v="553"/>
    <n v="181"/>
  </r>
  <r>
    <x v="18"/>
    <x v="0"/>
    <x v="11"/>
    <x v="56"/>
    <x v="733"/>
    <n v="65"/>
  </r>
  <r>
    <x v="4"/>
    <x v="5"/>
    <x v="13"/>
    <x v="102"/>
    <x v="554"/>
    <n v="158"/>
  </r>
  <r>
    <x v="17"/>
    <x v="4"/>
    <x v="19"/>
    <x v="155"/>
    <x v="734"/>
    <n v="271"/>
  </r>
  <r>
    <x v="22"/>
    <x v="4"/>
    <x v="16"/>
    <x v="106"/>
    <x v="735"/>
    <n v="24"/>
  </r>
  <r>
    <x v="1"/>
    <x v="3"/>
    <x v="6"/>
    <x v="36"/>
    <x v="736"/>
    <n v="10"/>
  </r>
  <r>
    <x v="10"/>
    <x v="5"/>
    <x v="20"/>
    <x v="52"/>
    <x v="737"/>
    <n v="304"/>
  </r>
  <r>
    <x v="22"/>
    <x v="2"/>
    <x v="17"/>
    <x v="57"/>
    <x v="738"/>
    <n v="88"/>
  </r>
  <r>
    <x v="7"/>
    <x v="0"/>
    <x v="12"/>
    <x v="13"/>
    <x v="739"/>
    <n v="133"/>
  </r>
  <r>
    <x v="14"/>
    <x v="0"/>
    <x v="2"/>
    <x v="162"/>
    <x v="740"/>
    <n v="165"/>
  </r>
  <r>
    <x v="20"/>
    <x v="3"/>
    <x v="14"/>
    <x v="100"/>
    <x v="741"/>
    <n v="150"/>
  </r>
  <r>
    <x v="12"/>
    <x v="5"/>
    <x v="13"/>
    <x v="15"/>
    <x v="742"/>
    <n v="180"/>
  </r>
  <r>
    <x v="9"/>
    <x v="1"/>
    <x v="14"/>
    <x v="68"/>
    <x v="743"/>
    <n v="213"/>
  </r>
  <r>
    <x v="6"/>
    <x v="0"/>
    <x v="9"/>
    <x v="59"/>
    <x v="744"/>
    <n v="133"/>
  </r>
  <r>
    <x v="0"/>
    <x v="1"/>
    <x v="2"/>
    <x v="49"/>
    <x v="745"/>
    <n v="446"/>
  </r>
  <r>
    <x v="4"/>
    <x v="4"/>
    <x v="16"/>
    <x v="33"/>
    <x v="412"/>
    <n v="141"/>
  </r>
  <r>
    <x v="15"/>
    <x v="1"/>
    <x v="8"/>
    <x v="24"/>
    <x v="746"/>
    <n v="58"/>
  </r>
  <r>
    <x v="6"/>
    <x v="0"/>
    <x v="12"/>
    <x v="63"/>
    <x v="747"/>
    <n v="58"/>
  </r>
  <r>
    <x v="4"/>
    <x v="2"/>
    <x v="15"/>
    <x v="14"/>
    <x v="748"/>
    <n v="76"/>
  </r>
  <r>
    <x v="12"/>
    <x v="1"/>
    <x v="14"/>
    <x v="9"/>
    <x v="749"/>
    <n v="296"/>
  </r>
  <r>
    <x v="24"/>
    <x v="1"/>
    <x v="16"/>
    <x v="100"/>
    <x v="750"/>
    <n v="73"/>
  </r>
  <r>
    <x v="2"/>
    <x v="2"/>
    <x v="3"/>
    <x v="6"/>
    <x v="751"/>
    <n v="119"/>
  </r>
  <r>
    <x v="21"/>
    <x v="4"/>
    <x v="1"/>
    <x v="91"/>
    <x v="752"/>
    <n v="78"/>
  </r>
  <r>
    <x v="21"/>
    <x v="4"/>
    <x v="8"/>
    <x v="39"/>
    <x v="416"/>
    <n v="392"/>
  </r>
  <r>
    <x v="22"/>
    <x v="3"/>
    <x v="14"/>
    <x v="38"/>
    <x v="543"/>
    <n v="51"/>
  </r>
  <r>
    <x v="1"/>
    <x v="1"/>
    <x v="5"/>
    <x v="19"/>
    <x v="168"/>
    <n v="207"/>
  </r>
  <r>
    <x v="15"/>
    <x v="1"/>
    <x v="7"/>
    <x v="30"/>
    <x v="149"/>
    <n v="40"/>
  </r>
  <r>
    <x v="0"/>
    <x v="1"/>
    <x v="16"/>
    <x v="128"/>
    <x v="753"/>
    <n v="100"/>
  </r>
  <r>
    <x v="10"/>
    <x v="2"/>
    <x v="17"/>
    <x v="62"/>
    <x v="366"/>
    <n v="57"/>
  </r>
  <r>
    <x v="21"/>
    <x v="3"/>
    <x v="4"/>
    <x v="56"/>
    <x v="754"/>
    <n v="42"/>
  </r>
  <r>
    <x v="2"/>
    <x v="2"/>
    <x v="7"/>
    <x v="87"/>
    <x v="755"/>
    <n v="156"/>
  </r>
  <r>
    <x v="20"/>
    <x v="0"/>
    <x v="9"/>
    <x v="8"/>
    <x v="756"/>
    <n v="23"/>
  </r>
  <r>
    <x v="9"/>
    <x v="5"/>
    <x v="20"/>
    <x v="39"/>
    <x v="634"/>
    <n v="539"/>
  </r>
  <r>
    <x v="15"/>
    <x v="2"/>
    <x v="10"/>
    <x v="143"/>
    <x v="38"/>
    <n v="158"/>
  </r>
  <r>
    <x v="6"/>
    <x v="2"/>
    <x v="14"/>
    <x v="74"/>
    <x v="678"/>
    <n v="22"/>
  </r>
  <r>
    <x v="23"/>
    <x v="1"/>
    <x v="2"/>
    <x v="17"/>
    <x v="757"/>
    <n v="73"/>
  </r>
  <r>
    <x v="17"/>
    <x v="0"/>
    <x v="4"/>
    <x v="21"/>
    <x v="758"/>
    <n v="27"/>
  </r>
  <r>
    <x v="2"/>
    <x v="3"/>
    <x v="6"/>
    <x v="28"/>
    <x v="759"/>
    <n v="64"/>
  </r>
  <r>
    <x v="2"/>
    <x v="4"/>
    <x v="11"/>
    <x v="86"/>
    <x v="114"/>
    <n v="133"/>
  </r>
  <r>
    <x v="6"/>
    <x v="0"/>
    <x v="20"/>
    <x v="72"/>
    <x v="760"/>
    <n v="149"/>
  </r>
  <r>
    <x v="14"/>
    <x v="3"/>
    <x v="2"/>
    <x v="111"/>
    <x v="761"/>
    <n v="434"/>
  </r>
  <r>
    <x v="14"/>
    <x v="3"/>
    <x v="6"/>
    <x v="59"/>
    <x v="762"/>
    <n v="85"/>
  </r>
  <r>
    <x v="12"/>
    <x v="5"/>
    <x v="9"/>
    <x v="25"/>
    <x v="366"/>
    <n v="118"/>
  </r>
  <r>
    <x v="8"/>
    <x v="4"/>
    <x v="20"/>
    <x v="96"/>
    <x v="763"/>
    <n v="299"/>
  </r>
  <r>
    <x v="9"/>
    <x v="5"/>
    <x v="16"/>
    <x v="65"/>
    <x v="764"/>
    <n v="35"/>
  </r>
  <r>
    <x v="4"/>
    <x v="4"/>
    <x v="9"/>
    <x v="54"/>
    <x v="265"/>
    <n v="44"/>
  </r>
  <r>
    <x v="6"/>
    <x v="3"/>
    <x v="8"/>
    <x v="36"/>
    <x v="765"/>
    <n v="299"/>
  </r>
  <r>
    <x v="5"/>
    <x v="3"/>
    <x v="18"/>
    <x v="1"/>
    <x v="766"/>
    <n v="62"/>
  </r>
  <r>
    <x v="5"/>
    <x v="0"/>
    <x v="12"/>
    <x v="17"/>
    <x v="767"/>
    <n v="200"/>
  </r>
  <r>
    <x v="14"/>
    <x v="4"/>
    <x v="5"/>
    <x v="100"/>
    <x v="768"/>
    <n v="235"/>
  </r>
  <r>
    <x v="4"/>
    <x v="1"/>
    <x v="18"/>
    <x v="15"/>
    <x v="92"/>
    <n v="363"/>
  </r>
  <r>
    <x v="24"/>
    <x v="2"/>
    <x v="2"/>
    <x v="22"/>
    <x v="769"/>
    <n v="68"/>
  </r>
  <r>
    <x v="4"/>
    <x v="2"/>
    <x v="12"/>
    <x v="151"/>
    <x v="770"/>
    <n v="26"/>
  </r>
  <r>
    <x v="0"/>
    <x v="5"/>
    <x v="15"/>
    <x v="16"/>
    <x v="771"/>
    <n v="200"/>
  </r>
  <r>
    <x v="21"/>
    <x v="5"/>
    <x v="9"/>
    <x v="150"/>
    <x v="772"/>
    <n v="264"/>
  </r>
  <r>
    <x v="16"/>
    <x v="4"/>
    <x v="12"/>
    <x v="108"/>
    <x v="572"/>
    <n v="175"/>
  </r>
  <r>
    <x v="11"/>
    <x v="3"/>
    <x v="21"/>
    <x v="15"/>
    <x v="773"/>
    <n v="352"/>
  </r>
  <r>
    <x v="13"/>
    <x v="3"/>
    <x v="4"/>
    <x v="158"/>
    <x v="593"/>
    <n v="183"/>
  </r>
  <r>
    <x v="4"/>
    <x v="3"/>
    <x v="1"/>
    <x v="131"/>
    <x v="475"/>
    <n v="417"/>
  </r>
  <r>
    <x v="23"/>
    <x v="3"/>
    <x v="7"/>
    <x v="117"/>
    <x v="62"/>
    <n v="146"/>
  </r>
  <r>
    <x v="19"/>
    <x v="3"/>
    <x v="16"/>
    <x v="16"/>
    <x v="774"/>
    <n v="158"/>
  </r>
  <r>
    <x v="10"/>
    <x v="2"/>
    <x v="4"/>
    <x v="14"/>
    <x v="629"/>
    <n v="168"/>
  </r>
  <r>
    <x v="16"/>
    <x v="0"/>
    <x v="5"/>
    <x v="104"/>
    <x v="775"/>
    <n v="176"/>
  </r>
  <r>
    <x v="16"/>
    <x v="5"/>
    <x v="5"/>
    <x v="38"/>
    <x v="673"/>
    <n v="172"/>
  </r>
  <r>
    <x v="16"/>
    <x v="0"/>
    <x v="9"/>
    <x v="59"/>
    <x v="311"/>
    <n v="224"/>
  </r>
  <r>
    <x v="7"/>
    <x v="0"/>
    <x v="6"/>
    <x v="17"/>
    <x v="776"/>
    <n v="68"/>
  </r>
  <r>
    <x v="23"/>
    <x v="4"/>
    <x v="17"/>
    <x v="67"/>
    <x v="553"/>
    <n v="46"/>
  </r>
  <r>
    <x v="10"/>
    <x v="4"/>
    <x v="14"/>
    <x v="32"/>
    <x v="777"/>
    <n v="2"/>
  </r>
  <r>
    <x v="4"/>
    <x v="4"/>
    <x v="12"/>
    <x v="64"/>
    <x v="299"/>
    <n v="417"/>
  </r>
  <r>
    <x v="9"/>
    <x v="2"/>
    <x v="3"/>
    <x v="58"/>
    <x v="778"/>
    <n v="109"/>
  </r>
  <r>
    <x v="16"/>
    <x v="5"/>
    <x v="10"/>
    <x v="96"/>
    <x v="779"/>
    <n v="81"/>
  </r>
  <r>
    <x v="11"/>
    <x v="4"/>
    <x v="2"/>
    <x v="26"/>
    <x v="780"/>
    <n v="350"/>
  </r>
  <r>
    <x v="17"/>
    <x v="0"/>
    <x v="3"/>
    <x v="151"/>
    <x v="781"/>
    <n v="142"/>
  </r>
  <r>
    <x v="6"/>
    <x v="2"/>
    <x v="10"/>
    <x v="42"/>
    <x v="130"/>
    <n v="264"/>
  </r>
  <r>
    <x v="12"/>
    <x v="1"/>
    <x v="10"/>
    <x v="130"/>
    <x v="782"/>
    <n v="20"/>
  </r>
  <r>
    <x v="17"/>
    <x v="2"/>
    <x v="19"/>
    <x v="124"/>
    <x v="783"/>
    <n v="421"/>
  </r>
  <r>
    <x v="12"/>
    <x v="0"/>
    <x v="6"/>
    <x v="24"/>
    <x v="784"/>
    <n v="271"/>
  </r>
  <r>
    <x v="1"/>
    <x v="0"/>
    <x v="16"/>
    <x v="5"/>
    <x v="785"/>
    <n v="204"/>
  </r>
  <r>
    <x v="23"/>
    <x v="0"/>
    <x v="20"/>
    <x v="50"/>
    <x v="751"/>
    <n v="235"/>
  </r>
  <r>
    <x v="18"/>
    <x v="2"/>
    <x v="3"/>
    <x v="0"/>
    <x v="786"/>
    <n v="46"/>
  </r>
  <r>
    <x v="19"/>
    <x v="5"/>
    <x v="21"/>
    <x v="70"/>
    <x v="787"/>
    <n v="15"/>
  </r>
  <r>
    <x v="8"/>
    <x v="0"/>
    <x v="11"/>
    <x v="52"/>
    <x v="788"/>
    <n v="430"/>
  </r>
  <r>
    <x v="1"/>
    <x v="5"/>
    <x v="9"/>
    <x v="26"/>
    <x v="789"/>
    <n v="709"/>
  </r>
  <r>
    <x v="0"/>
    <x v="2"/>
    <x v="5"/>
    <x v="15"/>
    <x v="681"/>
    <n v="47"/>
  </r>
  <r>
    <x v="15"/>
    <x v="0"/>
    <x v="5"/>
    <x v="25"/>
    <x v="702"/>
    <n v="380"/>
  </r>
  <r>
    <x v="8"/>
    <x v="1"/>
    <x v="0"/>
    <x v="89"/>
    <x v="685"/>
    <n v="465"/>
  </r>
  <r>
    <x v="14"/>
    <x v="1"/>
    <x v="0"/>
    <x v="150"/>
    <x v="790"/>
    <n v="96"/>
  </r>
  <r>
    <x v="0"/>
    <x v="3"/>
    <x v="11"/>
    <x v="43"/>
    <x v="791"/>
    <n v="188"/>
  </r>
  <r>
    <x v="5"/>
    <x v="1"/>
    <x v="20"/>
    <x v="12"/>
    <x v="792"/>
    <n v="202"/>
  </r>
  <r>
    <x v="14"/>
    <x v="0"/>
    <x v="15"/>
    <x v="64"/>
    <x v="793"/>
    <n v="106"/>
  </r>
  <r>
    <x v="19"/>
    <x v="1"/>
    <x v="7"/>
    <x v="21"/>
    <x v="733"/>
    <n v="421"/>
  </r>
  <r>
    <x v="9"/>
    <x v="2"/>
    <x v="17"/>
    <x v="91"/>
    <x v="794"/>
    <n v="27"/>
  </r>
  <r>
    <x v="12"/>
    <x v="5"/>
    <x v="1"/>
    <x v="17"/>
    <x v="795"/>
    <n v="45"/>
  </r>
  <r>
    <x v="20"/>
    <x v="2"/>
    <x v="9"/>
    <x v="116"/>
    <x v="325"/>
    <n v="60"/>
  </r>
  <r>
    <x v="1"/>
    <x v="5"/>
    <x v="21"/>
    <x v="34"/>
    <x v="796"/>
    <n v="77"/>
  </r>
  <r>
    <x v="17"/>
    <x v="4"/>
    <x v="20"/>
    <x v="36"/>
    <x v="311"/>
    <n v="464"/>
  </r>
  <r>
    <x v="12"/>
    <x v="3"/>
    <x v="12"/>
    <x v="76"/>
    <x v="79"/>
    <n v="60"/>
  </r>
  <r>
    <x v="3"/>
    <x v="0"/>
    <x v="16"/>
    <x v="47"/>
    <x v="636"/>
    <n v="157"/>
  </r>
  <r>
    <x v="15"/>
    <x v="1"/>
    <x v="17"/>
    <x v="26"/>
    <x v="797"/>
    <n v="154"/>
  </r>
  <r>
    <x v="23"/>
    <x v="1"/>
    <x v="0"/>
    <x v="49"/>
    <x v="798"/>
    <n v="239"/>
  </r>
  <r>
    <x v="21"/>
    <x v="1"/>
    <x v="9"/>
    <x v="115"/>
    <x v="799"/>
    <n v="163"/>
  </r>
  <r>
    <x v="11"/>
    <x v="0"/>
    <x v="9"/>
    <x v="96"/>
    <x v="800"/>
    <n v="28"/>
  </r>
  <r>
    <x v="13"/>
    <x v="2"/>
    <x v="10"/>
    <x v="9"/>
    <x v="661"/>
    <n v="76"/>
  </r>
  <r>
    <x v="24"/>
    <x v="1"/>
    <x v="4"/>
    <x v="17"/>
    <x v="270"/>
    <n v="96"/>
  </r>
  <r>
    <x v="7"/>
    <x v="5"/>
    <x v="12"/>
    <x v="138"/>
    <x v="801"/>
    <n v="156"/>
  </r>
  <r>
    <x v="1"/>
    <x v="1"/>
    <x v="8"/>
    <x v="129"/>
    <x v="802"/>
    <n v="106"/>
  </r>
  <r>
    <x v="5"/>
    <x v="2"/>
    <x v="4"/>
    <x v="61"/>
    <x v="803"/>
    <n v="235"/>
  </r>
  <r>
    <x v="16"/>
    <x v="4"/>
    <x v="1"/>
    <x v="137"/>
    <x v="604"/>
    <n v="259"/>
  </r>
  <r>
    <x v="21"/>
    <x v="0"/>
    <x v="2"/>
    <x v="40"/>
    <x v="804"/>
    <n v="126"/>
  </r>
  <r>
    <x v="22"/>
    <x v="0"/>
    <x v="2"/>
    <x v="153"/>
    <x v="393"/>
    <n v="85"/>
  </r>
  <r>
    <x v="22"/>
    <x v="4"/>
    <x v="18"/>
    <x v="76"/>
    <x v="161"/>
    <n v="132"/>
  </r>
  <r>
    <x v="11"/>
    <x v="5"/>
    <x v="2"/>
    <x v="121"/>
    <x v="805"/>
    <n v="91"/>
  </r>
  <r>
    <x v="24"/>
    <x v="2"/>
    <x v="18"/>
    <x v="70"/>
    <x v="806"/>
    <n v="167"/>
  </r>
  <r>
    <x v="14"/>
    <x v="5"/>
    <x v="8"/>
    <x v="141"/>
    <x v="704"/>
    <n v="203"/>
  </r>
  <r>
    <x v="13"/>
    <x v="1"/>
    <x v="9"/>
    <x v="106"/>
    <x v="512"/>
    <n v="11"/>
  </r>
  <r>
    <x v="1"/>
    <x v="2"/>
    <x v="0"/>
    <x v="10"/>
    <x v="807"/>
    <n v="295"/>
  </r>
  <r>
    <x v="17"/>
    <x v="4"/>
    <x v="21"/>
    <x v="111"/>
    <x v="529"/>
    <n v="77"/>
  </r>
  <r>
    <x v="19"/>
    <x v="5"/>
    <x v="2"/>
    <x v="17"/>
    <x v="523"/>
    <n v="319"/>
  </r>
  <r>
    <x v="2"/>
    <x v="4"/>
    <x v="21"/>
    <x v="102"/>
    <x v="808"/>
    <n v="196"/>
  </r>
  <r>
    <x v="7"/>
    <x v="2"/>
    <x v="14"/>
    <x v="139"/>
    <x v="809"/>
    <n v="102"/>
  </r>
  <r>
    <x v="13"/>
    <x v="5"/>
    <x v="9"/>
    <x v="134"/>
    <x v="810"/>
    <n v="312"/>
  </r>
  <r>
    <x v="21"/>
    <x v="3"/>
    <x v="1"/>
    <x v="115"/>
    <x v="811"/>
    <n v="55"/>
  </r>
  <r>
    <x v="22"/>
    <x v="5"/>
    <x v="11"/>
    <x v="151"/>
    <x v="812"/>
    <n v="82"/>
  </r>
  <r>
    <x v="22"/>
    <x v="2"/>
    <x v="21"/>
    <x v="35"/>
    <x v="813"/>
    <n v="260"/>
  </r>
  <r>
    <x v="4"/>
    <x v="5"/>
    <x v="8"/>
    <x v="33"/>
    <x v="814"/>
    <n v="591"/>
  </r>
  <r>
    <x v="17"/>
    <x v="5"/>
    <x v="9"/>
    <x v="53"/>
    <x v="815"/>
    <n v="24"/>
  </r>
  <r>
    <x v="9"/>
    <x v="3"/>
    <x v="5"/>
    <x v="116"/>
    <x v="604"/>
    <n v="228"/>
  </r>
  <r>
    <x v="13"/>
    <x v="5"/>
    <x v="14"/>
    <x v="16"/>
    <x v="816"/>
    <n v="268"/>
  </r>
  <r>
    <x v="19"/>
    <x v="1"/>
    <x v="5"/>
    <x v="154"/>
    <x v="652"/>
    <n v="68"/>
  </r>
  <r>
    <x v="13"/>
    <x v="1"/>
    <x v="12"/>
    <x v="127"/>
    <x v="817"/>
    <n v="173"/>
  </r>
  <r>
    <x v="23"/>
    <x v="2"/>
    <x v="14"/>
    <x v="25"/>
    <x v="198"/>
    <n v="93"/>
  </r>
  <r>
    <x v="4"/>
    <x v="5"/>
    <x v="7"/>
    <x v="3"/>
    <x v="518"/>
    <n v="338"/>
  </r>
  <r>
    <x v="16"/>
    <x v="5"/>
    <x v="16"/>
    <x v="153"/>
    <x v="198"/>
    <n v="73"/>
  </r>
  <r>
    <x v="3"/>
    <x v="0"/>
    <x v="19"/>
    <x v="54"/>
    <x v="704"/>
    <n v="251"/>
  </r>
  <r>
    <x v="0"/>
    <x v="0"/>
    <x v="13"/>
    <x v="110"/>
    <x v="818"/>
    <n v="229"/>
  </r>
  <r>
    <x v="17"/>
    <x v="4"/>
    <x v="3"/>
    <x v="65"/>
    <x v="819"/>
    <n v="91"/>
  </r>
  <r>
    <x v="6"/>
    <x v="4"/>
    <x v="17"/>
    <x v="89"/>
    <x v="820"/>
    <n v="194"/>
  </r>
  <r>
    <x v="22"/>
    <x v="3"/>
    <x v="11"/>
    <x v="96"/>
    <x v="821"/>
    <n v="403"/>
  </r>
  <r>
    <x v="13"/>
    <x v="1"/>
    <x v="6"/>
    <x v="22"/>
    <x v="822"/>
    <n v="12"/>
  </r>
  <r>
    <x v="8"/>
    <x v="3"/>
    <x v="4"/>
    <x v="27"/>
    <x v="823"/>
    <n v="195"/>
  </r>
  <r>
    <x v="17"/>
    <x v="5"/>
    <x v="10"/>
    <x v="82"/>
    <x v="824"/>
    <n v="75"/>
  </r>
  <r>
    <x v="12"/>
    <x v="1"/>
    <x v="16"/>
    <x v="27"/>
    <x v="825"/>
    <n v="96"/>
  </r>
  <r>
    <x v="6"/>
    <x v="2"/>
    <x v="2"/>
    <x v="125"/>
    <x v="733"/>
    <n v="205"/>
  </r>
  <r>
    <x v="10"/>
    <x v="2"/>
    <x v="12"/>
    <x v="134"/>
    <x v="826"/>
    <n v="323"/>
  </r>
  <r>
    <x v="0"/>
    <x v="4"/>
    <x v="14"/>
    <x v="76"/>
    <x v="774"/>
    <n v="119"/>
  </r>
  <r>
    <x v="24"/>
    <x v="5"/>
    <x v="10"/>
    <x v="68"/>
    <x v="755"/>
    <n v="217"/>
  </r>
  <r>
    <x v="23"/>
    <x v="1"/>
    <x v="8"/>
    <x v="12"/>
    <x v="506"/>
    <n v="384"/>
  </r>
  <r>
    <x v="10"/>
    <x v="1"/>
    <x v="21"/>
    <x v="123"/>
    <x v="221"/>
    <n v="3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1:B12" firstHeaderRow="1" firstDataRow="1" firstDataCol="1"/>
  <pivotFields count="8">
    <pivotField axis="axisRow" showAll="0" measureFilter="1" sortType="ascending">
      <items count="30">
        <item x="19"/>
        <item m="1" x="28"/>
        <item x="12"/>
        <item x="6"/>
        <item x="21"/>
        <item x="24"/>
        <item x="14"/>
        <item x="17"/>
        <item x="23"/>
        <item x="2"/>
        <item x="5"/>
        <item m="1" x="25"/>
        <item m="1" x="26"/>
        <item x="0"/>
        <item x="16"/>
        <item x="10"/>
        <item x="20"/>
        <item x="22"/>
        <item x="9"/>
        <item m="1" x="27"/>
        <item x="4"/>
        <item x="7"/>
        <item x="13"/>
        <item x="1"/>
        <item x="18"/>
        <item x="3"/>
        <item x="8"/>
        <item x="1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0"/>
  </rowFields>
  <rowItems count="11">
    <i>
      <x v="27"/>
    </i>
    <i>
      <x v="14"/>
    </i>
    <i>
      <x v="2"/>
    </i>
    <i>
      <x v="7"/>
    </i>
    <i>
      <x v="23"/>
    </i>
    <i>
      <x v="16"/>
    </i>
    <i>
      <x v="3"/>
    </i>
    <i>
      <x v="17"/>
    </i>
    <i>
      <x v="20"/>
    </i>
    <i>
      <x v="5"/>
    </i>
    <i t="grand">
      <x/>
    </i>
  </rowItems>
  <colItems count="1">
    <i/>
  </colItems>
  <dataFields count="1">
    <dataField name="Сумма по полю Доход" fld="4" baseField="0" baseItem="0" numFmtId="164"/>
  </dataFields>
  <formats count="3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Q21:AR30" firstHeaderRow="1" firstDataRow="1" firstDataCol="1"/>
  <pivotFields count="8">
    <pivotField showAll="0">
      <items count="30">
        <item x="19"/>
        <item m="1" x="28"/>
        <item x="8"/>
        <item x="12"/>
        <item x="6"/>
        <item x="21"/>
        <item x="24"/>
        <item x="14"/>
        <item x="17"/>
        <item x="23"/>
        <item x="2"/>
        <item x="5"/>
        <item m="1" x="25"/>
        <item x="15"/>
        <item m="1" x="26"/>
        <item x="0"/>
        <item x="16"/>
        <item x="10"/>
        <item x="20"/>
        <item x="22"/>
        <item x="9"/>
        <item m="1" x="27"/>
        <item x="4"/>
        <item x="7"/>
        <item x="13"/>
        <item x="1"/>
        <item x="18"/>
        <item x="11"/>
        <item x="3"/>
        <item t="default"/>
      </items>
    </pivotField>
    <pivotField showAll="0">
      <items count="13">
        <item m="1" x="11"/>
        <item m="1" x="10"/>
        <item m="1" x="9"/>
        <item m="1" x="8"/>
        <item m="1" x="6"/>
        <item m="1" x="7"/>
        <item x="2"/>
        <item x="0"/>
        <item x="1"/>
        <item x="5"/>
        <item x="3"/>
        <item x="4"/>
        <item t="default"/>
      </items>
    </pivotField>
    <pivotField showAll="0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</pivotField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showAll="0"/>
    <pivotField axis="axisRow" showAll="0" sortType="descending" defaultSubtotal="0">
      <items count="14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</items>
    </pivotField>
    <pivotField dragToRow="0" dragToCol="0" dragToPage="0" showAll="0" defaultSubtotal="0"/>
  </pivotFields>
  <rowFields count="2">
    <field x="6"/>
    <field x="3"/>
  </rowFields>
  <rowItems count="9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Сумма по полю Доход" fld="4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4" cacheId="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B2:C179" firstHeaderRow="1" firstDataRow="1" firstDataCol="1"/>
  <pivotFields count="8">
    <pivotField showAll="0"/>
    <pivotField showAll="0"/>
    <pivotField showAll="0"/>
    <pivotField axis="axisRow" showAll="0" sortType="ascending">
      <items count="369">
        <item x="0"/>
        <item x="367"/>
        <item x="214"/>
        <item x="92"/>
        <item x="336"/>
        <item x="183"/>
        <item x="153"/>
        <item x="122"/>
        <item x="61"/>
        <item x="306"/>
        <item x="275"/>
        <item x="245"/>
        <item x="32"/>
        <item x="1"/>
        <item x="215"/>
        <item x="93"/>
        <item x="337"/>
        <item x="184"/>
        <item x="154"/>
        <item x="123"/>
        <item x="62"/>
        <item x="307"/>
        <item x="276"/>
        <item x="246"/>
        <item x="33"/>
        <item x="2"/>
        <item x="216"/>
        <item x="94"/>
        <item x="338"/>
        <item x="185"/>
        <item x="155"/>
        <item x="124"/>
        <item x="63"/>
        <item x="308"/>
        <item x="277"/>
        <item x="247"/>
        <item x="34"/>
        <item x="3"/>
        <item x="217"/>
        <item x="95"/>
        <item x="339"/>
        <item x="186"/>
        <item x="156"/>
        <item x="125"/>
        <item x="64"/>
        <item x="309"/>
        <item x="278"/>
        <item x="248"/>
        <item x="35"/>
        <item x="4"/>
        <item x="218"/>
        <item x="96"/>
        <item x="340"/>
        <item x="187"/>
        <item x="157"/>
        <item x="126"/>
        <item x="65"/>
        <item x="310"/>
        <item x="279"/>
        <item x="249"/>
        <item x="36"/>
        <item x="5"/>
        <item x="219"/>
        <item x="97"/>
        <item x="341"/>
        <item x="188"/>
        <item x="158"/>
        <item x="127"/>
        <item x="66"/>
        <item x="311"/>
        <item x="280"/>
        <item x="250"/>
        <item x="37"/>
        <item x="6"/>
        <item x="220"/>
        <item x="98"/>
        <item x="342"/>
        <item x="189"/>
        <item x="159"/>
        <item x="128"/>
        <item x="67"/>
        <item x="312"/>
        <item x="281"/>
        <item x="251"/>
        <item x="38"/>
        <item x="7"/>
        <item x="221"/>
        <item x="99"/>
        <item x="343"/>
        <item x="190"/>
        <item x="160"/>
        <item x="129"/>
        <item x="68"/>
        <item x="313"/>
        <item x="282"/>
        <item x="252"/>
        <item x="39"/>
        <item x="8"/>
        <item x="222"/>
        <item x="100"/>
        <item x="344"/>
        <item x="191"/>
        <item x="161"/>
        <item x="130"/>
        <item x="69"/>
        <item x="314"/>
        <item x="283"/>
        <item x="253"/>
        <item x="40"/>
        <item x="9"/>
        <item x="223"/>
        <item x="101"/>
        <item x="345"/>
        <item x="192"/>
        <item x="162"/>
        <item x="131"/>
        <item x="70"/>
        <item x="315"/>
        <item x="284"/>
        <item x="254"/>
        <item x="41"/>
        <item x="10"/>
        <item x="224"/>
        <item x="102"/>
        <item x="346"/>
        <item x="193"/>
        <item x="163"/>
        <item x="132"/>
        <item x="71"/>
        <item x="316"/>
        <item x="285"/>
        <item x="255"/>
        <item x="42"/>
        <item x="11"/>
        <item x="225"/>
        <item x="103"/>
        <item x="347"/>
        <item x="194"/>
        <item x="164"/>
        <item x="133"/>
        <item x="72"/>
        <item x="317"/>
        <item x="286"/>
        <item x="256"/>
        <item x="43"/>
        <item x="12"/>
        <item x="226"/>
        <item x="104"/>
        <item x="348"/>
        <item x="195"/>
        <item x="165"/>
        <item x="134"/>
        <item x="73"/>
        <item x="318"/>
        <item x="287"/>
        <item x="257"/>
        <item x="44"/>
        <item x="13"/>
        <item x="227"/>
        <item x="105"/>
        <item x="349"/>
        <item x="196"/>
        <item x="166"/>
        <item x="135"/>
        <item x="74"/>
        <item x="319"/>
        <item x="288"/>
        <item x="258"/>
        <item x="45"/>
        <item x="14"/>
        <item x="228"/>
        <item x="106"/>
        <item x="350"/>
        <item x="197"/>
        <item x="167"/>
        <item x="136"/>
        <item x="75"/>
        <item x="320"/>
        <item x="289"/>
        <item x="259"/>
        <item x="46"/>
        <item x="15"/>
        <item x="229"/>
        <item x="107"/>
        <item x="351"/>
        <item x="198"/>
        <item x="168"/>
        <item x="137"/>
        <item x="76"/>
        <item x="321"/>
        <item x="290"/>
        <item x="260"/>
        <item x="47"/>
        <item x="16"/>
        <item x="230"/>
        <item x="108"/>
        <item x="352"/>
        <item x="199"/>
        <item x="169"/>
        <item x="138"/>
        <item x="77"/>
        <item x="322"/>
        <item x="291"/>
        <item x="261"/>
        <item x="48"/>
        <item x="17"/>
        <item x="231"/>
        <item x="109"/>
        <item x="353"/>
        <item x="200"/>
        <item x="170"/>
        <item x="139"/>
        <item x="78"/>
        <item x="323"/>
        <item x="292"/>
        <item x="262"/>
        <item x="49"/>
        <item x="18"/>
        <item x="232"/>
        <item x="110"/>
        <item x="354"/>
        <item x="201"/>
        <item x="171"/>
        <item x="140"/>
        <item x="79"/>
        <item x="324"/>
        <item x="293"/>
        <item x="263"/>
        <item x="50"/>
        <item x="19"/>
        <item x="233"/>
        <item x="111"/>
        <item x="355"/>
        <item x="202"/>
        <item x="172"/>
        <item x="141"/>
        <item x="80"/>
        <item x="325"/>
        <item x="294"/>
        <item x="264"/>
        <item x="51"/>
        <item x="20"/>
        <item x="234"/>
        <item x="112"/>
        <item x="356"/>
        <item x="203"/>
        <item x="173"/>
        <item x="142"/>
        <item x="81"/>
        <item x="326"/>
        <item x="295"/>
        <item x="265"/>
        <item x="52"/>
        <item x="21"/>
        <item x="235"/>
        <item x="113"/>
        <item x="357"/>
        <item x="204"/>
        <item x="174"/>
        <item x="143"/>
        <item x="82"/>
        <item x="327"/>
        <item x="296"/>
        <item x="266"/>
        <item x="53"/>
        <item x="22"/>
        <item x="236"/>
        <item x="114"/>
        <item x="358"/>
        <item x="205"/>
        <item x="175"/>
        <item x="144"/>
        <item x="83"/>
        <item x="328"/>
        <item x="297"/>
        <item x="267"/>
        <item x="54"/>
        <item x="23"/>
        <item x="237"/>
        <item x="115"/>
        <item x="359"/>
        <item x="206"/>
        <item x="176"/>
        <item x="145"/>
        <item x="84"/>
        <item x="329"/>
        <item x="298"/>
        <item x="268"/>
        <item x="55"/>
        <item x="24"/>
        <item x="238"/>
        <item x="116"/>
        <item x="360"/>
        <item x="207"/>
        <item x="177"/>
        <item x="146"/>
        <item x="85"/>
        <item x="330"/>
        <item x="299"/>
        <item x="269"/>
        <item x="56"/>
        <item x="25"/>
        <item x="239"/>
        <item x="117"/>
        <item x="361"/>
        <item x="208"/>
        <item x="178"/>
        <item x="147"/>
        <item x="86"/>
        <item x="331"/>
        <item x="300"/>
        <item x="270"/>
        <item x="57"/>
        <item x="26"/>
        <item x="240"/>
        <item x="118"/>
        <item x="362"/>
        <item x="209"/>
        <item x="179"/>
        <item x="148"/>
        <item x="87"/>
        <item x="332"/>
        <item x="301"/>
        <item x="271"/>
        <item x="58"/>
        <item x="27"/>
        <item x="241"/>
        <item x="119"/>
        <item x="363"/>
        <item x="210"/>
        <item x="180"/>
        <item x="149"/>
        <item x="88"/>
        <item x="333"/>
        <item x="302"/>
        <item x="272"/>
        <item x="59"/>
        <item x="28"/>
        <item x="242"/>
        <item x="120"/>
        <item x="364"/>
        <item x="211"/>
        <item x="181"/>
        <item x="150"/>
        <item x="89"/>
        <item x="334"/>
        <item x="303"/>
        <item x="273"/>
        <item x="60"/>
        <item x="29"/>
        <item x="243"/>
        <item x="121"/>
        <item x="365"/>
        <item x="212"/>
        <item x="182"/>
        <item x="151"/>
        <item x="90"/>
        <item x="335"/>
        <item x="304"/>
        <item x="274"/>
        <item x="30"/>
        <item x="244"/>
        <item x="366"/>
        <item x="213"/>
        <item x="152"/>
        <item x="91"/>
        <item x="305"/>
        <item x="31"/>
        <item t="default"/>
      </items>
    </pivotField>
    <pivotField dataField="1" numFmtId="164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2">
    <field x="6"/>
    <field x="3"/>
  </rowFields>
  <rowItems count="177">
    <i>
      <x v="1"/>
    </i>
    <i r="1">
      <x v="37"/>
    </i>
    <i r="1">
      <x v="49"/>
    </i>
    <i r="1">
      <x v="61"/>
    </i>
    <i r="1">
      <x v="85"/>
    </i>
    <i r="1">
      <x v="121"/>
    </i>
    <i r="1">
      <x v="133"/>
    </i>
    <i r="1">
      <x v="145"/>
    </i>
    <i r="1">
      <x v="157"/>
    </i>
    <i r="1">
      <x v="169"/>
    </i>
    <i r="1">
      <x v="205"/>
    </i>
    <i r="1">
      <x v="217"/>
    </i>
    <i r="1">
      <x v="229"/>
    </i>
    <i r="1">
      <x v="241"/>
    </i>
    <i r="1">
      <x v="253"/>
    </i>
    <i r="1">
      <x v="289"/>
    </i>
    <i r="1">
      <x v="301"/>
    </i>
    <i r="1">
      <x v="313"/>
    </i>
    <i r="1">
      <x v="325"/>
    </i>
    <i r="1">
      <x v="337"/>
    </i>
    <i r="1">
      <x v="367"/>
    </i>
    <i>
      <x v="2"/>
    </i>
    <i r="1">
      <x v="12"/>
    </i>
    <i r="1">
      <x v="36"/>
    </i>
    <i r="1">
      <x v="84"/>
    </i>
    <i r="1">
      <x v="96"/>
    </i>
    <i r="1">
      <x v="108"/>
    </i>
    <i r="1">
      <x v="120"/>
    </i>
    <i r="1">
      <x v="132"/>
    </i>
    <i r="1">
      <x v="168"/>
    </i>
    <i r="1">
      <x v="180"/>
    </i>
    <i r="1">
      <x v="192"/>
    </i>
    <i r="1">
      <x v="204"/>
    </i>
    <i r="1">
      <x v="216"/>
    </i>
    <i r="1">
      <x v="252"/>
    </i>
    <i r="1">
      <x v="264"/>
    </i>
    <i r="1">
      <x v="276"/>
    </i>
    <i r="1">
      <x v="288"/>
    </i>
    <i r="1">
      <x v="300"/>
    </i>
    <i r="1">
      <x v="336"/>
    </i>
    <i>
      <x v="3"/>
    </i>
    <i r="1">
      <x v="8"/>
    </i>
    <i r="1">
      <x v="20"/>
    </i>
    <i r="1">
      <x v="32"/>
    </i>
    <i r="1">
      <x v="44"/>
    </i>
    <i r="1">
      <x v="80"/>
    </i>
    <i r="1">
      <x v="92"/>
    </i>
    <i r="1">
      <x v="104"/>
    </i>
    <i r="1">
      <x v="116"/>
    </i>
    <i r="1">
      <x v="128"/>
    </i>
    <i r="1">
      <x v="164"/>
    </i>
    <i r="1">
      <x v="176"/>
    </i>
    <i r="1">
      <x v="188"/>
    </i>
    <i r="1">
      <x v="200"/>
    </i>
    <i r="1">
      <x v="212"/>
    </i>
    <i r="1">
      <x v="248"/>
    </i>
    <i r="1">
      <x v="260"/>
    </i>
    <i r="1">
      <x v="272"/>
    </i>
    <i r="1">
      <x v="284"/>
    </i>
    <i r="1">
      <x v="296"/>
    </i>
    <i r="1">
      <x v="332"/>
    </i>
    <i r="1">
      <x v="344"/>
    </i>
    <i r="1">
      <x v="356"/>
    </i>
    <i r="1">
      <x v="365"/>
    </i>
    <i>
      <x v="4"/>
    </i>
    <i r="1">
      <x v="3"/>
    </i>
    <i r="1">
      <x v="39"/>
    </i>
    <i r="1">
      <x v="51"/>
    </i>
    <i r="1">
      <x v="63"/>
    </i>
    <i r="1">
      <x v="87"/>
    </i>
    <i r="1">
      <x v="123"/>
    </i>
    <i r="1">
      <x v="135"/>
    </i>
    <i r="1">
      <x v="147"/>
    </i>
    <i r="1">
      <x v="159"/>
    </i>
    <i r="1">
      <x v="171"/>
    </i>
    <i r="1">
      <x v="207"/>
    </i>
    <i r="1">
      <x v="219"/>
    </i>
    <i r="1">
      <x v="231"/>
    </i>
    <i r="1">
      <x v="243"/>
    </i>
    <i r="1">
      <x v="255"/>
    </i>
    <i r="1">
      <x v="291"/>
    </i>
    <i r="1">
      <x v="303"/>
    </i>
    <i r="1">
      <x v="315"/>
    </i>
    <i r="1">
      <x v="327"/>
    </i>
    <i r="1">
      <x v="339"/>
    </i>
    <i>
      <x v="5"/>
    </i>
    <i r="1">
      <x v="19"/>
    </i>
    <i r="1">
      <x v="31"/>
    </i>
    <i r="1">
      <x v="43"/>
    </i>
    <i r="1">
      <x v="55"/>
    </i>
    <i r="1">
      <x v="67"/>
    </i>
    <i r="1">
      <x v="103"/>
    </i>
    <i r="1">
      <x v="115"/>
    </i>
    <i r="1">
      <x v="127"/>
    </i>
    <i r="1">
      <x v="139"/>
    </i>
    <i r="1">
      <x v="151"/>
    </i>
    <i r="1">
      <x v="187"/>
    </i>
    <i r="1">
      <x v="199"/>
    </i>
    <i r="1">
      <x v="211"/>
    </i>
    <i r="1">
      <x v="223"/>
    </i>
    <i r="1">
      <x v="235"/>
    </i>
    <i r="1">
      <x v="271"/>
    </i>
    <i r="1">
      <x v="283"/>
    </i>
    <i r="1">
      <x v="295"/>
    </i>
    <i r="1">
      <x v="307"/>
    </i>
    <i r="1">
      <x v="319"/>
    </i>
    <i r="1">
      <x v="355"/>
    </i>
    <i r="1">
      <x v="364"/>
    </i>
    <i>
      <x v="6"/>
    </i>
    <i r="1">
      <x v="6"/>
    </i>
    <i r="1">
      <x v="18"/>
    </i>
    <i r="1">
      <x v="30"/>
    </i>
    <i r="1">
      <x v="66"/>
    </i>
    <i r="1">
      <x v="78"/>
    </i>
    <i r="1">
      <x v="90"/>
    </i>
    <i r="1">
      <x v="102"/>
    </i>
    <i r="1">
      <x v="114"/>
    </i>
    <i r="1">
      <x v="150"/>
    </i>
    <i r="1">
      <x v="162"/>
    </i>
    <i r="1">
      <x v="174"/>
    </i>
    <i r="1">
      <x v="186"/>
    </i>
    <i r="1">
      <x v="198"/>
    </i>
    <i r="1">
      <x v="234"/>
    </i>
    <i r="1">
      <x v="246"/>
    </i>
    <i r="1">
      <x v="258"/>
    </i>
    <i r="1">
      <x v="270"/>
    </i>
    <i r="1">
      <x v="282"/>
    </i>
    <i r="1">
      <x v="318"/>
    </i>
    <i r="1">
      <x v="330"/>
    </i>
    <i r="1">
      <x v="342"/>
    </i>
    <i r="1">
      <x v="354"/>
    </i>
    <i>
      <x v="7"/>
    </i>
    <i r="1">
      <x v="5"/>
    </i>
    <i r="1">
      <x v="41"/>
    </i>
    <i r="1">
      <x v="53"/>
    </i>
    <i r="1">
      <x v="65"/>
    </i>
    <i r="1">
      <x v="77"/>
    </i>
    <i r="1">
      <x v="89"/>
    </i>
    <i r="1">
      <x v="125"/>
    </i>
    <i r="1">
      <x v="137"/>
    </i>
    <i r="1">
      <x v="149"/>
    </i>
    <i r="1">
      <x v="161"/>
    </i>
    <i r="1">
      <x v="173"/>
    </i>
    <i r="1">
      <x v="209"/>
    </i>
    <i r="1">
      <x v="221"/>
    </i>
    <i r="1">
      <x v="233"/>
    </i>
    <i r="1">
      <x v="245"/>
    </i>
    <i r="1">
      <x v="257"/>
    </i>
    <i r="1">
      <x v="293"/>
    </i>
    <i r="1">
      <x v="305"/>
    </i>
    <i r="1">
      <x v="317"/>
    </i>
    <i r="1">
      <x v="329"/>
    </i>
    <i r="1">
      <x v="341"/>
    </i>
    <i>
      <x v="8"/>
    </i>
    <i r="1">
      <x v="2"/>
    </i>
    <i r="1">
      <x v="14"/>
    </i>
    <i r="1">
      <x v="26"/>
    </i>
    <i r="1">
      <x v="38"/>
    </i>
    <i r="1">
      <x v="50"/>
    </i>
    <i r="1">
      <x v="86"/>
    </i>
    <i r="1">
      <x v="98"/>
    </i>
    <i r="1">
      <x v="110"/>
    </i>
    <i r="1">
      <x v="122"/>
    </i>
    <i r="1">
      <x v="134"/>
    </i>
    <i r="1">
      <x v="170"/>
    </i>
    <i r="1">
      <x v="182"/>
    </i>
    <i r="1">
      <x v="194"/>
    </i>
    <i r="1">
      <x v="206"/>
    </i>
    <i r="1">
      <x v="218"/>
    </i>
    <i r="1">
      <x v="254"/>
    </i>
    <i r="1">
      <x v="266"/>
    </i>
    <i r="1">
      <x v="278"/>
    </i>
    <i r="1">
      <x v="290"/>
    </i>
    <i r="1">
      <x v="302"/>
    </i>
    <i r="1">
      <x v="350"/>
    </i>
    <i r="1">
      <x v="361"/>
    </i>
    <i t="grand">
      <x/>
    </i>
  </rowItems>
  <colItems count="1">
    <i/>
  </colItems>
  <dataFields count="1">
    <dataField name="Сумма по полю Доход" fld="4" baseField="0" baseItem="0"/>
  </dataFields>
  <formats count="1">
    <format dxfId="1">
      <pivotArea dataOnly="0" labelOnly="1" grandRow="1" outline="0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2" cacheId="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B2:C9" firstHeaderRow="1" firstDataRow="1" firstDataCol="1"/>
  <pivotFields count="8">
    <pivotField showAll="0"/>
    <pivotField axis="axisRow" showAll="0">
      <items count="13">
        <item m="1" x="11"/>
        <item m="1" x="10"/>
        <item m="1" x="9"/>
        <item m="1" x="8"/>
        <item m="1" x="6"/>
        <item m="1" x="7"/>
        <item x="0"/>
        <item x="1"/>
        <item x="2"/>
        <item x="3"/>
        <item x="4"/>
        <item x="5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1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Доход" fld="4" baseField="0" baseItem="0"/>
  </dataFields>
  <chartFormats count="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9" cacheId="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T2:U25" firstHeaderRow="1" firstDataRow="1" firstDataCol="1"/>
  <pivotFields count="8">
    <pivotField showAll="0"/>
    <pivotField showAll="0"/>
    <pivotField axis="axisRow" showAll="0" sortType="ascending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dataField="1" numFmtId="164" showAll="0"/>
    <pivotField showAll="0"/>
    <pivotField showAll="0" defaultSubtotal="0"/>
    <pivotField dragToRow="0" dragToCol="0" dragToPage="0" showAll="0" defaultSubtotal="0"/>
  </pivotFields>
  <rowFields count="1">
    <field x="2"/>
  </rowFields>
  <rowItems count="23">
    <i>
      <x v="1"/>
    </i>
    <i>
      <x v="7"/>
    </i>
    <i>
      <x v="8"/>
    </i>
    <i>
      <x v="6"/>
    </i>
    <i>
      <x v="15"/>
    </i>
    <i>
      <x v="9"/>
    </i>
    <i>
      <x v="11"/>
    </i>
    <i>
      <x v="4"/>
    </i>
    <i>
      <x v="18"/>
    </i>
    <i>
      <x v="13"/>
    </i>
    <i>
      <x v="12"/>
    </i>
    <i>
      <x v="5"/>
    </i>
    <i>
      <x v="14"/>
    </i>
    <i>
      <x v="20"/>
    </i>
    <i>
      <x v="16"/>
    </i>
    <i>
      <x v="2"/>
    </i>
    <i>
      <x v="3"/>
    </i>
    <i>
      <x v="10"/>
    </i>
    <i>
      <x v="17"/>
    </i>
    <i>
      <x v="21"/>
    </i>
    <i>
      <x/>
    </i>
    <i>
      <x v="19"/>
    </i>
    <i t="grand">
      <x/>
    </i>
  </rowItems>
  <colItems count="1">
    <i/>
  </colItems>
  <dataFields count="1">
    <dataField name="Сумма по полю Доход" fld="4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3" cacheId="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B1:C24" firstHeaderRow="1" firstDataRow="1" firstDataCol="1"/>
  <pivotFields count="8">
    <pivotField showAll="0"/>
    <pivotField showAll="0"/>
    <pivotField axis="axisRow" showAll="0" sortType="ascending">
      <items count="23">
        <item x="6"/>
        <item x="21"/>
        <item x="1"/>
        <item x="4"/>
        <item x="5"/>
        <item x="16"/>
        <item x="19"/>
        <item x="20"/>
        <item x="18"/>
        <item x="9"/>
        <item x="8"/>
        <item x="13"/>
        <item x="15"/>
        <item x="11"/>
        <item x="0"/>
        <item x="7"/>
        <item x="10"/>
        <item x="2"/>
        <item x="17"/>
        <item x="3"/>
        <item x="1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23">
    <i>
      <x v="8"/>
    </i>
    <i>
      <x v="5"/>
    </i>
    <i>
      <x v="6"/>
    </i>
    <i>
      <x v="18"/>
    </i>
    <i>
      <x v="15"/>
    </i>
    <i>
      <x v="11"/>
    </i>
    <i>
      <x v="16"/>
    </i>
    <i>
      <x v="12"/>
    </i>
    <i>
      <x v="2"/>
    </i>
    <i>
      <x v="1"/>
    </i>
    <i>
      <x v="3"/>
    </i>
    <i>
      <x v="14"/>
    </i>
    <i>
      <x v="21"/>
    </i>
    <i>
      <x v="4"/>
    </i>
    <i>
      <x v="17"/>
    </i>
    <i>
      <x v="13"/>
    </i>
    <i>
      <x v="9"/>
    </i>
    <i>
      <x v="20"/>
    </i>
    <i>
      <x v="7"/>
    </i>
    <i>
      <x v="10"/>
    </i>
    <i>
      <x v="19"/>
    </i>
    <i>
      <x/>
    </i>
    <i t="grand">
      <x/>
    </i>
  </rowItems>
  <colItems count="1">
    <i/>
  </colItems>
  <dataFields count="1">
    <dataField name="Сумма по полю Кол-во отправленных коробок" fld="5" baseField="2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данные_шоколад" displayName="данные_шоколад" ref="B2:H1096" totalsRowShown="0">
  <autoFilter ref="B2:H1096"/>
  <tableColumns count="7">
    <tableColumn id="1" name="Продавец"/>
    <tableColumn id="2" name="Страна"/>
    <tableColumn id="3" name="Продукт"/>
    <tableColumn id="4" name="Дата" dataDxfId="6"/>
    <tableColumn id="5" name="Доход, $" dataDxfId="5" dataCellStyle="Финансовый"/>
    <tableColumn id="6" name="Кол-во отправленных коробок"/>
    <tableColumn id="7" name="Цена за коробку, $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6"/>
  <sheetViews>
    <sheetView zoomScale="88" workbookViewId="0">
      <selection activeCell="N12" sqref="N12"/>
    </sheetView>
  </sheetViews>
  <sheetFormatPr defaultRowHeight="14.4" x14ac:dyDescent="0.3"/>
  <cols>
    <col min="1" max="1" width="20.44140625" customWidth="1"/>
    <col min="2" max="2" width="18.21875" bestFit="1" customWidth="1"/>
    <col min="3" max="3" width="11.5546875" bestFit="1" customWidth="1"/>
    <col min="4" max="4" width="20.21875" bestFit="1" customWidth="1"/>
    <col min="5" max="5" width="18" customWidth="1"/>
    <col min="6" max="6" width="13" customWidth="1"/>
    <col min="7" max="7" width="30" customWidth="1"/>
    <col min="8" max="8" width="20.109375" bestFit="1" customWidth="1"/>
    <col min="9" max="9" width="10.21875" customWidth="1"/>
    <col min="10" max="10" width="19.6640625" bestFit="1" customWidth="1"/>
    <col min="11" max="11" width="12.6640625" bestFit="1" customWidth="1"/>
  </cols>
  <sheetData>
    <row r="2" spans="2:11" x14ac:dyDescent="0.3">
      <c r="B2" t="s">
        <v>42</v>
      </c>
      <c r="C2" t="s">
        <v>43</v>
      </c>
      <c r="D2" t="s">
        <v>44</v>
      </c>
      <c r="E2" t="s">
        <v>45</v>
      </c>
      <c r="F2" t="s">
        <v>238</v>
      </c>
      <c r="G2" t="s">
        <v>46</v>
      </c>
      <c r="H2" t="s">
        <v>239</v>
      </c>
      <c r="J2" s="15" t="s">
        <v>240</v>
      </c>
      <c r="K2" s="13">
        <f>SUM(данные_шоколад[Доход, $])</f>
        <v>6183625</v>
      </c>
    </row>
    <row r="3" spans="2:11" x14ac:dyDescent="0.3">
      <c r="B3" t="s">
        <v>0</v>
      </c>
      <c r="C3" t="s">
        <v>52</v>
      </c>
      <c r="D3" t="s">
        <v>1</v>
      </c>
      <c r="E3" s="5">
        <v>44565</v>
      </c>
      <c r="F3" s="4">
        <v>5320</v>
      </c>
      <c r="G3">
        <v>180</v>
      </c>
      <c r="H3" s="12">
        <v>29.555555555555557</v>
      </c>
      <c r="J3" s="15" t="s">
        <v>241</v>
      </c>
      <c r="K3" s="14">
        <f>SUM(данные_шоколад[Кол-во отправленных коробок])</f>
        <v>177007</v>
      </c>
    </row>
    <row r="4" spans="2:11" x14ac:dyDescent="0.3">
      <c r="B4" t="s">
        <v>2</v>
      </c>
      <c r="C4" t="s">
        <v>56</v>
      </c>
      <c r="D4" t="s">
        <v>3</v>
      </c>
      <c r="E4" s="5">
        <v>44774</v>
      </c>
      <c r="F4" s="4">
        <v>7896</v>
      </c>
      <c r="G4">
        <v>94</v>
      </c>
      <c r="H4" s="12">
        <v>84</v>
      </c>
      <c r="I4" s="10"/>
      <c r="J4" s="5"/>
    </row>
    <row r="5" spans="2:11" x14ac:dyDescent="0.3">
      <c r="B5" t="s">
        <v>4</v>
      </c>
      <c r="C5" t="s">
        <v>56</v>
      </c>
      <c r="D5" t="s">
        <v>5</v>
      </c>
      <c r="E5" s="5">
        <v>44749</v>
      </c>
      <c r="F5" s="4">
        <v>4501</v>
      </c>
      <c r="G5">
        <v>91</v>
      </c>
      <c r="H5" s="12">
        <v>49.46153846153846</v>
      </c>
    </row>
    <row r="6" spans="2:11" x14ac:dyDescent="0.3">
      <c r="B6" t="s">
        <v>61</v>
      </c>
      <c r="C6" t="s">
        <v>50</v>
      </c>
      <c r="D6" t="s">
        <v>5</v>
      </c>
      <c r="E6" s="5">
        <v>44678</v>
      </c>
      <c r="F6" s="4">
        <v>12726</v>
      </c>
      <c r="G6">
        <v>342</v>
      </c>
      <c r="H6" s="12">
        <v>37.210526315789473</v>
      </c>
    </row>
    <row r="7" spans="2:11" x14ac:dyDescent="0.3">
      <c r="B7" t="s">
        <v>0</v>
      </c>
      <c r="C7" t="s">
        <v>52</v>
      </c>
      <c r="D7" t="s">
        <v>5</v>
      </c>
      <c r="E7" s="5">
        <v>44616</v>
      </c>
      <c r="F7" s="4">
        <v>13685</v>
      </c>
      <c r="G7">
        <v>184</v>
      </c>
      <c r="H7" s="12">
        <v>74.375</v>
      </c>
    </row>
    <row r="8" spans="2:11" x14ac:dyDescent="0.3">
      <c r="B8" t="s">
        <v>2</v>
      </c>
      <c r="C8" t="s">
        <v>56</v>
      </c>
      <c r="D8" t="s">
        <v>6</v>
      </c>
      <c r="E8" s="5">
        <v>44718</v>
      </c>
      <c r="F8" s="4">
        <v>5376</v>
      </c>
      <c r="G8">
        <v>38</v>
      </c>
      <c r="H8" s="12">
        <v>141.47368421052633</v>
      </c>
    </row>
    <row r="9" spans="2:11" x14ac:dyDescent="0.3">
      <c r="B9" t="s">
        <v>7</v>
      </c>
      <c r="C9" t="s">
        <v>52</v>
      </c>
      <c r="D9" t="s">
        <v>8</v>
      </c>
      <c r="E9" s="5">
        <v>44586</v>
      </c>
      <c r="F9" s="4">
        <v>13685</v>
      </c>
      <c r="G9">
        <v>176</v>
      </c>
      <c r="H9" s="12">
        <v>77.755681818181813</v>
      </c>
    </row>
    <row r="10" spans="2:11" x14ac:dyDescent="0.3">
      <c r="B10" t="s">
        <v>9</v>
      </c>
      <c r="C10" t="s">
        <v>50</v>
      </c>
      <c r="D10" t="s">
        <v>10</v>
      </c>
      <c r="E10" s="5">
        <v>44644</v>
      </c>
      <c r="F10" s="4">
        <v>3080</v>
      </c>
      <c r="G10">
        <v>73</v>
      </c>
      <c r="H10" s="12">
        <v>42.19178082191781</v>
      </c>
    </row>
    <row r="11" spans="2:11" x14ac:dyDescent="0.3">
      <c r="B11" t="s">
        <v>0</v>
      </c>
      <c r="C11" t="s">
        <v>55</v>
      </c>
      <c r="D11" t="s">
        <v>11</v>
      </c>
      <c r="E11" s="5">
        <v>44671</v>
      </c>
      <c r="F11" s="4">
        <v>3990</v>
      </c>
      <c r="G11">
        <v>59</v>
      </c>
      <c r="H11" s="12">
        <v>67.627118644067792</v>
      </c>
    </row>
    <row r="12" spans="2:11" x14ac:dyDescent="0.3">
      <c r="B12" t="s">
        <v>12</v>
      </c>
      <c r="C12" t="s">
        <v>50</v>
      </c>
      <c r="D12" t="s">
        <v>8</v>
      </c>
      <c r="E12" s="5">
        <v>44746</v>
      </c>
      <c r="F12" s="4">
        <v>2835</v>
      </c>
      <c r="G12">
        <v>102</v>
      </c>
      <c r="H12" s="12">
        <v>27.794117647058822</v>
      </c>
    </row>
    <row r="13" spans="2:11" x14ac:dyDescent="0.3">
      <c r="B13" t="s">
        <v>13</v>
      </c>
      <c r="C13" t="s">
        <v>52</v>
      </c>
      <c r="D13" t="s">
        <v>6</v>
      </c>
      <c r="E13" s="5">
        <v>44574</v>
      </c>
      <c r="F13" s="4">
        <v>4704</v>
      </c>
      <c r="G13">
        <v>62</v>
      </c>
      <c r="H13" s="12">
        <v>75.870967741935488</v>
      </c>
    </row>
    <row r="14" spans="2:11" x14ac:dyDescent="0.3">
      <c r="B14" t="s">
        <v>63</v>
      </c>
      <c r="C14" t="s">
        <v>51</v>
      </c>
      <c r="D14" t="s">
        <v>14</v>
      </c>
      <c r="E14" s="5">
        <v>44630</v>
      </c>
      <c r="F14" s="4">
        <v>3703</v>
      </c>
      <c r="G14">
        <v>11</v>
      </c>
      <c r="H14" s="12">
        <v>336.63636363636363</v>
      </c>
    </row>
    <row r="15" spans="2:11" x14ac:dyDescent="0.3">
      <c r="B15" t="s">
        <v>15</v>
      </c>
      <c r="C15" t="s">
        <v>54</v>
      </c>
      <c r="D15" t="s">
        <v>16</v>
      </c>
      <c r="E15" s="5">
        <v>44574</v>
      </c>
      <c r="F15" s="4">
        <v>1442</v>
      </c>
      <c r="G15">
        <v>286</v>
      </c>
      <c r="H15" s="12">
        <v>5.0419580419580416</v>
      </c>
    </row>
    <row r="16" spans="2:11" x14ac:dyDescent="0.3">
      <c r="B16" t="s">
        <v>17</v>
      </c>
      <c r="C16" t="s">
        <v>55</v>
      </c>
      <c r="D16" t="s">
        <v>18</v>
      </c>
      <c r="E16" s="5">
        <v>44770</v>
      </c>
      <c r="F16" s="4">
        <v>168</v>
      </c>
      <c r="G16">
        <v>156</v>
      </c>
      <c r="H16" s="12">
        <v>1.0769230769230769</v>
      </c>
    </row>
    <row r="17" spans="2:8" x14ac:dyDescent="0.3">
      <c r="B17" t="s">
        <v>62</v>
      </c>
      <c r="C17" t="s">
        <v>55</v>
      </c>
      <c r="D17" t="s">
        <v>5</v>
      </c>
      <c r="E17" s="5">
        <v>44776</v>
      </c>
      <c r="F17" s="4">
        <v>8379</v>
      </c>
      <c r="G17">
        <v>173</v>
      </c>
      <c r="H17" s="12">
        <v>48.433526011560694</v>
      </c>
    </row>
    <row r="18" spans="2:8" x14ac:dyDescent="0.3">
      <c r="B18" t="s">
        <v>19</v>
      </c>
      <c r="C18" t="s">
        <v>50</v>
      </c>
      <c r="D18" t="s">
        <v>20</v>
      </c>
      <c r="E18" s="5">
        <v>44587</v>
      </c>
      <c r="F18" s="4">
        <v>6790</v>
      </c>
      <c r="G18">
        <v>356</v>
      </c>
      <c r="H18" s="12">
        <v>19.073033707865168</v>
      </c>
    </row>
    <row r="19" spans="2:8" x14ac:dyDescent="0.3">
      <c r="B19" t="s">
        <v>2</v>
      </c>
      <c r="C19" t="s">
        <v>54</v>
      </c>
      <c r="D19" t="s">
        <v>20</v>
      </c>
      <c r="E19" s="5">
        <v>44606</v>
      </c>
      <c r="F19" s="4">
        <v>4067</v>
      </c>
      <c r="G19">
        <v>42</v>
      </c>
      <c r="H19" s="12">
        <v>96.833333333333329</v>
      </c>
    </row>
    <row r="20" spans="2:8" x14ac:dyDescent="0.3">
      <c r="B20" t="s">
        <v>21</v>
      </c>
      <c r="C20" t="s">
        <v>51</v>
      </c>
      <c r="D20" t="s">
        <v>6</v>
      </c>
      <c r="E20" s="5">
        <v>44656</v>
      </c>
      <c r="F20" s="4">
        <v>3017</v>
      </c>
      <c r="G20">
        <v>140</v>
      </c>
      <c r="H20" s="12">
        <v>21.55</v>
      </c>
    </row>
    <row r="21" spans="2:8" x14ac:dyDescent="0.3">
      <c r="B21" t="s">
        <v>19</v>
      </c>
      <c r="C21" t="s">
        <v>54</v>
      </c>
      <c r="D21" t="s">
        <v>22</v>
      </c>
      <c r="E21" s="5">
        <v>44608</v>
      </c>
      <c r="F21" s="4">
        <v>8799</v>
      </c>
      <c r="G21">
        <v>250</v>
      </c>
      <c r="H21" s="12">
        <v>35.195999999999998</v>
      </c>
    </row>
    <row r="22" spans="2:8" x14ac:dyDescent="0.3">
      <c r="B22" t="s">
        <v>23</v>
      </c>
      <c r="C22" t="s">
        <v>52</v>
      </c>
      <c r="D22" t="s">
        <v>3</v>
      </c>
      <c r="E22" s="5">
        <v>44720</v>
      </c>
      <c r="F22" s="4">
        <v>1085</v>
      </c>
      <c r="G22">
        <v>172</v>
      </c>
      <c r="H22" s="12">
        <v>6.308139534883721</v>
      </c>
    </row>
    <row r="23" spans="2:8" x14ac:dyDescent="0.3">
      <c r="B23" t="s">
        <v>12</v>
      </c>
      <c r="C23" t="s">
        <v>50</v>
      </c>
      <c r="D23" t="s">
        <v>16</v>
      </c>
      <c r="E23" s="5">
        <v>44739</v>
      </c>
      <c r="F23" s="4">
        <v>6888</v>
      </c>
      <c r="G23">
        <v>88</v>
      </c>
      <c r="H23" s="12">
        <v>78.272727272727266</v>
      </c>
    </row>
    <row r="24" spans="2:8" x14ac:dyDescent="0.3">
      <c r="B24" t="s">
        <v>9</v>
      </c>
      <c r="C24" t="s">
        <v>51</v>
      </c>
      <c r="D24" t="s">
        <v>24</v>
      </c>
      <c r="E24" s="5">
        <v>44609</v>
      </c>
      <c r="F24" s="4">
        <v>1267</v>
      </c>
      <c r="G24">
        <v>157</v>
      </c>
      <c r="H24" s="12">
        <v>8.0700636942675157</v>
      </c>
    </row>
    <row r="25" spans="2:8" x14ac:dyDescent="0.3">
      <c r="B25" t="s">
        <v>62</v>
      </c>
      <c r="C25" t="s">
        <v>51</v>
      </c>
      <c r="D25" t="s">
        <v>10</v>
      </c>
      <c r="E25" s="5">
        <v>44711</v>
      </c>
      <c r="F25" s="4">
        <v>4753</v>
      </c>
      <c r="G25">
        <v>163</v>
      </c>
      <c r="H25" s="12">
        <v>29.159509202453989</v>
      </c>
    </row>
    <row r="26" spans="2:8" x14ac:dyDescent="0.3">
      <c r="B26" t="s">
        <v>64</v>
      </c>
      <c r="C26" t="s">
        <v>52</v>
      </c>
      <c r="D26" t="s">
        <v>18</v>
      </c>
      <c r="E26" s="5">
        <v>44634</v>
      </c>
      <c r="F26" s="4">
        <v>3003</v>
      </c>
      <c r="G26">
        <v>113</v>
      </c>
      <c r="H26" s="12">
        <v>26.575221238938052</v>
      </c>
    </row>
    <row r="27" spans="2:8" x14ac:dyDescent="0.3">
      <c r="B27" t="s">
        <v>25</v>
      </c>
      <c r="C27" t="s">
        <v>50</v>
      </c>
      <c r="D27" t="s">
        <v>16</v>
      </c>
      <c r="E27" s="5">
        <v>44620</v>
      </c>
      <c r="F27" s="4">
        <v>7672</v>
      </c>
      <c r="G27">
        <v>115</v>
      </c>
      <c r="H27" s="12">
        <v>66.713043478260872</v>
      </c>
    </row>
    <row r="28" spans="2:8" x14ac:dyDescent="0.3">
      <c r="B28" t="s">
        <v>17</v>
      </c>
      <c r="C28" t="s">
        <v>56</v>
      </c>
      <c r="D28" t="s">
        <v>26</v>
      </c>
      <c r="E28" s="5">
        <v>44587</v>
      </c>
      <c r="F28" s="4">
        <v>168</v>
      </c>
      <c r="G28">
        <v>321</v>
      </c>
      <c r="H28" s="12">
        <v>0.52336448598130836</v>
      </c>
    </row>
    <row r="29" spans="2:8" x14ac:dyDescent="0.3">
      <c r="B29" t="s">
        <v>21</v>
      </c>
      <c r="C29" t="s">
        <v>54</v>
      </c>
      <c r="D29" t="s">
        <v>24</v>
      </c>
      <c r="E29" s="5">
        <v>44601</v>
      </c>
      <c r="F29" s="4">
        <v>1652</v>
      </c>
      <c r="G29">
        <v>186</v>
      </c>
      <c r="H29" s="12">
        <v>8.8817204301075261</v>
      </c>
    </row>
    <row r="30" spans="2:8" x14ac:dyDescent="0.3">
      <c r="B30" t="s">
        <v>64</v>
      </c>
      <c r="C30" t="s">
        <v>51</v>
      </c>
      <c r="D30" t="s">
        <v>16</v>
      </c>
      <c r="E30" s="5">
        <v>44749</v>
      </c>
      <c r="F30" s="4">
        <v>4025</v>
      </c>
      <c r="G30">
        <v>112</v>
      </c>
      <c r="H30" s="12">
        <v>35.9375</v>
      </c>
    </row>
    <row r="31" spans="2:8" x14ac:dyDescent="0.3">
      <c r="B31" t="s">
        <v>27</v>
      </c>
      <c r="C31" t="s">
        <v>55</v>
      </c>
      <c r="D31" t="s">
        <v>28</v>
      </c>
      <c r="E31" s="5">
        <v>44747</v>
      </c>
      <c r="F31" s="4">
        <v>9492</v>
      </c>
      <c r="G31">
        <v>151</v>
      </c>
      <c r="H31" s="12">
        <v>62.860927152317878</v>
      </c>
    </row>
    <row r="32" spans="2:8" x14ac:dyDescent="0.3">
      <c r="B32" t="s">
        <v>27</v>
      </c>
      <c r="C32" t="s">
        <v>55</v>
      </c>
      <c r="D32" t="s">
        <v>53</v>
      </c>
      <c r="E32" s="5">
        <v>44727</v>
      </c>
      <c r="F32" s="4">
        <v>5061</v>
      </c>
      <c r="G32">
        <v>301</v>
      </c>
      <c r="H32" s="12">
        <v>16.813953488372093</v>
      </c>
    </row>
    <row r="33" spans="2:8" x14ac:dyDescent="0.3">
      <c r="B33" t="s">
        <v>2</v>
      </c>
      <c r="C33" t="s">
        <v>55</v>
      </c>
      <c r="D33" t="s">
        <v>3</v>
      </c>
      <c r="E33" s="5">
        <v>44705</v>
      </c>
      <c r="F33" s="4">
        <v>1722</v>
      </c>
      <c r="G33">
        <v>121</v>
      </c>
      <c r="H33" s="12">
        <v>14.231404958677686</v>
      </c>
    </row>
    <row r="34" spans="2:8" x14ac:dyDescent="0.3">
      <c r="B34" t="s">
        <v>13</v>
      </c>
      <c r="C34" t="s">
        <v>52</v>
      </c>
      <c r="D34" t="s">
        <v>8</v>
      </c>
      <c r="E34" s="5">
        <v>44741</v>
      </c>
      <c r="F34" s="4">
        <v>12446</v>
      </c>
      <c r="G34">
        <v>150</v>
      </c>
      <c r="H34" s="12">
        <v>82.973333333333329</v>
      </c>
    </row>
    <row r="35" spans="2:8" x14ac:dyDescent="0.3">
      <c r="B35" t="s">
        <v>29</v>
      </c>
      <c r="C35" t="s">
        <v>50</v>
      </c>
      <c r="D35" t="s">
        <v>53</v>
      </c>
      <c r="E35" s="5">
        <v>44692</v>
      </c>
      <c r="F35" s="4">
        <v>4284</v>
      </c>
      <c r="G35">
        <v>94</v>
      </c>
      <c r="H35" s="12">
        <v>45.574468085106382</v>
      </c>
    </row>
    <row r="36" spans="2:8" x14ac:dyDescent="0.3">
      <c r="B36" t="s">
        <v>17</v>
      </c>
      <c r="C36" t="s">
        <v>52</v>
      </c>
      <c r="D36" t="s">
        <v>30</v>
      </c>
      <c r="E36" s="5">
        <v>44742</v>
      </c>
      <c r="F36" s="4">
        <v>6839</v>
      </c>
      <c r="G36">
        <v>133</v>
      </c>
      <c r="H36" s="12">
        <v>51.421052631578945</v>
      </c>
    </row>
    <row r="37" spans="2:8" x14ac:dyDescent="0.3">
      <c r="B37" t="s">
        <v>31</v>
      </c>
      <c r="C37" t="s">
        <v>54</v>
      </c>
      <c r="D37" t="s">
        <v>10</v>
      </c>
      <c r="E37" s="5">
        <v>44692</v>
      </c>
      <c r="F37" s="4">
        <v>2163</v>
      </c>
      <c r="G37">
        <v>70</v>
      </c>
      <c r="H37" s="12">
        <v>30.9</v>
      </c>
    </row>
    <row r="38" spans="2:8" x14ac:dyDescent="0.3">
      <c r="B38" t="s">
        <v>21</v>
      </c>
      <c r="C38" t="s">
        <v>51</v>
      </c>
      <c r="D38" t="s">
        <v>53</v>
      </c>
      <c r="E38" s="5">
        <v>44764</v>
      </c>
      <c r="F38" s="4">
        <v>9583</v>
      </c>
      <c r="G38">
        <v>315</v>
      </c>
      <c r="H38" s="12">
        <v>30.422222222222221</v>
      </c>
    </row>
    <row r="39" spans="2:8" x14ac:dyDescent="0.3">
      <c r="B39" t="s">
        <v>31</v>
      </c>
      <c r="C39" t="s">
        <v>52</v>
      </c>
      <c r="D39" t="s">
        <v>11</v>
      </c>
      <c r="E39" s="5">
        <v>44797</v>
      </c>
      <c r="F39" s="4">
        <v>2653</v>
      </c>
      <c r="G39">
        <v>314</v>
      </c>
      <c r="H39" s="12">
        <v>8.4490445859872612</v>
      </c>
    </row>
    <row r="40" spans="2:8" x14ac:dyDescent="0.3">
      <c r="B40" t="s">
        <v>32</v>
      </c>
      <c r="C40" t="s">
        <v>55</v>
      </c>
      <c r="D40" t="s">
        <v>10</v>
      </c>
      <c r="E40" s="5">
        <v>44749</v>
      </c>
      <c r="F40" s="4">
        <v>147</v>
      </c>
      <c r="G40">
        <v>72</v>
      </c>
      <c r="H40" s="12">
        <v>2.0416666666666665</v>
      </c>
    </row>
    <row r="41" spans="2:8" x14ac:dyDescent="0.3">
      <c r="B41" t="s">
        <v>33</v>
      </c>
      <c r="C41" t="s">
        <v>50</v>
      </c>
      <c r="D41" t="s">
        <v>3</v>
      </c>
      <c r="E41" s="5">
        <v>44700</v>
      </c>
      <c r="F41" s="4">
        <v>3654</v>
      </c>
      <c r="G41">
        <v>14</v>
      </c>
      <c r="H41" s="12">
        <v>261</v>
      </c>
    </row>
    <row r="42" spans="2:8" x14ac:dyDescent="0.3">
      <c r="B42" t="s">
        <v>17</v>
      </c>
      <c r="C42" t="s">
        <v>56</v>
      </c>
      <c r="D42" t="s">
        <v>53</v>
      </c>
      <c r="E42" s="5">
        <v>44746</v>
      </c>
      <c r="F42" s="4">
        <v>2443</v>
      </c>
      <c r="G42">
        <v>581</v>
      </c>
      <c r="H42" s="12">
        <v>4.2048192771084336</v>
      </c>
    </row>
    <row r="43" spans="2:8" x14ac:dyDescent="0.3">
      <c r="B43" t="s">
        <v>32</v>
      </c>
      <c r="C43" t="s">
        <v>51</v>
      </c>
      <c r="D43" t="s">
        <v>10</v>
      </c>
      <c r="E43" s="5">
        <v>44714</v>
      </c>
      <c r="F43" s="4">
        <v>938</v>
      </c>
      <c r="G43">
        <v>16</v>
      </c>
      <c r="H43" s="12">
        <v>58.625</v>
      </c>
    </row>
    <row r="44" spans="2:8" x14ac:dyDescent="0.3">
      <c r="B44" t="s">
        <v>17</v>
      </c>
      <c r="C44" t="s">
        <v>51</v>
      </c>
      <c r="D44" t="s">
        <v>34</v>
      </c>
      <c r="E44" s="5">
        <v>44666</v>
      </c>
      <c r="F44" s="4">
        <v>14749</v>
      </c>
      <c r="G44">
        <v>354</v>
      </c>
      <c r="H44" s="12">
        <v>41.663841807909606</v>
      </c>
    </row>
    <row r="45" spans="2:8" x14ac:dyDescent="0.3">
      <c r="B45" t="s">
        <v>15</v>
      </c>
      <c r="C45" t="s">
        <v>54</v>
      </c>
      <c r="D45" t="s">
        <v>35</v>
      </c>
      <c r="E45" s="5">
        <v>44753</v>
      </c>
      <c r="F45" s="4">
        <v>4781</v>
      </c>
      <c r="G45">
        <v>241</v>
      </c>
      <c r="H45" s="12">
        <v>19.838174273858922</v>
      </c>
    </row>
    <row r="46" spans="2:8" x14ac:dyDescent="0.3">
      <c r="B46" t="s">
        <v>31</v>
      </c>
      <c r="C46" t="s">
        <v>56</v>
      </c>
      <c r="D46" t="s">
        <v>24</v>
      </c>
      <c r="E46" s="5">
        <v>44615</v>
      </c>
      <c r="F46" s="4">
        <v>6307</v>
      </c>
      <c r="G46">
        <v>142</v>
      </c>
      <c r="H46" s="12">
        <v>44.41549295774648</v>
      </c>
    </row>
    <row r="47" spans="2:8" x14ac:dyDescent="0.3">
      <c r="B47" t="s">
        <v>36</v>
      </c>
      <c r="C47" t="s">
        <v>54</v>
      </c>
      <c r="D47" t="s">
        <v>30</v>
      </c>
      <c r="E47" s="5">
        <v>44795</v>
      </c>
      <c r="F47" s="4">
        <v>7602</v>
      </c>
      <c r="G47">
        <v>102</v>
      </c>
      <c r="H47" s="12">
        <v>74.529411764705884</v>
      </c>
    </row>
    <row r="48" spans="2:8" x14ac:dyDescent="0.3">
      <c r="B48" t="s">
        <v>25</v>
      </c>
      <c r="C48" t="s">
        <v>51</v>
      </c>
      <c r="D48" t="s">
        <v>5</v>
      </c>
      <c r="E48" s="5">
        <v>44608</v>
      </c>
      <c r="F48" s="4">
        <v>6790</v>
      </c>
      <c r="G48">
        <v>188</v>
      </c>
      <c r="H48" s="12">
        <v>36.117021276595743</v>
      </c>
    </row>
    <row r="49" spans="2:8" x14ac:dyDescent="0.3">
      <c r="B49" t="s">
        <v>2</v>
      </c>
      <c r="C49" t="s">
        <v>51</v>
      </c>
      <c r="D49" t="s">
        <v>11</v>
      </c>
      <c r="E49" s="5">
        <v>44574</v>
      </c>
      <c r="F49" s="4">
        <v>9737</v>
      </c>
      <c r="G49">
        <v>160</v>
      </c>
      <c r="H49" s="12">
        <v>60.856250000000003</v>
      </c>
    </row>
    <row r="50" spans="2:8" x14ac:dyDescent="0.3">
      <c r="B50" t="s">
        <v>23</v>
      </c>
      <c r="C50" t="s">
        <v>50</v>
      </c>
      <c r="D50" t="s">
        <v>22</v>
      </c>
      <c r="E50" s="5">
        <v>44606</v>
      </c>
      <c r="F50" s="4">
        <v>6979</v>
      </c>
      <c r="G50">
        <v>18</v>
      </c>
      <c r="H50" s="12">
        <v>387.72222222222223</v>
      </c>
    </row>
    <row r="51" spans="2:8" x14ac:dyDescent="0.3">
      <c r="B51" t="s">
        <v>21</v>
      </c>
      <c r="C51" t="s">
        <v>56</v>
      </c>
      <c r="D51" t="s">
        <v>16</v>
      </c>
      <c r="E51" s="5">
        <v>44722</v>
      </c>
      <c r="F51" s="4">
        <v>4382</v>
      </c>
      <c r="G51">
        <v>303</v>
      </c>
      <c r="H51" s="12">
        <v>14.462046204620462</v>
      </c>
    </row>
    <row r="52" spans="2:8" x14ac:dyDescent="0.3">
      <c r="B52" t="s">
        <v>23</v>
      </c>
      <c r="C52" t="s">
        <v>56</v>
      </c>
      <c r="D52" t="s">
        <v>26</v>
      </c>
      <c r="E52" s="5">
        <v>44749</v>
      </c>
      <c r="F52" s="4">
        <v>5243</v>
      </c>
      <c r="G52">
        <v>176</v>
      </c>
      <c r="H52" s="12">
        <v>29.789772727272727</v>
      </c>
    </row>
    <row r="53" spans="2:8" x14ac:dyDescent="0.3">
      <c r="B53" t="s">
        <v>23</v>
      </c>
      <c r="C53" t="s">
        <v>54</v>
      </c>
      <c r="D53" t="s">
        <v>30</v>
      </c>
      <c r="E53" s="5">
        <v>44644</v>
      </c>
      <c r="F53" s="4">
        <v>4865</v>
      </c>
      <c r="G53">
        <v>70</v>
      </c>
      <c r="H53" s="12">
        <v>69.5</v>
      </c>
    </row>
    <row r="54" spans="2:8" x14ac:dyDescent="0.3">
      <c r="B54" t="s">
        <v>12</v>
      </c>
      <c r="C54" t="s">
        <v>50</v>
      </c>
      <c r="D54" t="s">
        <v>26</v>
      </c>
      <c r="E54" s="5">
        <v>44718</v>
      </c>
      <c r="F54" s="4">
        <v>8575</v>
      </c>
      <c r="G54">
        <v>23</v>
      </c>
      <c r="H54" s="12">
        <v>372.82608695652175</v>
      </c>
    </row>
    <row r="55" spans="2:8" x14ac:dyDescent="0.3">
      <c r="B55" t="s">
        <v>37</v>
      </c>
      <c r="C55" t="s">
        <v>50</v>
      </c>
      <c r="D55" t="s">
        <v>18</v>
      </c>
      <c r="E55" s="5">
        <v>44761</v>
      </c>
      <c r="F55" s="4">
        <v>91</v>
      </c>
      <c r="G55">
        <v>135</v>
      </c>
      <c r="H55" s="12">
        <v>0.67407407407407405</v>
      </c>
    </row>
    <row r="56" spans="2:8" x14ac:dyDescent="0.3">
      <c r="B56" t="s">
        <v>19</v>
      </c>
      <c r="C56" t="s">
        <v>51</v>
      </c>
      <c r="D56" t="s">
        <v>34</v>
      </c>
      <c r="E56" s="5">
        <v>44670</v>
      </c>
      <c r="F56" s="4">
        <v>14798</v>
      </c>
      <c r="G56">
        <v>83</v>
      </c>
      <c r="H56" s="12">
        <v>178.28915662650601</v>
      </c>
    </row>
    <row r="57" spans="2:8" x14ac:dyDescent="0.3">
      <c r="B57" t="s">
        <v>62</v>
      </c>
      <c r="C57" t="s">
        <v>56</v>
      </c>
      <c r="D57" t="s">
        <v>3</v>
      </c>
      <c r="E57" s="5">
        <v>44761</v>
      </c>
      <c r="F57" s="4">
        <v>2205</v>
      </c>
      <c r="G57">
        <v>179</v>
      </c>
      <c r="H57" s="12">
        <v>12.318435754189943</v>
      </c>
    </row>
    <row r="58" spans="2:8" x14ac:dyDescent="0.3">
      <c r="B58" t="s">
        <v>0</v>
      </c>
      <c r="C58" t="s">
        <v>54</v>
      </c>
      <c r="D58" t="s">
        <v>18</v>
      </c>
      <c r="E58" s="5">
        <v>44757</v>
      </c>
      <c r="F58" s="4">
        <v>441</v>
      </c>
      <c r="G58">
        <v>24</v>
      </c>
      <c r="H58" s="12">
        <v>18.375</v>
      </c>
    </row>
    <row r="59" spans="2:8" x14ac:dyDescent="0.3">
      <c r="B59" t="s">
        <v>38</v>
      </c>
      <c r="C59" t="s">
        <v>55</v>
      </c>
      <c r="D59" t="s">
        <v>24</v>
      </c>
      <c r="E59" s="5">
        <v>44606</v>
      </c>
      <c r="F59" s="4">
        <v>3556</v>
      </c>
      <c r="G59">
        <v>18</v>
      </c>
      <c r="H59" s="12">
        <v>197.55555555555554</v>
      </c>
    </row>
    <row r="60" spans="2:8" x14ac:dyDescent="0.3">
      <c r="B60" t="s">
        <v>12</v>
      </c>
      <c r="C60" t="s">
        <v>54</v>
      </c>
      <c r="D60" t="s">
        <v>8</v>
      </c>
      <c r="E60" s="5">
        <v>44699</v>
      </c>
      <c r="F60" s="4">
        <v>16793</v>
      </c>
      <c r="G60">
        <v>416</v>
      </c>
      <c r="H60" s="12">
        <v>40.36778846153846</v>
      </c>
    </row>
    <row r="61" spans="2:8" x14ac:dyDescent="0.3">
      <c r="B61" t="s">
        <v>63</v>
      </c>
      <c r="C61" t="s">
        <v>50</v>
      </c>
      <c r="D61" t="s">
        <v>26</v>
      </c>
      <c r="E61" s="5">
        <v>44742</v>
      </c>
      <c r="F61" s="4">
        <v>15421</v>
      </c>
      <c r="G61">
        <v>55</v>
      </c>
      <c r="H61" s="12">
        <v>280.38181818181818</v>
      </c>
    </row>
    <row r="62" spans="2:8" x14ac:dyDescent="0.3">
      <c r="B62" t="s">
        <v>31</v>
      </c>
      <c r="C62" t="s">
        <v>50</v>
      </c>
      <c r="D62" t="s">
        <v>11</v>
      </c>
      <c r="E62" s="5">
        <v>44714</v>
      </c>
      <c r="F62" s="4">
        <v>4438</v>
      </c>
      <c r="G62">
        <v>227</v>
      </c>
      <c r="H62" s="12">
        <v>19.550660792951543</v>
      </c>
    </row>
    <row r="63" spans="2:8" x14ac:dyDescent="0.3">
      <c r="B63" t="s">
        <v>31</v>
      </c>
      <c r="C63" t="s">
        <v>50</v>
      </c>
      <c r="D63" t="s">
        <v>18</v>
      </c>
      <c r="E63" s="5">
        <v>44740</v>
      </c>
      <c r="F63" s="4">
        <v>1603</v>
      </c>
      <c r="G63">
        <v>48</v>
      </c>
      <c r="H63" s="12">
        <v>33.395833333333336</v>
      </c>
    </row>
    <row r="64" spans="2:8" x14ac:dyDescent="0.3">
      <c r="B64" t="s">
        <v>62</v>
      </c>
      <c r="C64" t="s">
        <v>50</v>
      </c>
      <c r="D64" t="s">
        <v>20</v>
      </c>
      <c r="E64" s="5">
        <v>44697</v>
      </c>
      <c r="F64" s="4">
        <v>273</v>
      </c>
      <c r="G64">
        <v>174</v>
      </c>
      <c r="H64" s="12">
        <v>1.5689655172413792</v>
      </c>
    </row>
    <row r="65" spans="2:8" x14ac:dyDescent="0.3">
      <c r="B65" t="s">
        <v>32</v>
      </c>
      <c r="C65" t="s">
        <v>54</v>
      </c>
      <c r="D65" t="s">
        <v>39</v>
      </c>
      <c r="E65" s="5">
        <v>44707</v>
      </c>
      <c r="F65" s="4">
        <v>3073</v>
      </c>
      <c r="G65">
        <v>302</v>
      </c>
      <c r="H65" s="12">
        <v>10.175496688741722</v>
      </c>
    </row>
    <row r="66" spans="2:8" x14ac:dyDescent="0.3">
      <c r="B66" t="s">
        <v>17</v>
      </c>
      <c r="C66" t="s">
        <v>56</v>
      </c>
      <c r="D66" t="s">
        <v>30</v>
      </c>
      <c r="E66" s="5">
        <v>44748</v>
      </c>
      <c r="F66" s="4">
        <v>6090</v>
      </c>
      <c r="G66">
        <v>149</v>
      </c>
      <c r="H66" s="12">
        <v>40.872483221476507</v>
      </c>
    </row>
    <row r="67" spans="2:8" x14ac:dyDescent="0.3">
      <c r="B67" t="s">
        <v>7</v>
      </c>
      <c r="C67" t="s">
        <v>56</v>
      </c>
      <c r="D67" t="s">
        <v>8</v>
      </c>
      <c r="E67" s="5">
        <v>44708</v>
      </c>
      <c r="F67" s="4">
        <v>10255</v>
      </c>
      <c r="G67">
        <v>11</v>
      </c>
      <c r="H67" s="12">
        <v>932.27272727272725</v>
      </c>
    </row>
    <row r="68" spans="2:8" x14ac:dyDescent="0.3">
      <c r="B68" t="s">
        <v>29</v>
      </c>
      <c r="C68" t="s">
        <v>50</v>
      </c>
      <c r="D68" t="s">
        <v>40</v>
      </c>
      <c r="E68" s="5">
        <v>44665</v>
      </c>
      <c r="F68" s="4">
        <v>2030</v>
      </c>
      <c r="G68">
        <v>11</v>
      </c>
      <c r="H68" s="12">
        <v>184.54545454545453</v>
      </c>
    </row>
    <row r="69" spans="2:8" x14ac:dyDescent="0.3">
      <c r="B69" t="s">
        <v>2</v>
      </c>
      <c r="C69" t="s">
        <v>50</v>
      </c>
      <c r="D69" t="s">
        <v>20</v>
      </c>
      <c r="E69" s="5">
        <v>44783</v>
      </c>
      <c r="F69" s="4">
        <v>19453</v>
      </c>
      <c r="G69">
        <v>14</v>
      </c>
      <c r="H69" s="12">
        <v>1389.5</v>
      </c>
    </row>
    <row r="70" spans="2:8" x14ac:dyDescent="0.3">
      <c r="B70" t="s">
        <v>33</v>
      </c>
      <c r="C70" t="s">
        <v>56</v>
      </c>
      <c r="D70" t="s">
        <v>11</v>
      </c>
      <c r="E70" s="5">
        <v>44746</v>
      </c>
      <c r="F70" s="4">
        <v>9275</v>
      </c>
      <c r="G70">
        <v>411</v>
      </c>
      <c r="H70" s="12">
        <v>22.566909975669098</v>
      </c>
    </row>
    <row r="71" spans="2:8" x14ac:dyDescent="0.3">
      <c r="B71" t="s">
        <v>7</v>
      </c>
      <c r="C71" t="s">
        <v>56</v>
      </c>
      <c r="D71" t="s">
        <v>20</v>
      </c>
      <c r="E71" s="5">
        <v>44750</v>
      </c>
      <c r="F71" s="4">
        <v>6181</v>
      </c>
      <c r="G71">
        <v>56</v>
      </c>
      <c r="H71" s="12">
        <v>110.375</v>
      </c>
    </row>
    <row r="72" spans="2:8" x14ac:dyDescent="0.3">
      <c r="B72" t="s">
        <v>61</v>
      </c>
      <c r="C72" t="s">
        <v>51</v>
      </c>
      <c r="D72" t="s">
        <v>5</v>
      </c>
      <c r="E72" s="5">
        <v>44764</v>
      </c>
      <c r="F72" s="4">
        <v>9037</v>
      </c>
      <c r="G72">
        <v>102</v>
      </c>
      <c r="H72" s="12">
        <v>88.598039215686271</v>
      </c>
    </row>
    <row r="73" spans="2:8" x14ac:dyDescent="0.3">
      <c r="B73" t="s">
        <v>4</v>
      </c>
      <c r="C73" t="s">
        <v>51</v>
      </c>
      <c r="D73" t="s">
        <v>35</v>
      </c>
      <c r="E73" s="5">
        <v>44622</v>
      </c>
      <c r="F73" s="4">
        <v>12313</v>
      </c>
      <c r="G73">
        <v>103</v>
      </c>
      <c r="H73" s="12">
        <v>119.54368932038835</v>
      </c>
    </row>
    <row r="74" spans="2:8" x14ac:dyDescent="0.3">
      <c r="B74" t="s">
        <v>4</v>
      </c>
      <c r="C74" t="s">
        <v>52</v>
      </c>
      <c r="D74" t="s">
        <v>30</v>
      </c>
      <c r="E74" s="5">
        <v>44571</v>
      </c>
      <c r="F74" s="4">
        <v>5642</v>
      </c>
      <c r="G74">
        <v>9</v>
      </c>
      <c r="H74" s="12">
        <v>626.88888888888891</v>
      </c>
    </row>
    <row r="75" spans="2:8" x14ac:dyDescent="0.3">
      <c r="B75" t="s">
        <v>0</v>
      </c>
      <c r="C75" t="s">
        <v>55</v>
      </c>
      <c r="D75" t="s">
        <v>28</v>
      </c>
      <c r="E75" s="5">
        <v>44631</v>
      </c>
      <c r="F75" s="4">
        <v>2800</v>
      </c>
      <c r="G75">
        <v>241</v>
      </c>
      <c r="H75" s="12">
        <v>11.618257261410788</v>
      </c>
    </row>
    <row r="76" spans="2:8" x14ac:dyDescent="0.3">
      <c r="B76" t="s">
        <v>31</v>
      </c>
      <c r="C76" t="s">
        <v>55</v>
      </c>
      <c r="D76" t="s">
        <v>5</v>
      </c>
      <c r="E76" s="5">
        <v>44732</v>
      </c>
      <c r="F76" s="4">
        <v>959</v>
      </c>
      <c r="G76">
        <v>265</v>
      </c>
      <c r="H76" s="12">
        <v>3.6188679245283017</v>
      </c>
    </row>
    <row r="77" spans="2:8" x14ac:dyDescent="0.3">
      <c r="B77" t="s">
        <v>2</v>
      </c>
      <c r="C77" t="s">
        <v>52</v>
      </c>
      <c r="D77" t="s">
        <v>20</v>
      </c>
      <c r="E77" s="5">
        <v>44799</v>
      </c>
      <c r="F77" s="4">
        <v>2002</v>
      </c>
      <c r="G77">
        <v>214</v>
      </c>
      <c r="H77" s="12">
        <v>9.3551401869158877</v>
      </c>
    </row>
    <row r="78" spans="2:8" x14ac:dyDescent="0.3">
      <c r="B78" t="s">
        <v>21</v>
      </c>
      <c r="C78" t="s">
        <v>54</v>
      </c>
      <c r="D78" t="s">
        <v>22</v>
      </c>
      <c r="E78" s="5">
        <v>44755</v>
      </c>
      <c r="F78" s="4">
        <v>609</v>
      </c>
      <c r="G78">
        <v>32</v>
      </c>
      <c r="H78" s="12">
        <v>19.03125</v>
      </c>
    </row>
    <row r="79" spans="2:8" x14ac:dyDescent="0.3">
      <c r="B79" t="s">
        <v>33</v>
      </c>
      <c r="C79" t="s">
        <v>51</v>
      </c>
      <c r="D79" t="s">
        <v>24</v>
      </c>
      <c r="E79" s="5">
        <v>44603</v>
      </c>
      <c r="F79" s="4">
        <v>1274</v>
      </c>
      <c r="G79">
        <v>244</v>
      </c>
      <c r="H79" s="12">
        <v>5.221311475409836</v>
      </c>
    </row>
    <row r="80" spans="2:8" x14ac:dyDescent="0.3">
      <c r="B80" t="s">
        <v>62</v>
      </c>
      <c r="C80" t="s">
        <v>51</v>
      </c>
      <c r="D80" t="s">
        <v>14</v>
      </c>
      <c r="E80" s="5">
        <v>44588</v>
      </c>
      <c r="F80" s="4">
        <v>7595</v>
      </c>
      <c r="G80">
        <v>181</v>
      </c>
      <c r="H80" s="12">
        <v>41.961325966850829</v>
      </c>
    </row>
    <row r="81" spans="2:8" x14ac:dyDescent="0.3">
      <c r="B81" t="s">
        <v>2</v>
      </c>
      <c r="C81" t="s">
        <v>52</v>
      </c>
      <c r="D81" t="s">
        <v>8</v>
      </c>
      <c r="E81" s="5">
        <v>44592</v>
      </c>
      <c r="F81" s="4">
        <v>4725</v>
      </c>
      <c r="G81">
        <v>137</v>
      </c>
      <c r="H81" s="12">
        <v>34.489051094890513</v>
      </c>
    </row>
    <row r="82" spans="2:8" x14ac:dyDescent="0.3">
      <c r="B82" t="s">
        <v>33</v>
      </c>
      <c r="C82" t="s">
        <v>51</v>
      </c>
      <c r="D82" t="s">
        <v>28</v>
      </c>
      <c r="E82" s="5">
        <v>44791</v>
      </c>
      <c r="F82" s="4">
        <v>9681</v>
      </c>
      <c r="G82">
        <v>24</v>
      </c>
      <c r="H82" s="12">
        <v>403.375</v>
      </c>
    </row>
    <row r="83" spans="2:8" x14ac:dyDescent="0.3">
      <c r="B83" t="s">
        <v>31</v>
      </c>
      <c r="C83" t="s">
        <v>51</v>
      </c>
      <c r="D83" t="s">
        <v>34</v>
      </c>
      <c r="E83" s="5">
        <v>44742</v>
      </c>
      <c r="F83" s="4">
        <v>14504</v>
      </c>
      <c r="G83">
        <v>21</v>
      </c>
      <c r="H83" s="12">
        <v>690.66666666666663</v>
      </c>
    </row>
    <row r="84" spans="2:8" x14ac:dyDescent="0.3">
      <c r="B84" t="s">
        <v>37</v>
      </c>
      <c r="C84" t="s">
        <v>50</v>
      </c>
      <c r="D84" t="s">
        <v>26</v>
      </c>
      <c r="E84" s="5">
        <v>44796</v>
      </c>
      <c r="F84" s="4">
        <v>280</v>
      </c>
      <c r="G84">
        <v>311</v>
      </c>
      <c r="H84" s="12">
        <v>0.90032154340836013</v>
      </c>
    </row>
    <row r="85" spans="2:8" x14ac:dyDescent="0.3">
      <c r="B85" t="s">
        <v>12</v>
      </c>
      <c r="C85" t="s">
        <v>55</v>
      </c>
      <c r="D85" t="s">
        <v>1</v>
      </c>
      <c r="E85" s="5">
        <v>44774</v>
      </c>
      <c r="F85" s="4">
        <v>63</v>
      </c>
      <c r="G85">
        <v>181</v>
      </c>
      <c r="H85" s="12">
        <v>0.34806629834254144</v>
      </c>
    </row>
    <row r="86" spans="2:8" x14ac:dyDescent="0.3">
      <c r="B86" t="s">
        <v>21</v>
      </c>
      <c r="C86" t="s">
        <v>55</v>
      </c>
      <c r="D86" t="s">
        <v>10</v>
      </c>
      <c r="E86" s="5">
        <v>44706</v>
      </c>
      <c r="F86" s="4">
        <v>8001</v>
      </c>
      <c r="G86">
        <v>10</v>
      </c>
      <c r="H86" s="12">
        <v>800.1</v>
      </c>
    </row>
    <row r="87" spans="2:8" x14ac:dyDescent="0.3">
      <c r="B87" t="s">
        <v>21</v>
      </c>
      <c r="C87" t="s">
        <v>54</v>
      </c>
      <c r="D87" t="s">
        <v>20</v>
      </c>
      <c r="E87" s="5">
        <v>44571</v>
      </c>
      <c r="F87" s="4">
        <v>4032</v>
      </c>
      <c r="G87">
        <v>82</v>
      </c>
      <c r="H87" s="12">
        <v>49.170731707317074</v>
      </c>
    </row>
    <row r="88" spans="2:8" x14ac:dyDescent="0.3">
      <c r="B88" t="s">
        <v>27</v>
      </c>
      <c r="C88" t="s">
        <v>50</v>
      </c>
      <c r="D88" t="s">
        <v>41</v>
      </c>
      <c r="E88" s="5">
        <v>44599</v>
      </c>
      <c r="F88" s="4">
        <v>5859</v>
      </c>
      <c r="G88">
        <v>108</v>
      </c>
      <c r="H88" s="12">
        <v>54.25</v>
      </c>
    </row>
    <row r="89" spans="2:8" x14ac:dyDescent="0.3">
      <c r="B89" t="s">
        <v>17</v>
      </c>
      <c r="C89" t="s">
        <v>51</v>
      </c>
      <c r="D89" t="s">
        <v>14</v>
      </c>
      <c r="E89" s="5">
        <v>44693</v>
      </c>
      <c r="F89" s="4">
        <v>11095</v>
      </c>
      <c r="G89">
        <v>401</v>
      </c>
      <c r="H89" s="12">
        <v>27.668329177057355</v>
      </c>
    </row>
    <row r="90" spans="2:8" x14ac:dyDescent="0.3">
      <c r="B90" t="s">
        <v>36</v>
      </c>
      <c r="C90" t="s">
        <v>50</v>
      </c>
      <c r="D90" t="s">
        <v>24</v>
      </c>
      <c r="E90" s="5">
        <v>44627</v>
      </c>
      <c r="F90" s="4">
        <v>7182</v>
      </c>
      <c r="G90">
        <v>408</v>
      </c>
      <c r="H90" s="12">
        <v>17.602941176470587</v>
      </c>
    </row>
    <row r="91" spans="2:8" x14ac:dyDescent="0.3">
      <c r="B91" t="s">
        <v>27</v>
      </c>
      <c r="C91" t="s">
        <v>50</v>
      </c>
      <c r="D91" t="s">
        <v>3</v>
      </c>
      <c r="E91" s="5">
        <v>44656</v>
      </c>
      <c r="F91" s="4">
        <v>6881</v>
      </c>
      <c r="G91">
        <v>420</v>
      </c>
      <c r="H91" s="12">
        <v>16.383333333333333</v>
      </c>
    </row>
    <row r="92" spans="2:8" x14ac:dyDescent="0.3">
      <c r="B92" t="s">
        <v>31</v>
      </c>
      <c r="C92" t="s">
        <v>54</v>
      </c>
      <c r="D92" t="s">
        <v>40</v>
      </c>
      <c r="E92" s="5">
        <v>44564</v>
      </c>
      <c r="F92" s="4">
        <v>7154</v>
      </c>
      <c r="G92">
        <v>348</v>
      </c>
      <c r="H92" s="12">
        <v>20.557471264367816</v>
      </c>
    </row>
    <row r="93" spans="2:8" x14ac:dyDescent="0.3">
      <c r="B93" t="s">
        <v>27</v>
      </c>
      <c r="C93" t="s">
        <v>52</v>
      </c>
      <c r="D93" t="s">
        <v>16</v>
      </c>
      <c r="E93" s="5">
        <v>44644</v>
      </c>
      <c r="F93" s="4">
        <v>6188</v>
      </c>
      <c r="G93">
        <v>270</v>
      </c>
      <c r="H93" s="12">
        <v>22.918518518518518</v>
      </c>
    </row>
    <row r="94" spans="2:8" x14ac:dyDescent="0.3">
      <c r="B94" t="s">
        <v>36</v>
      </c>
      <c r="C94" t="s">
        <v>56</v>
      </c>
      <c r="D94" t="s">
        <v>34</v>
      </c>
      <c r="E94" s="5">
        <v>44749</v>
      </c>
      <c r="F94" s="4">
        <v>4221</v>
      </c>
      <c r="G94">
        <v>9</v>
      </c>
      <c r="H94" s="12">
        <v>469</v>
      </c>
    </row>
    <row r="95" spans="2:8" x14ac:dyDescent="0.3">
      <c r="B95" t="s">
        <v>2</v>
      </c>
      <c r="C95" t="s">
        <v>51</v>
      </c>
      <c r="D95" t="s">
        <v>10</v>
      </c>
      <c r="E95" s="5">
        <v>44768</v>
      </c>
      <c r="F95" s="4">
        <v>630</v>
      </c>
      <c r="G95">
        <v>264</v>
      </c>
      <c r="H95" s="12">
        <v>2.3863636363636362</v>
      </c>
    </row>
    <row r="96" spans="2:8" x14ac:dyDescent="0.3">
      <c r="B96" t="s">
        <v>29</v>
      </c>
      <c r="C96" t="s">
        <v>50</v>
      </c>
      <c r="D96" t="s">
        <v>20</v>
      </c>
      <c r="E96" s="5">
        <v>44749</v>
      </c>
      <c r="F96" s="4">
        <v>1743</v>
      </c>
      <c r="G96">
        <v>111</v>
      </c>
      <c r="H96" s="12">
        <v>15.702702702702704</v>
      </c>
    </row>
    <row r="97" spans="2:8" x14ac:dyDescent="0.3">
      <c r="B97" t="s">
        <v>17</v>
      </c>
      <c r="C97" t="s">
        <v>54</v>
      </c>
      <c r="D97" t="s">
        <v>11</v>
      </c>
      <c r="E97" s="5">
        <v>44757</v>
      </c>
      <c r="F97" s="4">
        <v>2919</v>
      </c>
      <c r="G97">
        <v>65</v>
      </c>
      <c r="H97" s="12">
        <v>44.907692307692308</v>
      </c>
    </row>
    <row r="98" spans="2:8" x14ac:dyDescent="0.3">
      <c r="B98" t="s">
        <v>21</v>
      </c>
      <c r="C98" t="s">
        <v>55</v>
      </c>
      <c r="D98" t="s">
        <v>14</v>
      </c>
      <c r="E98" s="5">
        <v>44652</v>
      </c>
      <c r="F98" s="4">
        <v>49</v>
      </c>
      <c r="G98">
        <v>97</v>
      </c>
      <c r="H98" s="12">
        <v>0.50515463917525771</v>
      </c>
    </row>
    <row r="99" spans="2:8" x14ac:dyDescent="0.3">
      <c r="B99" t="s">
        <v>19</v>
      </c>
      <c r="C99" t="s">
        <v>50</v>
      </c>
      <c r="D99" t="s">
        <v>16</v>
      </c>
      <c r="E99" s="5">
        <v>44732</v>
      </c>
      <c r="F99" s="4">
        <v>1827</v>
      </c>
      <c r="G99">
        <v>6</v>
      </c>
      <c r="H99" s="12">
        <v>304.5</v>
      </c>
    </row>
    <row r="100" spans="2:8" x14ac:dyDescent="0.3">
      <c r="B100" t="s">
        <v>32</v>
      </c>
      <c r="C100" t="s">
        <v>52</v>
      </c>
      <c r="D100" t="s">
        <v>26</v>
      </c>
      <c r="E100" s="5">
        <v>44741</v>
      </c>
      <c r="F100" s="4">
        <v>13006</v>
      </c>
      <c r="G100">
        <v>482</v>
      </c>
      <c r="H100" s="12">
        <v>26.983402489626556</v>
      </c>
    </row>
    <row r="101" spans="2:8" x14ac:dyDescent="0.3">
      <c r="B101" t="s">
        <v>62</v>
      </c>
      <c r="C101" t="s">
        <v>51</v>
      </c>
      <c r="D101" t="s">
        <v>11</v>
      </c>
      <c r="E101" s="5">
        <v>44727</v>
      </c>
      <c r="F101" s="4">
        <v>1064</v>
      </c>
      <c r="G101">
        <v>106</v>
      </c>
      <c r="H101" s="12">
        <v>10.037735849056604</v>
      </c>
    </row>
    <row r="102" spans="2:8" x14ac:dyDescent="0.3">
      <c r="B102" t="s">
        <v>64</v>
      </c>
      <c r="C102" t="s">
        <v>51</v>
      </c>
      <c r="D102" t="s">
        <v>10</v>
      </c>
      <c r="E102" s="5">
        <v>44659</v>
      </c>
      <c r="F102" s="4">
        <v>11571</v>
      </c>
      <c r="G102">
        <v>180</v>
      </c>
      <c r="H102" s="12">
        <v>64.283333333333331</v>
      </c>
    </row>
    <row r="103" spans="2:8" x14ac:dyDescent="0.3">
      <c r="B103" t="s">
        <v>27</v>
      </c>
      <c r="C103" t="s">
        <v>50</v>
      </c>
      <c r="D103" t="s">
        <v>34</v>
      </c>
      <c r="E103" s="5">
        <v>44634</v>
      </c>
      <c r="F103" s="4">
        <v>5740</v>
      </c>
      <c r="G103">
        <v>31</v>
      </c>
      <c r="H103" s="12">
        <v>185.16129032258064</v>
      </c>
    </row>
    <row r="104" spans="2:8" x14ac:dyDescent="0.3">
      <c r="B104" t="s">
        <v>31</v>
      </c>
      <c r="C104" t="s">
        <v>51</v>
      </c>
      <c r="D104" t="s">
        <v>26</v>
      </c>
      <c r="E104" s="5">
        <v>44757</v>
      </c>
      <c r="F104" s="4">
        <v>1456</v>
      </c>
      <c r="G104">
        <v>359</v>
      </c>
      <c r="H104" s="12">
        <v>4.0557103064066853</v>
      </c>
    </row>
    <row r="105" spans="2:8" x14ac:dyDescent="0.3">
      <c r="B105" t="s">
        <v>32</v>
      </c>
      <c r="C105" t="s">
        <v>56</v>
      </c>
      <c r="D105" t="s">
        <v>16</v>
      </c>
      <c r="E105" s="5">
        <v>44670</v>
      </c>
      <c r="F105" s="4">
        <v>5334</v>
      </c>
      <c r="G105">
        <v>80</v>
      </c>
      <c r="H105" s="12">
        <v>66.674999999999997</v>
      </c>
    </row>
    <row r="106" spans="2:8" x14ac:dyDescent="0.3">
      <c r="B106" t="s">
        <v>62</v>
      </c>
      <c r="C106" t="s">
        <v>51</v>
      </c>
      <c r="D106" t="s">
        <v>8</v>
      </c>
      <c r="E106" s="5">
        <v>44648</v>
      </c>
      <c r="F106" s="4">
        <v>4151</v>
      </c>
      <c r="G106">
        <v>296</v>
      </c>
      <c r="H106" s="12">
        <v>14.023648648648649</v>
      </c>
    </row>
    <row r="107" spans="2:8" x14ac:dyDescent="0.3">
      <c r="B107" t="s">
        <v>12</v>
      </c>
      <c r="C107" t="s">
        <v>54</v>
      </c>
      <c r="D107" t="s">
        <v>24</v>
      </c>
      <c r="E107" s="5">
        <v>44624</v>
      </c>
      <c r="F107" s="4">
        <v>8106</v>
      </c>
      <c r="G107">
        <v>101</v>
      </c>
      <c r="H107" s="12">
        <v>80.257425742574256</v>
      </c>
    </row>
    <row r="108" spans="2:8" x14ac:dyDescent="0.3">
      <c r="B108" t="s">
        <v>17</v>
      </c>
      <c r="C108" t="s">
        <v>55</v>
      </c>
      <c r="D108" t="s">
        <v>41</v>
      </c>
      <c r="E108" s="5">
        <v>44775</v>
      </c>
      <c r="F108" s="4">
        <v>126</v>
      </c>
      <c r="G108">
        <v>40</v>
      </c>
      <c r="H108" s="12">
        <v>3.15</v>
      </c>
    </row>
    <row r="109" spans="2:8" x14ac:dyDescent="0.3">
      <c r="B109" t="s">
        <v>64</v>
      </c>
      <c r="C109" t="s">
        <v>52</v>
      </c>
      <c r="D109" t="s">
        <v>24</v>
      </c>
      <c r="E109" s="5">
        <v>44798</v>
      </c>
      <c r="F109" s="4">
        <v>4697</v>
      </c>
      <c r="G109">
        <v>42</v>
      </c>
      <c r="H109" s="12">
        <v>111.83333333333333</v>
      </c>
    </row>
    <row r="110" spans="2:8" x14ac:dyDescent="0.3">
      <c r="B110" t="s">
        <v>62</v>
      </c>
      <c r="C110" t="s">
        <v>51</v>
      </c>
      <c r="D110" t="s">
        <v>30</v>
      </c>
      <c r="E110" s="5">
        <v>44617</v>
      </c>
      <c r="F110" s="4">
        <v>7798</v>
      </c>
      <c r="G110">
        <v>167</v>
      </c>
      <c r="H110" s="12">
        <v>46.694610778443113</v>
      </c>
    </row>
    <row r="111" spans="2:8" x14ac:dyDescent="0.3">
      <c r="B111" t="s">
        <v>32</v>
      </c>
      <c r="C111" t="s">
        <v>56</v>
      </c>
      <c r="D111" t="s">
        <v>14</v>
      </c>
      <c r="E111" s="5">
        <v>44719</v>
      </c>
      <c r="F111" s="4">
        <v>9408</v>
      </c>
      <c r="G111">
        <v>138</v>
      </c>
      <c r="H111" s="12">
        <v>68.173913043478265</v>
      </c>
    </row>
    <row r="112" spans="2:8" x14ac:dyDescent="0.3">
      <c r="B112" t="s">
        <v>61</v>
      </c>
      <c r="C112" t="s">
        <v>56</v>
      </c>
      <c r="D112" t="s">
        <v>24</v>
      </c>
      <c r="E112" s="5">
        <v>44663</v>
      </c>
      <c r="F112" s="4">
        <v>1939</v>
      </c>
      <c r="G112">
        <v>520</v>
      </c>
      <c r="H112" s="12">
        <v>3.7288461538461539</v>
      </c>
    </row>
    <row r="113" spans="2:8" x14ac:dyDescent="0.3">
      <c r="B113" t="s">
        <v>38</v>
      </c>
      <c r="C113" t="s">
        <v>56</v>
      </c>
      <c r="D113" t="s">
        <v>24</v>
      </c>
      <c r="E113" s="5">
        <v>44748</v>
      </c>
      <c r="F113" s="4">
        <v>10906</v>
      </c>
      <c r="G113">
        <v>94</v>
      </c>
      <c r="H113" s="12">
        <v>116.02127659574468</v>
      </c>
    </row>
    <row r="114" spans="2:8" x14ac:dyDescent="0.3">
      <c r="B114" t="s">
        <v>32</v>
      </c>
      <c r="C114" t="s">
        <v>52</v>
      </c>
      <c r="D114" t="s">
        <v>6</v>
      </c>
      <c r="E114" s="5">
        <v>44580</v>
      </c>
      <c r="F114" s="4">
        <v>5929</v>
      </c>
      <c r="G114">
        <v>175</v>
      </c>
      <c r="H114" s="12">
        <v>33.880000000000003</v>
      </c>
    </row>
    <row r="115" spans="2:8" x14ac:dyDescent="0.3">
      <c r="B115" t="s">
        <v>36</v>
      </c>
      <c r="C115" t="s">
        <v>50</v>
      </c>
      <c r="D115" t="s">
        <v>26</v>
      </c>
      <c r="E115" s="5">
        <v>44566</v>
      </c>
      <c r="F115" s="4">
        <v>5579</v>
      </c>
      <c r="G115">
        <v>92</v>
      </c>
      <c r="H115" s="12">
        <v>60.641304347826086</v>
      </c>
    </row>
    <row r="116" spans="2:8" x14ac:dyDescent="0.3">
      <c r="B116" t="s">
        <v>36</v>
      </c>
      <c r="C116" t="s">
        <v>54</v>
      </c>
      <c r="D116" t="s">
        <v>41</v>
      </c>
      <c r="E116" s="5">
        <v>44585</v>
      </c>
      <c r="F116" s="4">
        <v>10927</v>
      </c>
      <c r="G116">
        <v>141</v>
      </c>
      <c r="H116" s="12">
        <v>77.496453900709213</v>
      </c>
    </row>
    <row r="117" spans="2:8" x14ac:dyDescent="0.3">
      <c r="B117" t="s">
        <v>29</v>
      </c>
      <c r="C117" t="s">
        <v>50</v>
      </c>
      <c r="D117" t="s">
        <v>18</v>
      </c>
      <c r="E117" s="5">
        <v>44657</v>
      </c>
      <c r="F117" s="4">
        <v>623</v>
      </c>
      <c r="G117">
        <v>283</v>
      </c>
      <c r="H117" s="12">
        <v>2.2014134275618376</v>
      </c>
    </row>
    <row r="118" spans="2:8" x14ac:dyDescent="0.3">
      <c r="B118" t="s">
        <v>9</v>
      </c>
      <c r="C118" t="s">
        <v>50</v>
      </c>
      <c r="D118" t="s">
        <v>26</v>
      </c>
      <c r="E118" s="5">
        <v>44727</v>
      </c>
      <c r="F118" s="4">
        <v>6013</v>
      </c>
      <c r="G118">
        <v>21</v>
      </c>
      <c r="H118" s="12">
        <v>286.33333333333331</v>
      </c>
    </row>
    <row r="119" spans="2:8" x14ac:dyDescent="0.3">
      <c r="B119" t="s">
        <v>4</v>
      </c>
      <c r="C119" t="s">
        <v>54</v>
      </c>
      <c r="D119" t="s">
        <v>39</v>
      </c>
      <c r="E119" s="5">
        <v>44589</v>
      </c>
      <c r="F119" s="4">
        <v>1505</v>
      </c>
      <c r="G119">
        <v>47</v>
      </c>
      <c r="H119" s="12">
        <v>32.021276595744681</v>
      </c>
    </row>
    <row r="120" spans="2:8" x14ac:dyDescent="0.3">
      <c r="B120" t="s">
        <v>32</v>
      </c>
      <c r="C120" t="s">
        <v>56</v>
      </c>
      <c r="D120" t="s">
        <v>40</v>
      </c>
      <c r="E120" s="5">
        <v>44636</v>
      </c>
      <c r="F120" s="4">
        <v>476</v>
      </c>
      <c r="G120">
        <v>125</v>
      </c>
      <c r="H120" s="12">
        <v>3.8079999999999998</v>
      </c>
    </row>
    <row r="121" spans="2:8" x14ac:dyDescent="0.3">
      <c r="B121" t="s">
        <v>13</v>
      </c>
      <c r="C121" t="s">
        <v>50</v>
      </c>
      <c r="D121" t="s">
        <v>18</v>
      </c>
      <c r="E121" s="5">
        <v>44613</v>
      </c>
      <c r="F121" s="4">
        <v>11550</v>
      </c>
      <c r="G121">
        <v>396</v>
      </c>
      <c r="H121" s="12">
        <v>29.166666666666668</v>
      </c>
    </row>
    <row r="122" spans="2:8" x14ac:dyDescent="0.3">
      <c r="B122" t="s">
        <v>32</v>
      </c>
      <c r="C122" t="s">
        <v>51</v>
      </c>
      <c r="D122" t="s">
        <v>53</v>
      </c>
      <c r="E122" s="5">
        <v>44608</v>
      </c>
      <c r="F122" s="4">
        <v>17318</v>
      </c>
      <c r="G122">
        <v>87</v>
      </c>
      <c r="H122" s="12">
        <v>199.05747126436782</v>
      </c>
    </row>
    <row r="123" spans="2:8" x14ac:dyDescent="0.3">
      <c r="B123" t="s">
        <v>0</v>
      </c>
      <c r="C123" t="s">
        <v>54</v>
      </c>
      <c r="D123" t="s">
        <v>24</v>
      </c>
      <c r="E123" s="5">
        <v>44574</v>
      </c>
      <c r="F123" s="4">
        <v>1848</v>
      </c>
      <c r="G123">
        <v>27</v>
      </c>
      <c r="H123" s="12">
        <v>68.444444444444443</v>
      </c>
    </row>
    <row r="124" spans="2:8" x14ac:dyDescent="0.3">
      <c r="B124" t="s">
        <v>32</v>
      </c>
      <c r="C124" t="s">
        <v>50</v>
      </c>
      <c r="D124" t="s">
        <v>16</v>
      </c>
      <c r="E124" s="5">
        <v>44643</v>
      </c>
      <c r="F124" s="4">
        <v>7273</v>
      </c>
      <c r="G124">
        <v>547</v>
      </c>
      <c r="H124" s="12">
        <v>13.296160877513712</v>
      </c>
    </row>
    <row r="125" spans="2:8" x14ac:dyDescent="0.3">
      <c r="B125" t="s">
        <v>23</v>
      </c>
      <c r="C125" t="s">
        <v>54</v>
      </c>
      <c r="D125" t="s">
        <v>24</v>
      </c>
      <c r="E125" s="5">
        <v>44728</v>
      </c>
      <c r="F125" s="4">
        <v>854</v>
      </c>
      <c r="G125">
        <v>118</v>
      </c>
      <c r="H125" s="12">
        <v>7.2372881355932206</v>
      </c>
    </row>
    <row r="126" spans="2:8" x14ac:dyDescent="0.3">
      <c r="B126" t="s">
        <v>7</v>
      </c>
      <c r="C126" t="s">
        <v>56</v>
      </c>
      <c r="D126" t="s">
        <v>34</v>
      </c>
      <c r="E126" s="5">
        <v>44665</v>
      </c>
      <c r="F126" s="4">
        <v>6832</v>
      </c>
      <c r="G126">
        <v>46</v>
      </c>
      <c r="H126" s="12">
        <v>148.52173913043478</v>
      </c>
    </row>
    <row r="127" spans="2:8" x14ac:dyDescent="0.3">
      <c r="B127" t="s">
        <v>32</v>
      </c>
      <c r="C127" t="s">
        <v>52</v>
      </c>
      <c r="D127" t="s">
        <v>16</v>
      </c>
      <c r="E127" s="5">
        <v>44586</v>
      </c>
      <c r="F127" s="4">
        <v>4606</v>
      </c>
      <c r="G127">
        <v>57</v>
      </c>
      <c r="H127" s="12">
        <v>80.807017543859644</v>
      </c>
    </row>
    <row r="128" spans="2:8" x14ac:dyDescent="0.3">
      <c r="B128" t="s">
        <v>61</v>
      </c>
      <c r="C128" t="s">
        <v>56</v>
      </c>
      <c r="D128" t="s">
        <v>30</v>
      </c>
      <c r="E128" s="5">
        <v>44631</v>
      </c>
      <c r="F128" s="4">
        <v>4466</v>
      </c>
      <c r="G128">
        <v>22</v>
      </c>
      <c r="H128" s="12">
        <v>203</v>
      </c>
    </row>
    <row r="129" spans="2:8" x14ac:dyDescent="0.3">
      <c r="B129" t="s">
        <v>37</v>
      </c>
      <c r="C129" t="s">
        <v>52</v>
      </c>
      <c r="D129" t="s">
        <v>30</v>
      </c>
      <c r="E129" s="5">
        <v>44770</v>
      </c>
      <c r="F129" s="4">
        <v>16114</v>
      </c>
      <c r="G129">
        <v>96</v>
      </c>
      <c r="H129" s="12">
        <v>167.85416666666666</v>
      </c>
    </row>
    <row r="130" spans="2:8" x14ac:dyDescent="0.3">
      <c r="B130" t="s">
        <v>62</v>
      </c>
      <c r="C130" t="s">
        <v>55</v>
      </c>
      <c r="D130" t="s">
        <v>10</v>
      </c>
      <c r="E130" s="5">
        <v>44629</v>
      </c>
      <c r="F130" s="4">
        <v>1561</v>
      </c>
      <c r="G130">
        <v>44</v>
      </c>
      <c r="H130" s="12">
        <v>35.477272727272727</v>
      </c>
    </row>
    <row r="131" spans="2:8" x14ac:dyDescent="0.3">
      <c r="B131" t="s">
        <v>64</v>
      </c>
      <c r="C131" t="s">
        <v>50</v>
      </c>
      <c r="D131" t="s">
        <v>14</v>
      </c>
      <c r="E131" s="5">
        <v>44740</v>
      </c>
      <c r="F131" s="4">
        <v>8897</v>
      </c>
      <c r="G131">
        <v>188</v>
      </c>
      <c r="H131" s="12">
        <v>47.324468085106382</v>
      </c>
    </row>
    <row r="132" spans="2:8" x14ac:dyDescent="0.3">
      <c r="B132" t="s">
        <v>62</v>
      </c>
      <c r="C132" t="s">
        <v>50</v>
      </c>
      <c r="D132" t="s">
        <v>22</v>
      </c>
      <c r="E132" s="5">
        <v>44770</v>
      </c>
      <c r="F132" s="4">
        <v>2464</v>
      </c>
      <c r="G132">
        <v>387</v>
      </c>
      <c r="H132" s="12">
        <v>6.3669250645994833</v>
      </c>
    </row>
    <row r="133" spans="2:8" x14ac:dyDescent="0.3">
      <c r="B133" t="s">
        <v>32</v>
      </c>
      <c r="C133" t="s">
        <v>54</v>
      </c>
      <c r="D133" t="s">
        <v>8</v>
      </c>
      <c r="E133" s="5">
        <v>44788</v>
      </c>
      <c r="F133" s="4">
        <v>4830</v>
      </c>
      <c r="G133">
        <v>50</v>
      </c>
      <c r="H133" s="12">
        <v>96.6</v>
      </c>
    </row>
    <row r="134" spans="2:8" x14ac:dyDescent="0.3">
      <c r="B134" t="s">
        <v>25</v>
      </c>
      <c r="C134" t="s">
        <v>50</v>
      </c>
      <c r="D134" t="s">
        <v>53</v>
      </c>
      <c r="E134" s="5">
        <v>44573</v>
      </c>
      <c r="F134" s="4">
        <v>2765</v>
      </c>
      <c r="G134">
        <v>264</v>
      </c>
      <c r="H134" s="12">
        <v>10.473484848484848</v>
      </c>
    </row>
    <row r="135" spans="2:8" x14ac:dyDescent="0.3">
      <c r="B135" t="s">
        <v>19</v>
      </c>
      <c r="C135" t="s">
        <v>55</v>
      </c>
      <c r="D135" t="s">
        <v>28</v>
      </c>
      <c r="E135" s="5">
        <v>44644</v>
      </c>
      <c r="F135" s="4">
        <v>7126</v>
      </c>
      <c r="G135">
        <v>7</v>
      </c>
      <c r="H135" s="12">
        <v>1018</v>
      </c>
    </row>
    <row r="136" spans="2:8" x14ac:dyDescent="0.3">
      <c r="B136" t="s">
        <v>2</v>
      </c>
      <c r="C136" t="s">
        <v>52</v>
      </c>
      <c r="D136" t="s">
        <v>22</v>
      </c>
      <c r="E136" s="5">
        <v>44767</v>
      </c>
      <c r="F136" s="4">
        <v>4263</v>
      </c>
      <c r="G136">
        <v>90</v>
      </c>
      <c r="H136" s="12">
        <v>47.366666666666667</v>
      </c>
    </row>
    <row r="137" spans="2:8" x14ac:dyDescent="0.3">
      <c r="B137" t="s">
        <v>7</v>
      </c>
      <c r="C137" t="s">
        <v>54</v>
      </c>
      <c r="D137" t="s">
        <v>8</v>
      </c>
      <c r="E137" s="5">
        <v>44774</v>
      </c>
      <c r="F137" s="4">
        <v>3605</v>
      </c>
      <c r="G137">
        <v>403</v>
      </c>
      <c r="H137" s="12">
        <v>8.9454094292803976</v>
      </c>
    </row>
    <row r="138" spans="2:8" x14ac:dyDescent="0.3">
      <c r="B138" t="s">
        <v>2</v>
      </c>
      <c r="C138" t="s">
        <v>56</v>
      </c>
      <c r="D138" t="s">
        <v>20</v>
      </c>
      <c r="E138" s="5">
        <v>44697</v>
      </c>
      <c r="F138" s="4">
        <v>19929</v>
      </c>
      <c r="G138">
        <v>174</v>
      </c>
      <c r="H138" s="12">
        <v>114.53448275862068</v>
      </c>
    </row>
    <row r="139" spans="2:8" x14ac:dyDescent="0.3">
      <c r="B139" t="s">
        <v>21</v>
      </c>
      <c r="C139" t="s">
        <v>56</v>
      </c>
      <c r="D139" t="s">
        <v>6</v>
      </c>
      <c r="E139" s="5">
        <v>44783</v>
      </c>
      <c r="F139" s="4">
        <v>5103</v>
      </c>
      <c r="G139">
        <v>140</v>
      </c>
      <c r="H139" s="12">
        <v>36.450000000000003</v>
      </c>
    </row>
    <row r="140" spans="2:8" x14ac:dyDescent="0.3">
      <c r="B140" t="s">
        <v>61</v>
      </c>
      <c r="C140" t="s">
        <v>56</v>
      </c>
      <c r="D140" t="s">
        <v>16</v>
      </c>
      <c r="E140" s="5">
        <v>44566</v>
      </c>
      <c r="F140" s="4">
        <v>2541</v>
      </c>
      <c r="G140">
        <v>27</v>
      </c>
      <c r="H140" s="12">
        <v>94.111111111111114</v>
      </c>
    </row>
    <row r="141" spans="2:8" x14ac:dyDescent="0.3">
      <c r="B141" t="s">
        <v>38</v>
      </c>
      <c r="C141" t="s">
        <v>52</v>
      </c>
      <c r="D141" t="s">
        <v>6</v>
      </c>
      <c r="E141" s="5">
        <v>44753</v>
      </c>
      <c r="F141" s="4">
        <v>5663</v>
      </c>
      <c r="G141">
        <v>110</v>
      </c>
      <c r="H141" s="12">
        <v>51.481818181818184</v>
      </c>
    </row>
    <row r="142" spans="2:8" x14ac:dyDescent="0.3">
      <c r="B142" t="s">
        <v>29</v>
      </c>
      <c r="C142" t="s">
        <v>51</v>
      </c>
      <c r="D142" t="s">
        <v>10</v>
      </c>
      <c r="E142" s="5">
        <v>44676</v>
      </c>
      <c r="F142" s="4">
        <v>392</v>
      </c>
      <c r="G142">
        <v>30</v>
      </c>
      <c r="H142" s="12">
        <v>13.066666666666666</v>
      </c>
    </row>
    <row r="143" spans="2:8" x14ac:dyDescent="0.3">
      <c r="B143" t="s">
        <v>4</v>
      </c>
      <c r="C143" t="s">
        <v>55</v>
      </c>
      <c r="D143" t="s">
        <v>26</v>
      </c>
      <c r="E143" s="5">
        <v>44655</v>
      </c>
      <c r="F143" s="4">
        <v>10976</v>
      </c>
      <c r="G143">
        <v>121</v>
      </c>
      <c r="H143" s="12">
        <v>90.710743801652896</v>
      </c>
    </row>
    <row r="144" spans="2:8" x14ac:dyDescent="0.3">
      <c r="B144" t="s">
        <v>63</v>
      </c>
      <c r="C144" t="s">
        <v>51</v>
      </c>
      <c r="D144" t="s">
        <v>34</v>
      </c>
      <c r="E144" s="5">
        <v>44663</v>
      </c>
      <c r="F144" s="4">
        <v>9282</v>
      </c>
      <c r="G144">
        <v>101</v>
      </c>
      <c r="H144" s="12">
        <v>91.900990099009903</v>
      </c>
    </row>
    <row r="145" spans="2:8" x14ac:dyDescent="0.3">
      <c r="B145" t="s">
        <v>29</v>
      </c>
      <c r="C145" t="s">
        <v>55</v>
      </c>
      <c r="D145" t="s">
        <v>3</v>
      </c>
      <c r="E145" s="5">
        <v>44775</v>
      </c>
      <c r="F145" s="4">
        <v>1827</v>
      </c>
      <c r="G145">
        <v>117</v>
      </c>
      <c r="H145" s="12">
        <v>15.615384615384615</v>
      </c>
    </row>
    <row r="146" spans="2:8" x14ac:dyDescent="0.3">
      <c r="B146" t="s">
        <v>4</v>
      </c>
      <c r="C146" t="s">
        <v>55</v>
      </c>
      <c r="D146" t="s">
        <v>53</v>
      </c>
      <c r="E146" s="5">
        <v>44740</v>
      </c>
      <c r="F146" s="4">
        <v>8267</v>
      </c>
      <c r="G146">
        <v>272</v>
      </c>
      <c r="H146" s="12">
        <v>30.393382352941178</v>
      </c>
    </row>
    <row r="147" spans="2:8" x14ac:dyDescent="0.3">
      <c r="B147" t="s">
        <v>38</v>
      </c>
      <c r="C147" t="s">
        <v>50</v>
      </c>
      <c r="D147" t="s">
        <v>16</v>
      </c>
      <c r="E147" s="5">
        <v>44747</v>
      </c>
      <c r="F147" s="4">
        <v>4116</v>
      </c>
      <c r="G147">
        <v>128</v>
      </c>
      <c r="H147" s="12">
        <v>32.15625</v>
      </c>
    </row>
    <row r="148" spans="2:8" x14ac:dyDescent="0.3">
      <c r="B148" t="s">
        <v>13</v>
      </c>
      <c r="C148" t="s">
        <v>55</v>
      </c>
      <c r="D148" t="s">
        <v>35</v>
      </c>
      <c r="E148" s="5">
        <v>44719</v>
      </c>
      <c r="F148" s="4">
        <v>2093</v>
      </c>
      <c r="G148">
        <v>45</v>
      </c>
      <c r="H148" s="12">
        <v>46.511111111111113</v>
      </c>
    </row>
    <row r="149" spans="2:8" x14ac:dyDescent="0.3">
      <c r="B149" t="s">
        <v>12</v>
      </c>
      <c r="C149" t="s">
        <v>55</v>
      </c>
      <c r="D149" t="s">
        <v>6</v>
      </c>
      <c r="E149" s="5">
        <v>44579</v>
      </c>
      <c r="F149" s="4">
        <v>1015</v>
      </c>
      <c r="G149">
        <v>27</v>
      </c>
      <c r="H149" s="12">
        <v>37.592592592592595</v>
      </c>
    </row>
    <row r="150" spans="2:8" x14ac:dyDescent="0.3">
      <c r="B150" t="s">
        <v>12</v>
      </c>
      <c r="C150" t="s">
        <v>50</v>
      </c>
      <c r="D150" t="s">
        <v>39</v>
      </c>
      <c r="E150" s="5">
        <v>44565</v>
      </c>
      <c r="F150" s="4">
        <v>12516</v>
      </c>
      <c r="G150">
        <v>212</v>
      </c>
      <c r="H150" s="12">
        <v>59.037735849056602</v>
      </c>
    </row>
    <row r="151" spans="2:8" x14ac:dyDescent="0.3">
      <c r="B151" t="s">
        <v>27</v>
      </c>
      <c r="C151" t="s">
        <v>50</v>
      </c>
      <c r="D151" t="s">
        <v>8</v>
      </c>
      <c r="E151" s="5">
        <v>44592</v>
      </c>
      <c r="F151" s="4">
        <v>2758</v>
      </c>
      <c r="G151">
        <v>18</v>
      </c>
      <c r="H151" s="12">
        <v>153.22222222222223</v>
      </c>
    </row>
    <row r="152" spans="2:8" x14ac:dyDescent="0.3">
      <c r="B152" t="s">
        <v>32</v>
      </c>
      <c r="C152" t="s">
        <v>56</v>
      </c>
      <c r="D152" t="s">
        <v>30</v>
      </c>
      <c r="E152" s="5">
        <v>44634</v>
      </c>
      <c r="F152" s="4">
        <v>3297</v>
      </c>
      <c r="G152">
        <v>149</v>
      </c>
      <c r="H152" s="12">
        <v>22.127516778523489</v>
      </c>
    </row>
    <row r="153" spans="2:8" x14ac:dyDescent="0.3">
      <c r="B153" t="s">
        <v>33</v>
      </c>
      <c r="C153" t="s">
        <v>50</v>
      </c>
      <c r="D153" t="s">
        <v>41</v>
      </c>
      <c r="E153" s="5">
        <v>44680</v>
      </c>
      <c r="F153" s="4">
        <v>6048</v>
      </c>
      <c r="G153">
        <v>477</v>
      </c>
      <c r="H153" s="12">
        <v>12.679245283018869</v>
      </c>
    </row>
    <row r="154" spans="2:8" x14ac:dyDescent="0.3">
      <c r="B154" t="s">
        <v>7</v>
      </c>
      <c r="C154" t="s">
        <v>56</v>
      </c>
      <c r="D154" t="s">
        <v>6</v>
      </c>
      <c r="E154" s="5">
        <v>44599</v>
      </c>
      <c r="F154" s="4">
        <v>10101</v>
      </c>
      <c r="G154">
        <v>108</v>
      </c>
      <c r="H154" s="12">
        <v>93.527777777777771</v>
      </c>
    </row>
    <row r="155" spans="2:8" x14ac:dyDescent="0.3">
      <c r="B155" t="s">
        <v>25</v>
      </c>
      <c r="C155" t="s">
        <v>52</v>
      </c>
      <c r="D155" t="s">
        <v>20</v>
      </c>
      <c r="E155" s="5">
        <v>44651</v>
      </c>
      <c r="F155" s="4">
        <v>2282</v>
      </c>
      <c r="G155">
        <v>178</v>
      </c>
      <c r="H155" s="12">
        <v>12.820224719101123</v>
      </c>
    </row>
    <row r="156" spans="2:8" x14ac:dyDescent="0.3">
      <c r="B156" t="s">
        <v>62</v>
      </c>
      <c r="C156" t="s">
        <v>56</v>
      </c>
      <c r="D156" t="s">
        <v>40</v>
      </c>
      <c r="E156" s="5">
        <v>44636</v>
      </c>
      <c r="F156" s="4">
        <v>4361</v>
      </c>
      <c r="G156">
        <v>81</v>
      </c>
      <c r="H156" s="12">
        <v>53.839506172839506</v>
      </c>
    </row>
    <row r="157" spans="2:8" x14ac:dyDescent="0.3">
      <c r="B157" t="s">
        <v>17</v>
      </c>
      <c r="C157" t="s">
        <v>52</v>
      </c>
      <c r="D157" t="s">
        <v>16</v>
      </c>
      <c r="E157" s="5">
        <v>44586</v>
      </c>
      <c r="F157" s="4">
        <v>7798</v>
      </c>
      <c r="G157">
        <v>196</v>
      </c>
      <c r="H157" s="12">
        <v>39.785714285714285</v>
      </c>
    </row>
    <row r="158" spans="2:8" x14ac:dyDescent="0.3">
      <c r="B158" t="s">
        <v>2</v>
      </c>
      <c r="C158" t="s">
        <v>56</v>
      </c>
      <c r="D158" t="s">
        <v>39</v>
      </c>
      <c r="E158" s="5">
        <v>44732</v>
      </c>
      <c r="F158" s="4">
        <v>3052</v>
      </c>
      <c r="G158">
        <v>447</v>
      </c>
      <c r="H158" s="12">
        <v>6.8277404921700224</v>
      </c>
    </row>
    <row r="159" spans="2:8" x14ac:dyDescent="0.3">
      <c r="B159" t="s">
        <v>4</v>
      </c>
      <c r="C159" t="s">
        <v>52</v>
      </c>
      <c r="D159" t="s">
        <v>10</v>
      </c>
      <c r="E159" s="5">
        <v>44649</v>
      </c>
      <c r="F159" s="4">
        <v>8029</v>
      </c>
      <c r="G159">
        <v>175</v>
      </c>
      <c r="H159" s="12">
        <v>45.88</v>
      </c>
    </row>
    <row r="160" spans="2:8" x14ac:dyDescent="0.3">
      <c r="B160" t="s">
        <v>23</v>
      </c>
      <c r="C160" t="s">
        <v>50</v>
      </c>
      <c r="D160" t="s">
        <v>14</v>
      </c>
      <c r="E160" s="5">
        <v>44754</v>
      </c>
      <c r="F160" s="4">
        <v>854</v>
      </c>
      <c r="G160">
        <v>136</v>
      </c>
      <c r="H160" s="12">
        <v>6.2794117647058822</v>
      </c>
    </row>
    <row r="161" spans="2:8" x14ac:dyDescent="0.3">
      <c r="B161" t="s">
        <v>0</v>
      </c>
      <c r="C161" t="s">
        <v>54</v>
      </c>
      <c r="D161" t="s">
        <v>6</v>
      </c>
      <c r="E161" s="5">
        <v>44753</v>
      </c>
      <c r="F161" s="4">
        <v>5460</v>
      </c>
      <c r="G161">
        <v>138</v>
      </c>
      <c r="H161" s="12">
        <v>39.565217391304351</v>
      </c>
    </row>
    <row r="162" spans="2:8" x14ac:dyDescent="0.3">
      <c r="B162" t="s">
        <v>17</v>
      </c>
      <c r="C162" t="s">
        <v>54</v>
      </c>
      <c r="D162" t="s">
        <v>6</v>
      </c>
      <c r="E162" s="5">
        <v>44580</v>
      </c>
      <c r="F162" s="4">
        <v>3017</v>
      </c>
      <c r="G162">
        <v>184</v>
      </c>
      <c r="H162" s="12">
        <v>16.396739130434781</v>
      </c>
    </row>
    <row r="163" spans="2:8" x14ac:dyDescent="0.3">
      <c r="B163" t="s">
        <v>31</v>
      </c>
      <c r="C163" t="s">
        <v>51</v>
      </c>
      <c r="D163" t="s">
        <v>3</v>
      </c>
      <c r="E163" s="5">
        <v>44656</v>
      </c>
      <c r="F163" s="4">
        <v>8911</v>
      </c>
      <c r="G163">
        <v>82</v>
      </c>
      <c r="H163" s="12">
        <v>108.67073170731707</v>
      </c>
    </row>
    <row r="164" spans="2:8" x14ac:dyDescent="0.3">
      <c r="B164" t="s">
        <v>0</v>
      </c>
      <c r="C164" t="s">
        <v>54</v>
      </c>
      <c r="D164" t="s">
        <v>22</v>
      </c>
      <c r="E164" s="5">
        <v>44613</v>
      </c>
      <c r="F164" s="4">
        <v>7203</v>
      </c>
      <c r="G164">
        <v>12</v>
      </c>
      <c r="H164" s="12">
        <v>600.25</v>
      </c>
    </row>
    <row r="165" spans="2:8" x14ac:dyDescent="0.3">
      <c r="B165" t="s">
        <v>13</v>
      </c>
      <c r="C165" t="s">
        <v>55</v>
      </c>
      <c r="D165" t="s">
        <v>40</v>
      </c>
      <c r="E165" s="5">
        <v>44701</v>
      </c>
      <c r="F165" s="4">
        <v>13083</v>
      </c>
      <c r="G165">
        <v>14</v>
      </c>
      <c r="H165" s="12">
        <v>934.5</v>
      </c>
    </row>
    <row r="166" spans="2:8" x14ac:dyDescent="0.3">
      <c r="B166" t="s">
        <v>15</v>
      </c>
      <c r="C166" t="s">
        <v>50</v>
      </c>
      <c r="D166" t="s">
        <v>22</v>
      </c>
      <c r="E166" s="5">
        <v>44771</v>
      </c>
      <c r="F166" s="4">
        <v>2779</v>
      </c>
      <c r="G166">
        <v>104</v>
      </c>
      <c r="H166" s="12">
        <v>26.721153846153847</v>
      </c>
    </row>
    <row r="167" spans="2:8" x14ac:dyDescent="0.3">
      <c r="B167" t="s">
        <v>63</v>
      </c>
      <c r="C167" t="s">
        <v>51</v>
      </c>
      <c r="D167" t="s">
        <v>26</v>
      </c>
      <c r="E167" s="5">
        <v>44589</v>
      </c>
      <c r="F167" s="4">
        <v>9058</v>
      </c>
      <c r="G167">
        <v>46</v>
      </c>
      <c r="H167" s="12">
        <v>196.91304347826087</v>
      </c>
    </row>
    <row r="168" spans="2:8" x14ac:dyDescent="0.3">
      <c r="B168" t="s">
        <v>62</v>
      </c>
      <c r="C168" t="s">
        <v>52</v>
      </c>
      <c r="D168" t="s">
        <v>40</v>
      </c>
      <c r="E168" s="5">
        <v>44761</v>
      </c>
      <c r="F168" s="4">
        <v>3549</v>
      </c>
      <c r="G168">
        <v>112</v>
      </c>
      <c r="H168" s="12">
        <v>31.6875</v>
      </c>
    </row>
    <row r="169" spans="2:8" x14ac:dyDescent="0.3">
      <c r="B169" t="s">
        <v>15</v>
      </c>
      <c r="C169" t="s">
        <v>55</v>
      </c>
      <c r="D169" t="s">
        <v>53</v>
      </c>
      <c r="E169" s="5">
        <v>44664</v>
      </c>
      <c r="F169" s="4">
        <v>9436</v>
      </c>
      <c r="G169">
        <v>11</v>
      </c>
      <c r="H169" s="12">
        <v>857.81818181818187</v>
      </c>
    </row>
    <row r="170" spans="2:8" x14ac:dyDescent="0.3">
      <c r="B170" t="s">
        <v>21</v>
      </c>
      <c r="C170" t="s">
        <v>56</v>
      </c>
      <c r="D170" t="s">
        <v>5</v>
      </c>
      <c r="E170" s="5">
        <v>44603</v>
      </c>
      <c r="F170" s="4">
        <v>10283</v>
      </c>
      <c r="G170">
        <v>21</v>
      </c>
      <c r="H170" s="12">
        <v>489.66666666666669</v>
      </c>
    </row>
    <row r="171" spans="2:8" x14ac:dyDescent="0.3">
      <c r="B171" t="s">
        <v>21</v>
      </c>
      <c r="C171" t="s">
        <v>55</v>
      </c>
      <c r="D171" t="s">
        <v>22</v>
      </c>
      <c r="E171" s="5">
        <v>44622</v>
      </c>
      <c r="F171" s="4">
        <v>5446</v>
      </c>
      <c r="G171">
        <v>116</v>
      </c>
      <c r="H171" s="12">
        <v>46.948275862068968</v>
      </c>
    </row>
    <row r="172" spans="2:8" x14ac:dyDescent="0.3">
      <c r="B172" t="s">
        <v>38</v>
      </c>
      <c r="C172" t="s">
        <v>50</v>
      </c>
      <c r="D172" t="s">
        <v>28</v>
      </c>
      <c r="E172" s="5">
        <v>44622</v>
      </c>
      <c r="F172" s="4">
        <v>1043</v>
      </c>
      <c r="G172">
        <v>202</v>
      </c>
      <c r="H172" s="12">
        <v>5.1633663366336631</v>
      </c>
    </row>
    <row r="173" spans="2:8" x14ac:dyDescent="0.3">
      <c r="B173" t="s">
        <v>2</v>
      </c>
      <c r="C173" t="s">
        <v>51</v>
      </c>
      <c r="D173" t="s">
        <v>8</v>
      </c>
      <c r="E173" s="5">
        <v>44770</v>
      </c>
      <c r="F173" s="4">
        <v>12586</v>
      </c>
      <c r="G173">
        <v>6</v>
      </c>
      <c r="H173" s="12">
        <v>2097.6666666666665</v>
      </c>
    </row>
    <row r="174" spans="2:8" x14ac:dyDescent="0.3">
      <c r="B174" t="s">
        <v>32</v>
      </c>
      <c r="C174" t="s">
        <v>56</v>
      </c>
      <c r="D174" t="s">
        <v>10</v>
      </c>
      <c r="E174" s="5">
        <v>44568</v>
      </c>
      <c r="F174" s="4">
        <v>1687</v>
      </c>
      <c r="G174">
        <v>520</v>
      </c>
      <c r="H174" s="12">
        <v>3.2442307692307693</v>
      </c>
    </row>
    <row r="175" spans="2:8" x14ac:dyDescent="0.3">
      <c r="B175" t="s">
        <v>12</v>
      </c>
      <c r="C175" t="s">
        <v>52</v>
      </c>
      <c r="D175" t="s">
        <v>28</v>
      </c>
      <c r="E175" s="5">
        <v>44663</v>
      </c>
      <c r="F175" s="4">
        <v>5299</v>
      </c>
      <c r="G175">
        <v>167</v>
      </c>
      <c r="H175" s="12">
        <v>31.730538922155688</v>
      </c>
    </row>
    <row r="176" spans="2:8" x14ac:dyDescent="0.3">
      <c r="B176" t="s">
        <v>2</v>
      </c>
      <c r="C176" t="s">
        <v>54</v>
      </c>
      <c r="D176" t="s">
        <v>30</v>
      </c>
      <c r="E176" s="5">
        <v>44739</v>
      </c>
      <c r="F176" s="4">
        <v>3213</v>
      </c>
      <c r="G176">
        <v>72</v>
      </c>
      <c r="H176" s="12">
        <v>44.625</v>
      </c>
    </row>
    <row r="177" spans="2:8" x14ac:dyDescent="0.3">
      <c r="B177" t="s">
        <v>0</v>
      </c>
      <c r="C177" t="s">
        <v>50</v>
      </c>
      <c r="D177" t="s">
        <v>11</v>
      </c>
      <c r="E177" s="5">
        <v>44575</v>
      </c>
      <c r="F177" s="4">
        <v>5194</v>
      </c>
      <c r="G177">
        <v>418</v>
      </c>
      <c r="H177" s="12">
        <v>12.425837320574162</v>
      </c>
    </row>
    <row r="178" spans="2:8" x14ac:dyDescent="0.3">
      <c r="B178" t="s">
        <v>17</v>
      </c>
      <c r="C178" t="s">
        <v>52</v>
      </c>
      <c r="D178" t="s">
        <v>39</v>
      </c>
      <c r="E178" s="5">
        <v>44599</v>
      </c>
      <c r="F178" s="4">
        <v>4753</v>
      </c>
      <c r="G178">
        <v>389</v>
      </c>
      <c r="H178" s="12">
        <v>12.218508997429305</v>
      </c>
    </row>
    <row r="179" spans="2:8" x14ac:dyDescent="0.3">
      <c r="B179" t="s">
        <v>0</v>
      </c>
      <c r="C179" t="s">
        <v>50</v>
      </c>
      <c r="D179" t="s">
        <v>14</v>
      </c>
      <c r="E179" s="5">
        <v>44643</v>
      </c>
      <c r="F179" s="4">
        <v>13706</v>
      </c>
      <c r="G179">
        <v>26</v>
      </c>
      <c r="H179" s="12">
        <v>527.15384615384619</v>
      </c>
    </row>
    <row r="180" spans="2:8" x14ac:dyDescent="0.3">
      <c r="B180" t="s">
        <v>62</v>
      </c>
      <c r="C180" t="s">
        <v>56</v>
      </c>
      <c r="D180" t="s">
        <v>5</v>
      </c>
      <c r="E180" s="5">
        <v>44571</v>
      </c>
      <c r="F180" s="4">
        <v>6489</v>
      </c>
      <c r="G180">
        <v>146</v>
      </c>
      <c r="H180" s="12">
        <v>44.445205479452056</v>
      </c>
    </row>
    <row r="181" spans="2:8" x14ac:dyDescent="0.3">
      <c r="B181" t="s">
        <v>7</v>
      </c>
      <c r="C181" t="s">
        <v>52</v>
      </c>
      <c r="D181" t="s">
        <v>35</v>
      </c>
      <c r="E181" s="5">
        <v>44637</v>
      </c>
      <c r="F181" s="4">
        <v>9324</v>
      </c>
      <c r="G181">
        <v>41</v>
      </c>
      <c r="H181" s="12">
        <v>227.41463414634146</v>
      </c>
    </row>
    <row r="182" spans="2:8" x14ac:dyDescent="0.3">
      <c r="B182" t="s">
        <v>4</v>
      </c>
      <c r="C182" t="s">
        <v>51</v>
      </c>
      <c r="D182" t="s">
        <v>24</v>
      </c>
      <c r="E182" s="5">
        <v>44582</v>
      </c>
      <c r="F182" s="4">
        <v>10829</v>
      </c>
      <c r="G182">
        <v>54</v>
      </c>
      <c r="H182" s="12">
        <v>200.53703703703704</v>
      </c>
    </row>
    <row r="183" spans="2:8" x14ac:dyDescent="0.3">
      <c r="B183" t="s">
        <v>63</v>
      </c>
      <c r="C183" t="s">
        <v>50</v>
      </c>
      <c r="D183" t="s">
        <v>28</v>
      </c>
      <c r="E183" s="5">
        <v>44746</v>
      </c>
      <c r="F183" s="4">
        <v>8113</v>
      </c>
      <c r="G183">
        <v>370</v>
      </c>
      <c r="H183" s="12">
        <v>21.927027027027027</v>
      </c>
    </row>
    <row r="184" spans="2:8" x14ac:dyDescent="0.3">
      <c r="B184" t="s">
        <v>25</v>
      </c>
      <c r="C184" t="s">
        <v>54</v>
      </c>
      <c r="D184" t="s">
        <v>5</v>
      </c>
      <c r="E184" s="5">
        <v>44746</v>
      </c>
      <c r="F184" s="4">
        <v>3269</v>
      </c>
      <c r="G184">
        <v>176</v>
      </c>
      <c r="H184" s="12">
        <v>18.573863636363637</v>
      </c>
    </row>
    <row r="185" spans="2:8" x14ac:dyDescent="0.3">
      <c r="B185" t="s">
        <v>37</v>
      </c>
      <c r="C185" t="s">
        <v>51</v>
      </c>
      <c r="D185" t="s">
        <v>53</v>
      </c>
      <c r="E185" s="5">
        <v>44783</v>
      </c>
      <c r="F185" s="4">
        <v>273</v>
      </c>
      <c r="G185">
        <v>210</v>
      </c>
      <c r="H185" s="12">
        <v>1.3</v>
      </c>
    </row>
    <row r="186" spans="2:8" x14ac:dyDescent="0.3">
      <c r="B186" t="s">
        <v>27</v>
      </c>
      <c r="C186" t="s">
        <v>50</v>
      </c>
      <c r="D186" t="s">
        <v>11</v>
      </c>
      <c r="E186" s="5">
        <v>44652</v>
      </c>
      <c r="F186" s="4">
        <v>7287</v>
      </c>
      <c r="G186">
        <v>12</v>
      </c>
      <c r="H186" s="12">
        <v>607.25</v>
      </c>
    </row>
    <row r="187" spans="2:8" x14ac:dyDescent="0.3">
      <c r="B187" t="s">
        <v>4</v>
      </c>
      <c r="C187" t="s">
        <v>56</v>
      </c>
      <c r="D187" t="s">
        <v>34</v>
      </c>
      <c r="E187" s="5">
        <v>44614</v>
      </c>
      <c r="F187" s="4">
        <v>2583</v>
      </c>
      <c r="G187">
        <v>159</v>
      </c>
      <c r="H187" s="12">
        <v>16.245283018867923</v>
      </c>
    </row>
    <row r="188" spans="2:8" x14ac:dyDescent="0.3">
      <c r="B188" t="s">
        <v>33</v>
      </c>
      <c r="C188" t="s">
        <v>52</v>
      </c>
      <c r="D188" t="s">
        <v>28</v>
      </c>
      <c r="E188" s="5">
        <v>44564</v>
      </c>
      <c r="F188" s="4">
        <v>9982</v>
      </c>
      <c r="G188">
        <v>187</v>
      </c>
      <c r="H188" s="12">
        <v>53.37967914438503</v>
      </c>
    </row>
    <row r="189" spans="2:8" x14ac:dyDescent="0.3">
      <c r="B189" t="s">
        <v>17</v>
      </c>
      <c r="C189" t="s">
        <v>56</v>
      </c>
      <c r="D189" t="s">
        <v>18</v>
      </c>
      <c r="E189" s="5">
        <v>44712</v>
      </c>
      <c r="F189" s="4">
        <v>4795</v>
      </c>
      <c r="G189">
        <v>233</v>
      </c>
      <c r="H189" s="12">
        <v>20.579399141630901</v>
      </c>
    </row>
    <row r="190" spans="2:8" x14ac:dyDescent="0.3">
      <c r="B190" t="s">
        <v>37</v>
      </c>
      <c r="C190" t="s">
        <v>52</v>
      </c>
      <c r="D190" t="s">
        <v>8</v>
      </c>
      <c r="E190" s="5">
        <v>44564</v>
      </c>
      <c r="F190" s="4">
        <v>9310</v>
      </c>
      <c r="G190">
        <v>282</v>
      </c>
      <c r="H190" s="12">
        <v>33.01418439716312</v>
      </c>
    </row>
    <row r="191" spans="2:8" x14ac:dyDescent="0.3">
      <c r="B191" t="s">
        <v>64</v>
      </c>
      <c r="C191" t="s">
        <v>55</v>
      </c>
      <c r="D191" t="s">
        <v>40</v>
      </c>
      <c r="E191" s="5">
        <v>44588</v>
      </c>
      <c r="F191" s="4">
        <v>497</v>
      </c>
      <c r="G191">
        <v>475</v>
      </c>
      <c r="H191" s="12">
        <v>1.0463157894736843</v>
      </c>
    </row>
    <row r="192" spans="2:8" x14ac:dyDescent="0.3">
      <c r="B192" t="s">
        <v>63</v>
      </c>
      <c r="C192" t="s">
        <v>52</v>
      </c>
      <c r="D192" t="s">
        <v>11</v>
      </c>
      <c r="E192" s="5">
        <v>44589</v>
      </c>
      <c r="F192" s="4">
        <v>581</v>
      </c>
      <c r="G192">
        <v>65</v>
      </c>
      <c r="H192" s="12">
        <v>8.9384615384615387</v>
      </c>
    </row>
    <row r="193" spans="2:8" x14ac:dyDescent="0.3">
      <c r="B193" t="s">
        <v>23</v>
      </c>
      <c r="C193" t="s">
        <v>50</v>
      </c>
      <c r="D193" t="s">
        <v>20</v>
      </c>
      <c r="E193" s="5">
        <v>44740</v>
      </c>
      <c r="F193" s="4">
        <v>3472</v>
      </c>
      <c r="G193">
        <v>311</v>
      </c>
      <c r="H193" s="12">
        <v>11.163987138263666</v>
      </c>
    </row>
    <row r="194" spans="2:8" x14ac:dyDescent="0.3">
      <c r="B194" t="s">
        <v>64</v>
      </c>
      <c r="C194" t="s">
        <v>52</v>
      </c>
      <c r="D194" t="s">
        <v>35</v>
      </c>
      <c r="E194" s="5">
        <v>44622</v>
      </c>
      <c r="F194" s="4">
        <v>4333</v>
      </c>
      <c r="G194">
        <v>43</v>
      </c>
      <c r="H194" s="12">
        <v>100.76744186046511</v>
      </c>
    </row>
    <row r="195" spans="2:8" x14ac:dyDescent="0.3">
      <c r="B195" t="s">
        <v>29</v>
      </c>
      <c r="C195" t="s">
        <v>50</v>
      </c>
      <c r="D195" t="s">
        <v>10</v>
      </c>
      <c r="E195" s="5">
        <v>44708</v>
      </c>
      <c r="F195" s="4">
        <v>3325</v>
      </c>
      <c r="G195">
        <v>26</v>
      </c>
      <c r="H195" s="12">
        <v>127.88461538461539</v>
      </c>
    </row>
    <row r="196" spans="2:8" x14ac:dyDescent="0.3">
      <c r="B196" t="s">
        <v>27</v>
      </c>
      <c r="C196" t="s">
        <v>51</v>
      </c>
      <c r="D196" t="s">
        <v>30</v>
      </c>
      <c r="E196" s="5">
        <v>44742</v>
      </c>
      <c r="F196" s="4">
        <v>11718</v>
      </c>
      <c r="G196">
        <v>84</v>
      </c>
      <c r="H196" s="12">
        <v>139.5</v>
      </c>
    </row>
    <row r="197" spans="2:8" x14ac:dyDescent="0.3">
      <c r="B197" t="s">
        <v>63</v>
      </c>
      <c r="C197" t="s">
        <v>54</v>
      </c>
      <c r="D197" t="s">
        <v>5</v>
      </c>
      <c r="E197" s="5">
        <v>44719</v>
      </c>
      <c r="F197" s="4">
        <v>2100</v>
      </c>
      <c r="G197">
        <v>78</v>
      </c>
      <c r="H197" s="12">
        <v>26.923076923076923</v>
      </c>
    </row>
    <row r="198" spans="2:8" x14ac:dyDescent="0.3">
      <c r="B198" t="s">
        <v>25</v>
      </c>
      <c r="C198" t="s">
        <v>51</v>
      </c>
      <c r="D198" t="s">
        <v>41</v>
      </c>
      <c r="E198" s="5">
        <v>44693</v>
      </c>
      <c r="F198" s="4">
        <v>4018</v>
      </c>
      <c r="G198">
        <v>100</v>
      </c>
      <c r="H198" s="12">
        <v>40.18</v>
      </c>
    </row>
    <row r="199" spans="2:8" x14ac:dyDescent="0.3">
      <c r="B199" t="s">
        <v>63</v>
      </c>
      <c r="C199" t="s">
        <v>55</v>
      </c>
      <c r="D199" t="s">
        <v>34</v>
      </c>
      <c r="E199" s="5">
        <v>44771</v>
      </c>
      <c r="F199" s="4">
        <v>6468</v>
      </c>
      <c r="G199">
        <v>66</v>
      </c>
      <c r="H199" s="12">
        <v>98</v>
      </c>
    </row>
    <row r="200" spans="2:8" x14ac:dyDescent="0.3">
      <c r="B200" t="s">
        <v>27</v>
      </c>
      <c r="C200" t="s">
        <v>52</v>
      </c>
      <c r="D200" t="s">
        <v>28</v>
      </c>
      <c r="E200" s="5">
        <v>44776</v>
      </c>
      <c r="F200" s="4">
        <v>7238</v>
      </c>
      <c r="G200">
        <v>265</v>
      </c>
      <c r="H200" s="12">
        <v>27.31320754716981</v>
      </c>
    </row>
    <row r="201" spans="2:8" x14ac:dyDescent="0.3">
      <c r="B201" t="s">
        <v>63</v>
      </c>
      <c r="C201" t="s">
        <v>56</v>
      </c>
      <c r="D201" t="s">
        <v>39</v>
      </c>
      <c r="E201" s="5">
        <v>44791</v>
      </c>
      <c r="F201" s="4">
        <v>6454</v>
      </c>
      <c r="G201">
        <v>141</v>
      </c>
      <c r="H201" s="12">
        <v>45.773049645390074</v>
      </c>
    </row>
    <row r="202" spans="2:8" x14ac:dyDescent="0.3">
      <c r="B202" t="s">
        <v>2</v>
      </c>
      <c r="C202" t="s">
        <v>55</v>
      </c>
      <c r="D202" t="s">
        <v>6</v>
      </c>
      <c r="E202" s="5">
        <v>44726</v>
      </c>
      <c r="F202" s="4">
        <v>3115</v>
      </c>
      <c r="G202">
        <v>42</v>
      </c>
      <c r="H202" s="12">
        <v>74.166666666666671</v>
      </c>
    </row>
    <row r="203" spans="2:8" x14ac:dyDescent="0.3">
      <c r="B203" t="s">
        <v>19</v>
      </c>
      <c r="C203" t="s">
        <v>52</v>
      </c>
      <c r="D203" t="s">
        <v>28</v>
      </c>
      <c r="E203" s="5">
        <v>44742</v>
      </c>
      <c r="F203" s="4">
        <v>6475</v>
      </c>
      <c r="G203">
        <v>76</v>
      </c>
      <c r="H203" s="12">
        <v>85.19736842105263</v>
      </c>
    </row>
    <row r="204" spans="2:8" x14ac:dyDescent="0.3">
      <c r="B204" t="s">
        <v>33</v>
      </c>
      <c r="C204" t="s">
        <v>55</v>
      </c>
      <c r="D204" t="s">
        <v>1</v>
      </c>
      <c r="E204" s="5">
        <v>44725</v>
      </c>
      <c r="F204" s="4">
        <v>1162</v>
      </c>
      <c r="G204">
        <v>190</v>
      </c>
      <c r="H204" s="12">
        <v>6.1157894736842104</v>
      </c>
    </row>
    <row r="205" spans="2:8" x14ac:dyDescent="0.3">
      <c r="B205" t="s">
        <v>38</v>
      </c>
      <c r="C205" t="s">
        <v>52</v>
      </c>
      <c r="D205" t="s">
        <v>14</v>
      </c>
      <c r="E205" s="5">
        <v>44678</v>
      </c>
      <c r="F205" s="4">
        <v>14238</v>
      </c>
      <c r="G205">
        <v>54</v>
      </c>
      <c r="H205" s="12">
        <v>263.66666666666669</v>
      </c>
    </row>
    <row r="206" spans="2:8" x14ac:dyDescent="0.3">
      <c r="B206" t="s">
        <v>61</v>
      </c>
      <c r="C206" t="s">
        <v>50</v>
      </c>
      <c r="D206" t="s">
        <v>28</v>
      </c>
      <c r="E206" s="5">
        <v>44769</v>
      </c>
      <c r="F206" s="4">
        <v>3472</v>
      </c>
      <c r="G206">
        <v>32</v>
      </c>
      <c r="H206" s="12">
        <v>108.5</v>
      </c>
    </row>
    <row r="207" spans="2:8" x14ac:dyDescent="0.3">
      <c r="B207" t="s">
        <v>15</v>
      </c>
      <c r="C207" t="s">
        <v>54</v>
      </c>
      <c r="D207" t="s">
        <v>3</v>
      </c>
      <c r="E207" s="5">
        <v>44671</v>
      </c>
      <c r="F207" s="4">
        <v>1428</v>
      </c>
      <c r="G207">
        <v>424</v>
      </c>
      <c r="H207" s="12">
        <v>3.3679245283018866</v>
      </c>
    </row>
    <row r="208" spans="2:8" x14ac:dyDescent="0.3">
      <c r="B208" t="s">
        <v>13</v>
      </c>
      <c r="C208" t="s">
        <v>56</v>
      </c>
      <c r="D208" t="s">
        <v>24</v>
      </c>
      <c r="E208" s="5">
        <v>44565</v>
      </c>
      <c r="F208" s="4">
        <v>8064</v>
      </c>
      <c r="G208">
        <v>134</v>
      </c>
      <c r="H208" s="12">
        <v>60.179104477611943</v>
      </c>
    </row>
    <row r="209" spans="2:8" x14ac:dyDescent="0.3">
      <c r="B209" t="s">
        <v>38</v>
      </c>
      <c r="C209" t="s">
        <v>50</v>
      </c>
      <c r="D209" t="s">
        <v>1</v>
      </c>
      <c r="E209" s="5">
        <v>44613</v>
      </c>
      <c r="F209" s="4">
        <v>9660</v>
      </c>
      <c r="G209">
        <v>92</v>
      </c>
      <c r="H209" s="12">
        <v>105</v>
      </c>
    </row>
    <row r="210" spans="2:8" x14ac:dyDescent="0.3">
      <c r="B210" t="s">
        <v>17</v>
      </c>
      <c r="C210" t="s">
        <v>50</v>
      </c>
      <c r="D210" t="s">
        <v>28</v>
      </c>
      <c r="E210" s="5">
        <v>44566</v>
      </c>
      <c r="F210" s="4">
        <v>7357</v>
      </c>
      <c r="G210">
        <v>48</v>
      </c>
      <c r="H210" s="12">
        <v>153.27083333333334</v>
      </c>
    </row>
    <row r="211" spans="2:8" x14ac:dyDescent="0.3">
      <c r="B211" t="s">
        <v>19</v>
      </c>
      <c r="C211" t="s">
        <v>56</v>
      </c>
      <c r="D211" t="s">
        <v>18</v>
      </c>
      <c r="E211" s="5">
        <v>44757</v>
      </c>
      <c r="F211" s="4">
        <v>6055</v>
      </c>
      <c r="G211">
        <v>46</v>
      </c>
      <c r="H211" s="12">
        <v>131.63043478260869</v>
      </c>
    </row>
    <row r="212" spans="2:8" x14ac:dyDescent="0.3">
      <c r="B212" t="s">
        <v>12</v>
      </c>
      <c r="C212" t="s">
        <v>50</v>
      </c>
      <c r="D212" t="s">
        <v>35</v>
      </c>
      <c r="E212" s="5">
        <v>44706</v>
      </c>
      <c r="F212" s="4">
        <v>5124</v>
      </c>
      <c r="G212">
        <v>62</v>
      </c>
      <c r="H212" s="12">
        <v>82.645161290322577</v>
      </c>
    </row>
    <row r="213" spans="2:8" x14ac:dyDescent="0.3">
      <c r="B213" t="s">
        <v>17</v>
      </c>
      <c r="C213" t="s">
        <v>54</v>
      </c>
      <c r="D213" t="s">
        <v>16</v>
      </c>
      <c r="E213" s="5">
        <v>44671</v>
      </c>
      <c r="F213" s="4">
        <v>3479</v>
      </c>
      <c r="G213">
        <v>358</v>
      </c>
      <c r="H213" s="12">
        <v>9.7178770949720672</v>
      </c>
    </row>
    <row r="214" spans="2:8" x14ac:dyDescent="0.3">
      <c r="B214" t="s">
        <v>4</v>
      </c>
      <c r="C214" t="s">
        <v>51</v>
      </c>
      <c r="D214" t="s">
        <v>8</v>
      </c>
      <c r="E214" s="5">
        <v>44714</v>
      </c>
      <c r="F214" s="4">
        <v>784</v>
      </c>
      <c r="G214">
        <v>249</v>
      </c>
      <c r="H214" s="12">
        <v>3.1485943775100402</v>
      </c>
    </row>
    <row r="215" spans="2:8" x14ac:dyDescent="0.3">
      <c r="B215" t="s">
        <v>62</v>
      </c>
      <c r="C215" t="s">
        <v>52</v>
      </c>
      <c r="D215" t="s">
        <v>6</v>
      </c>
      <c r="E215" s="5">
        <v>44694</v>
      </c>
      <c r="F215" s="4">
        <v>18991</v>
      </c>
      <c r="G215">
        <v>88</v>
      </c>
      <c r="H215" s="12">
        <v>215.80681818181819</v>
      </c>
    </row>
    <row r="216" spans="2:8" x14ac:dyDescent="0.3">
      <c r="B216" t="s">
        <v>19</v>
      </c>
      <c r="C216" t="s">
        <v>55</v>
      </c>
      <c r="D216" t="s">
        <v>39</v>
      </c>
      <c r="E216" s="5">
        <v>44776</v>
      </c>
      <c r="F216" s="4">
        <v>1372</v>
      </c>
      <c r="G216">
        <v>144</v>
      </c>
      <c r="H216" s="12">
        <v>9.5277777777777786</v>
      </c>
    </row>
    <row r="217" spans="2:8" x14ac:dyDescent="0.3">
      <c r="B217" t="s">
        <v>19</v>
      </c>
      <c r="C217" t="s">
        <v>50</v>
      </c>
      <c r="D217" t="s">
        <v>22</v>
      </c>
      <c r="E217" s="5">
        <v>44706</v>
      </c>
      <c r="F217" s="4">
        <v>735</v>
      </c>
      <c r="G217">
        <v>390</v>
      </c>
      <c r="H217" s="12">
        <v>1.8846153846153846</v>
      </c>
    </row>
    <row r="218" spans="2:8" x14ac:dyDescent="0.3">
      <c r="B218" t="s">
        <v>2</v>
      </c>
      <c r="C218" t="s">
        <v>52</v>
      </c>
      <c r="D218" t="s">
        <v>34</v>
      </c>
      <c r="E218" s="5">
        <v>44636</v>
      </c>
      <c r="F218" s="4">
        <v>6538</v>
      </c>
      <c r="G218">
        <v>79</v>
      </c>
      <c r="H218" s="12">
        <v>82.759493670886073</v>
      </c>
    </row>
    <row r="219" spans="2:8" x14ac:dyDescent="0.3">
      <c r="B219" t="s">
        <v>61</v>
      </c>
      <c r="C219" t="s">
        <v>50</v>
      </c>
      <c r="D219" t="s">
        <v>14</v>
      </c>
      <c r="E219" s="5">
        <v>44746</v>
      </c>
      <c r="F219" s="4">
        <v>3199</v>
      </c>
      <c r="G219">
        <v>122</v>
      </c>
      <c r="H219" s="12">
        <v>26.221311475409838</v>
      </c>
    </row>
    <row r="220" spans="2:8" x14ac:dyDescent="0.3">
      <c r="B220" t="s">
        <v>0</v>
      </c>
      <c r="C220" t="s">
        <v>56</v>
      </c>
      <c r="D220" t="s">
        <v>11</v>
      </c>
      <c r="E220" s="5">
        <v>44747</v>
      </c>
      <c r="F220" s="4">
        <v>3472</v>
      </c>
      <c r="G220">
        <v>135</v>
      </c>
      <c r="H220" s="12">
        <v>25.718518518518518</v>
      </c>
    </row>
    <row r="221" spans="2:8" x14ac:dyDescent="0.3">
      <c r="B221" t="s">
        <v>36</v>
      </c>
      <c r="C221" t="s">
        <v>51</v>
      </c>
      <c r="D221" t="s">
        <v>10</v>
      </c>
      <c r="E221" s="5">
        <v>44635</v>
      </c>
      <c r="F221" s="4">
        <v>4571</v>
      </c>
      <c r="G221">
        <v>430</v>
      </c>
      <c r="H221" s="12">
        <v>10.630232558139534</v>
      </c>
    </row>
    <row r="222" spans="2:8" x14ac:dyDescent="0.3">
      <c r="B222" t="s">
        <v>63</v>
      </c>
      <c r="C222" t="s">
        <v>52</v>
      </c>
      <c r="D222" t="s">
        <v>34</v>
      </c>
      <c r="E222" s="5">
        <v>44795</v>
      </c>
      <c r="F222" s="4">
        <v>5481</v>
      </c>
      <c r="G222">
        <v>69</v>
      </c>
      <c r="H222" s="12">
        <v>79.434782608695656</v>
      </c>
    </row>
    <row r="223" spans="2:8" x14ac:dyDescent="0.3">
      <c r="B223" t="s">
        <v>38</v>
      </c>
      <c r="C223" t="s">
        <v>50</v>
      </c>
      <c r="D223" t="s">
        <v>41</v>
      </c>
      <c r="E223" s="5">
        <v>44573</v>
      </c>
      <c r="F223" s="4">
        <v>3136</v>
      </c>
      <c r="G223">
        <v>125</v>
      </c>
      <c r="H223" s="12">
        <v>25.088000000000001</v>
      </c>
    </row>
    <row r="224" spans="2:8" x14ac:dyDescent="0.3">
      <c r="B224" t="s">
        <v>62</v>
      </c>
      <c r="C224" t="s">
        <v>52</v>
      </c>
      <c r="D224" t="s">
        <v>39</v>
      </c>
      <c r="E224" s="5">
        <v>44722</v>
      </c>
      <c r="F224" s="4">
        <v>252</v>
      </c>
      <c r="G224">
        <v>154</v>
      </c>
      <c r="H224" s="12">
        <v>1.6363636363636365</v>
      </c>
    </row>
    <row r="225" spans="2:8" x14ac:dyDescent="0.3">
      <c r="B225" t="s">
        <v>25</v>
      </c>
      <c r="C225" t="s">
        <v>50</v>
      </c>
      <c r="D225" t="s">
        <v>5</v>
      </c>
      <c r="E225" s="5">
        <v>44645</v>
      </c>
      <c r="F225" s="4">
        <v>5460</v>
      </c>
      <c r="G225">
        <v>286</v>
      </c>
      <c r="H225" s="12">
        <v>19.09090909090909</v>
      </c>
    </row>
    <row r="226" spans="2:8" x14ac:dyDescent="0.3">
      <c r="B226" t="s">
        <v>13</v>
      </c>
      <c r="C226" t="s">
        <v>56</v>
      </c>
      <c r="D226" t="s">
        <v>30</v>
      </c>
      <c r="E226" s="5">
        <v>44769</v>
      </c>
      <c r="F226" s="4">
        <v>3395</v>
      </c>
      <c r="G226">
        <v>99</v>
      </c>
      <c r="H226" s="12">
        <v>34.292929292929294</v>
      </c>
    </row>
    <row r="227" spans="2:8" x14ac:dyDescent="0.3">
      <c r="B227" t="s">
        <v>64</v>
      </c>
      <c r="C227" t="s">
        <v>52</v>
      </c>
      <c r="D227" t="s">
        <v>40</v>
      </c>
      <c r="E227" s="5">
        <v>44666</v>
      </c>
      <c r="F227" s="4">
        <v>14938</v>
      </c>
      <c r="G227">
        <v>433</v>
      </c>
      <c r="H227" s="12">
        <v>34.498845265588912</v>
      </c>
    </row>
    <row r="228" spans="2:8" x14ac:dyDescent="0.3">
      <c r="B228" t="s">
        <v>21</v>
      </c>
      <c r="C228" t="s">
        <v>56</v>
      </c>
      <c r="D228" t="s">
        <v>14</v>
      </c>
      <c r="E228" s="5">
        <v>44739</v>
      </c>
      <c r="F228" s="4">
        <v>4053</v>
      </c>
      <c r="G228">
        <v>19</v>
      </c>
      <c r="H228" s="12">
        <v>213.31578947368422</v>
      </c>
    </row>
    <row r="229" spans="2:8" x14ac:dyDescent="0.3">
      <c r="B229" t="s">
        <v>0</v>
      </c>
      <c r="C229" t="s">
        <v>52</v>
      </c>
      <c r="D229" t="s">
        <v>41</v>
      </c>
      <c r="E229" s="5">
        <v>44665</v>
      </c>
      <c r="F229" s="4">
        <v>5565</v>
      </c>
      <c r="G229">
        <v>258</v>
      </c>
      <c r="H229" s="12">
        <v>21.569767441860463</v>
      </c>
    </row>
    <row r="230" spans="2:8" x14ac:dyDescent="0.3">
      <c r="B230" t="s">
        <v>64</v>
      </c>
      <c r="C230" t="s">
        <v>50</v>
      </c>
      <c r="D230" t="s">
        <v>53</v>
      </c>
      <c r="E230" s="5">
        <v>44635</v>
      </c>
      <c r="F230" s="4">
        <v>7161</v>
      </c>
      <c r="G230">
        <v>92</v>
      </c>
      <c r="H230" s="12">
        <v>77.836956521739125</v>
      </c>
    </row>
    <row r="231" spans="2:8" x14ac:dyDescent="0.3">
      <c r="B231" t="s">
        <v>36</v>
      </c>
      <c r="C231" t="s">
        <v>51</v>
      </c>
      <c r="D231" t="s">
        <v>16</v>
      </c>
      <c r="E231" s="5">
        <v>44638</v>
      </c>
      <c r="F231" s="4">
        <v>8883</v>
      </c>
      <c r="G231">
        <v>200</v>
      </c>
      <c r="H231" s="12">
        <v>44.414999999999999</v>
      </c>
    </row>
    <row r="232" spans="2:8" x14ac:dyDescent="0.3">
      <c r="B232" t="s">
        <v>12</v>
      </c>
      <c r="C232" t="s">
        <v>56</v>
      </c>
      <c r="D232" t="s">
        <v>16</v>
      </c>
      <c r="E232" s="5">
        <v>44680</v>
      </c>
      <c r="F232" s="4">
        <v>1351</v>
      </c>
      <c r="G232">
        <v>61</v>
      </c>
      <c r="H232" s="12">
        <v>22.147540983606557</v>
      </c>
    </row>
    <row r="233" spans="2:8" x14ac:dyDescent="0.3">
      <c r="B233" t="s">
        <v>15</v>
      </c>
      <c r="C233" t="s">
        <v>55</v>
      </c>
      <c r="D233" t="s">
        <v>28</v>
      </c>
      <c r="E233" s="5">
        <v>44617</v>
      </c>
      <c r="F233" s="4">
        <v>3171</v>
      </c>
      <c r="G233">
        <v>246</v>
      </c>
      <c r="H233" s="12">
        <v>12.890243902439025</v>
      </c>
    </row>
    <row r="234" spans="2:8" x14ac:dyDescent="0.3">
      <c r="B234" t="s">
        <v>64</v>
      </c>
      <c r="C234" t="s">
        <v>51</v>
      </c>
      <c r="D234" t="s">
        <v>22</v>
      </c>
      <c r="E234" s="5">
        <v>44622</v>
      </c>
      <c r="F234" s="4">
        <v>854</v>
      </c>
      <c r="G234">
        <v>56</v>
      </c>
      <c r="H234" s="12">
        <v>15.25</v>
      </c>
    </row>
    <row r="235" spans="2:8" x14ac:dyDescent="0.3">
      <c r="B235" t="s">
        <v>2</v>
      </c>
      <c r="C235" t="s">
        <v>50</v>
      </c>
      <c r="D235" t="s">
        <v>22</v>
      </c>
      <c r="E235" s="5">
        <v>44732</v>
      </c>
      <c r="F235" s="4">
        <v>7910</v>
      </c>
      <c r="G235">
        <v>87</v>
      </c>
      <c r="H235" s="12">
        <v>90.919540229885058</v>
      </c>
    </row>
    <row r="236" spans="2:8" x14ac:dyDescent="0.3">
      <c r="B236" t="s">
        <v>19</v>
      </c>
      <c r="C236" t="s">
        <v>54</v>
      </c>
      <c r="D236" t="s">
        <v>28</v>
      </c>
      <c r="E236" s="5">
        <v>44757</v>
      </c>
      <c r="F236" s="4">
        <v>9275</v>
      </c>
      <c r="G236">
        <v>173</v>
      </c>
      <c r="H236" s="12">
        <v>53.612716763005778</v>
      </c>
    </row>
    <row r="237" spans="2:8" x14ac:dyDescent="0.3">
      <c r="B237" t="s">
        <v>37</v>
      </c>
      <c r="C237" t="s">
        <v>50</v>
      </c>
      <c r="D237" t="s">
        <v>11</v>
      </c>
      <c r="E237" s="5">
        <v>44693</v>
      </c>
      <c r="F237" s="4">
        <v>3108</v>
      </c>
      <c r="G237">
        <v>252</v>
      </c>
      <c r="H237" s="12">
        <v>12.333333333333334</v>
      </c>
    </row>
    <row r="238" spans="2:8" x14ac:dyDescent="0.3">
      <c r="B238" t="s">
        <v>15</v>
      </c>
      <c r="C238" t="s">
        <v>55</v>
      </c>
      <c r="D238" t="s">
        <v>20</v>
      </c>
      <c r="E238" s="5">
        <v>44743</v>
      </c>
      <c r="F238" s="4">
        <v>5075</v>
      </c>
      <c r="G238">
        <v>256</v>
      </c>
      <c r="H238" s="12">
        <v>19.82421875</v>
      </c>
    </row>
    <row r="239" spans="2:8" x14ac:dyDescent="0.3">
      <c r="B239" t="s">
        <v>64</v>
      </c>
      <c r="C239" t="s">
        <v>51</v>
      </c>
      <c r="D239" t="s">
        <v>3</v>
      </c>
      <c r="E239" s="5">
        <v>44781</v>
      </c>
      <c r="F239" s="4">
        <v>378</v>
      </c>
      <c r="G239">
        <v>54</v>
      </c>
      <c r="H239" s="12">
        <v>7</v>
      </c>
    </row>
    <row r="240" spans="2:8" x14ac:dyDescent="0.3">
      <c r="B240" t="s">
        <v>36</v>
      </c>
      <c r="C240" t="s">
        <v>50</v>
      </c>
      <c r="D240" t="s">
        <v>11</v>
      </c>
      <c r="E240" s="5">
        <v>44767</v>
      </c>
      <c r="F240" s="4">
        <v>7350</v>
      </c>
      <c r="G240">
        <v>6</v>
      </c>
      <c r="H240" s="12">
        <v>1225</v>
      </c>
    </row>
    <row r="241" spans="2:8" x14ac:dyDescent="0.3">
      <c r="B241" t="s">
        <v>29</v>
      </c>
      <c r="C241" t="s">
        <v>52</v>
      </c>
      <c r="D241" t="s">
        <v>18</v>
      </c>
      <c r="E241" s="5">
        <v>44699</v>
      </c>
      <c r="F241" s="4">
        <v>3388</v>
      </c>
      <c r="G241">
        <v>55</v>
      </c>
      <c r="H241" s="12">
        <v>61.6</v>
      </c>
    </row>
    <row r="242" spans="2:8" x14ac:dyDescent="0.3">
      <c r="B242" t="s">
        <v>33</v>
      </c>
      <c r="C242" t="s">
        <v>56</v>
      </c>
      <c r="D242" t="s">
        <v>5</v>
      </c>
      <c r="E242" s="5">
        <v>44757</v>
      </c>
      <c r="F242" s="4">
        <v>11837</v>
      </c>
      <c r="G242">
        <v>277</v>
      </c>
      <c r="H242" s="12">
        <v>42.73285198555957</v>
      </c>
    </row>
    <row r="243" spans="2:8" x14ac:dyDescent="0.3">
      <c r="B243" t="s">
        <v>23</v>
      </c>
      <c r="C243" t="s">
        <v>56</v>
      </c>
      <c r="D243" t="s">
        <v>41</v>
      </c>
      <c r="E243" s="5">
        <v>44747</v>
      </c>
      <c r="F243" s="4">
        <v>2282</v>
      </c>
      <c r="G243">
        <v>44</v>
      </c>
      <c r="H243" s="12">
        <v>51.863636363636367</v>
      </c>
    </row>
    <row r="244" spans="2:8" x14ac:dyDescent="0.3">
      <c r="B244" t="s">
        <v>15</v>
      </c>
      <c r="C244" t="s">
        <v>51</v>
      </c>
      <c r="D244" t="s">
        <v>53</v>
      </c>
      <c r="E244" s="5">
        <v>44746</v>
      </c>
      <c r="F244" s="4">
        <v>5425</v>
      </c>
      <c r="G244">
        <v>96</v>
      </c>
      <c r="H244" s="12">
        <v>56.510416666666664</v>
      </c>
    </row>
    <row r="245" spans="2:8" x14ac:dyDescent="0.3">
      <c r="B245" t="s">
        <v>37</v>
      </c>
      <c r="C245" t="s">
        <v>52</v>
      </c>
      <c r="D245" t="s">
        <v>41</v>
      </c>
      <c r="E245" s="5">
        <v>44732</v>
      </c>
      <c r="F245" s="4">
        <v>1267</v>
      </c>
      <c r="G245">
        <v>216</v>
      </c>
      <c r="H245" s="12">
        <v>5.8657407407407405</v>
      </c>
    </row>
    <row r="246" spans="2:8" x14ac:dyDescent="0.3">
      <c r="B246" t="s">
        <v>9</v>
      </c>
      <c r="C246" t="s">
        <v>50</v>
      </c>
      <c r="D246" t="s">
        <v>30</v>
      </c>
      <c r="E246" s="5">
        <v>44586</v>
      </c>
      <c r="F246" s="4">
        <v>3752</v>
      </c>
      <c r="G246">
        <v>424</v>
      </c>
      <c r="H246" s="12">
        <v>8.8490566037735849</v>
      </c>
    </row>
    <row r="247" spans="2:8" x14ac:dyDescent="0.3">
      <c r="B247" t="s">
        <v>25</v>
      </c>
      <c r="C247" t="s">
        <v>55</v>
      </c>
      <c r="D247" t="s">
        <v>24</v>
      </c>
      <c r="E247" s="5">
        <v>44743</v>
      </c>
      <c r="F247" s="4">
        <v>7728</v>
      </c>
      <c r="G247">
        <v>37</v>
      </c>
      <c r="H247" s="12">
        <v>208.86486486486487</v>
      </c>
    </row>
    <row r="248" spans="2:8" x14ac:dyDescent="0.3">
      <c r="B248" t="s">
        <v>4</v>
      </c>
      <c r="C248" t="s">
        <v>51</v>
      </c>
      <c r="D248" t="s">
        <v>11</v>
      </c>
      <c r="E248" s="5">
        <v>44664</v>
      </c>
      <c r="F248" s="4">
        <v>2296</v>
      </c>
      <c r="G248">
        <v>59</v>
      </c>
      <c r="H248" s="12">
        <v>38.915254237288138</v>
      </c>
    </row>
    <row r="249" spans="2:8" x14ac:dyDescent="0.3">
      <c r="B249" t="s">
        <v>19</v>
      </c>
      <c r="C249" t="s">
        <v>52</v>
      </c>
      <c r="D249" t="s">
        <v>6</v>
      </c>
      <c r="E249" s="5">
        <v>44685</v>
      </c>
      <c r="F249" s="4">
        <v>4403</v>
      </c>
      <c r="G249">
        <v>76</v>
      </c>
      <c r="H249" s="12">
        <v>57.934210526315788</v>
      </c>
    </row>
    <row r="250" spans="2:8" x14ac:dyDescent="0.3">
      <c r="B250" t="s">
        <v>19</v>
      </c>
      <c r="C250" t="s">
        <v>50</v>
      </c>
      <c r="D250" t="s">
        <v>39</v>
      </c>
      <c r="E250" s="5">
        <v>44777</v>
      </c>
      <c r="F250" s="4">
        <v>3192</v>
      </c>
      <c r="G250">
        <v>109</v>
      </c>
      <c r="H250" s="12">
        <v>29.284403669724771</v>
      </c>
    </row>
    <row r="251" spans="2:8" x14ac:dyDescent="0.3">
      <c r="B251" t="s">
        <v>19</v>
      </c>
      <c r="C251" t="s">
        <v>56</v>
      </c>
      <c r="D251" t="s">
        <v>41</v>
      </c>
      <c r="E251" s="5">
        <v>44713</v>
      </c>
      <c r="F251" s="4">
        <v>448</v>
      </c>
      <c r="G251">
        <v>146</v>
      </c>
      <c r="H251" s="12">
        <v>3.0684931506849313</v>
      </c>
    </row>
    <row r="252" spans="2:8" x14ac:dyDescent="0.3">
      <c r="B252" t="s">
        <v>0</v>
      </c>
      <c r="C252" t="s">
        <v>52</v>
      </c>
      <c r="D252" t="s">
        <v>35</v>
      </c>
      <c r="E252" s="5">
        <v>44673</v>
      </c>
      <c r="F252" s="4">
        <v>4270</v>
      </c>
      <c r="G252">
        <v>185</v>
      </c>
      <c r="H252" s="12">
        <v>23.081081081081081</v>
      </c>
    </row>
    <row r="253" spans="2:8" x14ac:dyDescent="0.3">
      <c r="B253" t="s">
        <v>25</v>
      </c>
      <c r="C253" t="s">
        <v>51</v>
      </c>
      <c r="D253" t="s">
        <v>11</v>
      </c>
      <c r="E253" s="5">
        <v>44776</v>
      </c>
      <c r="F253" s="4">
        <v>70</v>
      </c>
      <c r="G253">
        <v>27</v>
      </c>
      <c r="H253" s="12">
        <v>2.5925925925925926</v>
      </c>
    </row>
    <row r="254" spans="2:8" x14ac:dyDescent="0.3">
      <c r="B254" t="s">
        <v>38</v>
      </c>
      <c r="C254" t="s">
        <v>51</v>
      </c>
      <c r="D254" t="s">
        <v>14</v>
      </c>
      <c r="E254" s="5">
        <v>44722</v>
      </c>
      <c r="F254" s="4">
        <v>1743</v>
      </c>
      <c r="G254">
        <v>69</v>
      </c>
      <c r="H254" s="12">
        <v>25.260869565217391</v>
      </c>
    </row>
    <row r="255" spans="2:8" x14ac:dyDescent="0.3">
      <c r="B255" t="s">
        <v>9</v>
      </c>
      <c r="C255" t="s">
        <v>52</v>
      </c>
      <c r="D255" t="s">
        <v>53</v>
      </c>
      <c r="E255" s="5">
        <v>44739</v>
      </c>
      <c r="F255" s="4">
        <v>6762</v>
      </c>
      <c r="G255">
        <v>46</v>
      </c>
      <c r="H255" s="12">
        <v>147</v>
      </c>
    </row>
    <row r="256" spans="2:8" x14ac:dyDescent="0.3">
      <c r="B256" t="s">
        <v>62</v>
      </c>
      <c r="C256" t="s">
        <v>50</v>
      </c>
      <c r="D256" t="s">
        <v>6</v>
      </c>
      <c r="E256" s="5">
        <v>44564</v>
      </c>
      <c r="F256" s="4">
        <v>3745</v>
      </c>
      <c r="G256">
        <v>170</v>
      </c>
      <c r="H256" s="12">
        <v>22.029411764705884</v>
      </c>
    </row>
    <row r="257" spans="2:8" x14ac:dyDescent="0.3">
      <c r="B257" t="s">
        <v>62</v>
      </c>
      <c r="C257" t="s">
        <v>56</v>
      </c>
      <c r="D257" t="s">
        <v>10</v>
      </c>
      <c r="E257" s="5">
        <v>44753</v>
      </c>
      <c r="F257" s="4">
        <v>2639</v>
      </c>
      <c r="G257">
        <v>179</v>
      </c>
      <c r="H257" s="12">
        <v>14.743016759776536</v>
      </c>
    </row>
    <row r="258" spans="2:8" x14ac:dyDescent="0.3">
      <c r="B258" t="s">
        <v>38</v>
      </c>
      <c r="C258" t="s">
        <v>55</v>
      </c>
      <c r="D258" t="s">
        <v>22</v>
      </c>
      <c r="E258" s="5">
        <v>44790</v>
      </c>
      <c r="F258" s="4">
        <v>4389</v>
      </c>
      <c r="G258">
        <v>126</v>
      </c>
      <c r="H258" s="12">
        <v>34.833333333333336</v>
      </c>
    </row>
    <row r="259" spans="2:8" x14ac:dyDescent="0.3">
      <c r="B259" t="s">
        <v>13</v>
      </c>
      <c r="C259" t="s">
        <v>51</v>
      </c>
      <c r="D259" t="s">
        <v>26</v>
      </c>
      <c r="E259" s="5">
        <v>44579</v>
      </c>
      <c r="F259" s="4">
        <v>2604</v>
      </c>
      <c r="G259">
        <v>65</v>
      </c>
      <c r="H259" s="12">
        <v>40.061538461538461</v>
      </c>
    </row>
    <row r="260" spans="2:8" x14ac:dyDescent="0.3">
      <c r="B260" t="s">
        <v>38</v>
      </c>
      <c r="C260" t="s">
        <v>56</v>
      </c>
      <c r="D260" t="s">
        <v>20</v>
      </c>
      <c r="E260" s="5">
        <v>44628</v>
      </c>
      <c r="F260" s="4">
        <v>16569</v>
      </c>
      <c r="G260">
        <v>99</v>
      </c>
      <c r="H260" s="12">
        <v>167.36363636363637</v>
      </c>
    </row>
    <row r="261" spans="2:8" x14ac:dyDescent="0.3">
      <c r="B261" t="s">
        <v>15</v>
      </c>
      <c r="C261" t="s">
        <v>50</v>
      </c>
      <c r="D261" t="s">
        <v>14</v>
      </c>
      <c r="E261" s="5">
        <v>44627</v>
      </c>
      <c r="F261" s="4">
        <v>14658</v>
      </c>
      <c r="G261">
        <v>275</v>
      </c>
      <c r="H261" s="12">
        <v>53.301818181818184</v>
      </c>
    </row>
    <row r="262" spans="2:8" x14ac:dyDescent="0.3">
      <c r="B262" t="s">
        <v>64</v>
      </c>
      <c r="C262" t="s">
        <v>56</v>
      </c>
      <c r="D262" t="s">
        <v>41</v>
      </c>
      <c r="E262" s="5">
        <v>44690</v>
      </c>
      <c r="F262" s="4">
        <v>6454</v>
      </c>
      <c r="G262">
        <v>157</v>
      </c>
      <c r="H262" s="12">
        <v>41.108280254777071</v>
      </c>
    </row>
    <row r="263" spans="2:8" x14ac:dyDescent="0.3">
      <c r="B263" t="s">
        <v>63</v>
      </c>
      <c r="C263" t="s">
        <v>55</v>
      </c>
      <c r="D263" t="s">
        <v>3</v>
      </c>
      <c r="E263" s="5">
        <v>44704</v>
      </c>
      <c r="F263" s="4">
        <v>2100</v>
      </c>
      <c r="G263">
        <v>157</v>
      </c>
      <c r="H263" s="12">
        <v>13.375796178343949</v>
      </c>
    </row>
    <row r="264" spans="2:8" x14ac:dyDescent="0.3">
      <c r="B264" t="s">
        <v>36</v>
      </c>
      <c r="C264" t="s">
        <v>52</v>
      </c>
      <c r="D264" t="s">
        <v>40</v>
      </c>
      <c r="E264" s="5">
        <v>44666</v>
      </c>
      <c r="F264" s="4">
        <v>161</v>
      </c>
      <c r="G264">
        <v>145</v>
      </c>
      <c r="H264" s="12">
        <v>1.1103448275862069</v>
      </c>
    </row>
    <row r="265" spans="2:8" x14ac:dyDescent="0.3">
      <c r="B265" t="s">
        <v>4</v>
      </c>
      <c r="C265" t="s">
        <v>50</v>
      </c>
      <c r="D265" t="s">
        <v>18</v>
      </c>
      <c r="E265" s="5">
        <v>44769</v>
      </c>
      <c r="F265" s="4">
        <v>2807</v>
      </c>
      <c r="G265">
        <v>139</v>
      </c>
      <c r="H265" s="12">
        <v>20.194244604316548</v>
      </c>
    </row>
    <row r="266" spans="2:8" x14ac:dyDescent="0.3">
      <c r="B266" t="s">
        <v>62</v>
      </c>
      <c r="C266" t="s">
        <v>54</v>
      </c>
      <c r="D266" t="s">
        <v>35</v>
      </c>
      <c r="E266" s="5">
        <v>44795</v>
      </c>
      <c r="F266" s="4">
        <v>2639</v>
      </c>
      <c r="G266">
        <v>406</v>
      </c>
      <c r="H266" s="12">
        <v>6.5</v>
      </c>
    </row>
    <row r="267" spans="2:8" x14ac:dyDescent="0.3">
      <c r="B267" t="s">
        <v>38</v>
      </c>
      <c r="C267" t="s">
        <v>51</v>
      </c>
      <c r="D267" t="s">
        <v>41</v>
      </c>
      <c r="E267" s="5">
        <v>44692</v>
      </c>
      <c r="F267" s="4">
        <v>4571</v>
      </c>
      <c r="G267">
        <v>122</v>
      </c>
      <c r="H267" s="12">
        <v>37.467213114754095</v>
      </c>
    </row>
    <row r="268" spans="2:8" x14ac:dyDescent="0.3">
      <c r="B268" t="s">
        <v>36</v>
      </c>
      <c r="C268" t="s">
        <v>56</v>
      </c>
      <c r="D268" t="s">
        <v>20</v>
      </c>
      <c r="E268" s="5">
        <v>44587</v>
      </c>
      <c r="F268" s="4">
        <v>4781</v>
      </c>
      <c r="G268">
        <v>38</v>
      </c>
      <c r="H268" s="12">
        <v>125.81578947368421</v>
      </c>
    </row>
    <row r="269" spans="2:8" x14ac:dyDescent="0.3">
      <c r="B269" t="s">
        <v>63</v>
      </c>
      <c r="C269" t="s">
        <v>51</v>
      </c>
      <c r="D269" t="s">
        <v>11</v>
      </c>
      <c r="E269" s="5">
        <v>44665</v>
      </c>
      <c r="F269" s="4">
        <v>13034</v>
      </c>
      <c r="G269">
        <v>117</v>
      </c>
      <c r="H269" s="12">
        <v>111.4017094017094</v>
      </c>
    </row>
    <row r="270" spans="2:8" x14ac:dyDescent="0.3">
      <c r="B270" t="s">
        <v>27</v>
      </c>
      <c r="C270" t="s">
        <v>55</v>
      </c>
      <c r="D270" t="s">
        <v>1</v>
      </c>
      <c r="E270" s="5">
        <v>44656</v>
      </c>
      <c r="F270" s="4">
        <v>6454</v>
      </c>
      <c r="G270">
        <v>417</v>
      </c>
      <c r="H270" s="12">
        <v>15.477218225419664</v>
      </c>
    </row>
    <row r="271" spans="2:8" x14ac:dyDescent="0.3">
      <c r="B271" t="s">
        <v>62</v>
      </c>
      <c r="C271" t="s">
        <v>55</v>
      </c>
      <c r="D271" t="s">
        <v>6</v>
      </c>
      <c r="E271" s="5">
        <v>44726</v>
      </c>
      <c r="F271" s="4">
        <v>8484</v>
      </c>
      <c r="G271">
        <v>57</v>
      </c>
      <c r="H271" s="12">
        <v>148.84210526315789</v>
      </c>
    </row>
    <row r="272" spans="2:8" x14ac:dyDescent="0.3">
      <c r="B272" t="s">
        <v>12</v>
      </c>
      <c r="C272" t="s">
        <v>54</v>
      </c>
      <c r="D272" t="s">
        <v>30</v>
      </c>
      <c r="E272" s="5">
        <v>44664</v>
      </c>
      <c r="F272" s="4">
        <v>4781</v>
      </c>
      <c r="G272">
        <v>125</v>
      </c>
      <c r="H272" s="12">
        <v>38.247999999999998</v>
      </c>
    </row>
    <row r="273" spans="2:8" x14ac:dyDescent="0.3">
      <c r="B273" t="s">
        <v>19</v>
      </c>
      <c r="C273" t="s">
        <v>50</v>
      </c>
      <c r="D273" t="s">
        <v>28</v>
      </c>
      <c r="E273" s="5">
        <v>44739</v>
      </c>
      <c r="F273" s="4">
        <v>2240</v>
      </c>
      <c r="G273">
        <v>166</v>
      </c>
      <c r="H273" s="12">
        <v>13.493975903614459</v>
      </c>
    </row>
    <row r="274" spans="2:8" x14ac:dyDescent="0.3">
      <c r="B274" t="s">
        <v>37</v>
      </c>
      <c r="C274" t="s">
        <v>50</v>
      </c>
      <c r="D274" t="s">
        <v>16</v>
      </c>
      <c r="E274" s="5">
        <v>44587</v>
      </c>
      <c r="F274" s="4">
        <v>6979</v>
      </c>
      <c r="G274">
        <v>3</v>
      </c>
      <c r="H274" s="12">
        <v>2326.3333333333335</v>
      </c>
    </row>
    <row r="275" spans="2:8" x14ac:dyDescent="0.3">
      <c r="B275" t="s">
        <v>63</v>
      </c>
      <c r="C275" t="s">
        <v>52</v>
      </c>
      <c r="D275" t="s">
        <v>28</v>
      </c>
      <c r="E275" s="5">
        <v>44747</v>
      </c>
      <c r="F275" s="4">
        <v>1652</v>
      </c>
      <c r="G275">
        <v>72</v>
      </c>
      <c r="H275" s="12">
        <v>22.944444444444443</v>
      </c>
    </row>
    <row r="276" spans="2:8" x14ac:dyDescent="0.3">
      <c r="B276" t="s">
        <v>19</v>
      </c>
      <c r="C276" t="s">
        <v>54</v>
      </c>
      <c r="D276" t="s">
        <v>39</v>
      </c>
      <c r="E276" s="5">
        <v>44572</v>
      </c>
      <c r="F276" s="4">
        <v>13447</v>
      </c>
      <c r="G276">
        <v>95</v>
      </c>
      <c r="H276" s="12">
        <v>141.54736842105262</v>
      </c>
    </row>
    <row r="277" spans="2:8" x14ac:dyDescent="0.3">
      <c r="B277" t="s">
        <v>32</v>
      </c>
      <c r="C277" t="s">
        <v>51</v>
      </c>
      <c r="D277" t="s">
        <v>28</v>
      </c>
      <c r="E277" s="5">
        <v>44627</v>
      </c>
      <c r="F277" s="4">
        <v>9422</v>
      </c>
      <c r="G277">
        <v>22</v>
      </c>
      <c r="H277" s="12">
        <v>428.27272727272725</v>
      </c>
    </row>
    <row r="278" spans="2:8" x14ac:dyDescent="0.3">
      <c r="B278" t="s">
        <v>25</v>
      </c>
      <c r="C278" t="s">
        <v>54</v>
      </c>
      <c r="D278" t="s">
        <v>11</v>
      </c>
      <c r="E278" s="5">
        <v>44624</v>
      </c>
      <c r="F278" s="4">
        <v>8687</v>
      </c>
      <c r="G278">
        <v>100</v>
      </c>
      <c r="H278" s="12">
        <v>86.87</v>
      </c>
    </row>
    <row r="279" spans="2:8" x14ac:dyDescent="0.3">
      <c r="B279" t="s">
        <v>17</v>
      </c>
      <c r="C279" t="s">
        <v>54</v>
      </c>
      <c r="D279" t="s">
        <v>20</v>
      </c>
      <c r="E279" s="5">
        <v>44757</v>
      </c>
      <c r="F279" s="4">
        <v>2415</v>
      </c>
      <c r="G279">
        <v>312</v>
      </c>
      <c r="H279" s="12">
        <v>7.740384615384615</v>
      </c>
    </row>
    <row r="280" spans="2:8" x14ac:dyDescent="0.3">
      <c r="B280" t="s">
        <v>25</v>
      </c>
      <c r="C280" t="s">
        <v>52</v>
      </c>
      <c r="D280" t="s">
        <v>5</v>
      </c>
      <c r="E280" s="5">
        <v>44692</v>
      </c>
      <c r="F280" s="4">
        <v>6272</v>
      </c>
      <c r="G280">
        <v>86</v>
      </c>
      <c r="H280" s="12">
        <v>72.930232558139537</v>
      </c>
    </row>
    <row r="281" spans="2:8" x14ac:dyDescent="0.3">
      <c r="B281" t="s">
        <v>17</v>
      </c>
      <c r="C281" t="s">
        <v>51</v>
      </c>
      <c r="D281" t="s">
        <v>22</v>
      </c>
      <c r="E281" s="5">
        <v>44588</v>
      </c>
      <c r="F281" s="4">
        <v>4389</v>
      </c>
      <c r="G281">
        <v>7</v>
      </c>
      <c r="H281" s="12">
        <v>627</v>
      </c>
    </row>
    <row r="282" spans="2:8" x14ac:dyDescent="0.3">
      <c r="B282" t="s">
        <v>17</v>
      </c>
      <c r="C282" t="s">
        <v>56</v>
      </c>
      <c r="D282" t="s">
        <v>14</v>
      </c>
      <c r="E282" s="5">
        <v>44739</v>
      </c>
      <c r="F282" s="4">
        <v>3122</v>
      </c>
      <c r="G282">
        <v>149</v>
      </c>
      <c r="H282" s="12">
        <v>20.953020134228186</v>
      </c>
    </row>
    <row r="283" spans="2:8" x14ac:dyDescent="0.3">
      <c r="B283" t="s">
        <v>38</v>
      </c>
      <c r="C283" t="s">
        <v>56</v>
      </c>
      <c r="D283" t="s">
        <v>6</v>
      </c>
      <c r="E283" s="5">
        <v>44776</v>
      </c>
      <c r="F283" s="4">
        <v>8043</v>
      </c>
      <c r="G283">
        <v>18</v>
      </c>
      <c r="H283" s="12">
        <v>446.83333333333331</v>
      </c>
    </row>
    <row r="284" spans="2:8" x14ac:dyDescent="0.3">
      <c r="B284" t="s">
        <v>29</v>
      </c>
      <c r="C284" t="s">
        <v>55</v>
      </c>
      <c r="D284" t="s">
        <v>1</v>
      </c>
      <c r="E284" s="5">
        <v>44792</v>
      </c>
      <c r="F284" s="4">
        <v>11662</v>
      </c>
      <c r="G284">
        <v>242</v>
      </c>
      <c r="H284" s="12">
        <v>48.190082644628099</v>
      </c>
    </row>
    <row r="285" spans="2:8" x14ac:dyDescent="0.3">
      <c r="B285" t="s">
        <v>29</v>
      </c>
      <c r="C285" t="s">
        <v>50</v>
      </c>
      <c r="D285" t="s">
        <v>26</v>
      </c>
      <c r="E285" s="5">
        <v>44727</v>
      </c>
      <c r="F285" s="4">
        <v>392</v>
      </c>
      <c r="G285">
        <v>102</v>
      </c>
      <c r="H285" s="12">
        <v>3.8431372549019609</v>
      </c>
    </row>
    <row r="286" spans="2:8" x14ac:dyDescent="0.3">
      <c r="B286" t="s">
        <v>27</v>
      </c>
      <c r="C286" t="s">
        <v>52</v>
      </c>
      <c r="D286" t="s">
        <v>5</v>
      </c>
      <c r="E286" s="5">
        <v>44599</v>
      </c>
      <c r="F286" s="4">
        <v>8925</v>
      </c>
      <c r="G286">
        <v>158</v>
      </c>
      <c r="H286" s="12">
        <v>56.4873417721519</v>
      </c>
    </row>
    <row r="287" spans="2:8" x14ac:dyDescent="0.3">
      <c r="B287" t="s">
        <v>17</v>
      </c>
      <c r="C287" t="s">
        <v>50</v>
      </c>
      <c r="D287" t="s">
        <v>30</v>
      </c>
      <c r="E287" s="5">
        <v>44750</v>
      </c>
      <c r="F287" s="4">
        <v>7294</v>
      </c>
      <c r="G287">
        <v>128</v>
      </c>
      <c r="H287" s="12">
        <v>56.984375</v>
      </c>
    </row>
    <row r="288" spans="2:8" x14ac:dyDescent="0.3">
      <c r="B288" t="s">
        <v>27</v>
      </c>
      <c r="C288" t="s">
        <v>56</v>
      </c>
      <c r="D288" t="s">
        <v>22</v>
      </c>
      <c r="E288" s="5">
        <v>44672</v>
      </c>
      <c r="F288" s="4">
        <v>1526</v>
      </c>
      <c r="G288">
        <v>96</v>
      </c>
      <c r="H288" s="12">
        <v>15.895833333333334</v>
      </c>
    </row>
    <row r="289" spans="2:8" x14ac:dyDescent="0.3">
      <c r="B289" t="s">
        <v>38</v>
      </c>
      <c r="C289" t="s">
        <v>52</v>
      </c>
      <c r="D289" t="s">
        <v>1</v>
      </c>
      <c r="E289" s="5">
        <v>44659</v>
      </c>
      <c r="F289" s="4">
        <v>2688</v>
      </c>
      <c r="G289">
        <v>209</v>
      </c>
      <c r="H289" s="12">
        <v>12.861244019138756</v>
      </c>
    </row>
    <row r="290" spans="2:8" x14ac:dyDescent="0.3">
      <c r="B290" t="s">
        <v>64</v>
      </c>
      <c r="C290" t="s">
        <v>50</v>
      </c>
      <c r="D290" t="s">
        <v>11</v>
      </c>
      <c r="E290" s="5">
        <v>44792</v>
      </c>
      <c r="F290" s="4">
        <v>14889</v>
      </c>
      <c r="G290">
        <v>52</v>
      </c>
      <c r="H290" s="12">
        <v>286.32692307692309</v>
      </c>
    </row>
    <row r="291" spans="2:8" x14ac:dyDescent="0.3">
      <c r="B291" t="s">
        <v>61</v>
      </c>
      <c r="C291" t="s">
        <v>56</v>
      </c>
      <c r="D291" t="s">
        <v>26</v>
      </c>
      <c r="E291" s="5">
        <v>44685</v>
      </c>
      <c r="F291" s="4">
        <v>2912</v>
      </c>
      <c r="G291">
        <v>55</v>
      </c>
      <c r="H291" s="12">
        <v>52.945454545454545</v>
      </c>
    </row>
    <row r="292" spans="2:8" x14ac:dyDescent="0.3">
      <c r="B292" t="s">
        <v>15</v>
      </c>
      <c r="C292" t="s">
        <v>51</v>
      </c>
      <c r="D292" t="s">
        <v>3</v>
      </c>
      <c r="E292" s="5">
        <v>44692</v>
      </c>
      <c r="F292" s="4">
        <v>2632</v>
      </c>
      <c r="G292">
        <v>108</v>
      </c>
      <c r="H292" s="12">
        <v>24.37037037037037</v>
      </c>
    </row>
    <row r="293" spans="2:8" x14ac:dyDescent="0.3">
      <c r="B293" t="s">
        <v>15</v>
      </c>
      <c r="C293" t="s">
        <v>51</v>
      </c>
      <c r="D293" t="s">
        <v>16</v>
      </c>
      <c r="E293" s="5">
        <v>44642</v>
      </c>
      <c r="F293" s="4">
        <v>6328</v>
      </c>
      <c r="G293">
        <v>51</v>
      </c>
      <c r="H293" s="12">
        <v>124.07843137254902</v>
      </c>
    </row>
    <row r="294" spans="2:8" x14ac:dyDescent="0.3">
      <c r="B294" t="s">
        <v>27</v>
      </c>
      <c r="C294" t="s">
        <v>54</v>
      </c>
      <c r="D294" t="s">
        <v>24</v>
      </c>
      <c r="E294" s="5">
        <v>44783</v>
      </c>
      <c r="F294" s="4">
        <v>2527</v>
      </c>
      <c r="G294">
        <v>216</v>
      </c>
      <c r="H294" s="12">
        <v>11.699074074074074</v>
      </c>
    </row>
    <row r="295" spans="2:8" x14ac:dyDescent="0.3">
      <c r="B295" t="s">
        <v>27</v>
      </c>
      <c r="C295" t="s">
        <v>51</v>
      </c>
      <c r="D295" t="s">
        <v>26</v>
      </c>
      <c r="E295" s="5">
        <v>44685</v>
      </c>
      <c r="F295" s="4">
        <v>1414</v>
      </c>
      <c r="G295">
        <v>318</v>
      </c>
      <c r="H295" s="12">
        <v>4.4465408805031448</v>
      </c>
    </row>
    <row r="296" spans="2:8" x14ac:dyDescent="0.3">
      <c r="B296" t="s">
        <v>32</v>
      </c>
      <c r="C296" t="s">
        <v>51</v>
      </c>
      <c r="D296" t="s">
        <v>8</v>
      </c>
      <c r="E296" s="5">
        <v>44791</v>
      </c>
      <c r="F296" s="4">
        <v>7714</v>
      </c>
      <c r="G296">
        <v>238</v>
      </c>
      <c r="H296" s="12">
        <v>32.411764705882355</v>
      </c>
    </row>
    <row r="297" spans="2:8" x14ac:dyDescent="0.3">
      <c r="B297" t="s">
        <v>37</v>
      </c>
      <c r="C297" t="s">
        <v>54</v>
      </c>
      <c r="D297" t="s">
        <v>34</v>
      </c>
      <c r="E297" s="5">
        <v>44776</v>
      </c>
      <c r="F297" s="4">
        <v>4347</v>
      </c>
      <c r="G297">
        <v>238</v>
      </c>
      <c r="H297" s="12">
        <v>18.264705882352942</v>
      </c>
    </row>
    <row r="298" spans="2:8" x14ac:dyDescent="0.3">
      <c r="B298" t="s">
        <v>62</v>
      </c>
      <c r="C298" t="s">
        <v>55</v>
      </c>
      <c r="D298" t="s">
        <v>22</v>
      </c>
      <c r="E298" s="5">
        <v>44575</v>
      </c>
      <c r="F298" s="4">
        <v>7490</v>
      </c>
      <c r="G298">
        <v>315</v>
      </c>
      <c r="H298" s="12">
        <v>23.777777777777779</v>
      </c>
    </row>
    <row r="299" spans="2:8" x14ac:dyDescent="0.3">
      <c r="B299" t="s">
        <v>36</v>
      </c>
      <c r="C299" t="s">
        <v>50</v>
      </c>
      <c r="D299" t="s">
        <v>35</v>
      </c>
      <c r="E299" s="5">
        <v>44659</v>
      </c>
      <c r="F299" s="4">
        <v>2058</v>
      </c>
      <c r="G299">
        <v>72</v>
      </c>
      <c r="H299" s="12">
        <v>28.583333333333332</v>
      </c>
    </row>
    <row r="300" spans="2:8" x14ac:dyDescent="0.3">
      <c r="B300" t="s">
        <v>32</v>
      </c>
      <c r="C300" t="s">
        <v>52</v>
      </c>
      <c r="D300" t="s">
        <v>14</v>
      </c>
      <c r="E300" s="5">
        <v>44774</v>
      </c>
      <c r="F300" s="4">
        <v>3640</v>
      </c>
      <c r="G300">
        <v>3</v>
      </c>
      <c r="H300" s="12">
        <v>1213.3333333333333</v>
      </c>
    </row>
    <row r="301" spans="2:8" x14ac:dyDescent="0.3">
      <c r="B301" t="s">
        <v>27</v>
      </c>
      <c r="C301" t="s">
        <v>54</v>
      </c>
      <c r="D301" t="s">
        <v>16</v>
      </c>
      <c r="E301" s="5">
        <v>44635</v>
      </c>
      <c r="F301" s="4">
        <v>455</v>
      </c>
      <c r="G301">
        <v>45</v>
      </c>
      <c r="H301" s="12">
        <v>10.111111111111111</v>
      </c>
    </row>
    <row r="302" spans="2:8" x14ac:dyDescent="0.3">
      <c r="B302" t="s">
        <v>17</v>
      </c>
      <c r="C302" t="s">
        <v>56</v>
      </c>
      <c r="D302" t="s">
        <v>1</v>
      </c>
      <c r="E302" s="5">
        <v>44757</v>
      </c>
      <c r="F302" s="4">
        <v>10990</v>
      </c>
      <c r="G302">
        <v>184</v>
      </c>
      <c r="H302" s="12">
        <v>59.728260869565219</v>
      </c>
    </row>
    <row r="303" spans="2:8" x14ac:dyDescent="0.3">
      <c r="B303" t="s">
        <v>63</v>
      </c>
      <c r="C303" t="s">
        <v>55</v>
      </c>
      <c r="D303" t="s">
        <v>30</v>
      </c>
      <c r="E303" s="5">
        <v>44574</v>
      </c>
      <c r="F303" s="4">
        <v>5558</v>
      </c>
      <c r="G303">
        <v>127</v>
      </c>
      <c r="H303" s="12">
        <v>43.763779527559052</v>
      </c>
    </row>
    <row r="304" spans="2:8" x14ac:dyDescent="0.3">
      <c r="B304" t="s">
        <v>15</v>
      </c>
      <c r="C304" t="s">
        <v>50</v>
      </c>
      <c r="D304" t="s">
        <v>3</v>
      </c>
      <c r="E304" s="5">
        <v>44799</v>
      </c>
      <c r="F304" s="4">
        <v>2541</v>
      </c>
      <c r="G304">
        <v>53</v>
      </c>
      <c r="H304" s="12">
        <v>47.943396226415096</v>
      </c>
    </row>
    <row r="305" spans="2:8" x14ac:dyDescent="0.3">
      <c r="B305" t="s">
        <v>38</v>
      </c>
      <c r="C305" t="s">
        <v>54</v>
      </c>
      <c r="D305" t="s">
        <v>16</v>
      </c>
      <c r="E305" s="5">
        <v>44571</v>
      </c>
      <c r="F305" s="4">
        <v>1876</v>
      </c>
      <c r="G305">
        <v>172</v>
      </c>
      <c r="H305" s="12">
        <v>10.906976744186046</v>
      </c>
    </row>
    <row r="306" spans="2:8" x14ac:dyDescent="0.3">
      <c r="B306" t="s">
        <v>4</v>
      </c>
      <c r="C306" t="s">
        <v>50</v>
      </c>
      <c r="D306" t="s">
        <v>28</v>
      </c>
      <c r="E306" s="5">
        <v>44692</v>
      </c>
      <c r="F306" s="4">
        <v>5523</v>
      </c>
      <c r="G306">
        <v>87</v>
      </c>
      <c r="H306" s="12">
        <v>63.482758620689658</v>
      </c>
    </row>
    <row r="307" spans="2:8" x14ac:dyDescent="0.3">
      <c r="B307" t="s">
        <v>19</v>
      </c>
      <c r="C307" t="s">
        <v>55</v>
      </c>
      <c r="D307" t="s">
        <v>3</v>
      </c>
      <c r="E307" s="5">
        <v>44803</v>
      </c>
      <c r="F307" s="4">
        <v>11200</v>
      </c>
      <c r="G307">
        <v>22</v>
      </c>
      <c r="H307" s="12">
        <v>509.09090909090907</v>
      </c>
    </row>
    <row r="308" spans="2:8" x14ac:dyDescent="0.3">
      <c r="B308" t="s">
        <v>25</v>
      </c>
      <c r="C308" t="s">
        <v>51</v>
      </c>
      <c r="D308" t="s">
        <v>40</v>
      </c>
      <c r="E308" s="5">
        <v>44763</v>
      </c>
      <c r="F308" s="4">
        <v>5593</v>
      </c>
      <c r="G308">
        <v>122</v>
      </c>
      <c r="H308" s="12">
        <v>45.844262295081968</v>
      </c>
    </row>
    <row r="309" spans="2:8" x14ac:dyDescent="0.3">
      <c r="B309" t="s">
        <v>15</v>
      </c>
      <c r="C309" t="s">
        <v>50</v>
      </c>
      <c r="D309" t="s">
        <v>30</v>
      </c>
      <c r="E309" s="5">
        <v>44774</v>
      </c>
      <c r="F309" s="4">
        <v>7882</v>
      </c>
      <c r="G309">
        <v>125</v>
      </c>
      <c r="H309" s="12">
        <v>63.055999999999997</v>
      </c>
    </row>
    <row r="310" spans="2:8" x14ac:dyDescent="0.3">
      <c r="B310" t="s">
        <v>12</v>
      </c>
      <c r="C310" t="s">
        <v>54</v>
      </c>
      <c r="D310" t="s">
        <v>3</v>
      </c>
      <c r="E310" s="5">
        <v>44609</v>
      </c>
      <c r="F310" s="4">
        <v>10241</v>
      </c>
      <c r="G310">
        <v>259</v>
      </c>
      <c r="H310" s="12">
        <v>39.54054054054054</v>
      </c>
    </row>
    <row r="311" spans="2:8" x14ac:dyDescent="0.3">
      <c r="B311" t="s">
        <v>12</v>
      </c>
      <c r="C311" t="s">
        <v>50</v>
      </c>
      <c r="D311" t="s">
        <v>18</v>
      </c>
      <c r="E311" s="5">
        <v>44769</v>
      </c>
      <c r="F311" s="4">
        <v>6832</v>
      </c>
      <c r="G311">
        <v>156</v>
      </c>
      <c r="H311" s="12">
        <v>43.794871794871796</v>
      </c>
    </row>
    <row r="312" spans="2:8" x14ac:dyDescent="0.3">
      <c r="B312" t="s">
        <v>37</v>
      </c>
      <c r="C312" t="s">
        <v>51</v>
      </c>
      <c r="D312" t="s">
        <v>14</v>
      </c>
      <c r="E312" s="5">
        <v>44615</v>
      </c>
      <c r="F312" s="4">
        <v>1379</v>
      </c>
      <c r="G312">
        <v>107</v>
      </c>
      <c r="H312" s="12">
        <v>12.88785046728972</v>
      </c>
    </row>
    <row r="313" spans="2:8" x14ac:dyDescent="0.3">
      <c r="B313" t="s">
        <v>13</v>
      </c>
      <c r="C313" t="s">
        <v>50</v>
      </c>
      <c r="D313" t="s">
        <v>11</v>
      </c>
      <c r="E313" s="5">
        <v>44642</v>
      </c>
      <c r="F313" s="4">
        <v>3010</v>
      </c>
      <c r="G313">
        <v>40</v>
      </c>
      <c r="H313" s="12">
        <v>75.25</v>
      </c>
    </row>
    <row r="314" spans="2:8" x14ac:dyDescent="0.3">
      <c r="B314" t="s">
        <v>27</v>
      </c>
      <c r="C314" t="s">
        <v>56</v>
      </c>
      <c r="D314" t="s">
        <v>8</v>
      </c>
      <c r="E314" s="5">
        <v>44735</v>
      </c>
      <c r="F314" s="4">
        <v>6888</v>
      </c>
      <c r="G314">
        <v>311</v>
      </c>
      <c r="H314" s="12">
        <v>22.14790996784566</v>
      </c>
    </row>
    <row r="315" spans="2:8" x14ac:dyDescent="0.3">
      <c r="B315" t="s">
        <v>23</v>
      </c>
      <c r="C315" t="s">
        <v>52</v>
      </c>
      <c r="D315" t="s">
        <v>28</v>
      </c>
      <c r="E315" s="5">
        <v>44593</v>
      </c>
      <c r="F315" s="4">
        <v>1540</v>
      </c>
      <c r="G315">
        <v>73</v>
      </c>
      <c r="H315" s="12">
        <v>21.095890410958905</v>
      </c>
    </row>
    <row r="316" spans="2:8" x14ac:dyDescent="0.3">
      <c r="B316" t="s">
        <v>32</v>
      </c>
      <c r="C316" t="s">
        <v>50</v>
      </c>
      <c r="D316" t="s">
        <v>10</v>
      </c>
      <c r="E316" s="5">
        <v>44622</v>
      </c>
      <c r="F316" s="4">
        <v>6916</v>
      </c>
      <c r="G316">
        <v>288</v>
      </c>
      <c r="H316" s="12">
        <v>24.013888888888889</v>
      </c>
    </row>
    <row r="317" spans="2:8" x14ac:dyDescent="0.3">
      <c r="B317" t="s">
        <v>4</v>
      </c>
      <c r="C317" t="s">
        <v>52</v>
      </c>
      <c r="D317" t="s">
        <v>26</v>
      </c>
      <c r="E317" s="5">
        <v>44657</v>
      </c>
      <c r="F317" s="4">
        <v>1232</v>
      </c>
      <c r="G317">
        <v>86</v>
      </c>
      <c r="H317" s="12">
        <v>14.325581395348838</v>
      </c>
    </row>
    <row r="318" spans="2:8" x14ac:dyDescent="0.3">
      <c r="B318" t="s">
        <v>9</v>
      </c>
      <c r="C318" t="s">
        <v>50</v>
      </c>
      <c r="D318" t="s">
        <v>34</v>
      </c>
      <c r="E318" s="5">
        <v>44637</v>
      </c>
      <c r="F318" s="4">
        <v>602</v>
      </c>
      <c r="G318">
        <v>72</v>
      </c>
      <c r="H318" s="12">
        <v>8.3611111111111107</v>
      </c>
    </row>
    <row r="319" spans="2:8" x14ac:dyDescent="0.3">
      <c r="B319" t="s">
        <v>23</v>
      </c>
      <c r="C319" t="s">
        <v>52</v>
      </c>
      <c r="D319" t="s">
        <v>26</v>
      </c>
      <c r="E319" s="5">
        <v>44736</v>
      </c>
      <c r="F319" s="4">
        <v>10927</v>
      </c>
      <c r="G319">
        <v>136</v>
      </c>
      <c r="H319" s="12">
        <v>80.345588235294116</v>
      </c>
    </row>
    <row r="320" spans="2:8" x14ac:dyDescent="0.3">
      <c r="B320" t="s">
        <v>63</v>
      </c>
      <c r="C320" t="s">
        <v>54</v>
      </c>
      <c r="D320" t="s">
        <v>11</v>
      </c>
      <c r="E320" s="5">
        <v>44761</v>
      </c>
      <c r="F320" s="4">
        <v>10185</v>
      </c>
      <c r="G320">
        <v>303</v>
      </c>
      <c r="H320" s="12">
        <v>33.613861386138616</v>
      </c>
    </row>
    <row r="321" spans="2:8" x14ac:dyDescent="0.3">
      <c r="B321" t="s">
        <v>23</v>
      </c>
      <c r="C321" t="s">
        <v>51</v>
      </c>
      <c r="D321" t="s">
        <v>24</v>
      </c>
      <c r="E321" s="5">
        <v>44753</v>
      </c>
      <c r="F321" s="4">
        <v>1603</v>
      </c>
      <c r="G321">
        <v>264</v>
      </c>
      <c r="H321" s="12">
        <v>6.0719696969696972</v>
      </c>
    </row>
    <row r="322" spans="2:8" x14ac:dyDescent="0.3">
      <c r="B322" t="s">
        <v>12</v>
      </c>
      <c r="C322" t="s">
        <v>56</v>
      </c>
      <c r="D322" t="s">
        <v>30</v>
      </c>
      <c r="E322" s="5">
        <v>44574</v>
      </c>
      <c r="F322" s="4">
        <v>2170</v>
      </c>
      <c r="G322">
        <v>218</v>
      </c>
      <c r="H322" s="12">
        <v>9.9541284403669721</v>
      </c>
    </row>
    <row r="323" spans="2:8" x14ac:dyDescent="0.3">
      <c r="B323" t="s">
        <v>7</v>
      </c>
      <c r="C323" t="s">
        <v>55</v>
      </c>
      <c r="D323" t="s">
        <v>6</v>
      </c>
      <c r="E323" s="5">
        <v>44749</v>
      </c>
      <c r="F323" s="4">
        <v>8673</v>
      </c>
      <c r="G323">
        <v>60</v>
      </c>
      <c r="H323" s="12">
        <v>144.55000000000001</v>
      </c>
    </row>
    <row r="324" spans="2:8" x14ac:dyDescent="0.3">
      <c r="B324" t="s">
        <v>61</v>
      </c>
      <c r="C324" t="s">
        <v>56</v>
      </c>
      <c r="D324" t="s">
        <v>3</v>
      </c>
      <c r="E324" s="5">
        <v>44706</v>
      </c>
      <c r="F324" s="4">
        <v>4760</v>
      </c>
      <c r="G324">
        <v>418</v>
      </c>
      <c r="H324" s="12">
        <v>11.387559808612441</v>
      </c>
    </row>
    <row r="325" spans="2:8" x14ac:dyDescent="0.3">
      <c r="B325" t="s">
        <v>62</v>
      </c>
      <c r="C325" t="s">
        <v>56</v>
      </c>
      <c r="D325" t="s">
        <v>26</v>
      </c>
      <c r="E325" s="5">
        <v>44664</v>
      </c>
      <c r="F325" s="4">
        <v>4753</v>
      </c>
      <c r="G325">
        <v>151</v>
      </c>
      <c r="H325" s="12">
        <v>31.476821192052981</v>
      </c>
    </row>
    <row r="326" spans="2:8" x14ac:dyDescent="0.3">
      <c r="B326" t="s">
        <v>31</v>
      </c>
      <c r="C326" t="s">
        <v>55</v>
      </c>
      <c r="D326" t="s">
        <v>11</v>
      </c>
      <c r="E326" s="5">
        <v>44622</v>
      </c>
      <c r="F326" s="4">
        <v>3374</v>
      </c>
      <c r="G326">
        <v>202</v>
      </c>
      <c r="H326" s="12">
        <v>16.702970297029704</v>
      </c>
    </row>
    <row r="327" spans="2:8" x14ac:dyDescent="0.3">
      <c r="B327" t="s">
        <v>9</v>
      </c>
      <c r="C327" t="s">
        <v>54</v>
      </c>
      <c r="D327" t="s">
        <v>34</v>
      </c>
      <c r="E327" s="5">
        <v>44735</v>
      </c>
      <c r="F327" s="4">
        <v>2058</v>
      </c>
      <c r="G327">
        <v>126</v>
      </c>
      <c r="H327" s="12">
        <v>16.333333333333332</v>
      </c>
    </row>
    <row r="328" spans="2:8" x14ac:dyDescent="0.3">
      <c r="B328" t="s">
        <v>32</v>
      </c>
      <c r="C328" t="s">
        <v>51</v>
      </c>
      <c r="D328" t="s">
        <v>18</v>
      </c>
      <c r="E328" s="5">
        <v>44768</v>
      </c>
      <c r="F328" s="4">
        <v>6454</v>
      </c>
      <c r="G328">
        <v>160</v>
      </c>
      <c r="H328" s="12">
        <v>40.337499999999999</v>
      </c>
    </row>
    <row r="329" spans="2:8" x14ac:dyDescent="0.3">
      <c r="B329" t="s">
        <v>2</v>
      </c>
      <c r="C329" t="s">
        <v>54</v>
      </c>
      <c r="D329" t="s">
        <v>28</v>
      </c>
      <c r="E329" s="5">
        <v>44642</v>
      </c>
      <c r="F329" s="4">
        <v>420</v>
      </c>
      <c r="G329">
        <v>3</v>
      </c>
      <c r="H329" s="12">
        <v>140</v>
      </c>
    </row>
    <row r="330" spans="2:8" x14ac:dyDescent="0.3">
      <c r="B330" t="s">
        <v>13</v>
      </c>
      <c r="C330" t="s">
        <v>51</v>
      </c>
      <c r="D330" t="s">
        <v>39</v>
      </c>
      <c r="E330" s="5">
        <v>44721</v>
      </c>
      <c r="F330" s="4">
        <v>2863</v>
      </c>
      <c r="G330">
        <v>58</v>
      </c>
      <c r="H330" s="12">
        <v>49.362068965517238</v>
      </c>
    </row>
    <row r="331" spans="2:8" x14ac:dyDescent="0.3">
      <c r="B331" t="s">
        <v>2</v>
      </c>
      <c r="C331" t="s">
        <v>50</v>
      </c>
      <c r="D331" t="s">
        <v>40</v>
      </c>
      <c r="E331" s="5">
        <v>44698</v>
      </c>
      <c r="F331" s="4">
        <v>5936</v>
      </c>
      <c r="G331">
        <v>59</v>
      </c>
      <c r="H331" s="12">
        <v>100.61016949152543</v>
      </c>
    </row>
    <row r="332" spans="2:8" x14ac:dyDescent="0.3">
      <c r="B332" t="s">
        <v>38</v>
      </c>
      <c r="C332" t="s">
        <v>55</v>
      </c>
      <c r="D332" t="s">
        <v>5</v>
      </c>
      <c r="E332" s="5">
        <v>44624</v>
      </c>
      <c r="F332" s="4">
        <v>889</v>
      </c>
      <c r="G332">
        <v>273</v>
      </c>
      <c r="H332" s="12">
        <v>3.2564102564102564</v>
      </c>
    </row>
    <row r="333" spans="2:8" x14ac:dyDescent="0.3">
      <c r="B333" t="s">
        <v>32</v>
      </c>
      <c r="C333" t="s">
        <v>54</v>
      </c>
      <c r="D333" t="s">
        <v>22</v>
      </c>
      <c r="E333" s="5">
        <v>44749</v>
      </c>
      <c r="F333" s="4">
        <v>16016</v>
      </c>
      <c r="G333">
        <v>28</v>
      </c>
      <c r="H333" s="12">
        <v>572</v>
      </c>
    </row>
    <row r="334" spans="2:8" x14ac:dyDescent="0.3">
      <c r="B334" t="s">
        <v>27</v>
      </c>
      <c r="C334" t="s">
        <v>54</v>
      </c>
      <c r="D334" t="s">
        <v>35</v>
      </c>
      <c r="E334" s="5">
        <v>44574</v>
      </c>
      <c r="F334" s="4">
        <v>10479</v>
      </c>
      <c r="G334">
        <v>118</v>
      </c>
      <c r="H334" s="12">
        <v>88.805084745762713</v>
      </c>
    </row>
    <row r="335" spans="2:8" x14ac:dyDescent="0.3">
      <c r="B335" t="s">
        <v>23</v>
      </c>
      <c r="C335" t="s">
        <v>50</v>
      </c>
      <c r="D335" t="s">
        <v>30</v>
      </c>
      <c r="E335" s="5">
        <v>44755</v>
      </c>
      <c r="F335" s="4">
        <v>2912</v>
      </c>
      <c r="G335">
        <v>75</v>
      </c>
      <c r="H335" s="12">
        <v>38.826666666666668</v>
      </c>
    </row>
    <row r="336" spans="2:8" x14ac:dyDescent="0.3">
      <c r="B336" t="s">
        <v>36</v>
      </c>
      <c r="C336" t="s">
        <v>50</v>
      </c>
      <c r="D336" t="s">
        <v>3</v>
      </c>
      <c r="E336" s="5">
        <v>44728</v>
      </c>
      <c r="F336" s="4">
        <v>1575</v>
      </c>
      <c r="G336">
        <v>329</v>
      </c>
      <c r="H336" s="12">
        <v>4.7872340425531918</v>
      </c>
    </row>
    <row r="337" spans="2:8" x14ac:dyDescent="0.3">
      <c r="B337" t="s">
        <v>4</v>
      </c>
      <c r="C337" t="s">
        <v>52</v>
      </c>
      <c r="D337" t="s">
        <v>11</v>
      </c>
      <c r="E337" s="5">
        <v>44760</v>
      </c>
      <c r="F337" s="4">
        <v>8197</v>
      </c>
      <c r="G337">
        <v>69</v>
      </c>
      <c r="H337" s="12">
        <v>118.79710144927536</v>
      </c>
    </row>
    <row r="338" spans="2:8" x14ac:dyDescent="0.3">
      <c r="B338" t="s">
        <v>38</v>
      </c>
      <c r="C338" t="s">
        <v>52</v>
      </c>
      <c r="D338" t="s">
        <v>53</v>
      </c>
      <c r="E338" s="5">
        <v>44711</v>
      </c>
      <c r="F338" s="4">
        <v>4221</v>
      </c>
      <c r="G338">
        <v>395</v>
      </c>
      <c r="H338" s="12">
        <v>10.686075949367089</v>
      </c>
    </row>
    <row r="339" spans="2:8" x14ac:dyDescent="0.3">
      <c r="B339" t="s">
        <v>4</v>
      </c>
      <c r="C339" t="s">
        <v>52</v>
      </c>
      <c r="D339" t="s">
        <v>41</v>
      </c>
      <c r="E339" s="5">
        <v>44733</v>
      </c>
      <c r="F339" s="4">
        <v>840</v>
      </c>
      <c r="G339">
        <v>81</v>
      </c>
      <c r="H339" s="12">
        <v>10.37037037037037</v>
      </c>
    </row>
    <row r="340" spans="2:8" x14ac:dyDescent="0.3">
      <c r="B340" t="s">
        <v>0</v>
      </c>
      <c r="C340" t="s">
        <v>50</v>
      </c>
      <c r="D340" t="s">
        <v>5</v>
      </c>
      <c r="E340" s="5">
        <v>44736</v>
      </c>
      <c r="F340" s="4">
        <v>5691</v>
      </c>
      <c r="G340">
        <v>38</v>
      </c>
      <c r="H340" s="12">
        <v>149.76315789473685</v>
      </c>
    </row>
    <row r="341" spans="2:8" x14ac:dyDescent="0.3">
      <c r="B341" t="s">
        <v>62</v>
      </c>
      <c r="C341" t="s">
        <v>56</v>
      </c>
      <c r="D341" t="s">
        <v>16</v>
      </c>
      <c r="E341" s="5">
        <v>44574</v>
      </c>
      <c r="F341" s="4">
        <v>3472</v>
      </c>
      <c r="G341">
        <v>96</v>
      </c>
      <c r="H341" s="12">
        <v>36.166666666666664</v>
      </c>
    </row>
    <row r="342" spans="2:8" x14ac:dyDescent="0.3">
      <c r="B342" t="s">
        <v>23</v>
      </c>
      <c r="C342" t="s">
        <v>54</v>
      </c>
      <c r="D342" t="s">
        <v>26</v>
      </c>
      <c r="E342" s="5">
        <v>44655</v>
      </c>
      <c r="F342" s="4">
        <v>4193</v>
      </c>
      <c r="G342">
        <v>195</v>
      </c>
      <c r="H342" s="12">
        <v>21.502564102564104</v>
      </c>
    </row>
    <row r="343" spans="2:8" x14ac:dyDescent="0.3">
      <c r="B343" t="s">
        <v>25</v>
      </c>
      <c r="C343" t="s">
        <v>52</v>
      </c>
      <c r="D343" t="s">
        <v>6</v>
      </c>
      <c r="E343" s="5">
        <v>44720</v>
      </c>
      <c r="F343" s="4">
        <v>9016</v>
      </c>
      <c r="G343">
        <v>554</v>
      </c>
      <c r="H343" s="12">
        <v>16.274368231046932</v>
      </c>
    </row>
    <row r="344" spans="2:8" x14ac:dyDescent="0.3">
      <c r="B344" t="s">
        <v>17</v>
      </c>
      <c r="C344" t="s">
        <v>54</v>
      </c>
      <c r="D344" t="s">
        <v>24</v>
      </c>
      <c r="E344" s="5">
        <v>44775</v>
      </c>
      <c r="F344" s="4">
        <v>6328</v>
      </c>
      <c r="G344">
        <v>47</v>
      </c>
      <c r="H344" s="12">
        <v>134.63829787234042</v>
      </c>
    </row>
    <row r="345" spans="2:8" x14ac:dyDescent="0.3">
      <c r="B345" t="s">
        <v>32</v>
      </c>
      <c r="C345" t="s">
        <v>51</v>
      </c>
      <c r="D345" t="s">
        <v>20</v>
      </c>
      <c r="E345" s="5">
        <v>44763</v>
      </c>
      <c r="F345" s="4">
        <v>9870</v>
      </c>
      <c r="G345">
        <v>152</v>
      </c>
      <c r="H345" s="12">
        <v>64.934210526315795</v>
      </c>
    </row>
    <row r="346" spans="2:8" x14ac:dyDescent="0.3">
      <c r="B346" t="s">
        <v>23</v>
      </c>
      <c r="C346" t="s">
        <v>56</v>
      </c>
      <c r="D346" t="s">
        <v>24</v>
      </c>
      <c r="E346" s="5">
        <v>44732</v>
      </c>
      <c r="F346" s="4">
        <v>161</v>
      </c>
      <c r="G346">
        <v>134</v>
      </c>
      <c r="H346" s="12">
        <v>1.2014925373134329</v>
      </c>
    </row>
    <row r="347" spans="2:8" x14ac:dyDescent="0.3">
      <c r="B347" t="s">
        <v>21</v>
      </c>
      <c r="C347" t="s">
        <v>56</v>
      </c>
      <c r="D347" t="s">
        <v>10</v>
      </c>
      <c r="E347" s="5">
        <v>44734</v>
      </c>
      <c r="F347" s="4">
        <v>2576</v>
      </c>
      <c r="G347">
        <v>112</v>
      </c>
      <c r="H347" s="12">
        <v>23</v>
      </c>
    </row>
    <row r="348" spans="2:8" x14ac:dyDescent="0.3">
      <c r="B348" t="s">
        <v>33</v>
      </c>
      <c r="C348" t="s">
        <v>50</v>
      </c>
      <c r="D348" t="s">
        <v>40</v>
      </c>
      <c r="E348" s="5">
        <v>44683</v>
      </c>
      <c r="F348" s="4">
        <v>3178</v>
      </c>
      <c r="G348">
        <v>16</v>
      </c>
      <c r="H348" s="12">
        <v>198.625</v>
      </c>
    </row>
    <row r="349" spans="2:8" x14ac:dyDescent="0.3">
      <c r="B349" t="s">
        <v>23</v>
      </c>
      <c r="C349" t="s">
        <v>50</v>
      </c>
      <c r="D349" t="s">
        <v>8</v>
      </c>
      <c r="E349" s="5">
        <v>44568</v>
      </c>
      <c r="F349" s="4">
        <v>4676</v>
      </c>
      <c r="G349">
        <v>84</v>
      </c>
      <c r="H349" s="12">
        <v>55.666666666666664</v>
      </c>
    </row>
    <row r="350" spans="2:8" x14ac:dyDescent="0.3">
      <c r="B350" t="s">
        <v>15</v>
      </c>
      <c r="C350" t="s">
        <v>52</v>
      </c>
      <c r="D350" t="s">
        <v>11</v>
      </c>
      <c r="E350" s="5">
        <v>44613</v>
      </c>
      <c r="F350" s="4">
        <v>5502</v>
      </c>
      <c r="G350">
        <v>99</v>
      </c>
      <c r="H350" s="12">
        <v>55.575757575757578</v>
      </c>
    </row>
    <row r="351" spans="2:8" x14ac:dyDescent="0.3">
      <c r="B351" t="s">
        <v>38</v>
      </c>
      <c r="C351" t="s">
        <v>54</v>
      </c>
      <c r="D351" t="s">
        <v>39</v>
      </c>
      <c r="E351" s="5">
        <v>44641</v>
      </c>
      <c r="F351" s="4">
        <v>7462</v>
      </c>
      <c r="G351">
        <v>371</v>
      </c>
      <c r="H351" s="12">
        <v>20.113207547169811</v>
      </c>
    </row>
    <row r="352" spans="2:8" x14ac:dyDescent="0.3">
      <c r="B352" t="s">
        <v>2</v>
      </c>
      <c r="C352" t="s">
        <v>52</v>
      </c>
      <c r="D352" t="s">
        <v>18</v>
      </c>
      <c r="E352" s="5">
        <v>44655</v>
      </c>
      <c r="F352" s="4">
        <v>5803</v>
      </c>
      <c r="G352">
        <v>136</v>
      </c>
      <c r="H352" s="12">
        <v>42.669117647058826</v>
      </c>
    </row>
    <row r="353" spans="2:8" x14ac:dyDescent="0.3">
      <c r="B353" t="s">
        <v>9</v>
      </c>
      <c r="C353" t="s">
        <v>54</v>
      </c>
      <c r="D353" t="s">
        <v>26</v>
      </c>
      <c r="E353" s="5">
        <v>44644</v>
      </c>
      <c r="F353" s="4">
        <v>13888</v>
      </c>
      <c r="G353">
        <v>203</v>
      </c>
      <c r="H353" s="12">
        <v>68.41379310344827</v>
      </c>
    </row>
    <row r="354" spans="2:8" x14ac:dyDescent="0.3">
      <c r="B354" t="s">
        <v>9</v>
      </c>
      <c r="C354" t="s">
        <v>55</v>
      </c>
      <c r="D354" t="s">
        <v>24</v>
      </c>
      <c r="E354" s="5">
        <v>44740</v>
      </c>
      <c r="F354" s="4">
        <v>6867</v>
      </c>
      <c r="G354">
        <v>183</v>
      </c>
      <c r="H354" s="12">
        <v>37.524590163934427</v>
      </c>
    </row>
    <row r="355" spans="2:8" x14ac:dyDescent="0.3">
      <c r="B355" t="s">
        <v>9</v>
      </c>
      <c r="C355" t="s">
        <v>50</v>
      </c>
      <c r="D355" t="s">
        <v>18</v>
      </c>
      <c r="E355" s="5">
        <v>44575</v>
      </c>
      <c r="F355" s="4">
        <v>2317</v>
      </c>
      <c r="G355">
        <v>195</v>
      </c>
      <c r="H355" s="12">
        <v>11.882051282051282</v>
      </c>
    </row>
    <row r="356" spans="2:8" x14ac:dyDescent="0.3">
      <c r="B356" t="s">
        <v>17</v>
      </c>
      <c r="C356" t="s">
        <v>55</v>
      </c>
      <c r="D356" t="s">
        <v>26</v>
      </c>
      <c r="E356" s="5">
        <v>44599</v>
      </c>
      <c r="F356" s="4">
        <v>1218</v>
      </c>
      <c r="G356">
        <v>135</v>
      </c>
      <c r="H356" s="12">
        <v>9.0222222222222221</v>
      </c>
    </row>
    <row r="357" spans="2:8" x14ac:dyDescent="0.3">
      <c r="B357" t="s">
        <v>27</v>
      </c>
      <c r="C357" t="s">
        <v>55</v>
      </c>
      <c r="D357" t="s">
        <v>18</v>
      </c>
      <c r="E357" s="5">
        <v>44572</v>
      </c>
      <c r="F357" s="4">
        <v>4109</v>
      </c>
      <c r="G357">
        <v>197</v>
      </c>
      <c r="H357" s="12">
        <v>20.857868020304569</v>
      </c>
    </row>
    <row r="358" spans="2:8" x14ac:dyDescent="0.3">
      <c r="B358" t="s">
        <v>0</v>
      </c>
      <c r="C358" t="s">
        <v>56</v>
      </c>
      <c r="D358" t="s">
        <v>8</v>
      </c>
      <c r="E358" s="5">
        <v>44617</v>
      </c>
      <c r="F358" s="4">
        <v>1953</v>
      </c>
      <c r="G358">
        <v>242</v>
      </c>
      <c r="H358" s="12">
        <v>8.0702479338842981</v>
      </c>
    </row>
    <row r="359" spans="2:8" x14ac:dyDescent="0.3">
      <c r="B359" t="s">
        <v>37</v>
      </c>
      <c r="C359" t="s">
        <v>50</v>
      </c>
      <c r="D359" t="s">
        <v>1</v>
      </c>
      <c r="E359" s="5">
        <v>44774</v>
      </c>
      <c r="F359" s="4">
        <v>6790</v>
      </c>
      <c r="G359">
        <v>25</v>
      </c>
      <c r="H359" s="12">
        <v>271.60000000000002</v>
      </c>
    </row>
    <row r="360" spans="2:8" x14ac:dyDescent="0.3">
      <c r="B360" t="s">
        <v>21</v>
      </c>
      <c r="C360" t="s">
        <v>50</v>
      </c>
      <c r="D360" t="s">
        <v>1</v>
      </c>
      <c r="E360" s="5">
        <v>44686</v>
      </c>
      <c r="F360" s="4">
        <v>6797</v>
      </c>
      <c r="G360">
        <v>252</v>
      </c>
      <c r="H360" s="12">
        <v>26.972222222222221</v>
      </c>
    </row>
    <row r="361" spans="2:8" x14ac:dyDescent="0.3">
      <c r="B361" t="s">
        <v>36</v>
      </c>
      <c r="C361" t="s">
        <v>55</v>
      </c>
      <c r="D361" t="s">
        <v>34</v>
      </c>
      <c r="E361" s="5">
        <v>44699</v>
      </c>
      <c r="F361" s="4">
        <v>9226</v>
      </c>
      <c r="G361">
        <v>415</v>
      </c>
      <c r="H361" s="12">
        <v>22.231325301204819</v>
      </c>
    </row>
    <row r="362" spans="2:8" x14ac:dyDescent="0.3">
      <c r="B362" t="s">
        <v>37</v>
      </c>
      <c r="C362" t="s">
        <v>55</v>
      </c>
      <c r="D362" t="s">
        <v>35</v>
      </c>
      <c r="E362" s="5">
        <v>44565</v>
      </c>
      <c r="F362" s="4">
        <v>5733</v>
      </c>
      <c r="G362">
        <v>348</v>
      </c>
      <c r="H362" s="12">
        <v>16.474137931034484</v>
      </c>
    </row>
    <row r="363" spans="2:8" x14ac:dyDescent="0.3">
      <c r="B363" t="s">
        <v>21</v>
      </c>
      <c r="C363" t="s">
        <v>55</v>
      </c>
      <c r="D363" t="s">
        <v>11</v>
      </c>
      <c r="E363" s="5">
        <v>44690</v>
      </c>
      <c r="F363" s="4">
        <v>4312</v>
      </c>
      <c r="G363">
        <v>211</v>
      </c>
      <c r="H363" s="12">
        <v>20.436018957345972</v>
      </c>
    </row>
    <row r="364" spans="2:8" x14ac:dyDescent="0.3">
      <c r="B364" t="s">
        <v>13</v>
      </c>
      <c r="C364" t="s">
        <v>56</v>
      </c>
      <c r="D364" t="s">
        <v>6</v>
      </c>
      <c r="E364" s="5">
        <v>44687</v>
      </c>
      <c r="F364" s="4">
        <v>1638</v>
      </c>
      <c r="G364">
        <v>81</v>
      </c>
      <c r="H364" s="12">
        <v>20.222222222222221</v>
      </c>
    </row>
    <row r="365" spans="2:8" x14ac:dyDescent="0.3">
      <c r="B365" t="s">
        <v>64</v>
      </c>
      <c r="C365" t="s">
        <v>52</v>
      </c>
      <c r="D365" t="s">
        <v>28</v>
      </c>
      <c r="E365" s="5">
        <v>44574</v>
      </c>
      <c r="F365" s="4">
        <v>10815</v>
      </c>
      <c r="G365">
        <v>145</v>
      </c>
      <c r="H365" s="12">
        <v>74.58620689655173</v>
      </c>
    </row>
    <row r="366" spans="2:8" x14ac:dyDescent="0.3">
      <c r="B366" t="s">
        <v>21</v>
      </c>
      <c r="C366" t="s">
        <v>50</v>
      </c>
      <c r="D366" t="s">
        <v>30</v>
      </c>
      <c r="E366" s="5">
        <v>44736</v>
      </c>
      <c r="F366" s="4">
        <v>4466</v>
      </c>
      <c r="G366">
        <v>74</v>
      </c>
      <c r="H366" s="12">
        <v>60.351351351351354</v>
      </c>
    </row>
    <row r="367" spans="2:8" x14ac:dyDescent="0.3">
      <c r="B367" t="s">
        <v>2</v>
      </c>
      <c r="C367" t="s">
        <v>51</v>
      </c>
      <c r="D367" t="s">
        <v>40</v>
      </c>
      <c r="E367" s="5">
        <v>44606</v>
      </c>
      <c r="F367" s="4">
        <v>987</v>
      </c>
      <c r="G367">
        <v>21</v>
      </c>
      <c r="H367" s="12">
        <v>47</v>
      </c>
    </row>
    <row r="368" spans="2:8" x14ac:dyDescent="0.3">
      <c r="B368" t="s">
        <v>33</v>
      </c>
      <c r="C368" t="s">
        <v>50</v>
      </c>
      <c r="D368" t="s">
        <v>8</v>
      </c>
      <c r="E368" s="5">
        <v>44579</v>
      </c>
      <c r="F368" s="4">
        <v>4669</v>
      </c>
      <c r="G368">
        <v>101</v>
      </c>
      <c r="H368" s="12">
        <v>46.227722772277225</v>
      </c>
    </row>
    <row r="369" spans="2:8" x14ac:dyDescent="0.3">
      <c r="B369" t="s">
        <v>25</v>
      </c>
      <c r="C369" t="s">
        <v>56</v>
      </c>
      <c r="D369" t="s">
        <v>22</v>
      </c>
      <c r="E369" s="5">
        <v>44683</v>
      </c>
      <c r="F369" s="4">
        <v>2905</v>
      </c>
      <c r="G369">
        <v>91</v>
      </c>
      <c r="H369" s="12">
        <v>31.923076923076923</v>
      </c>
    </row>
    <row r="370" spans="2:8" x14ac:dyDescent="0.3">
      <c r="B370" t="s">
        <v>38</v>
      </c>
      <c r="C370" t="s">
        <v>50</v>
      </c>
      <c r="D370" t="s">
        <v>6</v>
      </c>
      <c r="E370" s="5">
        <v>44697</v>
      </c>
      <c r="F370" s="4">
        <v>7490</v>
      </c>
      <c r="G370">
        <v>54</v>
      </c>
      <c r="H370" s="12">
        <v>138.7037037037037</v>
      </c>
    </row>
    <row r="371" spans="2:8" x14ac:dyDescent="0.3">
      <c r="B371" t="s">
        <v>15</v>
      </c>
      <c r="C371" t="s">
        <v>51</v>
      </c>
      <c r="D371" t="s">
        <v>30</v>
      </c>
      <c r="E371" s="5">
        <v>44589</v>
      </c>
      <c r="F371" s="4">
        <v>6986</v>
      </c>
      <c r="G371">
        <v>368</v>
      </c>
      <c r="H371" s="12">
        <v>18.983695652173914</v>
      </c>
    </row>
    <row r="372" spans="2:8" x14ac:dyDescent="0.3">
      <c r="B372" t="s">
        <v>25</v>
      </c>
      <c r="C372" t="s">
        <v>54</v>
      </c>
      <c r="D372" t="s">
        <v>8</v>
      </c>
      <c r="E372" s="5">
        <v>44736</v>
      </c>
      <c r="F372" s="4">
        <v>1288</v>
      </c>
      <c r="G372">
        <v>409</v>
      </c>
      <c r="H372" s="12">
        <v>3.1491442542787285</v>
      </c>
    </row>
    <row r="373" spans="2:8" x14ac:dyDescent="0.3">
      <c r="B373" t="s">
        <v>7</v>
      </c>
      <c r="C373" t="s">
        <v>52</v>
      </c>
      <c r="D373" t="s">
        <v>10</v>
      </c>
      <c r="E373" s="5">
        <v>44760</v>
      </c>
      <c r="F373" s="4">
        <v>2345</v>
      </c>
      <c r="G373">
        <v>104</v>
      </c>
      <c r="H373" s="12">
        <v>22.548076923076923</v>
      </c>
    </row>
    <row r="374" spans="2:8" x14ac:dyDescent="0.3">
      <c r="B374" t="s">
        <v>9</v>
      </c>
      <c r="C374" t="s">
        <v>52</v>
      </c>
      <c r="D374" t="s">
        <v>16</v>
      </c>
      <c r="E374" s="5">
        <v>44664</v>
      </c>
      <c r="F374" s="4">
        <v>3619</v>
      </c>
      <c r="G374">
        <v>164</v>
      </c>
      <c r="H374" s="12">
        <v>22.067073170731707</v>
      </c>
    </row>
    <row r="375" spans="2:8" x14ac:dyDescent="0.3">
      <c r="B375" t="s">
        <v>37</v>
      </c>
      <c r="C375" t="s">
        <v>51</v>
      </c>
      <c r="D375" t="s">
        <v>40</v>
      </c>
      <c r="E375" s="5">
        <v>44666</v>
      </c>
      <c r="F375" s="4">
        <v>16982</v>
      </c>
      <c r="G375">
        <v>76</v>
      </c>
      <c r="H375" s="12">
        <v>223.44736842105263</v>
      </c>
    </row>
    <row r="376" spans="2:8" x14ac:dyDescent="0.3">
      <c r="B376" t="s">
        <v>61</v>
      </c>
      <c r="C376" t="s">
        <v>56</v>
      </c>
      <c r="D376" t="s">
        <v>5</v>
      </c>
      <c r="E376" s="5">
        <v>44565</v>
      </c>
      <c r="F376" s="4">
        <v>8092</v>
      </c>
      <c r="G376">
        <v>178</v>
      </c>
      <c r="H376" s="12">
        <v>45.460674157303373</v>
      </c>
    </row>
    <row r="377" spans="2:8" x14ac:dyDescent="0.3">
      <c r="B377" t="s">
        <v>64</v>
      </c>
      <c r="C377" t="s">
        <v>50</v>
      </c>
      <c r="D377" t="s">
        <v>16</v>
      </c>
      <c r="E377" s="5">
        <v>44746</v>
      </c>
      <c r="F377" s="4">
        <v>6993</v>
      </c>
      <c r="G377">
        <v>31</v>
      </c>
      <c r="H377" s="12">
        <v>225.58064516129033</v>
      </c>
    </row>
    <row r="378" spans="2:8" x14ac:dyDescent="0.3">
      <c r="B378" t="s">
        <v>19</v>
      </c>
      <c r="C378" t="s">
        <v>51</v>
      </c>
      <c r="D378" t="s">
        <v>6</v>
      </c>
      <c r="E378" s="5">
        <v>44644</v>
      </c>
      <c r="F378" s="4">
        <v>2317</v>
      </c>
      <c r="G378">
        <v>352</v>
      </c>
      <c r="H378" s="12">
        <v>6.5823863636363633</v>
      </c>
    </row>
    <row r="379" spans="2:8" x14ac:dyDescent="0.3">
      <c r="B379" t="s">
        <v>33</v>
      </c>
      <c r="C379" t="s">
        <v>50</v>
      </c>
      <c r="D379" t="s">
        <v>53</v>
      </c>
      <c r="E379" s="5">
        <v>44637</v>
      </c>
      <c r="F379" s="4">
        <v>637</v>
      </c>
      <c r="G379">
        <v>169</v>
      </c>
      <c r="H379" s="12">
        <v>3.7692307692307692</v>
      </c>
    </row>
    <row r="380" spans="2:8" x14ac:dyDescent="0.3">
      <c r="B380" t="s">
        <v>7</v>
      </c>
      <c r="C380" t="s">
        <v>50</v>
      </c>
      <c r="D380" t="s">
        <v>30</v>
      </c>
      <c r="E380" s="5">
        <v>44607</v>
      </c>
      <c r="F380" s="4">
        <v>6034</v>
      </c>
      <c r="G380">
        <v>223</v>
      </c>
      <c r="H380" s="12">
        <v>27.058295964125559</v>
      </c>
    </row>
    <row r="381" spans="2:8" x14ac:dyDescent="0.3">
      <c r="B381" t="s">
        <v>61</v>
      </c>
      <c r="C381" t="s">
        <v>51</v>
      </c>
      <c r="D381" t="s">
        <v>14</v>
      </c>
      <c r="E381" s="5">
        <v>44741</v>
      </c>
      <c r="F381" s="4">
        <v>980</v>
      </c>
      <c r="G381">
        <v>146</v>
      </c>
      <c r="H381" s="12">
        <v>6.7123287671232879</v>
      </c>
    </row>
    <row r="382" spans="2:8" x14ac:dyDescent="0.3">
      <c r="B382" t="s">
        <v>4</v>
      </c>
      <c r="C382" t="s">
        <v>51</v>
      </c>
      <c r="D382" t="s">
        <v>26</v>
      </c>
      <c r="E382" s="5">
        <v>44705</v>
      </c>
      <c r="F382" s="4">
        <v>2821</v>
      </c>
      <c r="G382">
        <v>112</v>
      </c>
      <c r="H382" s="12">
        <v>25.1875</v>
      </c>
    </row>
    <row r="383" spans="2:8" x14ac:dyDescent="0.3">
      <c r="B383" t="s">
        <v>15</v>
      </c>
      <c r="C383" t="s">
        <v>52</v>
      </c>
      <c r="D383" t="s">
        <v>22</v>
      </c>
      <c r="E383" s="5">
        <v>44571</v>
      </c>
      <c r="F383" s="4">
        <v>3563</v>
      </c>
      <c r="G383">
        <v>284</v>
      </c>
      <c r="H383" s="12">
        <v>12.545774647887324</v>
      </c>
    </row>
    <row r="384" spans="2:8" x14ac:dyDescent="0.3">
      <c r="B384" t="s">
        <v>23</v>
      </c>
      <c r="C384" t="s">
        <v>51</v>
      </c>
      <c r="D384" t="s">
        <v>34</v>
      </c>
      <c r="E384" s="5">
        <v>44635</v>
      </c>
      <c r="F384" s="4">
        <v>2996</v>
      </c>
      <c r="G384">
        <v>139</v>
      </c>
      <c r="H384" s="12">
        <v>21.553956834532375</v>
      </c>
    </row>
    <row r="385" spans="2:8" x14ac:dyDescent="0.3">
      <c r="B385" t="s">
        <v>62</v>
      </c>
      <c r="C385" t="s">
        <v>54</v>
      </c>
      <c r="D385" t="s">
        <v>22</v>
      </c>
      <c r="E385" s="5">
        <v>44600</v>
      </c>
      <c r="F385" s="4">
        <v>2436</v>
      </c>
      <c r="G385">
        <v>309</v>
      </c>
      <c r="H385" s="12">
        <v>7.883495145631068</v>
      </c>
    </row>
    <row r="386" spans="2:8" x14ac:dyDescent="0.3">
      <c r="B386" t="s">
        <v>12</v>
      </c>
      <c r="C386" t="s">
        <v>56</v>
      </c>
      <c r="D386" t="s">
        <v>40</v>
      </c>
      <c r="E386" s="5">
        <v>44617</v>
      </c>
      <c r="F386" s="4">
        <v>1540</v>
      </c>
      <c r="G386">
        <v>100</v>
      </c>
      <c r="H386" s="12">
        <v>15.4</v>
      </c>
    </row>
    <row r="387" spans="2:8" x14ac:dyDescent="0.3">
      <c r="B387" t="s">
        <v>9</v>
      </c>
      <c r="C387" t="s">
        <v>51</v>
      </c>
      <c r="D387" t="s">
        <v>16</v>
      </c>
      <c r="E387" s="5">
        <v>44684</v>
      </c>
      <c r="F387" s="4">
        <v>6916</v>
      </c>
      <c r="G387">
        <v>42</v>
      </c>
      <c r="H387" s="12">
        <v>164.66666666666666</v>
      </c>
    </row>
    <row r="388" spans="2:8" x14ac:dyDescent="0.3">
      <c r="B388" t="s">
        <v>21</v>
      </c>
      <c r="C388" t="s">
        <v>51</v>
      </c>
      <c r="D388" t="s">
        <v>26</v>
      </c>
      <c r="E388" s="5">
        <v>44726</v>
      </c>
      <c r="F388" s="4">
        <v>5509</v>
      </c>
      <c r="G388">
        <v>24</v>
      </c>
      <c r="H388" s="12">
        <v>229.54166666666666</v>
      </c>
    </row>
    <row r="389" spans="2:8" x14ac:dyDescent="0.3">
      <c r="B389" t="s">
        <v>9</v>
      </c>
      <c r="C389" t="s">
        <v>56</v>
      </c>
      <c r="D389" t="s">
        <v>11</v>
      </c>
      <c r="E389" s="5">
        <v>44782</v>
      </c>
      <c r="F389" s="4">
        <v>12992</v>
      </c>
      <c r="G389">
        <v>83</v>
      </c>
      <c r="H389" s="12">
        <v>156.53012048192772</v>
      </c>
    </row>
    <row r="390" spans="2:8" x14ac:dyDescent="0.3">
      <c r="B390" t="s">
        <v>29</v>
      </c>
      <c r="C390" t="s">
        <v>55</v>
      </c>
      <c r="D390" t="s">
        <v>53</v>
      </c>
      <c r="E390" s="5">
        <v>44753</v>
      </c>
      <c r="F390" s="4">
        <v>3724</v>
      </c>
      <c r="G390">
        <v>234</v>
      </c>
      <c r="H390" s="12">
        <v>15.914529914529915</v>
      </c>
    </row>
    <row r="391" spans="2:8" x14ac:dyDescent="0.3">
      <c r="B391" t="s">
        <v>25</v>
      </c>
      <c r="C391" t="s">
        <v>52</v>
      </c>
      <c r="D391" t="s">
        <v>53</v>
      </c>
      <c r="E391" s="5">
        <v>44575</v>
      </c>
      <c r="F391" s="4">
        <v>7133</v>
      </c>
      <c r="G391">
        <v>118</v>
      </c>
      <c r="H391" s="12">
        <v>60.449152542372879</v>
      </c>
    </row>
    <row r="392" spans="2:8" x14ac:dyDescent="0.3">
      <c r="B392" t="s">
        <v>2</v>
      </c>
      <c r="C392" t="s">
        <v>54</v>
      </c>
      <c r="D392" t="s">
        <v>53</v>
      </c>
      <c r="E392" s="5">
        <v>44616</v>
      </c>
      <c r="F392" s="4">
        <v>8617</v>
      </c>
      <c r="G392">
        <v>46</v>
      </c>
      <c r="H392" s="12">
        <v>187.32608695652175</v>
      </c>
    </row>
    <row r="393" spans="2:8" x14ac:dyDescent="0.3">
      <c r="B393" t="s">
        <v>29</v>
      </c>
      <c r="C393" t="s">
        <v>55</v>
      </c>
      <c r="D393" t="s">
        <v>30</v>
      </c>
      <c r="E393" s="5">
        <v>44635</v>
      </c>
      <c r="F393" s="4">
        <v>9198</v>
      </c>
      <c r="G393">
        <v>144</v>
      </c>
      <c r="H393" s="12">
        <v>63.875</v>
      </c>
    </row>
    <row r="394" spans="2:8" x14ac:dyDescent="0.3">
      <c r="B394" t="s">
        <v>7</v>
      </c>
      <c r="C394" t="s">
        <v>55</v>
      </c>
      <c r="D394" t="s">
        <v>39</v>
      </c>
      <c r="E394" s="5">
        <v>44676</v>
      </c>
      <c r="F394" s="4">
        <v>11823</v>
      </c>
      <c r="G394">
        <v>47</v>
      </c>
      <c r="H394" s="12">
        <v>251.55319148936169</v>
      </c>
    </row>
    <row r="395" spans="2:8" x14ac:dyDescent="0.3">
      <c r="B395" t="s">
        <v>27</v>
      </c>
      <c r="C395" t="s">
        <v>50</v>
      </c>
      <c r="D395" t="s">
        <v>20</v>
      </c>
      <c r="E395" s="5">
        <v>44691</v>
      </c>
      <c r="F395" s="4">
        <v>5775</v>
      </c>
      <c r="G395">
        <v>41</v>
      </c>
      <c r="H395" s="12">
        <v>140.85365853658536</v>
      </c>
    </row>
    <row r="396" spans="2:8" x14ac:dyDescent="0.3">
      <c r="B396" t="s">
        <v>62</v>
      </c>
      <c r="C396" t="s">
        <v>50</v>
      </c>
      <c r="D396" t="s">
        <v>24</v>
      </c>
      <c r="E396" s="5">
        <v>44735</v>
      </c>
      <c r="F396" s="4">
        <v>13125</v>
      </c>
      <c r="G396">
        <v>275</v>
      </c>
      <c r="H396" s="12">
        <v>47.727272727272727</v>
      </c>
    </row>
    <row r="397" spans="2:8" x14ac:dyDescent="0.3">
      <c r="B397" t="s">
        <v>19</v>
      </c>
      <c r="C397" t="s">
        <v>54</v>
      </c>
      <c r="D397" t="s">
        <v>6</v>
      </c>
      <c r="E397" s="5">
        <v>44620</v>
      </c>
      <c r="F397" s="4">
        <v>14287</v>
      </c>
      <c r="G397">
        <v>370</v>
      </c>
      <c r="H397" s="12">
        <v>38.61351351351351</v>
      </c>
    </row>
    <row r="398" spans="2:8" x14ac:dyDescent="0.3">
      <c r="B398" t="s">
        <v>12</v>
      </c>
      <c r="C398" t="s">
        <v>51</v>
      </c>
      <c r="D398" t="s">
        <v>20</v>
      </c>
      <c r="E398" s="5">
        <v>44706</v>
      </c>
      <c r="F398" s="4">
        <v>16233</v>
      </c>
      <c r="G398">
        <v>138</v>
      </c>
      <c r="H398" s="12">
        <v>117.6304347826087</v>
      </c>
    </row>
    <row r="399" spans="2:8" x14ac:dyDescent="0.3">
      <c r="B399" t="s">
        <v>21</v>
      </c>
      <c r="C399" t="s">
        <v>55</v>
      </c>
      <c r="D399" t="s">
        <v>39</v>
      </c>
      <c r="E399" s="5">
        <v>44614</v>
      </c>
      <c r="F399" s="4">
        <v>5313</v>
      </c>
      <c r="G399">
        <v>215</v>
      </c>
      <c r="H399" s="12">
        <v>24.711627906976744</v>
      </c>
    </row>
    <row r="400" spans="2:8" x14ac:dyDescent="0.3">
      <c r="B400" t="s">
        <v>2</v>
      </c>
      <c r="C400" t="s">
        <v>52</v>
      </c>
      <c r="D400" t="s">
        <v>3</v>
      </c>
      <c r="E400" s="5">
        <v>44753</v>
      </c>
      <c r="F400" s="4">
        <v>3577</v>
      </c>
      <c r="G400">
        <v>134</v>
      </c>
      <c r="H400" s="12">
        <v>26.694029850746269</v>
      </c>
    </row>
    <row r="401" spans="2:8" x14ac:dyDescent="0.3">
      <c r="B401" t="s">
        <v>62</v>
      </c>
      <c r="C401" t="s">
        <v>54</v>
      </c>
      <c r="D401" t="s">
        <v>24</v>
      </c>
      <c r="E401" s="5">
        <v>44564</v>
      </c>
      <c r="F401" s="4">
        <v>3528</v>
      </c>
      <c r="G401">
        <v>336</v>
      </c>
      <c r="H401" s="12">
        <v>10.5</v>
      </c>
    </row>
    <row r="402" spans="2:8" x14ac:dyDescent="0.3">
      <c r="B402" t="s">
        <v>13</v>
      </c>
      <c r="C402" t="s">
        <v>55</v>
      </c>
      <c r="D402" t="s">
        <v>41</v>
      </c>
      <c r="E402" s="5">
        <v>44797</v>
      </c>
      <c r="F402" s="4">
        <v>679</v>
      </c>
      <c r="G402">
        <v>280</v>
      </c>
      <c r="H402" s="12">
        <v>2.4249999999999998</v>
      </c>
    </row>
    <row r="403" spans="2:8" x14ac:dyDescent="0.3">
      <c r="B403" t="s">
        <v>19</v>
      </c>
      <c r="C403" t="s">
        <v>51</v>
      </c>
      <c r="D403" t="s">
        <v>11</v>
      </c>
      <c r="E403" s="5">
        <v>44770</v>
      </c>
      <c r="F403" s="4">
        <v>2450</v>
      </c>
      <c r="G403">
        <v>352</v>
      </c>
      <c r="H403" s="12">
        <v>6.9602272727272725</v>
      </c>
    </row>
    <row r="404" spans="2:8" x14ac:dyDescent="0.3">
      <c r="B404" t="s">
        <v>12</v>
      </c>
      <c r="C404" t="s">
        <v>51</v>
      </c>
      <c r="D404" t="s">
        <v>1</v>
      </c>
      <c r="E404" s="5">
        <v>44706</v>
      </c>
      <c r="F404" s="4">
        <v>10577</v>
      </c>
      <c r="G404">
        <v>150</v>
      </c>
      <c r="H404" s="12">
        <v>70.513333333333335</v>
      </c>
    </row>
    <row r="405" spans="2:8" x14ac:dyDescent="0.3">
      <c r="B405" t="s">
        <v>17</v>
      </c>
      <c r="C405" t="s">
        <v>55</v>
      </c>
      <c r="D405" t="s">
        <v>16</v>
      </c>
      <c r="E405" s="5">
        <v>44687</v>
      </c>
      <c r="F405" s="4">
        <v>2597</v>
      </c>
      <c r="G405">
        <v>177</v>
      </c>
      <c r="H405" s="12">
        <v>14.672316384180791</v>
      </c>
    </row>
    <row r="406" spans="2:8" x14ac:dyDescent="0.3">
      <c r="B406" t="s">
        <v>63</v>
      </c>
      <c r="C406" t="s">
        <v>56</v>
      </c>
      <c r="D406" t="s">
        <v>18</v>
      </c>
      <c r="E406" s="5">
        <v>44589</v>
      </c>
      <c r="F406" s="4">
        <v>2219</v>
      </c>
      <c r="G406">
        <v>142</v>
      </c>
      <c r="H406" s="12">
        <v>15.626760563380282</v>
      </c>
    </row>
    <row r="407" spans="2:8" x14ac:dyDescent="0.3">
      <c r="B407" t="s">
        <v>62</v>
      </c>
      <c r="C407" t="s">
        <v>52</v>
      </c>
      <c r="D407" t="s">
        <v>14</v>
      </c>
      <c r="E407" s="5">
        <v>44718</v>
      </c>
      <c r="F407" s="4">
        <v>11319</v>
      </c>
      <c r="G407">
        <v>12</v>
      </c>
      <c r="H407" s="12">
        <v>943.25</v>
      </c>
    </row>
    <row r="408" spans="2:8" x14ac:dyDescent="0.3">
      <c r="B408" t="s">
        <v>12</v>
      </c>
      <c r="C408" t="s">
        <v>55</v>
      </c>
      <c r="D408" t="s">
        <v>39</v>
      </c>
      <c r="E408" s="5">
        <v>44754</v>
      </c>
      <c r="F408" s="4">
        <v>5978</v>
      </c>
      <c r="G408">
        <v>24</v>
      </c>
      <c r="H408" s="12">
        <v>249.08333333333334</v>
      </c>
    </row>
    <row r="409" spans="2:8" x14ac:dyDescent="0.3">
      <c r="B409" t="s">
        <v>38</v>
      </c>
      <c r="C409" t="s">
        <v>54</v>
      </c>
      <c r="D409" t="s">
        <v>24</v>
      </c>
      <c r="E409" s="5">
        <v>44778</v>
      </c>
      <c r="F409" s="4">
        <v>5327</v>
      </c>
      <c r="G409">
        <v>183</v>
      </c>
      <c r="H409" s="12">
        <v>29.10928961748634</v>
      </c>
    </row>
    <row r="410" spans="2:8" x14ac:dyDescent="0.3">
      <c r="B410" t="s">
        <v>12</v>
      </c>
      <c r="C410" t="s">
        <v>51</v>
      </c>
      <c r="D410" t="s">
        <v>14</v>
      </c>
      <c r="E410" s="5">
        <v>44589</v>
      </c>
      <c r="F410" s="4">
        <v>6020</v>
      </c>
      <c r="G410">
        <v>147</v>
      </c>
      <c r="H410" s="12">
        <v>40.952380952380949</v>
      </c>
    </row>
    <row r="411" spans="2:8" x14ac:dyDescent="0.3">
      <c r="B411" t="s">
        <v>25</v>
      </c>
      <c r="C411" t="s">
        <v>56</v>
      </c>
      <c r="D411" t="s">
        <v>24</v>
      </c>
      <c r="E411" s="5">
        <v>44804</v>
      </c>
      <c r="F411" s="4">
        <v>5614</v>
      </c>
      <c r="G411">
        <v>137</v>
      </c>
      <c r="H411" s="12">
        <v>40.978102189781019</v>
      </c>
    </row>
    <row r="412" spans="2:8" x14ac:dyDescent="0.3">
      <c r="B412" t="s">
        <v>15</v>
      </c>
      <c r="C412" t="s">
        <v>51</v>
      </c>
      <c r="D412" t="s">
        <v>11</v>
      </c>
      <c r="E412" s="5">
        <v>44670</v>
      </c>
      <c r="F412" s="4">
        <v>1736</v>
      </c>
      <c r="G412">
        <v>13</v>
      </c>
      <c r="H412" s="12">
        <v>133.53846153846155</v>
      </c>
    </row>
    <row r="413" spans="2:8" x14ac:dyDescent="0.3">
      <c r="B413" t="s">
        <v>15</v>
      </c>
      <c r="C413" t="s">
        <v>52</v>
      </c>
      <c r="D413" t="s">
        <v>1</v>
      </c>
      <c r="E413" s="5">
        <v>44741</v>
      </c>
      <c r="F413" s="4">
        <v>6384</v>
      </c>
      <c r="G413">
        <v>2</v>
      </c>
      <c r="H413" s="12">
        <v>3192</v>
      </c>
    </row>
    <row r="414" spans="2:8" x14ac:dyDescent="0.3">
      <c r="B414" t="s">
        <v>19</v>
      </c>
      <c r="C414" t="s">
        <v>56</v>
      </c>
      <c r="D414" t="s">
        <v>35</v>
      </c>
      <c r="E414" s="5">
        <v>44616</v>
      </c>
      <c r="F414" s="4">
        <v>3577</v>
      </c>
      <c r="G414">
        <v>261</v>
      </c>
      <c r="H414" s="12">
        <v>13.704980842911878</v>
      </c>
    </row>
    <row r="415" spans="2:8" x14ac:dyDescent="0.3">
      <c r="B415" t="s">
        <v>36</v>
      </c>
      <c r="C415" t="s">
        <v>52</v>
      </c>
      <c r="D415" t="s">
        <v>6</v>
      </c>
      <c r="E415" s="5">
        <v>44624</v>
      </c>
      <c r="F415" s="4">
        <v>14539</v>
      </c>
      <c r="G415">
        <v>84</v>
      </c>
      <c r="H415" s="12">
        <v>173.08333333333334</v>
      </c>
    </row>
    <row r="416" spans="2:8" x14ac:dyDescent="0.3">
      <c r="B416" t="s">
        <v>4</v>
      </c>
      <c r="C416" t="s">
        <v>56</v>
      </c>
      <c r="D416" t="s">
        <v>16</v>
      </c>
      <c r="E416" s="5">
        <v>44733</v>
      </c>
      <c r="F416" s="4">
        <v>3493</v>
      </c>
      <c r="G416">
        <v>68</v>
      </c>
      <c r="H416" s="12">
        <v>51.367647058823529</v>
      </c>
    </row>
    <row r="417" spans="2:8" x14ac:dyDescent="0.3">
      <c r="B417" t="s">
        <v>13</v>
      </c>
      <c r="C417" t="s">
        <v>50</v>
      </c>
      <c r="D417" t="s">
        <v>20</v>
      </c>
      <c r="E417" s="5">
        <v>44587</v>
      </c>
      <c r="F417" s="4">
        <v>994</v>
      </c>
      <c r="G417">
        <v>105</v>
      </c>
      <c r="H417" s="12">
        <v>9.4666666666666668</v>
      </c>
    </row>
    <row r="418" spans="2:8" x14ac:dyDescent="0.3">
      <c r="B418" t="s">
        <v>7</v>
      </c>
      <c r="C418" t="s">
        <v>55</v>
      </c>
      <c r="D418" t="s">
        <v>28</v>
      </c>
      <c r="E418" s="5">
        <v>44722</v>
      </c>
      <c r="F418" s="4">
        <v>4361</v>
      </c>
      <c r="G418">
        <v>40</v>
      </c>
      <c r="H418" s="12">
        <v>109.02500000000001</v>
      </c>
    </row>
    <row r="419" spans="2:8" x14ac:dyDescent="0.3">
      <c r="B419" t="s">
        <v>31</v>
      </c>
      <c r="C419" t="s">
        <v>52</v>
      </c>
      <c r="D419" t="s">
        <v>18</v>
      </c>
      <c r="E419" s="5">
        <v>44704</v>
      </c>
      <c r="F419" s="4">
        <v>1554</v>
      </c>
      <c r="G419">
        <v>65</v>
      </c>
      <c r="H419" s="12">
        <v>23.907692307692308</v>
      </c>
    </row>
    <row r="420" spans="2:8" x14ac:dyDescent="0.3">
      <c r="B420" t="s">
        <v>32</v>
      </c>
      <c r="C420" t="s">
        <v>56</v>
      </c>
      <c r="D420" t="s">
        <v>22</v>
      </c>
      <c r="E420" s="5">
        <v>44666</v>
      </c>
      <c r="F420" s="4">
        <v>966</v>
      </c>
      <c r="G420">
        <v>107</v>
      </c>
      <c r="H420" s="12">
        <v>9.0280373831775709</v>
      </c>
    </row>
    <row r="421" spans="2:8" x14ac:dyDescent="0.3">
      <c r="B421" t="s">
        <v>17</v>
      </c>
      <c r="C421" t="s">
        <v>55</v>
      </c>
      <c r="D421" t="s">
        <v>40</v>
      </c>
      <c r="E421" s="5">
        <v>44592</v>
      </c>
      <c r="F421" s="4">
        <v>5334</v>
      </c>
      <c r="G421">
        <v>227</v>
      </c>
      <c r="H421" s="12">
        <v>23.497797356828194</v>
      </c>
    </row>
    <row r="422" spans="2:8" x14ac:dyDescent="0.3">
      <c r="B422" t="s">
        <v>31</v>
      </c>
      <c r="C422" t="s">
        <v>55</v>
      </c>
      <c r="D422" t="s">
        <v>20</v>
      </c>
      <c r="E422" s="5">
        <v>44624</v>
      </c>
      <c r="F422" s="4">
        <v>4935</v>
      </c>
      <c r="G422">
        <v>39</v>
      </c>
      <c r="H422" s="12">
        <v>126.53846153846153</v>
      </c>
    </row>
    <row r="423" spans="2:8" x14ac:dyDescent="0.3">
      <c r="B423" t="s">
        <v>63</v>
      </c>
      <c r="C423" t="s">
        <v>55</v>
      </c>
      <c r="D423" t="s">
        <v>10</v>
      </c>
      <c r="E423" s="5">
        <v>44670</v>
      </c>
      <c r="F423" s="4">
        <v>10024</v>
      </c>
      <c r="G423">
        <v>84</v>
      </c>
      <c r="H423" s="12">
        <v>119.33333333333333</v>
      </c>
    </row>
    <row r="424" spans="2:8" x14ac:dyDescent="0.3">
      <c r="B424" t="s">
        <v>19</v>
      </c>
      <c r="C424" t="s">
        <v>52</v>
      </c>
      <c r="D424" t="s">
        <v>30</v>
      </c>
      <c r="E424" s="5">
        <v>44697</v>
      </c>
      <c r="F424" s="4">
        <v>2506</v>
      </c>
      <c r="G424">
        <v>100</v>
      </c>
      <c r="H424" s="12">
        <v>25.06</v>
      </c>
    </row>
    <row r="425" spans="2:8" x14ac:dyDescent="0.3">
      <c r="B425" t="s">
        <v>7</v>
      </c>
      <c r="C425" t="s">
        <v>50</v>
      </c>
      <c r="D425" t="s">
        <v>34</v>
      </c>
      <c r="E425" s="5">
        <v>44609</v>
      </c>
      <c r="F425" s="4">
        <v>1043</v>
      </c>
      <c r="G425">
        <v>120</v>
      </c>
      <c r="H425" s="12">
        <v>8.6916666666666664</v>
      </c>
    </row>
    <row r="426" spans="2:8" x14ac:dyDescent="0.3">
      <c r="B426" t="s">
        <v>27</v>
      </c>
      <c r="C426" t="s">
        <v>51</v>
      </c>
      <c r="D426" t="s">
        <v>34</v>
      </c>
      <c r="E426" s="5">
        <v>44579</v>
      </c>
      <c r="F426" s="4">
        <v>6524</v>
      </c>
      <c r="G426">
        <v>257</v>
      </c>
      <c r="H426" s="12">
        <v>25.3852140077821</v>
      </c>
    </row>
    <row r="427" spans="2:8" x14ac:dyDescent="0.3">
      <c r="B427" t="s">
        <v>21</v>
      </c>
      <c r="C427" t="s">
        <v>54</v>
      </c>
      <c r="D427" t="s">
        <v>14</v>
      </c>
      <c r="E427" s="5">
        <v>44601</v>
      </c>
      <c r="F427" s="4">
        <v>8148</v>
      </c>
      <c r="G427">
        <v>85</v>
      </c>
      <c r="H427" s="12">
        <v>95.858823529411765</v>
      </c>
    </row>
    <row r="428" spans="2:8" x14ac:dyDescent="0.3">
      <c r="B428" t="s">
        <v>15</v>
      </c>
      <c r="C428" t="s">
        <v>54</v>
      </c>
      <c r="D428" t="s">
        <v>14</v>
      </c>
      <c r="E428" s="5">
        <v>44643</v>
      </c>
      <c r="F428" s="4">
        <v>3577</v>
      </c>
      <c r="G428">
        <v>178</v>
      </c>
      <c r="H428" s="12">
        <v>20.09550561797753</v>
      </c>
    </row>
    <row r="429" spans="2:8" x14ac:dyDescent="0.3">
      <c r="B429" t="s">
        <v>36</v>
      </c>
      <c r="C429" t="s">
        <v>55</v>
      </c>
      <c r="D429" t="s">
        <v>40</v>
      </c>
      <c r="E429" s="5">
        <v>44593</v>
      </c>
      <c r="F429" s="4">
        <v>3374</v>
      </c>
      <c r="G429">
        <v>151</v>
      </c>
      <c r="H429" s="12">
        <v>22.344370860927153</v>
      </c>
    </row>
    <row r="430" spans="2:8" x14ac:dyDescent="0.3">
      <c r="B430" t="s">
        <v>15</v>
      </c>
      <c r="C430" t="s">
        <v>56</v>
      </c>
      <c r="D430" t="s">
        <v>18</v>
      </c>
      <c r="E430" s="5">
        <v>44627</v>
      </c>
      <c r="F430" s="4">
        <v>3948</v>
      </c>
      <c r="G430">
        <v>142</v>
      </c>
      <c r="H430" s="12">
        <v>27.802816901408452</v>
      </c>
    </row>
    <row r="431" spans="2:8" x14ac:dyDescent="0.3">
      <c r="B431" t="s">
        <v>38</v>
      </c>
      <c r="C431" t="s">
        <v>52</v>
      </c>
      <c r="D431" t="s">
        <v>28</v>
      </c>
      <c r="E431" s="5">
        <v>44564</v>
      </c>
      <c r="F431" s="4">
        <v>3269</v>
      </c>
      <c r="G431">
        <v>226</v>
      </c>
      <c r="H431" s="12">
        <v>14.464601769911505</v>
      </c>
    </row>
    <row r="432" spans="2:8" x14ac:dyDescent="0.3">
      <c r="B432" t="s">
        <v>38</v>
      </c>
      <c r="C432" t="s">
        <v>51</v>
      </c>
      <c r="D432" t="s">
        <v>28</v>
      </c>
      <c r="E432" s="5">
        <v>44603</v>
      </c>
      <c r="F432" s="4">
        <v>5271</v>
      </c>
      <c r="G432">
        <v>341</v>
      </c>
      <c r="H432" s="12">
        <v>15.457478005865102</v>
      </c>
    </row>
    <row r="433" spans="2:8" x14ac:dyDescent="0.3">
      <c r="B433" t="s">
        <v>27</v>
      </c>
      <c r="C433" t="s">
        <v>55</v>
      </c>
      <c r="D433" t="s">
        <v>14</v>
      </c>
      <c r="E433" s="5">
        <v>44636</v>
      </c>
      <c r="F433" s="4">
        <v>4571</v>
      </c>
      <c r="G433">
        <v>140</v>
      </c>
      <c r="H433" s="12">
        <v>32.65</v>
      </c>
    </row>
    <row r="434" spans="2:8" x14ac:dyDescent="0.3">
      <c r="B434" t="s">
        <v>37</v>
      </c>
      <c r="C434" t="s">
        <v>56</v>
      </c>
      <c r="D434" t="s">
        <v>28</v>
      </c>
      <c r="E434" s="5">
        <v>44788</v>
      </c>
      <c r="F434" s="4">
        <v>12327</v>
      </c>
      <c r="G434">
        <v>330</v>
      </c>
      <c r="H434" s="12">
        <v>37.354545454545452</v>
      </c>
    </row>
    <row r="435" spans="2:8" x14ac:dyDescent="0.3">
      <c r="B435" t="s">
        <v>4</v>
      </c>
      <c r="C435" t="s">
        <v>56</v>
      </c>
      <c r="D435" t="s">
        <v>53</v>
      </c>
      <c r="E435" s="5">
        <v>44693</v>
      </c>
      <c r="F435" s="4">
        <v>4935</v>
      </c>
      <c r="G435">
        <v>73</v>
      </c>
      <c r="H435" s="12">
        <v>67.602739726027394</v>
      </c>
    </row>
    <row r="436" spans="2:8" x14ac:dyDescent="0.3">
      <c r="B436" t="s">
        <v>2</v>
      </c>
      <c r="C436" t="s">
        <v>56</v>
      </c>
      <c r="D436" t="s">
        <v>24</v>
      </c>
      <c r="E436" s="5">
        <v>44662</v>
      </c>
      <c r="F436" s="4">
        <v>6167</v>
      </c>
      <c r="G436">
        <v>4</v>
      </c>
      <c r="H436" s="12">
        <v>1541.75</v>
      </c>
    </row>
    <row r="437" spans="2:8" x14ac:dyDescent="0.3">
      <c r="B437" t="s">
        <v>61</v>
      </c>
      <c r="C437" t="s">
        <v>55</v>
      </c>
      <c r="D437" t="s">
        <v>1</v>
      </c>
      <c r="E437" s="5">
        <v>44742</v>
      </c>
      <c r="F437" s="4">
        <v>18340</v>
      </c>
      <c r="G437">
        <v>285</v>
      </c>
      <c r="H437" s="12">
        <v>64.350877192982452</v>
      </c>
    </row>
    <row r="438" spans="2:8" x14ac:dyDescent="0.3">
      <c r="B438" t="s">
        <v>37</v>
      </c>
      <c r="C438" t="s">
        <v>55</v>
      </c>
      <c r="D438" t="s">
        <v>28</v>
      </c>
      <c r="E438" s="5">
        <v>44727</v>
      </c>
      <c r="F438" s="4">
        <v>7014</v>
      </c>
      <c r="G438">
        <v>60</v>
      </c>
      <c r="H438" s="12">
        <v>116.9</v>
      </c>
    </row>
    <row r="439" spans="2:8" x14ac:dyDescent="0.3">
      <c r="B439" t="s">
        <v>13</v>
      </c>
      <c r="C439" t="s">
        <v>54</v>
      </c>
      <c r="D439" t="s">
        <v>40</v>
      </c>
      <c r="E439" s="5">
        <v>44774</v>
      </c>
      <c r="F439" s="4">
        <v>7119</v>
      </c>
      <c r="G439">
        <v>101</v>
      </c>
      <c r="H439" s="12">
        <v>70.485148514851488</v>
      </c>
    </row>
    <row r="440" spans="2:8" x14ac:dyDescent="0.3">
      <c r="B440" t="s">
        <v>25</v>
      </c>
      <c r="C440" t="s">
        <v>51</v>
      </c>
      <c r="D440" t="s">
        <v>22</v>
      </c>
      <c r="E440" s="5">
        <v>44727</v>
      </c>
      <c r="F440" s="4">
        <v>15491</v>
      </c>
      <c r="G440">
        <v>58</v>
      </c>
      <c r="H440" s="12">
        <v>267.08620689655174</v>
      </c>
    </row>
    <row r="441" spans="2:8" x14ac:dyDescent="0.3">
      <c r="B441" t="s">
        <v>12</v>
      </c>
      <c r="C441" t="s">
        <v>56</v>
      </c>
      <c r="D441" t="s">
        <v>10</v>
      </c>
      <c r="E441" s="5">
        <v>44728</v>
      </c>
      <c r="F441" s="4">
        <v>5747</v>
      </c>
      <c r="G441">
        <v>45</v>
      </c>
      <c r="H441" s="12">
        <v>127.71111111111111</v>
      </c>
    </row>
    <row r="442" spans="2:8" x14ac:dyDescent="0.3">
      <c r="B442" t="s">
        <v>7</v>
      </c>
      <c r="C442" t="s">
        <v>55</v>
      </c>
      <c r="D442" t="s">
        <v>34</v>
      </c>
      <c r="E442" s="5">
        <v>44694</v>
      </c>
      <c r="F442" s="4">
        <v>4550</v>
      </c>
      <c r="G442">
        <v>281</v>
      </c>
      <c r="H442" s="12">
        <v>16.192170818505339</v>
      </c>
    </row>
    <row r="443" spans="2:8" x14ac:dyDescent="0.3">
      <c r="B443" t="s">
        <v>27</v>
      </c>
      <c r="C443" t="s">
        <v>51</v>
      </c>
      <c r="D443" t="s">
        <v>18</v>
      </c>
      <c r="E443" s="5">
        <v>44691</v>
      </c>
      <c r="F443" s="4">
        <v>2191</v>
      </c>
      <c r="G443">
        <v>138</v>
      </c>
      <c r="H443" s="12">
        <v>15.876811594202898</v>
      </c>
    </row>
    <row r="444" spans="2:8" x14ac:dyDescent="0.3">
      <c r="B444" t="s">
        <v>7</v>
      </c>
      <c r="C444" t="s">
        <v>56</v>
      </c>
      <c r="D444" t="s">
        <v>16</v>
      </c>
      <c r="E444" s="5">
        <v>44798</v>
      </c>
      <c r="F444" s="4">
        <v>5663</v>
      </c>
      <c r="G444">
        <v>322</v>
      </c>
      <c r="H444" s="12">
        <v>17.586956521739129</v>
      </c>
    </row>
    <row r="445" spans="2:8" x14ac:dyDescent="0.3">
      <c r="B445" t="s">
        <v>38</v>
      </c>
      <c r="C445" t="s">
        <v>55</v>
      </c>
      <c r="D445" t="s">
        <v>20</v>
      </c>
      <c r="E445" s="5">
        <v>44757</v>
      </c>
      <c r="F445" s="4">
        <v>7623</v>
      </c>
      <c r="G445">
        <v>85</v>
      </c>
      <c r="H445" s="12">
        <v>89.682352941176475</v>
      </c>
    </row>
    <row r="446" spans="2:8" x14ac:dyDescent="0.3">
      <c r="B446" t="s">
        <v>4</v>
      </c>
      <c r="C446" t="s">
        <v>52</v>
      </c>
      <c r="D446" t="s">
        <v>39</v>
      </c>
      <c r="E446" s="5">
        <v>44697</v>
      </c>
      <c r="F446" s="4">
        <v>9023</v>
      </c>
      <c r="G446">
        <v>409</v>
      </c>
      <c r="H446" s="12">
        <v>22.061124694376527</v>
      </c>
    </row>
    <row r="447" spans="2:8" x14ac:dyDescent="0.3">
      <c r="B447" t="s">
        <v>61</v>
      </c>
      <c r="C447" t="s">
        <v>50</v>
      </c>
      <c r="D447" t="s">
        <v>11</v>
      </c>
      <c r="E447" s="5">
        <v>44726</v>
      </c>
      <c r="F447" s="4">
        <v>3402</v>
      </c>
      <c r="G447">
        <v>182</v>
      </c>
      <c r="H447" s="12">
        <v>18.692307692307693</v>
      </c>
    </row>
    <row r="448" spans="2:8" x14ac:dyDescent="0.3">
      <c r="B448" t="s">
        <v>19</v>
      </c>
      <c r="C448" t="s">
        <v>50</v>
      </c>
      <c r="D448" t="s">
        <v>6</v>
      </c>
      <c r="E448" s="5">
        <v>44586</v>
      </c>
      <c r="F448" s="4">
        <v>10507</v>
      </c>
      <c r="G448">
        <v>467</v>
      </c>
      <c r="H448" s="12">
        <v>22.498929336188436</v>
      </c>
    </row>
    <row r="449" spans="2:8" x14ac:dyDescent="0.3">
      <c r="B449" t="s">
        <v>38</v>
      </c>
      <c r="C449" t="s">
        <v>51</v>
      </c>
      <c r="D449" t="s">
        <v>20</v>
      </c>
      <c r="E449" s="5">
        <v>44770</v>
      </c>
      <c r="F449" s="4">
        <v>7721</v>
      </c>
      <c r="G449">
        <v>14</v>
      </c>
      <c r="H449" s="12">
        <v>551.5</v>
      </c>
    </row>
    <row r="450" spans="2:8" x14ac:dyDescent="0.3">
      <c r="B450" t="s">
        <v>12</v>
      </c>
      <c r="C450" t="s">
        <v>54</v>
      </c>
      <c r="D450" t="s">
        <v>1</v>
      </c>
      <c r="E450" s="5">
        <v>44589</v>
      </c>
      <c r="F450" s="4">
        <v>5033</v>
      </c>
      <c r="G450">
        <v>178</v>
      </c>
      <c r="H450" s="12">
        <v>28.275280898876403</v>
      </c>
    </row>
    <row r="451" spans="2:8" x14ac:dyDescent="0.3">
      <c r="B451" t="s">
        <v>25</v>
      </c>
      <c r="C451" t="s">
        <v>52</v>
      </c>
      <c r="D451" t="s">
        <v>14</v>
      </c>
      <c r="E451" s="5">
        <v>44741</v>
      </c>
      <c r="F451" s="4">
        <v>1960</v>
      </c>
      <c r="G451">
        <v>191</v>
      </c>
      <c r="H451" s="12">
        <v>10.261780104712042</v>
      </c>
    </row>
    <row r="452" spans="2:8" x14ac:dyDescent="0.3">
      <c r="B452" t="s">
        <v>17</v>
      </c>
      <c r="C452" t="s">
        <v>50</v>
      </c>
      <c r="D452" t="s">
        <v>41</v>
      </c>
      <c r="E452" s="5">
        <v>44736</v>
      </c>
      <c r="F452" s="4">
        <v>238</v>
      </c>
      <c r="G452">
        <v>317</v>
      </c>
      <c r="H452" s="12">
        <v>0.75078864353312302</v>
      </c>
    </row>
    <row r="453" spans="2:8" x14ac:dyDescent="0.3">
      <c r="B453" t="s">
        <v>9</v>
      </c>
      <c r="C453" t="s">
        <v>54</v>
      </c>
      <c r="D453" t="s">
        <v>1</v>
      </c>
      <c r="E453" s="5">
        <v>44743</v>
      </c>
      <c r="F453" s="4">
        <v>7756</v>
      </c>
      <c r="G453">
        <v>410</v>
      </c>
      <c r="H453" s="12">
        <v>18.917073170731708</v>
      </c>
    </row>
    <row r="454" spans="2:8" x14ac:dyDescent="0.3">
      <c r="B454" t="s">
        <v>21</v>
      </c>
      <c r="C454" t="s">
        <v>51</v>
      </c>
      <c r="D454" t="s">
        <v>5</v>
      </c>
      <c r="E454" s="5">
        <v>44617</v>
      </c>
      <c r="F454" s="4">
        <v>1736</v>
      </c>
      <c r="G454">
        <v>137</v>
      </c>
      <c r="H454" s="12">
        <v>12.671532846715328</v>
      </c>
    </row>
    <row r="455" spans="2:8" x14ac:dyDescent="0.3">
      <c r="B455" t="s">
        <v>23</v>
      </c>
      <c r="C455" t="s">
        <v>54</v>
      </c>
      <c r="D455" t="s">
        <v>6</v>
      </c>
      <c r="E455" s="5">
        <v>44774</v>
      </c>
      <c r="F455" s="4">
        <v>2660</v>
      </c>
      <c r="G455">
        <v>12</v>
      </c>
      <c r="H455" s="12">
        <v>221.66666666666666</v>
      </c>
    </row>
    <row r="456" spans="2:8" x14ac:dyDescent="0.3">
      <c r="B456" t="s">
        <v>7</v>
      </c>
      <c r="C456" t="s">
        <v>50</v>
      </c>
      <c r="D456" t="s">
        <v>22</v>
      </c>
      <c r="E456" s="5">
        <v>44733</v>
      </c>
      <c r="F456" s="4">
        <v>7672</v>
      </c>
      <c r="G456">
        <v>254</v>
      </c>
      <c r="H456" s="12">
        <v>30.204724409448819</v>
      </c>
    </row>
    <row r="457" spans="2:8" x14ac:dyDescent="0.3">
      <c r="B457" t="s">
        <v>33</v>
      </c>
      <c r="C457" t="s">
        <v>55</v>
      </c>
      <c r="D457" t="s">
        <v>24</v>
      </c>
      <c r="E457" s="5">
        <v>44586</v>
      </c>
      <c r="F457" s="4">
        <v>11564</v>
      </c>
      <c r="G457">
        <v>24</v>
      </c>
      <c r="H457" s="12">
        <v>481.83333333333331</v>
      </c>
    </row>
    <row r="458" spans="2:8" x14ac:dyDescent="0.3">
      <c r="B458" t="s">
        <v>4</v>
      </c>
      <c r="C458" t="s">
        <v>52</v>
      </c>
      <c r="D458" t="s">
        <v>22</v>
      </c>
      <c r="E458" s="5">
        <v>44698</v>
      </c>
      <c r="F458" s="4">
        <v>1365</v>
      </c>
      <c r="G458">
        <v>232</v>
      </c>
      <c r="H458" s="12">
        <v>5.8836206896551726</v>
      </c>
    </row>
    <row r="459" spans="2:8" x14ac:dyDescent="0.3">
      <c r="B459" t="s">
        <v>31</v>
      </c>
      <c r="C459" t="s">
        <v>50</v>
      </c>
      <c r="D459" t="s">
        <v>3</v>
      </c>
      <c r="E459" s="5">
        <v>44796</v>
      </c>
      <c r="F459" s="4">
        <v>4186</v>
      </c>
      <c r="G459">
        <v>233</v>
      </c>
      <c r="H459" s="12">
        <v>17.965665236051503</v>
      </c>
    </row>
    <row r="460" spans="2:8" x14ac:dyDescent="0.3">
      <c r="B460" t="s">
        <v>33</v>
      </c>
      <c r="C460" t="s">
        <v>50</v>
      </c>
      <c r="D460" t="s">
        <v>6</v>
      </c>
      <c r="E460" s="5">
        <v>44623</v>
      </c>
      <c r="F460" s="4">
        <v>7406</v>
      </c>
      <c r="G460">
        <v>118</v>
      </c>
      <c r="H460" s="12">
        <v>62.762711864406782</v>
      </c>
    </row>
    <row r="461" spans="2:8" x14ac:dyDescent="0.3">
      <c r="B461" t="s">
        <v>21</v>
      </c>
      <c r="C461" t="s">
        <v>56</v>
      </c>
      <c r="D461" t="s">
        <v>40</v>
      </c>
      <c r="E461" s="5">
        <v>44711</v>
      </c>
      <c r="F461" s="4">
        <v>8911</v>
      </c>
      <c r="G461">
        <v>543</v>
      </c>
      <c r="H461" s="12">
        <v>16.410681399631677</v>
      </c>
    </row>
    <row r="462" spans="2:8" x14ac:dyDescent="0.3">
      <c r="B462" t="s">
        <v>17</v>
      </c>
      <c r="C462" t="s">
        <v>51</v>
      </c>
      <c r="D462" t="s">
        <v>18</v>
      </c>
      <c r="E462" s="5">
        <v>44741</v>
      </c>
      <c r="F462" s="4">
        <v>112</v>
      </c>
      <c r="G462">
        <v>223</v>
      </c>
      <c r="H462" s="12">
        <v>0.50224215246636772</v>
      </c>
    </row>
    <row r="463" spans="2:8" x14ac:dyDescent="0.3">
      <c r="B463" t="s">
        <v>31</v>
      </c>
      <c r="C463" t="s">
        <v>54</v>
      </c>
      <c r="D463" t="s">
        <v>20</v>
      </c>
      <c r="E463" s="5">
        <v>44565</v>
      </c>
      <c r="F463" s="4">
        <v>8204</v>
      </c>
      <c r="G463">
        <v>204</v>
      </c>
      <c r="H463" s="12">
        <v>40.215686274509807</v>
      </c>
    </row>
    <row r="464" spans="2:8" x14ac:dyDescent="0.3">
      <c r="B464" t="s">
        <v>0</v>
      </c>
      <c r="C464" t="s">
        <v>50</v>
      </c>
      <c r="D464" t="s">
        <v>18</v>
      </c>
      <c r="E464" s="5">
        <v>44575</v>
      </c>
      <c r="F464" s="4">
        <v>2611</v>
      </c>
      <c r="G464">
        <v>65</v>
      </c>
      <c r="H464" s="12">
        <v>40.169230769230772</v>
      </c>
    </row>
    <row r="465" spans="2:8" x14ac:dyDescent="0.3">
      <c r="B465" t="s">
        <v>17</v>
      </c>
      <c r="C465" t="s">
        <v>51</v>
      </c>
      <c r="D465" t="s">
        <v>1</v>
      </c>
      <c r="E465" s="5">
        <v>44607</v>
      </c>
      <c r="F465" s="4">
        <v>15652</v>
      </c>
      <c r="G465">
        <v>53</v>
      </c>
      <c r="H465" s="12">
        <v>295.32075471698113</v>
      </c>
    </row>
    <row r="466" spans="2:8" x14ac:dyDescent="0.3">
      <c r="B466" t="s">
        <v>23</v>
      </c>
      <c r="C466" t="s">
        <v>55</v>
      </c>
      <c r="D466" t="s">
        <v>24</v>
      </c>
      <c r="E466" s="5">
        <v>44571</v>
      </c>
      <c r="F466" s="4">
        <v>4074</v>
      </c>
      <c r="G466">
        <v>469</v>
      </c>
      <c r="H466" s="12">
        <v>8.6865671641791042</v>
      </c>
    </row>
    <row r="467" spans="2:8" x14ac:dyDescent="0.3">
      <c r="B467" t="s">
        <v>36</v>
      </c>
      <c r="C467" t="s">
        <v>51</v>
      </c>
      <c r="D467" t="s">
        <v>28</v>
      </c>
      <c r="E467" s="5">
        <v>44685</v>
      </c>
      <c r="F467" s="4">
        <v>12250</v>
      </c>
      <c r="G467">
        <v>213</v>
      </c>
      <c r="H467" s="12">
        <v>57.51173708920188</v>
      </c>
    </row>
    <row r="468" spans="2:8" x14ac:dyDescent="0.3">
      <c r="B468" t="s">
        <v>31</v>
      </c>
      <c r="C468" t="s">
        <v>51</v>
      </c>
      <c r="D468" t="s">
        <v>24</v>
      </c>
      <c r="E468" s="5">
        <v>44704</v>
      </c>
      <c r="F468" s="4">
        <v>2366</v>
      </c>
      <c r="G468">
        <v>5</v>
      </c>
      <c r="H468" s="12">
        <v>473.2</v>
      </c>
    </row>
    <row r="469" spans="2:8" x14ac:dyDescent="0.3">
      <c r="B469" t="s">
        <v>63</v>
      </c>
      <c r="C469" t="s">
        <v>55</v>
      </c>
      <c r="D469" t="s">
        <v>26</v>
      </c>
      <c r="E469" s="5">
        <v>44677</v>
      </c>
      <c r="F469" s="4">
        <v>1687</v>
      </c>
      <c r="G469">
        <v>147</v>
      </c>
      <c r="H469" s="12">
        <v>11.476190476190476</v>
      </c>
    </row>
    <row r="470" spans="2:8" x14ac:dyDescent="0.3">
      <c r="B470" t="s">
        <v>7</v>
      </c>
      <c r="C470" t="s">
        <v>54</v>
      </c>
      <c r="D470" t="s">
        <v>20</v>
      </c>
      <c r="E470" s="5">
        <v>44747</v>
      </c>
      <c r="F470" s="4">
        <v>1232</v>
      </c>
      <c r="G470">
        <v>74</v>
      </c>
      <c r="H470" s="12">
        <v>16.648648648648649</v>
      </c>
    </row>
    <row r="471" spans="2:8" x14ac:dyDescent="0.3">
      <c r="B471" t="s">
        <v>36</v>
      </c>
      <c r="C471" t="s">
        <v>52</v>
      </c>
      <c r="D471" t="s">
        <v>20</v>
      </c>
      <c r="E471" s="5">
        <v>44763</v>
      </c>
      <c r="F471" s="4">
        <v>6965</v>
      </c>
      <c r="G471">
        <v>163</v>
      </c>
      <c r="H471" s="12">
        <v>42.730061349693251</v>
      </c>
    </row>
    <row r="472" spans="2:8" x14ac:dyDescent="0.3">
      <c r="B472" t="s">
        <v>37</v>
      </c>
      <c r="C472" t="s">
        <v>51</v>
      </c>
      <c r="D472" t="s">
        <v>1</v>
      </c>
      <c r="E472" s="5">
        <v>44613</v>
      </c>
      <c r="F472" s="4">
        <v>5292</v>
      </c>
      <c r="G472">
        <v>248</v>
      </c>
      <c r="H472" s="12">
        <v>21.338709677419356</v>
      </c>
    </row>
    <row r="473" spans="2:8" x14ac:dyDescent="0.3">
      <c r="B473" t="s">
        <v>32</v>
      </c>
      <c r="C473" t="s">
        <v>51</v>
      </c>
      <c r="D473" t="s">
        <v>14</v>
      </c>
      <c r="E473" s="5">
        <v>44595</v>
      </c>
      <c r="F473" s="4">
        <v>1379</v>
      </c>
      <c r="G473">
        <v>138</v>
      </c>
      <c r="H473" s="12">
        <v>9.9927536231884062</v>
      </c>
    </row>
    <row r="474" spans="2:8" x14ac:dyDescent="0.3">
      <c r="B474" t="s">
        <v>4</v>
      </c>
      <c r="C474" t="s">
        <v>50</v>
      </c>
      <c r="D474" t="s">
        <v>40</v>
      </c>
      <c r="E474" s="5">
        <v>44750</v>
      </c>
      <c r="F474" s="4">
        <v>8001</v>
      </c>
      <c r="G474">
        <v>151</v>
      </c>
      <c r="H474" s="12">
        <v>52.986754966887418</v>
      </c>
    </row>
    <row r="475" spans="2:8" x14ac:dyDescent="0.3">
      <c r="B475" t="s">
        <v>15</v>
      </c>
      <c r="C475" t="s">
        <v>56</v>
      </c>
      <c r="D475" t="s">
        <v>11</v>
      </c>
      <c r="E475" s="5">
        <v>44712</v>
      </c>
      <c r="F475" s="4">
        <v>588</v>
      </c>
      <c r="G475">
        <v>139</v>
      </c>
      <c r="H475" s="12">
        <v>4.2302158273381298</v>
      </c>
    </row>
    <row r="476" spans="2:8" x14ac:dyDescent="0.3">
      <c r="B476" t="s">
        <v>2</v>
      </c>
      <c r="C476" t="s">
        <v>55</v>
      </c>
      <c r="D476" t="s">
        <v>1</v>
      </c>
      <c r="E476" s="5">
        <v>44739</v>
      </c>
      <c r="F476" s="4">
        <v>4046</v>
      </c>
      <c r="G476">
        <v>103</v>
      </c>
      <c r="H476" s="12">
        <v>39.28155339805825</v>
      </c>
    </row>
    <row r="477" spans="2:8" x14ac:dyDescent="0.3">
      <c r="B477" t="s">
        <v>2</v>
      </c>
      <c r="C477" t="s">
        <v>56</v>
      </c>
      <c r="D477" t="s">
        <v>11</v>
      </c>
      <c r="E477" s="5">
        <v>44694</v>
      </c>
      <c r="F477" s="4">
        <v>5103</v>
      </c>
      <c r="G477">
        <v>129</v>
      </c>
      <c r="H477" s="12">
        <v>39.558139534883722</v>
      </c>
    </row>
    <row r="478" spans="2:8" x14ac:dyDescent="0.3">
      <c r="B478" t="s">
        <v>2</v>
      </c>
      <c r="C478" t="s">
        <v>51</v>
      </c>
      <c r="D478" t="s">
        <v>53</v>
      </c>
      <c r="E478" s="5">
        <v>44712</v>
      </c>
      <c r="F478" s="4">
        <v>2317</v>
      </c>
      <c r="G478">
        <v>102</v>
      </c>
      <c r="H478" s="12">
        <v>22.715686274509803</v>
      </c>
    </row>
    <row r="479" spans="2:8" x14ac:dyDescent="0.3">
      <c r="B479" t="s">
        <v>29</v>
      </c>
      <c r="C479" t="s">
        <v>51</v>
      </c>
      <c r="D479" t="s">
        <v>14</v>
      </c>
      <c r="E479" s="5">
        <v>44620</v>
      </c>
      <c r="F479" s="4">
        <v>7042</v>
      </c>
      <c r="G479">
        <v>37</v>
      </c>
      <c r="H479" s="12">
        <v>190.32432432432432</v>
      </c>
    </row>
    <row r="480" spans="2:8" x14ac:dyDescent="0.3">
      <c r="B480" t="s">
        <v>63</v>
      </c>
      <c r="C480" t="s">
        <v>55</v>
      </c>
      <c r="D480" t="s">
        <v>16</v>
      </c>
      <c r="E480" s="5">
        <v>44648</v>
      </c>
      <c r="F480" s="4">
        <v>6713</v>
      </c>
      <c r="G480">
        <v>31</v>
      </c>
      <c r="H480" s="12">
        <v>216.54838709677421</v>
      </c>
    </row>
    <row r="481" spans="2:8" x14ac:dyDescent="0.3">
      <c r="B481" t="s">
        <v>4</v>
      </c>
      <c r="C481" t="s">
        <v>51</v>
      </c>
      <c r="D481" t="s">
        <v>10</v>
      </c>
      <c r="E481" s="5">
        <v>44575</v>
      </c>
      <c r="F481" s="4">
        <v>1848</v>
      </c>
      <c r="G481">
        <v>227</v>
      </c>
      <c r="H481" s="12">
        <v>8.140969162995594</v>
      </c>
    </row>
    <row r="482" spans="2:8" x14ac:dyDescent="0.3">
      <c r="B482" t="s">
        <v>63</v>
      </c>
      <c r="C482" t="s">
        <v>55</v>
      </c>
      <c r="D482" t="s">
        <v>1</v>
      </c>
      <c r="E482" s="5">
        <v>44613</v>
      </c>
      <c r="F482" s="4">
        <v>6440</v>
      </c>
      <c r="G482">
        <v>145</v>
      </c>
      <c r="H482" s="12">
        <v>44.413793103448278</v>
      </c>
    </row>
    <row r="483" spans="2:8" x14ac:dyDescent="0.3">
      <c r="B483" t="s">
        <v>27</v>
      </c>
      <c r="C483" t="s">
        <v>54</v>
      </c>
      <c r="D483" t="s">
        <v>3</v>
      </c>
      <c r="E483" s="5">
        <v>44774</v>
      </c>
      <c r="F483" s="4">
        <v>10885</v>
      </c>
      <c r="G483">
        <v>90</v>
      </c>
      <c r="H483" s="12">
        <v>120.94444444444444</v>
      </c>
    </row>
    <row r="484" spans="2:8" x14ac:dyDescent="0.3">
      <c r="B484" t="s">
        <v>19</v>
      </c>
      <c r="C484" t="s">
        <v>55</v>
      </c>
      <c r="D484" t="s">
        <v>6</v>
      </c>
      <c r="E484" s="5">
        <v>44700</v>
      </c>
      <c r="F484" s="4">
        <v>2387</v>
      </c>
      <c r="G484">
        <v>59</v>
      </c>
      <c r="H484" s="12">
        <v>40.457627118644069</v>
      </c>
    </row>
    <row r="485" spans="2:8" x14ac:dyDescent="0.3">
      <c r="B485" t="s">
        <v>64</v>
      </c>
      <c r="C485" t="s">
        <v>51</v>
      </c>
      <c r="D485" t="s">
        <v>28</v>
      </c>
      <c r="E485" s="5">
        <v>44755</v>
      </c>
      <c r="F485" s="4">
        <v>2030</v>
      </c>
      <c r="G485">
        <v>60</v>
      </c>
      <c r="H485" s="12">
        <v>33.833333333333336</v>
      </c>
    </row>
    <row r="486" spans="2:8" x14ac:dyDescent="0.3">
      <c r="B486" t="s">
        <v>31</v>
      </c>
      <c r="C486" t="s">
        <v>50</v>
      </c>
      <c r="D486" t="s">
        <v>5</v>
      </c>
      <c r="E486" s="5">
        <v>44671</v>
      </c>
      <c r="F486" s="4">
        <v>6678</v>
      </c>
      <c r="G486">
        <v>148</v>
      </c>
      <c r="H486" s="12">
        <v>45.121621621621621</v>
      </c>
    </row>
    <row r="487" spans="2:8" x14ac:dyDescent="0.3">
      <c r="B487" t="s">
        <v>27</v>
      </c>
      <c r="C487" t="s">
        <v>56</v>
      </c>
      <c r="D487" t="s">
        <v>3</v>
      </c>
      <c r="E487" s="5">
        <v>44742</v>
      </c>
      <c r="F487" s="4">
        <v>4515</v>
      </c>
      <c r="G487">
        <v>22</v>
      </c>
      <c r="H487" s="12">
        <v>205.22727272727272</v>
      </c>
    </row>
    <row r="488" spans="2:8" x14ac:dyDescent="0.3">
      <c r="B488" t="s">
        <v>23</v>
      </c>
      <c r="C488" t="s">
        <v>52</v>
      </c>
      <c r="D488" t="s">
        <v>11</v>
      </c>
      <c r="E488" s="5">
        <v>44628</v>
      </c>
      <c r="F488" s="4">
        <v>3374</v>
      </c>
      <c r="G488">
        <v>142</v>
      </c>
      <c r="H488" s="12">
        <v>23.760563380281692</v>
      </c>
    </row>
    <row r="489" spans="2:8" x14ac:dyDescent="0.3">
      <c r="B489" t="s">
        <v>9</v>
      </c>
      <c r="C489" t="s">
        <v>51</v>
      </c>
      <c r="D489" t="s">
        <v>26</v>
      </c>
      <c r="E489" s="5">
        <v>44629</v>
      </c>
      <c r="F489" s="4">
        <v>5852</v>
      </c>
      <c r="G489">
        <v>93</v>
      </c>
      <c r="H489" s="12">
        <v>62.924731182795696</v>
      </c>
    </row>
    <row r="490" spans="2:8" x14ac:dyDescent="0.3">
      <c r="B490" t="s">
        <v>7</v>
      </c>
      <c r="C490" t="s">
        <v>54</v>
      </c>
      <c r="D490" t="s">
        <v>34</v>
      </c>
      <c r="E490" s="5">
        <v>44728</v>
      </c>
      <c r="F490" s="4">
        <v>1750</v>
      </c>
      <c r="G490">
        <v>208</v>
      </c>
      <c r="H490" s="12">
        <v>8.4134615384615383</v>
      </c>
    </row>
    <row r="491" spans="2:8" x14ac:dyDescent="0.3">
      <c r="B491" t="s">
        <v>4</v>
      </c>
      <c r="C491" t="s">
        <v>52</v>
      </c>
      <c r="D491" t="s">
        <v>18</v>
      </c>
      <c r="E491" s="5">
        <v>44742</v>
      </c>
      <c r="F491" s="4">
        <v>5782</v>
      </c>
      <c r="G491">
        <v>42</v>
      </c>
      <c r="H491" s="12">
        <v>137.66666666666666</v>
      </c>
    </row>
    <row r="492" spans="2:8" x14ac:dyDescent="0.3">
      <c r="B492" t="s">
        <v>32</v>
      </c>
      <c r="C492" t="s">
        <v>56</v>
      </c>
      <c r="D492" t="s">
        <v>1</v>
      </c>
      <c r="E492" s="5">
        <v>44770</v>
      </c>
      <c r="F492" s="4">
        <v>2870</v>
      </c>
      <c r="G492">
        <v>120</v>
      </c>
      <c r="H492" s="12">
        <v>23.916666666666668</v>
      </c>
    </row>
    <row r="493" spans="2:8" x14ac:dyDescent="0.3">
      <c r="B493" t="s">
        <v>17</v>
      </c>
      <c r="C493" t="s">
        <v>54</v>
      </c>
      <c r="D493" t="s">
        <v>5</v>
      </c>
      <c r="E493" s="5">
        <v>44785</v>
      </c>
      <c r="F493" s="4">
        <v>3094</v>
      </c>
      <c r="G493">
        <v>159</v>
      </c>
      <c r="H493" s="12">
        <v>19.459119496855347</v>
      </c>
    </row>
    <row r="494" spans="2:8" x14ac:dyDescent="0.3">
      <c r="B494" t="s">
        <v>63</v>
      </c>
      <c r="C494" t="s">
        <v>52</v>
      </c>
      <c r="D494" t="s">
        <v>1</v>
      </c>
      <c r="E494" s="5">
        <v>44749</v>
      </c>
      <c r="F494" s="4">
        <v>3724</v>
      </c>
      <c r="G494">
        <v>316</v>
      </c>
      <c r="H494" s="12">
        <v>11.784810126582279</v>
      </c>
    </row>
    <row r="495" spans="2:8" x14ac:dyDescent="0.3">
      <c r="B495" t="s">
        <v>63</v>
      </c>
      <c r="C495" t="s">
        <v>51</v>
      </c>
      <c r="D495" t="s">
        <v>3</v>
      </c>
      <c r="E495" s="5">
        <v>44798</v>
      </c>
      <c r="F495" s="4">
        <v>12761</v>
      </c>
      <c r="G495">
        <v>47</v>
      </c>
      <c r="H495" s="12">
        <v>271.51063829787233</v>
      </c>
    </row>
    <row r="496" spans="2:8" x14ac:dyDescent="0.3">
      <c r="B496" t="s">
        <v>64</v>
      </c>
      <c r="C496" t="s">
        <v>54</v>
      </c>
      <c r="D496" t="s">
        <v>16</v>
      </c>
      <c r="E496" s="5">
        <v>44578</v>
      </c>
      <c r="F496" s="4">
        <v>3696</v>
      </c>
      <c r="G496">
        <v>233</v>
      </c>
      <c r="H496" s="12">
        <v>15.862660944206009</v>
      </c>
    </row>
    <row r="497" spans="2:8" x14ac:dyDescent="0.3">
      <c r="B497" t="s">
        <v>61</v>
      </c>
      <c r="C497" t="s">
        <v>50</v>
      </c>
      <c r="D497" t="s">
        <v>41</v>
      </c>
      <c r="E497" s="5">
        <v>44624</v>
      </c>
      <c r="F497" s="4">
        <v>5222</v>
      </c>
      <c r="G497">
        <v>384</v>
      </c>
      <c r="H497" s="12">
        <v>13.598958333333334</v>
      </c>
    </row>
    <row r="498" spans="2:8" x14ac:dyDescent="0.3">
      <c r="B498" t="s">
        <v>62</v>
      </c>
      <c r="C498" t="s">
        <v>55</v>
      </c>
      <c r="D498" t="s">
        <v>26</v>
      </c>
      <c r="E498" s="5">
        <v>44798</v>
      </c>
      <c r="F498" s="4">
        <v>8939</v>
      </c>
      <c r="G498">
        <v>4</v>
      </c>
      <c r="H498" s="12">
        <v>2234.75</v>
      </c>
    </row>
    <row r="499" spans="2:8" x14ac:dyDescent="0.3">
      <c r="B499" t="s">
        <v>38</v>
      </c>
      <c r="C499" t="s">
        <v>52</v>
      </c>
      <c r="D499" t="s">
        <v>5</v>
      </c>
      <c r="E499" s="5">
        <v>44666</v>
      </c>
      <c r="F499" s="4">
        <v>2156</v>
      </c>
      <c r="G499">
        <v>260</v>
      </c>
      <c r="H499" s="12">
        <v>8.292307692307693</v>
      </c>
    </row>
    <row r="500" spans="2:8" x14ac:dyDescent="0.3">
      <c r="B500" t="s">
        <v>25</v>
      </c>
      <c r="C500" t="s">
        <v>51</v>
      </c>
      <c r="D500" t="s">
        <v>20</v>
      </c>
      <c r="E500" s="5">
        <v>44631</v>
      </c>
      <c r="F500" s="4">
        <v>2380</v>
      </c>
      <c r="G500">
        <v>22</v>
      </c>
      <c r="H500" s="12">
        <v>108.18181818181819</v>
      </c>
    </row>
    <row r="501" spans="2:8" x14ac:dyDescent="0.3">
      <c r="B501" t="s">
        <v>33</v>
      </c>
      <c r="C501" t="s">
        <v>51</v>
      </c>
      <c r="D501" t="s">
        <v>34</v>
      </c>
      <c r="E501" s="5">
        <v>44701</v>
      </c>
      <c r="F501" s="4">
        <v>3339</v>
      </c>
      <c r="G501">
        <v>18</v>
      </c>
      <c r="H501" s="12">
        <v>185.5</v>
      </c>
    </row>
    <row r="502" spans="2:8" x14ac:dyDescent="0.3">
      <c r="B502" t="s">
        <v>12</v>
      </c>
      <c r="C502" t="s">
        <v>55</v>
      </c>
      <c r="D502" t="s">
        <v>53</v>
      </c>
      <c r="E502" s="5">
        <v>44726</v>
      </c>
      <c r="F502" s="4">
        <v>14980</v>
      </c>
      <c r="G502">
        <v>42</v>
      </c>
      <c r="H502" s="12">
        <v>356.66666666666669</v>
      </c>
    </row>
    <row r="503" spans="2:8" x14ac:dyDescent="0.3">
      <c r="B503" t="s">
        <v>0</v>
      </c>
      <c r="C503" t="s">
        <v>55</v>
      </c>
      <c r="D503" t="s">
        <v>10</v>
      </c>
      <c r="E503" s="5">
        <v>44665</v>
      </c>
      <c r="F503" s="4">
        <v>1512</v>
      </c>
      <c r="G503">
        <v>73</v>
      </c>
      <c r="H503" s="12">
        <v>20.712328767123289</v>
      </c>
    </row>
    <row r="504" spans="2:8" x14ac:dyDescent="0.3">
      <c r="B504" t="s">
        <v>0</v>
      </c>
      <c r="C504" t="s">
        <v>51</v>
      </c>
      <c r="D504" t="s">
        <v>6</v>
      </c>
      <c r="E504" s="5">
        <v>44749</v>
      </c>
      <c r="F504" s="4">
        <v>6657</v>
      </c>
      <c r="G504">
        <v>154</v>
      </c>
      <c r="H504" s="12">
        <v>43.227272727272727</v>
      </c>
    </row>
    <row r="505" spans="2:8" x14ac:dyDescent="0.3">
      <c r="B505" t="s">
        <v>36</v>
      </c>
      <c r="C505" t="s">
        <v>56</v>
      </c>
      <c r="D505" t="s">
        <v>1</v>
      </c>
      <c r="E505" s="5">
        <v>44797</v>
      </c>
      <c r="F505" s="4">
        <v>3836</v>
      </c>
      <c r="G505">
        <v>71</v>
      </c>
      <c r="H505" s="12">
        <v>54.028169014084504</v>
      </c>
    </row>
    <row r="506" spans="2:8" x14ac:dyDescent="0.3">
      <c r="B506" t="s">
        <v>0</v>
      </c>
      <c r="C506" t="s">
        <v>56</v>
      </c>
      <c r="D506" t="s">
        <v>16</v>
      </c>
      <c r="E506" s="5">
        <v>44616</v>
      </c>
      <c r="F506" s="4">
        <v>8771</v>
      </c>
      <c r="G506">
        <v>127</v>
      </c>
      <c r="H506" s="12">
        <v>69.062992125984252</v>
      </c>
    </row>
    <row r="507" spans="2:8" x14ac:dyDescent="0.3">
      <c r="B507" t="s">
        <v>17</v>
      </c>
      <c r="C507" t="s">
        <v>54</v>
      </c>
      <c r="D507" t="s">
        <v>34</v>
      </c>
      <c r="E507" s="5">
        <v>44690</v>
      </c>
      <c r="F507" s="4">
        <v>651</v>
      </c>
      <c r="G507">
        <v>224</v>
      </c>
      <c r="H507" s="12">
        <v>2.90625</v>
      </c>
    </row>
    <row r="508" spans="2:8" x14ac:dyDescent="0.3">
      <c r="B508" t="s">
        <v>25</v>
      </c>
      <c r="C508" t="s">
        <v>50</v>
      </c>
      <c r="D508" t="s">
        <v>41</v>
      </c>
      <c r="E508" s="5">
        <v>44600</v>
      </c>
      <c r="F508" s="4">
        <v>6706</v>
      </c>
      <c r="G508">
        <v>223</v>
      </c>
      <c r="H508" s="12">
        <v>30.071748878923767</v>
      </c>
    </row>
    <row r="509" spans="2:8" x14ac:dyDescent="0.3">
      <c r="B509" t="s">
        <v>21</v>
      </c>
      <c r="C509" t="s">
        <v>52</v>
      </c>
      <c r="D509" t="s">
        <v>41</v>
      </c>
      <c r="E509" s="5">
        <v>44644</v>
      </c>
      <c r="F509" s="4">
        <v>1421</v>
      </c>
      <c r="G509">
        <v>284</v>
      </c>
      <c r="H509" s="12">
        <v>5.003521126760563</v>
      </c>
    </row>
    <row r="510" spans="2:8" x14ac:dyDescent="0.3">
      <c r="B510" t="s">
        <v>13</v>
      </c>
      <c r="C510" t="s">
        <v>51</v>
      </c>
      <c r="D510" t="s">
        <v>18</v>
      </c>
      <c r="E510" s="5">
        <v>44732</v>
      </c>
      <c r="F510" s="4">
        <v>8526</v>
      </c>
      <c r="G510">
        <v>73</v>
      </c>
      <c r="H510" s="12">
        <v>116.79452054794521</v>
      </c>
    </row>
    <row r="511" spans="2:8" x14ac:dyDescent="0.3">
      <c r="B511" t="s">
        <v>15</v>
      </c>
      <c r="C511" t="s">
        <v>54</v>
      </c>
      <c r="D511" t="s">
        <v>53</v>
      </c>
      <c r="E511" s="5">
        <v>44627</v>
      </c>
      <c r="F511" s="4">
        <v>1435</v>
      </c>
      <c r="G511">
        <v>112</v>
      </c>
      <c r="H511" s="12">
        <v>12.8125</v>
      </c>
    </row>
    <row r="512" spans="2:8" x14ac:dyDescent="0.3">
      <c r="B512" t="s">
        <v>25</v>
      </c>
      <c r="C512" t="s">
        <v>50</v>
      </c>
      <c r="D512" t="s">
        <v>26</v>
      </c>
      <c r="E512" s="5">
        <v>44732</v>
      </c>
      <c r="F512" s="4">
        <v>7434</v>
      </c>
      <c r="G512">
        <v>85</v>
      </c>
      <c r="H512" s="12">
        <v>87.45882352941176</v>
      </c>
    </row>
    <row r="513" spans="2:8" x14ac:dyDescent="0.3">
      <c r="B513" t="s">
        <v>7</v>
      </c>
      <c r="C513" t="s">
        <v>55</v>
      </c>
      <c r="D513" t="s">
        <v>20</v>
      </c>
      <c r="E513" s="5">
        <v>44609</v>
      </c>
      <c r="F513" s="4">
        <v>15316</v>
      </c>
      <c r="G513">
        <v>270</v>
      </c>
      <c r="H513" s="12">
        <v>56.725925925925928</v>
      </c>
    </row>
    <row r="514" spans="2:8" x14ac:dyDescent="0.3">
      <c r="B514" t="s">
        <v>36</v>
      </c>
      <c r="C514" t="s">
        <v>52</v>
      </c>
      <c r="D514" t="s">
        <v>8</v>
      </c>
      <c r="E514" s="5">
        <v>44587</v>
      </c>
      <c r="F514" s="4">
        <v>10479</v>
      </c>
      <c r="G514">
        <v>45</v>
      </c>
      <c r="H514" s="12">
        <v>232.86666666666667</v>
      </c>
    </row>
    <row r="515" spans="2:8" x14ac:dyDescent="0.3">
      <c r="B515" t="s">
        <v>36</v>
      </c>
      <c r="C515" t="s">
        <v>50</v>
      </c>
      <c r="D515" t="s">
        <v>1</v>
      </c>
      <c r="E515" s="5">
        <v>44683</v>
      </c>
      <c r="F515" s="4">
        <v>2751</v>
      </c>
      <c r="G515">
        <v>153</v>
      </c>
      <c r="H515" s="12">
        <v>17.980392156862745</v>
      </c>
    </row>
    <row r="516" spans="2:8" x14ac:dyDescent="0.3">
      <c r="B516" t="s">
        <v>23</v>
      </c>
      <c r="C516" t="s">
        <v>54</v>
      </c>
      <c r="D516" t="s">
        <v>8</v>
      </c>
      <c r="E516" s="5">
        <v>44749</v>
      </c>
      <c r="F516" s="4">
        <v>12586</v>
      </c>
      <c r="G516">
        <v>7</v>
      </c>
      <c r="H516" s="12">
        <v>1798</v>
      </c>
    </row>
    <row r="517" spans="2:8" x14ac:dyDescent="0.3">
      <c r="B517" t="s">
        <v>13</v>
      </c>
      <c r="C517" t="s">
        <v>50</v>
      </c>
      <c r="D517" t="s">
        <v>39</v>
      </c>
      <c r="E517" s="5">
        <v>44795</v>
      </c>
      <c r="F517" s="4">
        <v>2786</v>
      </c>
      <c r="G517">
        <v>51</v>
      </c>
      <c r="H517" s="12">
        <v>54.627450980392155</v>
      </c>
    </row>
    <row r="518" spans="2:8" x14ac:dyDescent="0.3">
      <c r="B518" t="s">
        <v>17</v>
      </c>
      <c r="C518" t="s">
        <v>50</v>
      </c>
      <c r="D518" t="s">
        <v>10</v>
      </c>
      <c r="E518" s="5">
        <v>44784</v>
      </c>
      <c r="F518" s="4">
        <v>2303</v>
      </c>
      <c r="G518">
        <v>67</v>
      </c>
      <c r="H518" s="12">
        <v>34.373134328358212</v>
      </c>
    </row>
    <row r="519" spans="2:8" x14ac:dyDescent="0.3">
      <c r="B519" t="s">
        <v>62</v>
      </c>
      <c r="C519" t="s">
        <v>52</v>
      </c>
      <c r="D519" t="s">
        <v>8</v>
      </c>
      <c r="E519" s="5">
        <v>44574</v>
      </c>
      <c r="F519" s="4">
        <v>8113</v>
      </c>
      <c r="G519">
        <v>194</v>
      </c>
      <c r="H519" s="12">
        <v>41.819587628865982</v>
      </c>
    </row>
    <row r="520" spans="2:8" x14ac:dyDescent="0.3">
      <c r="B520" t="s">
        <v>9</v>
      </c>
      <c r="C520" t="s">
        <v>50</v>
      </c>
      <c r="D520" t="s">
        <v>11</v>
      </c>
      <c r="E520" s="5">
        <v>44622</v>
      </c>
      <c r="F520" s="4">
        <v>12271</v>
      </c>
      <c r="G520">
        <v>116</v>
      </c>
      <c r="H520" s="12">
        <v>105.78448275862068</v>
      </c>
    </row>
    <row r="521" spans="2:8" x14ac:dyDescent="0.3">
      <c r="B521" t="s">
        <v>62</v>
      </c>
      <c r="C521" t="s">
        <v>50</v>
      </c>
      <c r="D521" t="s">
        <v>35</v>
      </c>
      <c r="E521" s="5">
        <v>44769</v>
      </c>
      <c r="F521" s="4">
        <v>11298</v>
      </c>
      <c r="G521">
        <v>41</v>
      </c>
      <c r="H521" s="12">
        <v>275.5609756097561</v>
      </c>
    </row>
    <row r="522" spans="2:8" x14ac:dyDescent="0.3">
      <c r="B522" t="s">
        <v>32</v>
      </c>
      <c r="C522" t="s">
        <v>55</v>
      </c>
      <c r="D522" t="s">
        <v>18</v>
      </c>
      <c r="E522" s="5">
        <v>44630</v>
      </c>
      <c r="F522" s="4">
        <v>15855</v>
      </c>
      <c r="G522">
        <v>111</v>
      </c>
      <c r="H522" s="12">
        <v>142.83783783783784</v>
      </c>
    </row>
    <row r="523" spans="2:8" x14ac:dyDescent="0.3">
      <c r="B523" t="s">
        <v>19</v>
      </c>
      <c r="C523" t="s">
        <v>51</v>
      </c>
      <c r="D523" t="s">
        <v>3</v>
      </c>
      <c r="E523" s="5">
        <v>44796</v>
      </c>
      <c r="F523" s="4">
        <v>12404</v>
      </c>
      <c r="G523">
        <v>334</v>
      </c>
      <c r="H523" s="12">
        <v>37.137724550898206</v>
      </c>
    </row>
    <row r="524" spans="2:8" x14ac:dyDescent="0.3">
      <c r="B524" t="s">
        <v>21</v>
      </c>
      <c r="C524" t="s">
        <v>51</v>
      </c>
      <c r="D524" t="s">
        <v>16</v>
      </c>
      <c r="E524" s="5">
        <v>44676</v>
      </c>
      <c r="F524" s="4">
        <v>3990</v>
      </c>
      <c r="G524">
        <v>155</v>
      </c>
      <c r="H524" s="12">
        <v>25.741935483870968</v>
      </c>
    </row>
    <row r="525" spans="2:8" x14ac:dyDescent="0.3">
      <c r="B525" t="s">
        <v>27</v>
      </c>
      <c r="C525" t="s">
        <v>52</v>
      </c>
      <c r="D525" t="s">
        <v>22</v>
      </c>
      <c r="E525" s="5">
        <v>44627</v>
      </c>
      <c r="F525" s="4">
        <v>10808</v>
      </c>
      <c r="G525">
        <v>407</v>
      </c>
      <c r="H525" s="12">
        <v>26.555282555282556</v>
      </c>
    </row>
    <row r="526" spans="2:8" x14ac:dyDescent="0.3">
      <c r="B526" t="s">
        <v>29</v>
      </c>
      <c r="C526" t="s">
        <v>52</v>
      </c>
      <c r="D526" t="s">
        <v>20</v>
      </c>
      <c r="E526" s="5">
        <v>44754</v>
      </c>
      <c r="F526" s="4">
        <v>4858</v>
      </c>
      <c r="G526">
        <v>52</v>
      </c>
      <c r="H526" s="12">
        <v>93.42307692307692</v>
      </c>
    </row>
    <row r="527" spans="2:8" x14ac:dyDescent="0.3">
      <c r="B527" t="s">
        <v>36</v>
      </c>
      <c r="C527" t="s">
        <v>51</v>
      </c>
      <c r="D527" t="s">
        <v>14</v>
      </c>
      <c r="E527" s="5">
        <v>44697</v>
      </c>
      <c r="F527" s="4">
        <v>7742</v>
      </c>
      <c r="G527">
        <v>138</v>
      </c>
      <c r="H527" s="12">
        <v>56.10144927536232</v>
      </c>
    </row>
    <row r="528" spans="2:8" x14ac:dyDescent="0.3">
      <c r="B528" t="s">
        <v>9</v>
      </c>
      <c r="C528" t="s">
        <v>56</v>
      </c>
      <c r="D528" t="s">
        <v>6</v>
      </c>
      <c r="E528" s="5">
        <v>44622</v>
      </c>
      <c r="F528" s="4">
        <v>3752</v>
      </c>
      <c r="G528">
        <v>70</v>
      </c>
      <c r="H528" s="12">
        <v>53.6</v>
      </c>
    </row>
    <row r="529" spans="2:8" x14ac:dyDescent="0.3">
      <c r="B529" t="s">
        <v>62</v>
      </c>
      <c r="C529" t="s">
        <v>55</v>
      </c>
      <c r="D529" t="s">
        <v>3</v>
      </c>
      <c r="E529" s="5">
        <v>44711</v>
      </c>
      <c r="F529" s="4">
        <v>1218</v>
      </c>
      <c r="G529">
        <v>149</v>
      </c>
      <c r="H529" s="12">
        <v>8.1744966442953029</v>
      </c>
    </row>
    <row r="530" spans="2:8" x14ac:dyDescent="0.3">
      <c r="B530" t="s">
        <v>62</v>
      </c>
      <c r="C530" t="s">
        <v>52</v>
      </c>
      <c r="D530" t="s">
        <v>53</v>
      </c>
      <c r="E530" s="5">
        <v>44722</v>
      </c>
      <c r="F530" s="4">
        <v>10983</v>
      </c>
      <c r="G530">
        <v>179</v>
      </c>
      <c r="H530" s="12">
        <v>61.357541899441344</v>
      </c>
    </row>
    <row r="531" spans="2:8" x14ac:dyDescent="0.3">
      <c r="B531" t="s">
        <v>12</v>
      </c>
      <c r="C531" t="s">
        <v>51</v>
      </c>
      <c r="D531" t="s">
        <v>8</v>
      </c>
      <c r="E531" s="5">
        <v>44767</v>
      </c>
      <c r="F531" s="4">
        <v>6769</v>
      </c>
      <c r="G531">
        <v>353</v>
      </c>
      <c r="H531" s="12">
        <v>19.175637393767705</v>
      </c>
    </row>
    <row r="532" spans="2:8" x14ac:dyDescent="0.3">
      <c r="B532" t="s">
        <v>19</v>
      </c>
      <c r="C532" t="s">
        <v>55</v>
      </c>
      <c r="D532" t="s">
        <v>1</v>
      </c>
      <c r="E532" s="5">
        <v>44721</v>
      </c>
      <c r="F532" s="4">
        <v>4361</v>
      </c>
      <c r="G532">
        <v>97</v>
      </c>
      <c r="H532" s="12">
        <v>44.958762886597938</v>
      </c>
    </row>
    <row r="533" spans="2:8" x14ac:dyDescent="0.3">
      <c r="B533" t="s">
        <v>27</v>
      </c>
      <c r="C533" t="s">
        <v>51</v>
      </c>
      <c r="D533" t="s">
        <v>22</v>
      </c>
      <c r="E533" s="5">
        <v>44693</v>
      </c>
      <c r="F533" s="4">
        <v>777</v>
      </c>
      <c r="G533">
        <v>60</v>
      </c>
      <c r="H533" s="12">
        <v>12.95</v>
      </c>
    </row>
    <row r="534" spans="2:8" x14ac:dyDescent="0.3">
      <c r="B534" t="s">
        <v>9</v>
      </c>
      <c r="C534" t="s">
        <v>51</v>
      </c>
      <c r="D534" t="s">
        <v>18</v>
      </c>
      <c r="E534" s="5">
        <v>44690</v>
      </c>
      <c r="F534" s="4">
        <v>3843</v>
      </c>
      <c r="G534">
        <v>5</v>
      </c>
      <c r="H534" s="12">
        <v>768.6</v>
      </c>
    </row>
    <row r="535" spans="2:8" x14ac:dyDescent="0.3">
      <c r="B535" t="s">
        <v>12</v>
      </c>
      <c r="C535" t="s">
        <v>54</v>
      </c>
      <c r="D535" t="s">
        <v>53</v>
      </c>
      <c r="E535" s="5">
        <v>44782</v>
      </c>
      <c r="F535" s="4">
        <v>6930</v>
      </c>
      <c r="G535">
        <v>182</v>
      </c>
      <c r="H535" s="12">
        <v>38.07692307692308</v>
      </c>
    </row>
    <row r="536" spans="2:8" x14ac:dyDescent="0.3">
      <c r="B536" t="s">
        <v>2</v>
      </c>
      <c r="C536" t="s">
        <v>56</v>
      </c>
      <c r="D536" t="s">
        <v>35</v>
      </c>
      <c r="E536" s="5">
        <v>44664</v>
      </c>
      <c r="F536" s="4">
        <v>5733</v>
      </c>
      <c r="G536">
        <v>114</v>
      </c>
      <c r="H536" s="12">
        <v>50.289473684210527</v>
      </c>
    </row>
    <row r="537" spans="2:8" x14ac:dyDescent="0.3">
      <c r="B537" t="s">
        <v>31</v>
      </c>
      <c r="C537" t="s">
        <v>51</v>
      </c>
      <c r="D537" t="s">
        <v>40</v>
      </c>
      <c r="E537" s="5">
        <v>44683</v>
      </c>
      <c r="F537" s="4">
        <v>8393</v>
      </c>
      <c r="G537">
        <v>46</v>
      </c>
      <c r="H537" s="12">
        <v>182.45652173913044</v>
      </c>
    </row>
    <row r="538" spans="2:8" x14ac:dyDescent="0.3">
      <c r="B538" t="s">
        <v>37</v>
      </c>
      <c r="C538" t="s">
        <v>51</v>
      </c>
      <c r="D538" t="s">
        <v>8</v>
      </c>
      <c r="E538" s="5">
        <v>44782</v>
      </c>
      <c r="F538" s="4">
        <v>3822</v>
      </c>
      <c r="G538">
        <v>320</v>
      </c>
      <c r="H538" s="12">
        <v>11.94375</v>
      </c>
    </row>
    <row r="539" spans="2:8" x14ac:dyDescent="0.3">
      <c r="B539" t="s">
        <v>33</v>
      </c>
      <c r="C539" t="s">
        <v>50</v>
      </c>
      <c r="D539" t="s">
        <v>34</v>
      </c>
      <c r="E539" s="5">
        <v>44796</v>
      </c>
      <c r="F539" s="4">
        <v>6342</v>
      </c>
      <c r="G539">
        <v>178</v>
      </c>
      <c r="H539" s="12">
        <v>35.629213483146067</v>
      </c>
    </row>
    <row r="540" spans="2:8" x14ac:dyDescent="0.3">
      <c r="B540" t="s">
        <v>9</v>
      </c>
      <c r="C540" t="s">
        <v>56</v>
      </c>
      <c r="D540" t="s">
        <v>24</v>
      </c>
      <c r="E540" s="5">
        <v>44694</v>
      </c>
      <c r="F540" s="4">
        <v>6510</v>
      </c>
      <c r="G540">
        <v>170</v>
      </c>
      <c r="H540" s="12">
        <v>38.294117647058826</v>
      </c>
    </row>
    <row r="541" spans="2:8" x14ac:dyDescent="0.3">
      <c r="B541" t="s">
        <v>17</v>
      </c>
      <c r="C541" t="s">
        <v>51</v>
      </c>
      <c r="D541" t="s">
        <v>53</v>
      </c>
      <c r="E541" s="5">
        <v>44593</v>
      </c>
      <c r="F541" s="4">
        <v>10171</v>
      </c>
      <c r="G541">
        <v>67</v>
      </c>
      <c r="H541" s="12">
        <v>151.80597014925374</v>
      </c>
    </row>
    <row r="542" spans="2:8" x14ac:dyDescent="0.3">
      <c r="B542" t="s">
        <v>33</v>
      </c>
      <c r="C542" t="s">
        <v>51</v>
      </c>
      <c r="D542" t="s">
        <v>11</v>
      </c>
      <c r="E542" s="5">
        <v>44735</v>
      </c>
      <c r="F542" s="4">
        <v>5908</v>
      </c>
      <c r="G542">
        <v>301</v>
      </c>
      <c r="H542" s="12">
        <v>19.627906976744185</v>
      </c>
    </row>
    <row r="543" spans="2:8" x14ac:dyDescent="0.3">
      <c r="B543" t="s">
        <v>36</v>
      </c>
      <c r="C543" t="s">
        <v>52</v>
      </c>
      <c r="D543" t="s">
        <v>35</v>
      </c>
      <c r="E543" s="5">
        <v>44705</v>
      </c>
      <c r="F543" s="4">
        <v>10164</v>
      </c>
      <c r="G543">
        <v>134</v>
      </c>
      <c r="H543" s="12">
        <v>75.850746268656721</v>
      </c>
    </row>
    <row r="544" spans="2:8" x14ac:dyDescent="0.3">
      <c r="B544" t="s">
        <v>61</v>
      </c>
      <c r="C544" t="s">
        <v>54</v>
      </c>
      <c r="D544" t="s">
        <v>1</v>
      </c>
      <c r="E544" s="5">
        <v>44652</v>
      </c>
      <c r="F544" s="4">
        <v>1064</v>
      </c>
      <c r="G544">
        <v>211</v>
      </c>
      <c r="H544" s="12">
        <v>5.0426540284360186</v>
      </c>
    </row>
    <row r="545" spans="2:8" x14ac:dyDescent="0.3">
      <c r="B545" t="s">
        <v>33</v>
      </c>
      <c r="C545" t="s">
        <v>54</v>
      </c>
      <c r="D545" t="s">
        <v>41</v>
      </c>
      <c r="E545" s="5">
        <v>44769</v>
      </c>
      <c r="F545" s="4">
        <v>9716</v>
      </c>
      <c r="G545">
        <v>151</v>
      </c>
      <c r="H545" s="12">
        <v>64.344370860927157</v>
      </c>
    </row>
    <row r="546" spans="2:8" x14ac:dyDescent="0.3">
      <c r="B546" t="s">
        <v>38</v>
      </c>
      <c r="C546" t="s">
        <v>56</v>
      </c>
      <c r="D546" t="s">
        <v>5</v>
      </c>
      <c r="E546" s="5">
        <v>44588</v>
      </c>
      <c r="F546" s="4">
        <v>22050</v>
      </c>
      <c r="G546">
        <v>208</v>
      </c>
      <c r="H546" s="12">
        <v>106.00961538461539</v>
      </c>
    </row>
    <row r="547" spans="2:8" x14ac:dyDescent="0.3">
      <c r="B547" t="s">
        <v>61</v>
      </c>
      <c r="C547" t="s">
        <v>56</v>
      </c>
      <c r="D547" t="s">
        <v>35</v>
      </c>
      <c r="E547" s="5">
        <v>44785</v>
      </c>
      <c r="F547" s="4">
        <v>2541</v>
      </c>
      <c r="G547">
        <v>134</v>
      </c>
      <c r="H547" s="12">
        <v>18.96268656716418</v>
      </c>
    </row>
    <row r="548" spans="2:8" x14ac:dyDescent="0.3">
      <c r="B548" t="s">
        <v>4</v>
      </c>
      <c r="C548" t="s">
        <v>54</v>
      </c>
      <c r="D548" t="s">
        <v>30</v>
      </c>
      <c r="E548" s="5">
        <v>44593</v>
      </c>
      <c r="F548" s="4">
        <v>9989</v>
      </c>
      <c r="G548">
        <v>49</v>
      </c>
      <c r="H548" s="12">
        <v>203.85714285714286</v>
      </c>
    </row>
    <row r="549" spans="2:8" x14ac:dyDescent="0.3">
      <c r="B549" t="s">
        <v>13</v>
      </c>
      <c r="C549" t="s">
        <v>56</v>
      </c>
      <c r="D549" t="s">
        <v>10</v>
      </c>
      <c r="E549" s="5">
        <v>44622</v>
      </c>
      <c r="F549" s="4">
        <v>4739</v>
      </c>
      <c r="G549">
        <v>204</v>
      </c>
      <c r="H549" s="12">
        <v>23.230392156862745</v>
      </c>
    </row>
    <row r="550" spans="2:8" x14ac:dyDescent="0.3">
      <c r="B550" t="s">
        <v>32</v>
      </c>
      <c r="C550" t="s">
        <v>50</v>
      </c>
      <c r="D550" t="s">
        <v>8</v>
      </c>
      <c r="E550" s="5">
        <v>44742</v>
      </c>
      <c r="F550" s="4">
        <v>3185</v>
      </c>
      <c r="G550">
        <v>34</v>
      </c>
      <c r="H550" s="12">
        <v>93.67647058823529</v>
      </c>
    </row>
    <row r="551" spans="2:8" x14ac:dyDescent="0.3">
      <c r="B551" t="s">
        <v>37</v>
      </c>
      <c r="C551" t="s">
        <v>50</v>
      </c>
      <c r="D551" t="s">
        <v>24</v>
      </c>
      <c r="E551" s="5">
        <v>44578</v>
      </c>
      <c r="F551" s="4">
        <v>8225</v>
      </c>
      <c r="G551">
        <v>91</v>
      </c>
      <c r="H551" s="12">
        <v>90.384615384615387</v>
      </c>
    </row>
    <row r="552" spans="2:8" x14ac:dyDescent="0.3">
      <c r="B552" t="s">
        <v>12</v>
      </c>
      <c r="C552" t="s">
        <v>51</v>
      </c>
      <c r="D552" t="s">
        <v>22</v>
      </c>
      <c r="E552" s="5">
        <v>44749</v>
      </c>
      <c r="F552" s="4">
        <v>14301</v>
      </c>
      <c r="G552">
        <v>130</v>
      </c>
      <c r="H552" s="12">
        <v>110.00769230769231</v>
      </c>
    </row>
    <row r="553" spans="2:8" x14ac:dyDescent="0.3">
      <c r="B553" t="s">
        <v>15</v>
      </c>
      <c r="C553" t="s">
        <v>55</v>
      </c>
      <c r="D553" t="s">
        <v>1</v>
      </c>
      <c r="E553" s="5">
        <v>44592</v>
      </c>
      <c r="F553" s="4">
        <v>1316</v>
      </c>
      <c r="G553">
        <v>107</v>
      </c>
      <c r="H553" s="12">
        <v>12.299065420560748</v>
      </c>
    </row>
    <row r="554" spans="2:8" x14ac:dyDescent="0.3">
      <c r="B554" t="s">
        <v>19</v>
      </c>
      <c r="C554" t="s">
        <v>52</v>
      </c>
      <c r="D554" t="s">
        <v>8</v>
      </c>
      <c r="E554" s="5">
        <v>44783</v>
      </c>
      <c r="F554" s="4">
        <v>3486</v>
      </c>
      <c r="G554">
        <v>121</v>
      </c>
      <c r="H554" s="12">
        <v>28.809917355371901</v>
      </c>
    </row>
    <row r="555" spans="2:8" x14ac:dyDescent="0.3">
      <c r="B555" t="s">
        <v>19</v>
      </c>
      <c r="C555" t="s">
        <v>51</v>
      </c>
      <c r="D555" t="s">
        <v>5</v>
      </c>
      <c r="E555" s="5">
        <v>44791</v>
      </c>
      <c r="F555" s="4">
        <v>13930</v>
      </c>
      <c r="G555">
        <v>339</v>
      </c>
      <c r="H555" s="12">
        <v>41.091445427728615</v>
      </c>
    </row>
    <row r="556" spans="2:8" x14ac:dyDescent="0.3">
      <c r="B556" t="s">
        <v>12</v>
      </c>
      <c r="C556" t="s">
        <v>55</v>
      </c>
      <c r="D556" t="s">
        <v>28</v>
      </c>
      <c r="E556" s="5">
        <v>44727</v>
      </c>
      <c r="F556" s="4">
        <v>5509</v>
      </c>
      <c r="G556">
        <v>321</v>
      </c>
      <c r="H556" s="12">
        <v>17.161993769470406</v>
      </c>
    </row>
    <row r="557" spans="2:8" x14ac:dyDescent="0.3">
      <c r="B557" t="s">
        <v>62</v>
      </c>
      <c r="C557" t="s">
        <v>51</v>
      </c>
      <c r="D557" t="s">
        <v>39</v>
      </c>
      <c r="E557" s="5">
        <v>44587</v>
      </c>
      <c r="F557" s="4">
        <v>8470</v>
      </c>
      <c r="G557">
        <v>9</v>
      </c>
      <c r="H557" s="12">
        <v>941.11111111111109</v>
      </c>
    </row>
    <row r="558" spans="2:8" x14ac:dyDescent="0.3">
      <c r="B558" t="s">
        <v>32</v>
      </c>
      <c r="C558" t="s">
        <v>51</v>
      </c>
      <c r="D558" t="s">
        <v>24</v>
      </c>
      <c r="E558" s="5">
        <v>44680</v>
      </c>
      <c r="F558" s="4">
        <v>77</v>
      </c>
      <c r="G558">
        <v>69</v>
      </c>
      <c r="H558" s="12">
        <v>1.1159420289855073</v>
      </c>
    </row>
    <row r="559" spans="2:8" x14ac:dyDescent="0.3">
      <c r="B559" t="s">
        <v>15</v>
      </c>
      <c r="C559" t="s">
        <v>54</v>
      </c>
      <c r="D559" t="s">
        <v>28</v>
      </c>
      <c r="E559" s="5">
        <v>44623</v>
      </c>
      <c r="F559" s="4">
        <v>3381</v>
      </c>
      <c r="G559">
        <v>72</v>
      </c>
      <c r="H559" s="12">
        <v>46.958333333333336</v>
      </c>
    </row>
    <row r="560" spans="2:8" x14ac:dyDescent="0.3">
      <c r="B560" t="s">
        <v>25</v>
      </c>
      <c r="C560" t="s">
        <v>50</v>
      </c>
      <c r="D560" t="s">
        <v>30</v>
      </c>
      <c r="E560" s="5">
        <v>44614</v>
      </c>
      <c r="F560" s="4">
        <v>4102</v>
      </c>
      <c r="G560">
        <v>392</v>
      </c>
      <c r="H560" s="12">
        <v>10.464285714285714</v>
      </c>
    </row>
    <row r="561" spans="2:8" x14ac:dyDescent="0.3">
      <c r="B561" t="s">
        <v>7</v>
      </c>
      <c r="C561" t="s">
        <v>51</v>
      </c>
      <c r="D561" t="s">
        <v>6</v>
      </c>
      <c r="E561" s="5">
        <v>44624</v>
      </c>
      <c r="F561" s="4">
        <v>3577</v>
      </c>
      <c r="G561">
        <v>158</v>
      </c>
      <c r="H561" s="12">
        <v>22.639240506329113</v>
      </c>
    </row>
    <row r="562" spans="2:8" x14ac:dyDescent="0.3">
      <c r="B562" t="s">
        <v>27</v>
      </c>
      <c r="C562" t="s">
        <v>56</v>
      </c>
      <c r="D562" t="s">
        <v>6</v>
      </c>
      <c r="E562" s="5">
        <v>44749</v>
      </c>
      <c r="F562" s="4">
        <v>2975</v>
      </c>
      <c r="G562">
        <v>9</v>
      </c>
      <c r="H562" s="12">
        <v>330.55555555555554</v>
      </c>
    </row>
    <row r="563" spans="2:8" x14ac:dyDescent="0.3">
      <c r="B563" t="s">
        <v>33</v>
      </c>
      <c r="C563" t="s">
        <v>55</v>
      </c>
      <c r="D563" t="s">
        <v>40</v>
      </c>
      <c r="E563" s="5">
        <v>44729</v>
      </c>
      <c r="F563" s="4">
        <v>4137</v>
      </c>
      <c r="G563">
        <v>347</v>
      </c>
      <c r="H563" s="12">
        <v>11.922190201729107</v>
      </c>
    </row>
    <row r="564" spans="2:8" x14ac:dyDescent="0.3">
      <c r="B564" t="s">
        <v>61</v>
      </c>
      <c r="C564" t="s">
        <v>54</v>
      </c>
      <c r="D564" t="s">
        <v>40</v>
      </c>
      <c r="E564" s="5">
        <v>44775</v>
      </c>
      <c r="F564" s="4">
        <v>9541</v>
      </c>
      <c r="G564">
        <v>114</v>
      </c>
      <c r="H564" s="12">
        <v>83.692982456140356</v>
      </c>
    </row>
    <row r="565" spans="2:8" x14ac:dyDescent="0.3">
      <c r="B565" t="s">
        <v>7</v>
      </c>
      <c r="C565" t="s">
        <v>51</v>
      </c>
      <c r="D565" t="s">
        <v>39</v>
      </c>
      <c r="E565" s="5">
        <v>44785</v>
      </c>
      <c r="F565" s="4">
        <v>8001</v>
      </c>
      <c r="G565">
        <v>120</v>
      </c>
      <c r="H565" s="12">
        <v>66.674999999999997</v>
      </c>
    </row>
    <row r="566" spans="2:8" x14ac:dyDescent="0.3">
      <c r="B566" t="s">
        <v>36</v>
      </c>
      <c r="C566" t="s">
        <v>55</v>
      </c>
      <c r="D566" t="s">
        <v>5</v>
      </c>
      <c r="E566" s="5">
        <v>44589</v>
      </c>
      <c r="F566" s="4">
        <v>5152</v>
      </c>
      <c r="G566">
        <v>333</v>
      </c>
      <c r="H566" s="12">
        <v>15.471471471471471</v>
      </c>
    </row>
    <row r="567" spans="2:8" x14ac:dyDescent="0.3">
      <c r="B567" t="s">
        <v>32</v>
      </c>
      <c r="C567" t="s">
        <v>50</v>
      </c>
      <c r="D567" t="s">
        <v>14</v>
      </c>
      <c r="E567" s="5">
        <v>44680</v>
      </c>
      <c r="F567" s="4">
        <v>11116</v>
      </c>
      <c r="G567">
        <v>432</v>
      </c>
      <c r="H567" s="12">
        <v>25.731481481481481</v>
      </c>
    </row>
    <row r="568" spans="2:8" x14ac:dyDescent="0.3">
      <c r="B568" t="s">
        <v>62</v>
      </c>
      <c r="C568" t="s">
        <v>50</v>
      </c>
      <c r="D568" t="s">
        <v>53</v>
      </c>
      <c r="E568" s="5">
        <v>44656</v>
      </c>
      <c r="F568" s="4">
        <v>13076</v>
      </c>
      <c r="G568">
        <v>236</v>
      </c>
      <c r="H568" s="12">
        <v>55.406779661016948</v>
      </c>
    </row>
    <row r="569" spans="2:8" x14ac:dyDescent="0.3">
      <c r="B569" t="s">
        <v>25</v>
      </c>
      <c r="C569" t="s">
        <v>54</v>
      </c>
      <c r="D569" t="s">
        <v>53</v>
      </c>
      <c r="E569" s="5">
        <v>44579</v>
      </c>
      <c r="F569" s="4">
        <v>10213</v>
      </c>
      <c r="G569">
        <v>135</v>
      </c>
      <c r="H569" s="12">
        <v>75.651851851851845</v>
      </c>
    </row>
    <row r="570" spans="2:8" x14ac:dyDescent="0.3">
      <c r="B570" t="s">
        <v>0</v>
      </c>
      <c r="C570" t="s">
        <v>52</v>
      </c>
      <c r="D570" t="s">
        <v>39</v>
      </c>
      <c r="E570" s="5">
        <v>44697</v>
      </c>
      <c r="F570" s="4">
        <v>2485</v>
      </c>
      <c r="G570">
        <v>97</v>
      </c>
      <c r="H570" s="12">
        <v>25.618556701030929</v>
      </c>
    </row>
    <row r="571" spans="2:8" x14ac:dyDescent="0.3">
      <c r="B571" t="s">
        <v>32</v>
      </c>
      <c r="C571" t="s">
        <v>50</v>
      </c>
      <c r="D571" t="s">
        <v>28</v>
      </c>
      <c r="E571" s="5">
        <v>44797</v>
      </c>
      <c r="F571" s="4">
        <v>8715</v>
      </c>
      <c r="G571">
        <v>168</v>
      </c>
      <c r="H571" s="12">
        <v>51.875</v>
      </c>
    </row>
    <row r="572" spans="2:8" x14ac:dyDescent="0.3">
      <c r="B572" t="s">
        <v>23</v>
      </c>
      <c r="C572" t="s">
        <v>56</v>
      </c>
      <c r="D572" t="s">
        <v>3</v>
      </c>
      <c r="E572" s="5">
        <v>44579</v>
      </c>
      <c r="F572" s="4">
        <v>273</v>
      </c>
      <c r="G572">
        <v>402</v>
      </c>
      <c r="H572" s="12">
        <v>0.67910447761194026</v>
      </c>
    </row>
    <row r="573" spans="2:8" x14ac:dyDescent="0.3">
      <c r="B573" t="s">
        <v>25</v>
      </c>
      <c r="C573" t="s">
        <v>51</v>
      </c>
      <c r="D573" t="s">
        <v>16</v>
      </c>
      <c r="E573" s="5">
        <v>44795</v>
      </c>
      <c r="F573" s="4">
        <v>7623</v>
      </c>
      <c r="G573">
        <v>10</v>
      </c>
      <c r="H573" s="12">
        <v>762.3</v>
      </c>
    </row>
    <row r="574" spans="2:8" x14ac:dyDescent="0.3">
      <c r="B574" t="s">
        <v>9</v>
      </c>
      <c r="C574" t="s">
        <v>52</v>
      </c>
      <c r="D574" t="s">
        <v>8</v>
      </c>
      <c r="E574" s="5">
        <v>44627</v>
      </c>
      <c r="F574" s="4">
        <v>7</v>
      </c>
      <c r="G574">
        <v>84</v>
      </c>
      <c r="H574" s="12">
        <v>8.3333333333333329E-2</v>
      </c>
    </row>
    <row r="575" spans="2:8" x14ac:dyDescent="0.3">
      <c r="B575" t="s">
        <v>19</v>
      </c>
      <c r="C575" t="s">
        <v>52</v>
      </c>
      <c r="D575" t="s">
        <v>35</v>
      </c>
      <c r="E575" s="5">
        <v>44624</v>
      </c>
      <c r="F575" s="4">
        <v>3010</v>
      </c>
      <c r="G575">
        <v>69</v>
      </c>
      <c r="H575" s="12">
        <v>43.623188405797102</v>
      </c>
    </row>
    <row r="576" spans="2:8" x14ac:dyDescent="0.3">
      <c r="B576" t="s">
        <v>37</v>
      </c>
      <c r="C576" t="s">
        <v>54</v>
      </c>
      <c r="D576" t="s">
        <v>53</v>
      </c>
      <c r="E576" s="5">
        <v>44673</v>
      </c>
      <c r="F576" s="4">
        <v>11550</v>
      </c>
      <c r="G576">
        <v>111</v>
      </c>
      <c r="H576" s="12">
        <v>104.05405405405405</v>
      </c>
    </row>
    <row r="577" spans="2:8" x14ac:dyDescent="0.3">
      <c r="B577" t="s">
        <v>25</v>
      </c>
      <c r="C577" t="s">
        <v>50</v>
      </c>
      <c r="D577" t="s">
        <v>22</v>
      </c>
      <c r="E577" s="5">
        <v>44721</v>
      </c>
      <c r="F577" s="4">
        <v>4046</v>
      </c>
      <c r="G577">
        <v>89</v>
      </c>
      <c r="H577" s="12">
        <v>45.460674157303373</v>
      </c>
    </row>
    <row r="578" spans="2:8" x14ac:dyDescent="0.3">
      <c r="B578" t="s">
        <v>61</v>
      </c>
      <c r="C578" t="s">
        <v>54</v>
      </c>
      <c r="D578" t="s">
        <v>26</v>
      </c>
      <c r="E578" s="5">
        <v>44767</v>
      </c>
      <c r="F578" s="4">
        <v>8904</v>
      </c>
      <c r="G578">
        <v>199</v>
      </c>
      <c r="H578" s="12">
        <v>44.743718592964825</v>
      </c>
    </row>
    <row r="579" spans="2:8" x14ac:dyDescent="0.3">
      <c r="B579" t="s">
        <v>61</v>
      </c>
      <c r="C579" t="s">
        <v>56</v>
      </c>
      <c r="D579" t="s">
        <v>6</v>
      </c>
      <c r="E579" s="5">
        <v>44776</v>
      </c>
      <c r="F579" s="4">
        <v>11298</v>
      </c>
      <c r="G579">
        <v>89</v>
      </c>
      <c r="H579" s="12">
        <v>126.9438202247191</v>
      </c>
    </row>
    <row r="580" spans="2:8" x14ac:dyDescent="0.3">
      <c r="B580" t="s">
        <v>13</v>
      </c>
      <c r="C580" t="s">
        <v>50</v>
      </c>
      <c r="D580" t="s">
        <v>53</v>
      </c>
      <c r="E580" s="5">
        <v>44776</v>
      </c>
      <c r="F580" s="4">
        <v>4396</v>
      </c>
      <c r="G580">
        <v>131</v>
      </c>
      <c r="H580" s="12">
        <v>33.55725190839695</v>
      </c>
    </row>
    <row r="581" spans="2:8" x14ac:dyDescent="0.3">
      <c r="B581" t="s">
        <v>0</v>
      </c>
      <c r="C581" t="s">
        <v>52</v>
      </c>
      <c r="D581" t="s">
        <v>22</v>
      </c>
      <c r="E581" s="5">
        <v>44684</v>
      </c>
      <c r="F581" s="4">
        <v>12068</v>
      </c>
      <c r="G581">
        <v>227</v>
      </c>
      <c r="H581" s="12">
        <v>53.162995594713657</v>
      </c>
    </row>
    <row r="582" spans="2:8" x14ac:dyDescent="0.3">
      <c r="B582" t="s">
        <v>64</v>
      </c>
      <c r="C582" t="s">
        <v>54</v>
      </c>
      <c r="D582" t="s">
        <v>10</v>
      </c>
      <c r="E582" s="5">
        <v>44580</v>
      </c>
      <c r="F582" s="4">
        <v>9772</v>
      </c>
      <c r="G582">
        <v>301</v>
      </c>
      <c r="H582" s="12">
        <v>32.465116279069768</v>
      </c>
    </row>
    <row r="583" spans="2:8" x14ac:dyDescent="0.3">
      <c r="B583" t="s">
        <v>21</v>
      </c>
      <c r="C583" t="s">
        <v>51</v>
      </c>
      <c r="D583" t="s">
        <v>11</v>
      </c>
      <c r="E583" s="5">
        <v>44603</v>
      </c>
      <c r="F583" s="4">
        <v>10458</v>
      </c>
      <c r="G583">
        <v>316</v>
      </c>
      <c r="H583" s="12">
        <v>33.094936708860757</v>
      </c>
    </row>
    <row r="584" spans="2:8" x14ac:dyDescent="0.3">
      <c r="B584" t="s">
        <v>2</v>
      </c>
      <c r="C584" t="s">
        <v>56</v>
      </c>
      <c r="D584" t="s">
        <v>30</v>
      </c>
      <c r="E584" s="5">
        <v>44726</v>
      </c>
      <c r="F584" s="4">
        <v>6426</v>
      </c>
      <c r="G584">
        <v>390</v>
      </c>
      <c r="H584" s="12">
        <v>16.476923076923075</v>
      </c>
    </row>
    <row r="585" spans="2:8" x14ac:dyDescent="0.3">
      <c r="B585" t="s">
        <v>32</v>
      </c>
      <c r="C585" t="s">
        <v>51</v>
      </c>
      <c r="D585" t="s">
        <v>11</v>
      </c>
      <c r="E585" s="5">
        <v>44643</v>
      </c>
      <c r="F585" s="4">
        <v>6188</v>
      </c>
      <c r="G585">
        <v>223</v>
      </c>
      <c r="H585" s="12">
        <v>27.748878923766817</v>
      </c>
    </row>
    <row r="586" spans="2:8" x14ac:dyDescent="0.3">
      <c r="B586" t="s">
        <v>36</v>
      </c>
      <c r="C586" t="s">
        <v>54</v>
      </c>
      <c r="D586" t="s">
        <v>3</v>
      </c>
      <c r="E586" s="5">
        <v>44609</v>
      </c>
      <c r="F586" s="4">
        <v>7504</v>
      </c>
      <c r="G586">
        <v>101</v>
      </c>
      <c r="H586" s="12">
        <v>74.297029702970292</v>
      </c>
    </row>
    <row r="587" spans="2:8" x14ac:dyDescent="0.3">
      <c r="B587" t="s">
        <v>27</v>
      </c>
      <c r="C587" t="s">
        <v>54</v>
      </c>
      <c r="D587" t="s">
        <v>6</v>
      </c>
      <c r="E587" s="5">
        <v>44637</v>
      </c>
      <c r="F587" s="4">
        <v>1750</v>
      </c>
      <c r="G587">
        <v>479</v>
      </c>
      <c r="H587" s="12">
        <v>3.6534446764091859</v>
      </c>
    </row>
    <row r="588" spans="2:8" x14ac:dyDescent="0.3">
      <c r="B588" t="s">
        <v>15</v>
      </c>
      <c r="C588" t="s">
        <v>50</v>
      </c>
      <c r="D588" t="s">
        <v>24</v>
      </c>
      <c r="E588" s="5">
        <v>44741</v>
      </c>
      <c r="F588" s="4">
        <v>5439</v>
      </c>
      <c r="G588">
        <v>287</v>
      </c>
      <c r="H588" s="12">
        <v>18.951219512195124</v>
      </c>
    </row>
    <row r="589" spans="2:8" x14ac:dyDescent="0.3">
      <c r="B589" t="s">
        <v>38</v>
      </c>
      <c r="C589" t="s">
        <v>54</v>
      </c>
      <c r="D589" t="s">
        <v>35</v>
      </c>
      <c r="E589" s="5">
        <v>44797</v>
      </c>
      <c r="F589" s="4">
        <v>15547</v>
      </c>
      <c r="G589">
        <v>269</v>
      </c>
      <c r="H589" s="12">
        <v>57.795539033457246</v>
      </c>
    </row>
    <row r="590" spans="2:8" x14ac:dyDescent="0.3">
      <c r="B590" t="s">
        <v>4</v>
      </c>
      <c r="C590" t="s">
        <v>54</v>
      </c>
      <c r="D590" t="s">
        <v>24</v>
      </c>
      <c r="E590" s="5">
        <v>44746</v>
      </c>
      <c r="F590" s="4">
        <v>11956</v>
      </c>
      <c r="G590">
        <v>277</v>
      </c>
      <c r="H590" s="12">
        <v>43.162454873646212</v>
      </c>
    </row>
    <row r="591" spans="2:8" x14ac:dyDescent="0.3">
      <c r="B591" t="s">
        <v>21</v>
      </c>
      <c r="C591" t="s">
        <v>55</v>
      </c>
      <c r="D591" t="s">
        <v>30</v>
      </c>
      <c r="E591" s="5">
        <v>44648</v>
      </c>
      <c r="F591" s="4">
        <v>2723</v>
      </c>
      <c r="G591">
        <v>67</v>
      </c>
      <c r="H591" s="12">
        <v>40.64179104477612</v>
      </c>
    </row>
    <row r="592" spans="2:8" x14ac:dyDescent="0.3">
      <c r="B592" t="s">
        <v>23</v>
      </c>
      <c r="C592" t="s">
        <v>56</v>
      </c>
      <c r="D592" t="s">
        <v>6</v>
      </c>
      <c r="E592" s="5">
        <v>44670</v>
      </c>
      <c r="F592" s="4">
        <v>19327</v>
      </c>
      <c r="G592">
        <v>135</v>
      </c>
      <c r="H592" s="12">
        <v>143.16296296296295</v>
      </c>
    </row>
    <row r="593" spans="2:8" x14ac:dyDescent="0.3">
      <c r="B593" t="s">
        <v>38</v>
      </c>
      <c r="C593" t="s">
        <v>55</v>
      </c>
      <c r="D593" t="s">
        <v>1</v>
      </c>
      <c r="E593" s="5">
        <v>44579</v>
      </c>
      <c r="F593" s="4">
        <v>9058</v>
      </c>
      <c r="G593">
        <v>229</v>
      </c>
      <c r="H593" s="12">
        <v>39.554585152838428</v>
      </c>
    </row>
    <row r="594" spans="2:8" x14ac:dyDescent="0.3">
      <c r="B594" t="s">
        <v>2</v>
      </c>
      <c r="C594" t="s">
        <v>55</v>
      </c>
      <c r="D594" t="s">
        <v>26</v>
      </c>
      <c r="E594" s="5">
        <v>44578</v>
      </c>
      <c r="F594" s="4">
        <v>2996</v>
      </c>
      <c r="G594">
        <v>88</v>
      </c>
      <c r="H594" s="12">
        <v>34.045454545454547</v>
      </c>
    </row>
    <row r="595" spans="2:8" x14ac:dyDescent="0.3">
      <c r="B595" t="s">
        <v>31</v>
      </c>
      <c r="C595" t="s">
        <v>55</v>
      </c>
      <c r="D595" t="s">
        <v>1</v>
      </c>
      <c r="E595" s="5">
        <v>44607</v>
      </c>
      <c r="F595" s="4">
        <v>8848</v>
      </c>
      <c r="G595">
        <v>211</v>
      </c>
      <c r="H595" s="12">
        <v>41.933649289099527</v>
      </c>
    </row>
    <row r="596" spans="2:8" x14ac:dyDescent="0.3">
      <c r="B596" t="s">
        <v>31</v>
      </c>
      <c r="C596" t="s">
        <v>52</v>
      </c>
      <c r="D596" t="s">
        <v>22</v>
      </c>
      <c r="E596" s="5">
        <v>44603</v>
      </c>
      <c r="F596" s="4">
        <v>14336</v>
      </c>
      <c r="G596">
        <v>293</v>
      </c>
      <c r="H596" s="12">
        <v>48.928327645051198</v>
      </c>
    </row>
    <row r="597" spans="2:8" x14ac:dyDescent="0.3">
      <c r="B597" t="s">
        <v>33</v>
      </c>
      <c r="C597" t="s">
        <v>51</v>
      </c>
      <c r="D597" t="s">
        <v>53</v>
      </c>
      <c r="E597" s="5">
        <v>44641</v>
      </c>
      <c r="F597" s="4">
        <v>16401</v>
      </c>
      <c r="G597">
        <v>179</v>
      </c>
      <c r="H597" s="12">
        <v>91.625698324022352</v>
      </c>
    </row>
    <row r="598" spans="2:8" x14ac:dyDescent="0.3">
      <c r="B598" t="s">
        <v>9</v>
      </c>
      <c r="C598" t="s">
        <v>55</v>
      </c>
      <c r="D598" t="s">
        <v>30</v>
      </c>
      <c r="E598" s="5">
        <v>44566</v>
      </c>
      <c r="F598" s="4">
        <v>5173</v>
      </c>
      <c r="G598">
        <v>129</v>
      </c>
      <c r="H598" s="12">
        <v>40.100775193798448</v>
      </c>
    </row>
    <row r="599" spans="2:8" x14ac:dyDescent="0.3">
      <c r="B599" t="s">
        <v>12</v>
      </c>
      <c r="C599" t="s">
        <v>56</v>
      </c>
      <c r="D599" t="s">
        <v>34</v>
      </c>
      <c r="E599" s="5">
        <v>44711</v>
      </c>
      <c r="F599" s="4">
        <v>6328</v>
      </c>
      <c r="G599">
        <v>164</v>
      </c>
      <c r="H599" s="12">
        <v>38.585365853658537</v>
      </c>
    </row>
    <row r="600" spans="2:8" x14ac:dyDescent="0.3">
      <c r="B600" t="s">
        <v>0</v>
      </c>
      <c r="C600" t="s">
        <v>51</v>
      </c>
      <c r="D600" t="s">
        <v>8</v>
      </c>
      <c r="E600" s="5">
        <v>44565</v>
      </c>
      <c r="F600" s="4">
        <v>2534</v>
      </c>
      <c r="G600">
        <v>219</v>
      </c>
      <c r="H600" s="12">
        <v>11.570776255707763</v>
      </c>
    </row>
    <row r="601" spans="2:8" x14ac:dyDescent="0.3">
      <c r="B601" t="s">
        <v>19</v>
      </c>
      <c r="C601" t="s">
        <v>50</v>
      </c>
      <c r="D601" t="s">
        <v>26</v>
      </c>
      <c r="E601" s="5">
        <v>44673</v>
      </c>
      <c r="F601" s="4">
        <v>1435</v>
      </c>
      <c r="G601">
        <v>258</v>
      </c>
      <c r="H601" s="12">
        <v>5.5620155038759691</v>
      </c>
    </row>
    <row r="602" spans="2:8" x14ac:dyDescent="0.3">
      <c r="B602" t="s">
        <v>4</v>
      </c>
      <c r="C602" t="s">
        <v>54</v>
      </c>
      <c r="D602" t="s">
        <v>22</v>
      </c>
      <c r="E602" s="5">
        <v>44602</v>
      </c>
      <c r="F602" s="4">
        <v>3052</v>
      </c>
      <c r="G602">
        <v>116</v>
      </c>
      <c r="H602" s="12">
        <v>26.310344827586206</v>
      </c>
    </row>
    <row r="603" spans="2:8" x14ac:dyDescent="0.3">
      <c r="B603" t="s">
        <v>37</v>
      </c>
      <c r="C603" t="s">
        <v>56</v>
      </c>
      <c r="D603" t="s">
        <v>24</v>
      </c>
      <c r="E603" s="5">
        <v>44785</v>
      </c>
      <c r="F603" s="4">
        <v>910</v>
      </c>
      <c r="G603">
        <v>204</v>
      </c>
      <c r="H603" s="12">
        <v>4.4607843137254903</v>
      </c>
    </row>
    <row r="604" spans="2:8" x14ac:dyDescent="0.3">
      <c r="B604" t="s">
        <v>9</v>
      </c>
      <c r="C604" t="s">
        <v>51</v>
      </c>
      <c r="D604" t="s">
        <v>20</v>
      </c>
      <c r="E604" s="5">
        <v>44783</v>
      </c>
      <c r="F604" s="4">
        <v>2331</v>
      </c>
      <c r="G604">
        <v>321</v>
      </c>
      <c r="H604" s="12">
        <v>7.2616822429906538</v>
      </c>
    </row>
    <row r="605" spans="2:8" x14ac:dyDescent="0.3">
      <c r="B605" t="s">
        <v>32</v>
      </c>
      <c r="C605" t="s">
        <v>50</v>
      </c>
      <c r="D605" t="s">
        <v>34</v>
      </c>
      <c r="E605" s="5">
        <v>44719</v>
      </c>
      <c r="F605" s="4">
        <v>679</v>
      </c>
      <c r="G605">
        <v>56</v>
      </c>
      <c r="H605" s="12">
        <v>12.125</v>
      </c>
    </row>
    <row r="606" spans="2:8" x14ac:dyDescent="0.3">
      <c r="B606" t="s">
        <v>0</v>
      </c>
      <c r="C606" t="s">
        <v>56</v>
      </c>
      <c r="D606" t="s">
        <v>39</v>
      </c>
      <c r="E606" s="5">
        <v>44718</v>
      </c>
      <c r="F606" s="4">
        <v>2086</v>
      </c>
      <c r="G606">
        <v>74</v>
      </c>
      <c r="H606" s="12">
        <v>28.189189189189189</v>
      </c>
    </row>
    <row r="607" spans="2:8" x14ac:dyDescent="0.3">
      <c r="B607" t="s">
        <v>17</v>
      </c>
      <c r="C607" t="s">
        <v>55</v>
      </c>
      <c r="D607" t="s">
        <v>39</v>
      </c>
      <c r="E607" s="5">
        <v>44656</v>
      </c>
      <c r="F607" s="4">
        <v>5012</v>
      </c>
      <c r="G607">
        <v>189</v>
      </c>
      <c r="H607" s="12">
        <v>26.518518518518519</v>
      </c>
    </row>
    <row r="608" spans="2:8" x14ac:dyDescent="0.3">
      <c r="B608" t="s">
        <v>29</v>
      </c>
      <c r="C608" t="s">
        <v>51</v>
      </c>
      <c r="D608" t="s">
        <v>11</v>
      </c>
      <c r="E608" s="5">
        <v>44669</v>
      </c>
      <c r="F608" s="4">
        <v>4501</v>
      </c>
      <c r="G608">
        <v>131</v>
      </c>
      <c r="H608" s="12">
        <v>34.358778625954201</v>
      </c>
    </row>
    <row r="609" spans="2:8" x14ac:dyDescent="0.3">
      <c r="B609" t="s">
        <v>31</v>
      </c>
      <c r="C609" t="s">
        <v>56</v>
      </c>
      <c r="D609" t="s">
        <v>11</v>
      </c>
      <c r="E609" s="5">
        <v>44592</v>
      </c>
      <c r="F609" s="4">
        <v>13482</v>
      </c>
      <c r="G609">
        <v>15</v>
      </c>
      <c r="H609" s="12">
        <v>898.8</v>
      </c>
    </row>
    <row r="610" spans="2:8" x14ac:dyDescent="0.3">
      <c r="B610" t="s">
        <v>36</v>
      </c>
      <c r="C610" t="s">
        <v>51</v>
      </c>
      <c r="D610" t="s">
        <v>39</v>
      </c>
      <c r="E610" s="5">
        <v>44795</v>
      </c>
      <c r="F610" s="4">
        <v>5621</v>
      </c>
      <c r="G610">
        <v>140</v>
      </c>
      <c r="H610" s="12">
        <v>40.15</v>
      </c>
    </row>
    <row r="611" spans="2:8" x14ac:dyDescent="0.3">
      <c r="B611" t="s">
        <v>0</v>
      </c>
      <c r="C611" t="s">
        <v>50</v>
      </c>
      <c r="D611" t="s">
        <v>8</v>
      </c>
      <c r="E611" s="5">
        <v>44617</v>
      </c>
      <c r="F611" s="4">
        <v>10486</v>
      </c>
      <c r="G611">
        <v>198</v>
      </c>
      <c r="H611" s="12">
        <v>52.959595959595958</v>
      </c>
    </row>
    <row r="612" spans="2:8" x14ac:dyDescent="0.3">
      <c r="B612" t="s">
        <v>61</v>
      </c>
      <c r="C612" t="s">
        <v>50</v>
      </c>
      <c r="D612" t="s">
        <v>1</v>
      </c>
      <c r="E612" s="5">
        <v>44614</v>
      </c>
      <c r="F612" s="4">
        <v>17626</v>
      </c>
      <c r="G612">
        <v>103</v>
      </c>
      <c r="H612" s="12">
        <v>171.126213592233</v>
      </c>
    </row>
    <row r="613" spans="2:8" x14ac:dyDescent="0.3">
      <c r="B613" t="s">
        <v>7</v>
      </c>
      <c r="C613" t="s">
        <v>55</v>
      </c>
      <c r="D613" t="s">
        <v>22</v>
      </c>
      <c r="E613" s="5">
        <v>44573</v>
      </c>
      <c r="F613" s="4">
        <v>4494</v>
      </c>
      <c r="G613">
        <v>187</v>
      </c>
      <c r="H613" s="12">
        <v>24.032085561497325</v>
      </c>
    </row>
    <row r="614" spans="2:8" x14ac:dyDescent="0.3">
      <c r="B614" t="s">
        <v>12</v>
      </c>
      <c r="C614" t="s">
        <v>52</v>
      </c>
      <c r="D614" t="s">
        <v>30</v>
      </c>
      <c r="E614" s="5">
        <v>44706</v>
      </c>
      <c r="F614" s="4">
        <v>105</v>
      </c>
      <c r="G614">
        <v>125</v>
      </c>
      <c r="H614" s="12">
        <v>0.84</v>
      </c>
    </row>
    <row r="615" spans="2:8" x14ac:dyDescent="0.3">
      <c r="B615" t="s">
        <v>32</v>
      </c>
      <c r="C615" t="s">
        <v>56</v>
      </c>
      <c r="D615" t="s">
        <v>6</v>
      </c>
      <c r="E615" s="5">
        <v>44593</v>
      </c>
      <c r="F615" s="4">
        <v>2464</v>
      </c>
      <c r="G615">
        <v>8</v>
      </c>
      <c r="H615" s="12">
        <v>308</v>
      </c>
    </row>
    <row r="616" spans="2:8" x14ac:dyDescent="0.3">
      <c r="B616" t="s">
        <v>13</v>
      </c>
      <c r="C616" t="s">
        <v>52</v>
      </c>
      <c r="D616" t="s">
        <v>16</v>
      </c>
      <c r="E616" s="5">
        <v>44678</v>
      </c>
      <c r="F616" s="4">
        <v>1379</v>
      </c>
      <c r="G616">
        <v>70</v>
      </c>
      <c r="H616" s="12">
        <v>19.7</v>
      </c>
    </row>
    <row r="617" spans="2:8" x14ac:dyDescent="0.3">
      <c r="B617" t="s">
        <v>4</v>
      </c>
      <c r="C617" t="s">
        <v>51</v>
      </c>
      <c r="D617" t="s">
        <v>6</v>
      </c>
      <c r="E617" s="5">
        <v>44764</v>
      </c>
      <c r="F617" s="4">
        <v>2583</v>
      </c>
      <c r="G617">
        <v>126</v>
      </c>
      <c r="H617" s="12">
        <v>20.5</v>
      </c>
    </row>
    <row r="618" spans="2:8" x14ac:dyDescent="0.3">
      <c r="B618" t="s">
        <v>23</v>
      </c>
      <c r="C618" t="s">
        <v>55</v>
      </c>
      <c r="D618" t="s">
        <v>1</v>
      </c>
      <c r="E618" s="5">
        <v>44587</v>
      </c>
      <c r="F618" s="4">
        <v>3220</v>
      </c>
      <c r="G618">
        <v>265</v>
      </c>
      <c r="H618" s="12">
        <v>12.150943396226415</v>
      </c>
    </row>
    <row r="619" spans="2:8" x14ac:dyDescent="0.3">
      <c r="B619" t="s">
        <v>23</v>
      </c>
      <c r="C619" t="s">
        <v>51</v>
      </c>
      <c r="D619" t="s">
        <v>1</v>
      </c>
      <c r="E619" s="5">
        <v>44797</v>
      </c>
      <c r="F619" s="4">
        <v>4802</v>
      </c>
      <c r="G619">
        <v>296</v>
      </c>
      <c r="H619" s="12">
        <v>16.222972972972972</v>
      </c>
    </row>
    <row r="620" spans="2:8" x14ac:dyDescent="0.3">
      <c r="B620" t="s">
        <v>36</v>
      </c>
      <c r="C620" t="s">
        <v>55</v>
      </c>
      <c r="D620" t="s">
        <v>26</v>
      </c>
      <c r="E620" s="5">
        <v>44579</v>
      </c>
      <c r="F620" s="4">
        <v>5677</v>
      </c>
      <c r="G620">
        <v>21</v>
      </c>
      <c r="H620" s="12">
        <v>270.33333333333331</v>
      </c>
    </row>
    <row r="621" spans="2:8" x14ac:dyDescent="0.3">
      <c r="B621" t="s">
        <v>17</v>
      </c>
      <c r="C621" t="s">
        <v>56</v>
      </c>
      <c r="D621" t="s">
        <v>3</v>
      </c>
      <c r="E621" s="5">
        <v>44650</v>
      </c>
      <c r="F621" s="4">
        <v>945</v>
      </c>
      <c r="G621">
        <v>83</v>
      </c>
      <c r="H621" s="12">
        <v>11.385542168674698</v>
      </c>
    </row>
    <row r="622" spans="2:8" x14ac:dyDescent="0.3">
      <c r="B622" t="s">
        <v>38</v>
      </c>
      <c r="C622" t="s">
        <v>50</v>
      </c>
      <c r="D622" t="s">
        <v>40</v>
      </c>
      <c r="E622" s="5">
        <v>44578</v>
      </c>
      <c r="F622" s="4">
        <v>8757</v>
      </c>
      <c r="G622">
        <v>162</v>
      </c>
      <c r="H622" s="12">
        <v>54.055555555555557</v>
      </c>
    </row>
    <row r="623" spans="2:8" x14ac:dyDescent="0.3">
      <c r="B623" t="s">
        <v>32</v>
      </c>
      <c r="C623" t="s">
        <v>51</v>
      </c>
      <c r="D623" t="s">
        <v>26</v>
      </c>
      <c r="E623" s="5">
        <v>44609</v>
      </c>
      <c r="F623" s="4">
        <v>4816</v>
      </c>
      <c r="G623">
        <v>145</v>
      </c>
      <c r="H623" s="12">
        <v>33.213793103448275</v>
      </c>
    </row>
    <row r="624" spans="2:8" x14ac:dyDescent="0.3">
      <c r="B624" t="s">
        <v>32</v>
      </c>
      <c r="C624" t="s">
        <v>54</v>
      </c>
      <c r="D624" t="s">
        <v>5</v>
      </c>
      <c r="E624" s="5">
        <v>44659</v>
      </c>
      <c r="F624" s="4">
        <v>7532</v>
      </c>
      <c r="G624">
        <v>44</v>
      </c>
      <c r="H624" s="12">
        <v>171.18181818181819</v>
      </c>
    </row>
    <row r="625" spans="2:8" x14ac:dyDescent="0.3">
      <c r="B625" t="s">
        <v>4</v>
      </c>
      <c r="C625" t="s">
        <v>54</v>
      </c>
      <c r="D625" t="s">
        <v>18</v>
      </c>
      <c r="E625" s="5">
        <v>44748</v>
      </c>
      <c r="F625" s="4">
        <v>3549</v>
      </c>
      <c r="G625">
        <v>82</v>
      </c>
      <c r="H625" s="12">
        <v>43.280487804878049</v>
      </c>
    </row>
    <row r="626" spans="2:8" x14ac:dyDescent="0.3">
      <c r="B626" t="s">
        <v>64</v>
      </c>
      <c r="C626" t="s">
        <v>56</v>
      </c>
      <c r="D626" t="s">
        <v>26</v>
      </c>
      <c r="E626" s="5">
        <v>44655</v>
      </c>
      <c r="F626" s="4">
        <v>4340</v>
      </c>
      <c r="G626">
        <v>226</v>
      </c>
      <c r="H626" s="12">
        <v>19.20353982300885</v>
      </c>
    </row>
    <row r="627" spans="2:8" x14ac:dyDescent="0.3">
      <c r="B627" t="s">
        <v>61</v>
      </c>
      <c r="C627" t="s">
        <v>55</v>
      </c>
      <c r="D627" t="s">
        <v>20</v>
      </c>
      <c r="E627" s="5">
        <v>44622</v>
      </c>
      <c r="F627" s="4">
        <v>1799</v>
      </c>
      <c r="G627">
        <v>207</v>
      </c>
      <c r="H627" s="12">
        <v>8.6908212560386477</v>
      </c>
    </row>
    <row r="628" spans="2:8" x14ac:dyDescent="0.3">
      <c r="B628" t="s">
        <v>4</v>
      </c>
      <c r="C628" t="s">
        <v>55</v>
      </c>
      <c r="D628" t="s">
        <v>34</v>
      </c>
      <c r="E628" s="5">
        <v>44782</v>
      </c>
      <c r="F628" s="4">
        <v>1127</v>
      </c>
      <c r="G628">
        <v>176</v>
      </c>
      <c r="H628" s="12">
        <v>6.4034090909090908</v>
      </c>
    </row>
    <row r="629" spans="2:8" x14ac:dyDescent="0.3">
      <c r="B629" t="s">
        <v>27</v>
      </c>
      <c r="C629" t="s">
        <v>50</v>
      </c>
      <c r="D629" t="s">
        <v>22</v>
      </c>
      <c r="E629" s="5">
        <v>44721</v>
      </c>
      <c r="F629" s="4">
        <v>10038</v>
      </c>
      <c r="G629">
        <v>286</v>
      </c>
      <c r="H629" s="12">
        <v>35.0979020979021</v>
      </c>
    </row>
    <row r="630" spans="2:8" x14ac:dyDescent="0.3">
      <c r="B630" t="s">
        <v>38</v>
      </c>
      <c r="C630" t="s">
        <v>52</v>
      </c>
      <c r="D630" t="s">
        <v>40</v>
      </c>
      <c r="E630" s="5">
        <v>44714</v>
      </c>
      <c r="F630" s="4">
        <v>2926</v>
      </c>
      <c r="G630">
        <v>300</v>
      </c>
      <c r="H630" s="12">
        <v>9.7533333333333339</v>
      </c>
    </row>
    <row r="631" spans="2:8" x14ac:dyDescent="0.3">
      <c r="B631" t="s">
        <v>2</v>
      </c>
      <c r="C631" t="s">
        <v>51</v>
      </c>
      <c r="D631" t="s">
        <v>26</v>
      </c>
      <c r="E631" s="5">
        <v>44747</v>
      </c>
      <c r="F631" s="4">
        <v>6279</v>
      </c>
      <c r="G631">
        <v>235</v>
      </c>
      <c r="H631" s="12">
        <v>26.719148936170214</v>
      </c>
    </row>
    <row r="632" spans="2:8" x14ac:dyDescent="0.3">
      <c r="B632" t="s">
        <v>31</v>
      </c>
      <c r="C632" t="s">
        <v>54</v>
      </c>
      <c r="D632" t="s">
        <v>16</v>
      </c>
      <c r="E632" s="5">
        <v>44784</v>
      </c>
      <c r="F632" s="4">
        <v>308</v>
      </c>
      <c r="G632">
        <v>125</v>
      </c>
      <c r="H632" s="12">
        <v>2.464</v>
      </c>
    </row>
    <row r="633" spans="2:8" x14ac:dyDescent="0.3">
      <c r="B633" t="s">
        <v>36</v>
      </c>
      <c r="C633" t="s">
        <v>56</v>
      </c>
      <c r="D633" t="s">
        <v>35</v>
      </c>
      <c r="E633" s="5">
        <v>44603</v>
      </c>
      <c r="F633" s="4">
        <v>3500</v>
      </c>
      <c r="G633">
        <v>145</v>
      </c>
      <c r="H633" s="12">
        <v>24.137931034482758</v>
      </c>
    </row>
    <row r="634" spans="2:8" x14ac:dyDescent="0.3">
      <c r="B634" t="s">
        <v>32</v>
      </c>
      <c r="C634" t="s">
        <v>55</v>
      </c>
      <c r="D634" t="s">
        <v>24</v>
      </c>
      <c r="E634" s="5">
        <v>44784</v>
      </c>
      <c r="F634" s="4">
        <v>658</v>
      </c>
      <c r="G634">
        <v>65</v>
      </c>
      <c r="H634" s="12">
        <v>10.123076923076923</v>
      </c>
    </row>
    <row r="635" spans="2:8" x14ac:dyDescent="0.3">
      <c r="B635" t="s">
        <v>21</v>
      </c>
      <c r="C635" t="s">
        <v>50</v>
      </c>
      <c r="D635" t="s">
        <v>18</v>
      </c>
      <c r="E635" s="5">
        <v>44693</v>
      </c>
      <c r="F635" s="4">
        <v>12565</v>
      </c>
      <c r="G635">
        <v>102</v>
      </c>
      <c r="H635" s="12">
        <v>123.18627450980392</v>
      </c>
    </row>
    <row r="636" spans="2:8" x14ac:dyDescent="0.3">
      <c r="B636" t="s">
        <v>29</v>
      </c>
      <c r="C636" t="s">
        <v>51</v>
      </c>
      <c r="D636" t="s">
        <v>22</v>
      </c>
      <c r="E636" s="5">
        <v>44757</v>
      </c>
      <c r="F636" s="4">
        <v>5012</v>
      </c>
      <c r="G636">
        <v>93</v>
      </c>
      <c r="H636" s="12">
        <v>53.892473118279568</v>
      </c>
    </row>
    <row r="637" spans="2:8" x14ac:dyDescent="0.3">
      <c r="B637" t="s">
        <v>31</v>
      </c>
      <c r="C637" t="s">
        <v>56</v>
      </c>
      <c r="D637" t="s">
        <v>20</v>
      </c>
      <c r="E637" s="5">
        <v>44579</v>
      </c>
      <c r="F637" s="4">
        <v>3955</v>
      </c>
      <c r="G637">
        <v>134</v>
      </c>
      <c r="H637" s="12">
        <v>29.514925373134329</v>
      </c>
    </row>
    <row r="638" spans="2:8" x14ac:dyDescent="0.3">
      <c r="B638" t="s">
        <v>36</v>
      </c>
      <c r="C638" t="s">
        <v>52</v>
      </c>
      <c r="D638" t="s">
        <v>26</v>
      </c>
      <c r="E638" s="5">
        <v>44566</v>
      </c>
      <c r="F638" s="4">
        <v>8512</v>
      </c>
      <c r="G638">
        <v>189</v>
      </c>
      <c r="H638" s="12">
        <v>45.037037037037038</v>
      </c>
    </row>
    <row r="639" spans="2:8" x14ac:dyDescent="0.3">
      <c r="B639" t="s">
        <v>23</v>
      </c>
      <c r="C639" t="s">
        <v>50</v>
      </c>
      <c r="D639" t="s">
        <v>11</v>
      </c>
      <c r="E639" s="5">
        <v>44741</v>
      </c>
      <c r="F639" s="4">
        <v>504</v>
      </c>
      <c r="G639">
        <v>232</v>
      </c>
      <c r="H639" s="12">
        <v>2.1724137931034484</v>
      </c>
    </row>
    <row r="640" spans="2:8" x14ac:dyDescent="0.3">
      <c r="B640" t="s">
        <v>12</v>
      </c>
      <c r="C640" t="s">
        <v>54</v>
      </c>
      <c r="D640" t="s">
        <v>34</v>
      </c>
      <c r="E640" s="5">
        <v>44726</v>
      </c>
      <c r="F640" s="4">
        <v>2800</v>
      </c>
      <c r="G640">
        <v>45</v>
      </c>
      <c r="H640" s="12">
        <v>62.222222222222221</v>
      </c>
    </row>
    <row r="641" spans="2:8" x14ac:dyDescent="0.3">
      <c r="B641" t="s">
        <v>9</v>
      </c>
      <c r="C641" t="s">
        <v>56</v>
      </c>
      <c r="D641" t="s">
        <v>1</v>
      </c>
      <c r="E641" s="5">
        <v>44781</v>
      </c>
      <c r="F641" s="4">
        <v>4256</v>
      </c>
      <c r="G641">
        <v>67</v>
      </c>
      <c r="H641" s="12">
        <v>63.522388059701491</v>
      </c>
    </row>
    <row r="642" spans="2:8" x14ac:dyDescent="0.3">
      <c r="B642" t="s">
        <v>27</v>
      </c>
      <c r="C642" t="s">
        <v>56</v>
      </c>
      <c r="D642" t="s">
        <v>1</v>
      </c>
      <c r="E642" s="5">
        <v>44643</v>
      </c>
      <c r="F642" s="4">
        <v>13573</v>
      </c>
      <c r="G642">
        <v>138</v>
      </c>
      <c r="H642" s="12">
        <v>98.35507246376811</v>
      </c>
    </row>
    <row r="643" spans="2:8" x14ac:dyDescent="0.3">
      <c r="B643" t="s">
        <v>63</v>
      </c>
      <c r="C643" t="s">
        <v>56</v>
      </c>
      <c r="D643" t="s">
        <v>40</v>
      </c>
      <c r="E643" s="5">
        <v>44565</v>
      </c>
      <c r="F643" s="4">
        <v>6566</v>
      </c>
      <c r="G643">
        <v>99</v>
      </c>
      <c r="H643" s="12">
        <v>66.323232323232318</v>
      </c>
    </row>
    <row r="644" spans="2:8" x14ac:dyDescent="0.3">
      <c r="B644" t="s">
        <v>12</v>
      </c>
      <c r="C644" t="s">
        <v>56</v>
      </c>
      <c r="D644" t="s">
        <v>22</v>
      </c>
      <c r="E644" s="5">
        <v>44614</v>
      </c>
      <c r="F644" s="4">
        <v>13503</v>
      </c>
      <c r="G644">
        <v>251</v>
      </c>
      <c r="H644" s="12">
        <v>53.796812749003983</v>
      </c>
    </row>
    <row r="645" spans="2:8" x14ac:dyDescent="0.3">
      <c r="B645" t="s">
        <v>19</v>
      </c>
      <c r="C645" t="s">
        <v>52</v>
      </c>
      <c r="D645" t="s">
        <v>24</v>
      </c>
      <c r="E645" s="5">
        <v>44609</v>
      </c>
      <c r="F645" s="4">
        <v>8680</v>
      </c>
      <c r="G645">
        <v>252</v>
      </c>
      <c r="H645" s="12">
        <v>34.444444444444443</v>
      </c>
    </row>
    <row r="646" spans="2:8" x14ac:dyDescent="0.3">
      <c r="B646" t="s">
        <v>63</v>
      </c>
      <c r="C646" t="s">
        <v>51</v>
      </c>
      <c r="D646" t="s">
        <v>30</v>
      </c>
      <c r="E646" s="5">
        <v>44595</v>
      </c>
      <c r="F646" s="4">
        <v>385</v>
      </c>
      <c r="G646">
        <v>78</v>
      </c>
      <c r="H646" s="12">
        <v>4.9358974358974361</v>
      </c>
    </row>
    <row r="647" spans="2:8" x14ac:dyDescent="0.3">
      <c r="B647" t="s">
        <v>2</v>
      </c>
      <c r="C647" t="s">
        <v>54</v>
      </c>
      <c r="D647" t="s">
        <v>34</v>
      </c>
      <c r="E647" s="5">
        <v>44637</v>
      </c>
      <c r="F647" s="4">
        <v>1267</v>
      </c>
      <c r="G647">
        <v>130</v>
      </c>
      <c r="H647" s="12">
        <v>9.7461538461538453</v>
      </c>
    </row>
    <row r="648" spans="2:8" x14ac:dyDescent="0.3">
      <c r="B648" t="s">
        <v>29</v>
      </c>
      <c r="C648" t="s">
        <v>50</v>
      </c>
      <c r="D648" t="s">
        <v>39</v>
      </c>
      <c r="E648" s="5">
        <v>44586</v>
      </c>
      <c r="F648" s="4">
        <v>2961</v>
      </c>
      <c r="G648">
        <v>154</v>
      </c>
      <c r="H648" s="12">
        <v>19.227272727272727</v>
      </c>
    </row>
    <row r="649" spans="2:8" x14ac:dyDescent="0.3">
      <c r="B649" t="s">
        <v>12</v>
      </c>
      <c r="C649" t="s">
        <v>50</v>
      </c>
      <c r="D649" t="s">
        <v>22</v>
      </c>
      <c r="E649" s="5">
        <v>44769</v>
      </c>
      <c r="F649" s="4">
        <v>1981</v>
      </c>
      <c r="G649">
        <v>52</v>
      </c>
      <c r="H649" s="12">
        <v>38.096153846153847</v>
      </c>
    </row>
    <row r="650" spans="2:8" x14ac:dyDescent="0.3">
      <c r="B650" t="s">
        <v>64</v>
      </c>
      <c r="C650" t="s">
        <v>50</v>
      </c>
      <c r="D650" t="s">
        <v>26</v>
      </c>
      <c r="E650" s="5">
        <v>44589</v>
      </c>
      <c r="F650" s="4">
        <v>7959</v>
      </c>
      <c r="G650">
        <v>53</v>
      </c>
      <c r="H650" s="12">
        <v>150.16981132075472</v>
      </c>
    </row>
    <row r="651" spans="2:8" x14ac:dyDescent="0.3">
      <c r="B651" t="s">
        <v>36</v>
      </c>
      <c r="C651" t="s">
        <v>50</v>
      </c>
      <c r="D651" t="s">
        <v>20</v>
      </c>
      <c r="E651" s="5">
        <v>44747</v>
      </c>
      <c r="F651" s="4">
        <v>10794</v>
      </c>
      <c r="G651">
        <v>50</v>
      </c>
      <c r="H651" s="12">
        <v>215.88</v>
      </c>
    </row>
    <row r="652" spans="2:8" x14ac:dyDescent="0.3">
      <c r="B652" t="s">
        <v>2</v>
      </c>
      <c r="C652" t="s">
        <v>56</v>
      </c>
      <c r="D652" t="s">
        <v>28</v>
      </c>
      <c r="E652" s="5">
        <v>44635</v>
      </c>
      <c r="F652" s="4">
        <v>1897</v>
      </c>
      <c r="G652">
        <v>44</v>
      </c>
      <c r="H652" s="12">
        <v>43.113636363636367</v>
      </c>
    </row>
    <row r="653" spans="2:8" x14ac:dyDescent="0.3">
      <c r="B653" t="s">
        <v>9</v>
      </c>
      <c r="C653" t="s">
        <v>54</v>
      </c>
      <c r="D653" t="s">
        <v>10</v>
      </c>
      <c r="E653" s="5">
        <v>44777</v>
      </c>
      <c r="F653" s="4">
        <v>2744</v>
      </c>
      <c r="G653">
        <v>200</v>
      </c>
      <c r="H653" s="12">
        <v>13.72</v>
      </c>
    </row>
    <row r="654" spans="2:8" x14ac:dyDescent="0.3">
      <c r="B654" t="s">
        <v>61</v>
      </c>
      <c r="C654" t="s">
        <v>51</v>
      </c>
      <c r="D654" t="s">
        <v>26</v>
      </c>
      <c r="E654" s="5">
        <v>44739</v>
      </c>
      <c r="F654" s="4">
        <v>4382</v>
      </c>
      <c r="G654">
        <v>361</v>
      </c>
      <c r="H654" s="12">
        <v>12.138504155124654</v>
      </c>
    </row>
    <row r="655" spans="2:8" x14ac:dyDescent="0.3">
      <c r="B655" t="s">
        <v>61</v>
      </c>
      <c r="C655" t="s">
        <v>54</v>
      </c>
      <c r="D655" t="s">
        <v>10</v>
      </c>
      <c r="E655" s="5">
        <v>44755</v>
      </c>
      <c r="F655" s="4">
        <v>4515</v>
      </c>
      <c r="G655">
        <v>172</v>
      </c>
      <c r="H655" s="12">
        <v>26.25</v>
      </c>
    </row>
    <row r="656" spans="2:8" x14ac:dyDescent="0.3">
      <c r="B656" t="s">
        <v>63</v>
      </c>
      <c r="C656" t="s">
        <v>55</v>
      </c>
      <c r="D656" t="s">
        <v>53</v>
      </c>
      <c r="E656" s="5">
        <v>44616</v>
      </c>
      <c r="F656" s="4">
        <v>5474</v>
      </c>
      <c r="G656">
        <v>239</v>
      </c>
      <c r="H656" s="12">
        <v>22.90376569037657</v>
      </c>
    </row>
    <row r="657" spans="2:8" x14ac:dyDescent="0.3">
      <c r="B657" t="s">
        <v>17</v>
      </c>
      <c r="C657" t="s">
        <v>55</v>
      </c>
      <c r="D657" t="s">
        <v>3</v>
      </c>
      <c r="E657" s="5">
        <v>44740</v>
      </c>
      <c r="F657" s="4">
        <v>6069</v>
      </c>
      <c r="G657">
        <v>55</v>
      </c>
      <c r="H657" s="12">
        <v>110.34545454545454</v>
      </c>
    </row>
    <row r="658" spans="2:8" x14ac:dyDescent="0.3">
      <c r="B658" t="s">
        <v>7</v>
      </c>
      <c r="C658" t="s">
        <v>50</v>
      </c>
      <c r="D658" t="s">
        <v>3</v>
      </c>
      <c r="E658" s="5">
        <v>44742</v>
      </c>
      <c r="F658" s="4">
        <v>6944</v>
      </c>
      <c r="G658">
        <v>27</v>
      </c>
      <c r="H658" s="12">
        <v>257.18518518518516</v>
      </c>
    </row>
    <row r="659" spans="2:8" x14ac:dyDescent="0.3">
      <c r="B659" t="s">
        <v>23</v>
      </c>
      <c r="C659" t="s">
        <v>54</v>
      </c>
      <c r="D659" t="s">
        <v>35</v>
      </c>
      <c r="E659" s="5">
        <v>44791</v>
      </c>
      <c r="F659" s="4">
        <v>5859</v>
      </c>
      <c r="G659">
        <v>7</v>
      </c>
      <c r="H659" s="12">
        <v>837</v>
      </c>
    </row>
    <row r="660" spans="2:8" x14ac:dyDescent="0.3">
      <c r="B660" t="s">
        <v>25</v>
      </c>
      <c r="C660" t="s">
        <v>56</v>
      </c>
      <c r="D660" t="s">
        <v>41</v>
      </c>
      <c r="E660" s="5">
        <v>44585</v>
      </c>
      <c r="F660" s="4">
        <v>12173</v>
      </c>
      <c r="G660">
        <v>301</v>
      </c>
      <c r="H660" s="12">
        <v>40.441860465116278</v>
      </c>
    </row>
    <row r="661" spans="2:8" x14ac:dyDescent="0.3">
      <c r="B661" t="s">
        <v>19</v>
      </c>
      <c r="C661" t="s">
        <v>51</v>
      </c>
      <c r="D661" t="s">
        <v>28</v>
      </c>
      <c r="E661" s="5">
        <v>44631</v>
      </c>
      <c r="F661" s="4">
        <v>5292</v>
      </c>
      <c r="G661">
        <v>134</v>
      </c>
      <c r="H661" s="12">
        <v>39.492537313432834</v>
      </c>
    </row>
    <row r="662" spans="2:8" x14ac:dyDescent="0.3">
      <c r="B662" t="s">
        <v>38</v>
      </c>
      <c r="C662" t="s">
        <v>55</v>
      </c>
      <c r="D662" t="s">
        <v>10</v>
      </c>
      <c r="E662" s="5">
        <v>44735</v>
      </c>
      <c r="F662" s="4">
        <v>5705</v>
      </c>
      <c r="G662">
        <v>350</v>
      </c>
      <c r="H662" s="12">
        <v>16.3</v>
      </c>
    </row>
    <row r="663" spans="2:8" x14ac:dyDescent="0.3">
      <c r="B663" t="s">
        <v>64</v>
      </c>
      <c r="C663" t="s">
        <v>56</v>
      </c>
      <c r="D663" t="s">
        <v>24</v>
      </c>
      <c r="E663" s="5">
        <v>44795</v>
      </c>
      <c r="F663" s="4">
        <v>2492</v>
      </c>
      <c r="G663">
        <v>33</v>
      </c>
      <c r="H663" s="12">
        <v>75.515151515151516</v>
      </c>
    </row>
    <row r="664" spans="2:8" x14ac:dyDescent="0.3">
      <c r="B664" t="s">
        <v>9</v>
      </c>
      <c r="C664" t="s">
        <v>54</v>
      </c>
      <c r="D664" t="s">
        <v>11</v>
      </c>
      <c r="E664" s="5">
        <v>44565</v>
      </c>
      <c r="F664" s="4">
        <v>3024</v>
      </c>
      <c r="G664">
        <v>23</v>
      </c>
      <c r="H664" s="12">
        <v>131.47826086956522</v>
      </c>
    </row>
    <row r="665" spans="2:8" x14ac:dyDescent="0.3">
      <c r="B665" t="s">
        <v>23</v>
      </c>
      <c r="C665" t="s">
        <v>56</v>
      </c>
      <c r="D665" t="s">
        <v>22</v>
      </c>
      <c r="E665" s="5">
        <v>44656</v>
      </c>
      <c r="F665" s="4">
        <v>3437</v>
      </c>
      <c r="G665">
        <v>201</v>
      </c>
      <c r="H665" s="12">
        <v>17.099502487562191</v>
      </c>
    </row>
    <row r="666" spans="2:8" x14ac:dyDescent="0.3">
      <c r="B666" t="s">
        <v>19</v>
      </c>
      <c r="C666" t="s">
        <v>56</v>
      </c>
      <c r="D666" t="s">
        <v>22</v>
      </c>
      <c r="E666" s="5">
        <v>44666</v>
      </c>
      <c r="F666" s="4">
        <v>1869</v>
      </c>
      <c r="G666">
        <v>323</v>
      </c>
      <c r="H666" s="12">
        <v>5.7863777089783284</v>
      </c>
    </row>
    <row r="667" spans="2:8" x14ac:dyDescent="0.3">
      <c r="B667" t="s">
        <v>64</v>
      </c>
      <c r="C667" t="s">
        <v>50</v>
      </c>
      <c r="D667" t="s">
        <v>28</v>
      </c>
      <c r="E667" s="5">
        <v>44692</v>
      </c>
      <c r="F667" s="4">
        <v>3171</v>
      </c>
      <c r="G667">
        <v>220</v>
      </c>
      <c r="H667" s="12">
        <v>14.413636363636364</v>
      </c>
    </row>
    <row r="668" spans="2:8" x14ac:dyDescent="0.3">
      <c r="B668" t="s">
        <v>31</v>
      </c>
      <c r="C668" t="s">
        <v>54</v>
      </c>
      <c r="D668" t="s">
        <v>53</v>
      </c>
      <c r="E668" s="5">
        <v>44763</v>
      </c>
      <c r="F668" s="4">
        <v>4858</v>
      </c>
      <c r="G668">
        <v>488</v>
      </c>
      <c r="H668" s="12">
        <v>9.9549180327868854</v>
      </c>
    </row>
    <row r="669" spans="2:8" x14ac:dyDescent="0.3">
      <c r="B669" t="s">
        <v>61</v>
      </c>
      <c r="C669" t="s">
        <v>55</v>
      </c>
      <c r="D669" t="s">
        <v>14</v>
      </c>
      <c r="E669" s="5">
        <v>44603</v>
      </c>
      <c r="F669" s="4">
        <v>1225</v>
      </c>
      <c r="G669">
        <v>84</v>
      </c>
      <c r="H669" s="12">
        <v>14.583333333333334</v>
      </c>
    </row>
    <row r="670" spans="2:8" x14ac:dyDescent="0.3">
      <c r="B670" t="s">
        <v>31</v>
      </c>
      <c r="C670" t="s">
        <v>54</v>
      </c>
      <c r="D670" t="s">
        <v>6</v>
      </c>
      <c r="E670" s="5">
        <v>44750</v>
      </c>
      <c r="F670" s="4">
        <v>1155</v>
      </c>
      <c r="G670">
        <v>79</v>
      </c>
      <c r="H670" s="12">
        <v>14.620253164556962</v>
      </c>
    </row>
    <row r="671" spans="2:8" x14ac:dyDescent="0.3">
      <c r="B671" t="s">
        <v>9</v>
      </c>
      <c r="C671" t="s">
        <v>52</v>
      </c>
      <c r="D671" t="s">
        <v>34</v>
      </c>
      <c r="E671" s="5">
        <v>44784</v>
      </c>
      <c r="F671" s="4">
        <v>6811</v>
      </c>
      <c r="G671">
        <v>344</v>
      </c>
      <c r="H671" s="12">
        <v>19.799418604651162</v>
      </c>
    </row>
    <row r="672" spans="2:8" x14ac:dyDescent="0.3">
      <c r="B672" t="s">
        <v>64</v>
      </c>
      <c r="C672" t="s">
        <v>55</v>
      </c>
      <c r="D672" t="s">
        <v>10</v>
      </c>
      <c r="E672" s="5">
        <v>44777</v>
      </c>
      <c r="F672" s="4">
        <v>6433</v>
      </c>
      <c r="G672">
        <v>7</v>
      </c>
      <c r="H672" s="12">
        <v>919</v>
      </c>
    </row>
    <row r="673" spans="2:8" x14ac:dyDescent="0.3">
      <c r="B673" t="s">
        <v>31</v>
      </c>
      <c r="C673" t="s">
        <v>55</v>
      </c>
      <c r="D673" t="s">
        <v>14</v>
      </c>
      <c r="E673" s="5">
        <v>44726</v>
      </c>
      <c r="F673" s="4">
        <v>8169</v>
      </c>
      <c r="G673">
        <v>88</v>
      </c>
      <c r="H673" s="12">
        <v>92.829545454545453</v>
      </c>
    </row>
    <row r="674" spans="2:8" x14ac:dyDescent="0.3">
      <c r="B674" t="s">
        <v>27</v>
      </c>
      <c r="C674" t="s">
        <v>52</v>
      </c>
      <c r="D674" t="s">
        <v>39</v>
      </c>
      <c r="E674" s="5">
        <v>44578</v>
      </c>
      <c r="F674" s="4">
        <v>2275</v>
      </c>
      <c r="G674">
        <v>275</v>
      </c>
      <c r="H674" s="12">
        <v>8.2727272727272734</v>
      </c>
    </row>
    <row r="675" spans="2:8" x14ac:dyDescent="0.3">
      <c r="B675" t="s">
        <v>0</v>
      </c>
      <c r="C675" t="s">
        <v>54</v>
      </c>
      <c r="D675" t="s">
        <v>14</v>
      </c>
      <c r="E675" s="5">
        <v>44735</v>
      </c>
      <c r="F675" s="4">
        <v>3857</v>
      </c>
      <c r="G675">
        <v>512</v>
      </c>
      <c r="H675" s="12">
        <v>7.533203125</v>
      </c>
    </row>
    <row r="676" spans="2:8" x14ac:dyDescent="0.3">
      <c r="B676" t="s">
        <v>0</v>
      </c>
      <c r="C676" t="s">
        <v>52</v>
      </c>
      <c r="D676" t="s">
        <v>6</v>
      </c>
      <c r="E676" s="5">
        <v>44797</v>
      </c>
      <c r="F676" s="4">
        <v>1463</v>
      </c>
      <c r="G676">
        <v>113</v>
      </c>
      <c r="H676" s="12">
        <v>12.946902654867257</v>
      </c>
    </row>
    <row r="677" spans="2:8" x14ac:dyDescent="0.3">
      <c r="B677" t="s">
        <v>31</v>
      </c>
      <c r="C677" t="s">
        <v>52</v>
      </c>
      <c r="D677" t="s">
        <v>40</v>
      </c>
      <c r="E677" s="5">
        <v>44719</v>
      </c>
      <c r="F677" s="4">
        <v>7924</v>
      </c>
      <c r="G677">
        <v>275</v>
      </c>
      <c r="H677" s="12">
        <v>28.814545454545456</v>
      </c>
    </row>
    <row r="678" spans="2:8" x14ac:dyDescent="0.3">
      <c r="B678" t="s">
        <v>61</v>
      </c>
      <c r="C678" t="s">
        <v>52</v>
      </c>
      <c r="D678" t="s">
        <v>28</v>
      </c>
      <c r="E678" s="5">
        <v>44734</v>
      </c>
      <c r="F678" s="4">
        <v>8799</v>
      </c>
      <c r="G678">
        <v>47</v>
      </c>
      <c r="H678" s="12">
        <v>187.21276595744681</v>
      </c>
    </row>
    <row r="679" spans="2:8" x14ac:dyDescent="0.3">
      <c r="B679" t="s">
        <v>37</v>
      </c>
      <c r="C679" t="s">
        <v>51</v>
      </c>
      <c r="D679" t="s">
        <v>26</v>
      </c>
      <c r="E679" s="5">
        <v>44755</v>
      </c>
      <c r="F679" s="4">
        <v>2898</v>
      </c>
      <c r="G679">
        <v>276</v>
      </c>
      <c r="H679" s="12">
        <v>10.5</v>
      </c>
    </row>
    <row r="680" spans="2:8" x14ac:dyDescent="0.3">
      <c r="B680" t="s">
        <v>32</v>
      </c>
      <c r="C680" t="s">
        <v>52</v>
      </c>
      <c r="D680" t="s">
        <v>35</v>
      </c>
      <c r="E680" s="5">
        <v>44705</v>
      </c>
      <c r="F680" s="4">
        <v>9506</v>
      </c>
      <c r="G680">
        <v>212</v>
      </c>
      <c r="H680" s="12">
        <v>44.839622641509436</v>
      </c>
    </row>
    <row r="681" spans="2:8" x14ac:dyDescent="0.3">
      <c r="B681" t="s">
        <v>9</v>
      </c>
      <c r="C681" t="s">
        <v>55</v>
      </c>
      <c r="D681" t="s">
        <v>10</v>
      </c>
      <c r="E681" s="5">
        <v>44782</v>
      </c>
      <c r="F681" s="4">
        <v>7175</v>
      </c>
      <c r="G681">
        <v>145</v>
      </c>
      <c r="H681" s="12">
        <v>49.482758620689658</v>
      </c>
    </row>
    <row r="682" spans="2:8" x14ac:dyDescent="0.3">
      <c r="B682" t="s">
        <v>25</v>
      </c>
      <c r="C682" t="s">
        <v>54</v>
      </c>
      <c r="D682" t="s">
        <v>3</v>
      </c>
      <c r="E682" s="5">
        <v>44657</v>
      </c>
      <c r="F682" s="4">
        <v>1729</v>
      </c>
      <c r="G682">
        <v>31</v>
      </c>
      <c r="H682" s="12">
        <v>55.774193548387096</v>
      </c>
    </row>
    <row r="683" spans="2:8" x14ac:dyDescent="0.3">
      <c r="B683" t="s">
        <v>61</v>
      </c>
      <c r="C683" t="s">
        <v>55</v>
      </c>
      <c r="D683" t="s">
        <v>53</v>
      </c>
      <c r="E683" s="5">
        <v>44770</v>
      </c>
      <c r="F683" s="4">
        <v>1589</v>
      </c>
      <c r="G683">
        <v>271</v>
      </c>
      <c r="H683" s="12">
        <v>5.8634686346863472</v>
      </c>
    </row>
    <row r="684" spans="2:8" x14ac:dyDescent="0.3">
      <c r="B684" t="s">
        <v>9</v>
      </c>
      <c r="C684" t="s">
        <v>55</v>
      </c>
      <c r="D684" t="s">
        <v>34</v>
      </c>
      <c r="E684" s="5">
        <v>44797</v>
      </c>
      <c r="F684" s="4">
        <v>630</v>
      </c>
      <c r="G684">
        <v>52</v>
      </c>
      <c r="H684" s="12">
        <v>12.115384615384615</v>
      </c>
    </row>
    <row r="685" spans="2:8" x14ac:dyDescent="0.3">
      <c r="B685" t="s">
        <v>2</v>
      </c>
      <c r="C685" t="s">
        <v>50</v>
      </c>
      <c r="D685" t="s">
        <v>8</v>
      </c>
      <c r="E685" s="5">
        <v>44578</v>
      </c>
      <c r="F685" s="4">
        <v>112</v>
      </c>
      <c r="G685">
        <v>128</v>
      </c>
      <c r="H685" s="12">
        <v>0.875</v>
      </c>
    </row>
    <row r="686" spans="2:8" x14ac:dyDescent="0.3">
      <c r="B686" t="s">
        <v>23</v>
      </c>
      <c r="C686" t="s">
        <v>51</v>
      </c>
      <c r="D686" t="s">
        <v>18</v>
      </c>
      <c r="E686" s="5">
        <v>44599</v>
      </c>
      <c r="F686" s="4">
        <v>5187</v>
      </c>
      <c r="G686">
        <v>142</v>
      </c>
      <c r="H686" s="12">
        <v>36.528169014084504</v>
      </c>
    </row>
    <row r="687" spans="2:8" x14ac:dyDescent="0.3">
      <c r="B687" t="s">
        <v>12</v>
      </c>
      <c r="C687" t="s">
        <v>50</v>
      </c>
      <c r="D687" t="s">
        <v>24</v>
      </c>
      <c r="E687" s="5">
        <v>44690</v>
      </c>
      <c r="F687" s="4">
        <v>6223</v>
      </c>
      <c r="G687">
        <v>256</v>
      </c>
      <c r="H687" s="12">
        <v>24.30859375</v>
      </c>
    </row>
    <row r="688" spans="2:8" x14ac:dyDescent="0.3">
      <c r="B688" t="s">
        <v>15</v>
      </c>
      <c r="C688" t="s">
        <v>55</v>
      </c>
      <c r="D688" t="s">
        <v>3</v>
      </c>
      <c r="E688" s="5">
        <v>44718</v>
      </c>
      <c r="F688" s="4">
        <v>7714</v>
      </c>
      <c r="G688">
        <v>106</v>
      </c>
      <c r="H688" s="12">
        <v>72.773584905660371</v>
      </c>
    </row>
    <row r="689" spans="2:8" x14ac:dyDescent="0.3">
      <c r="B689" t="s">
        <v>29</v>
      </c>
      <c r="C689" t="s">
        <v>51</v>
      </c>
      <c r="D689" t="s">
        <v>35</v>
      </c>
      <c r="E689" s="5">
        <v>44718</v>
      </c>
      <c r="F689" s="4">
        <v>9457</v>
      </c>
      <c r="G689">
        <v>6</v>
      </c>
      <c r="H689" s="12">
        <v>1576.1666666666667</v>
      </c>
    </row>
    <row r="690" spans="2:8" x14ac:dyDescent="0.3">
      <c r="B690" t="s">
        <v>19</v>
      </c>
      <c r="C690" t="s">
        <v>55</v>
      </c>
      <c r="D690" t="s">
        <v>20</v>
      </c>
      <c r="E690" s="5">
        <v>44705</v>
      </c>
      <c r="F690" s="4">
        <v>6678</v>
      </c>
      <c r="G690">
        <v>226</v>
      </c>
      <c r="H690" s="12">
        <v>29.548672566371682</v>
      </c>
    </row>
    <row r="691" spans="2:8" x14ac:dyDescent="0.3">
      <c r="B691" t="s">
        <v>9</v>
      </c>
      <c r="C691" t="s">
        <v>52</v>
      </c>
      <c r="D691" t="s">
        <v>11</v>
      </c>
      <c r="E691" s="5">
        <v>44574</v>
      </c>
      <c r="F691" s="4">
        <v>2107</v>
      </c>
      <c r="G691">
        <v>121</v>
      </c>
      <c r="H691" s="12">
        <v>17.41322314049587</v>
      </c>
    </row>
    <row r="692" spans="2:8" x14ac:dyDescent="0.3">
      <c r="B692" t="s">
        <v>62</v>
      </c>
      <c r="C692" t="s">
        <v>51</v>
      </c>
      <c r="D692" t="s">
        <v>34</v>
      </c>
      <c r="E692" s="5">
        <v>44704</v>
      </c>
      <c r="F692" s="4">
        <v>6069</v>
      </c>
      <c r="G692">
        <v>151</v>
      </c>
      <c r="H692" s="12">
        <v>40.192052980132452</v>
      </c>
    </row>
    <row r="693" spans="2:8" x14ac:dyDescent="0.3">
      <c r="B693" t="s">
        <v>0</v>
      </c>
      <c r="C693" t="s">
        <v>52</v>
      </c>
      <c r="D693" t="s">
        <v>28</v>
      </c>
      <c r="E693" s="5">
        <v>44741</v>
      </c>
      <c r="F693" s="4">
        <v>1862</v>
      </c>
      <c r="G693">
        <v>284</v>
      </c>
      <c r="H693" s="12">
        <v>6.556338028169014</v>
      </c>
    </row>
    <row r="694" spans="2:8" x14ac:dyDescent="0.3">
      <c r="B694" t="s">
        <v>0</v>
      </c>
      <c r="C694" t="s">
        <v>55</v>
      </c>
      <c r="D694" t="s">
        <v>3</v>
      </c>
      <c r="E694" s="5">
        <v>44631</v>
      </c>
      <c r="F694" s="4">
        <v>6972</v>
      </c>
      <c r="G694">
        <v>89</v>
      </c>
      <c r="H694" s="12">
        <v>78.337078651685388</v>
      </c>
    </row>
    <row r="695" spans="2:8" x14ac:dyDescent="0.3">
      <c r="B695" t="s">
        <v>37</v>
      </c>
      <c r="C695" t="s">
        <v>51</v>
      </c>
      <c r="D695" t="s">
        <v>3</v>
      </c>
      <c r="E695" s="5">
        <v>44676</v>
      </c>
      <c r="F695" s="4">
        <v>10220</v>
      </c>
      <c r="G695">
        <v>508</v>
      </c>
      <c r="H695" s="12">
        <v>20.118110236220474</v>
      </c>
    </row>
    <row r="696" spans="2:8" x14ac:dyDescent="0.3">
      <c r="B696" t="s">
        <v>13</v>
      </c>
      <c r="C696" t="s">
        <v>50</v>
      </c>
      <c r="D696" t="s">
        <v>6</v>
      </c>
      <c r="E696" s="5">
        <v>44711</v>
      </c>
      <c r="F696" s="4">
        <v>3969</v>
      </c>
      <c r="G696">
        <v>243</v>
      </c>
      <c r="H696" s="12">
        <v>16.333333333333332</v>
      </c>
    </row>
    <row r="697" spans="2:8" x14ac:dyDescent="0.3">
      <c r="B697" t="s">
        <v>23</v>
      </c>
      <c r="C697" t="s">
        <v>56</v>
      </c>
      <c r="D697" t="s">
        <v>53</v>
      </c>
      <c r="E697" s="5">
        <v>44704</v>
      </c>
      <c r="F697" s="4">
        <v>1547</v>
      </c>
      <c r="G697">
        <v>170</v>
      </c>
      <c r="H697" s="12">
        <v>9.1</v>
      </c>
    </row>
    <row r="698" spans="2:8" x14ac:dyDescent="0.3">
      <c r="B698" t="s">
        <v>15</v>
      </c>
      <c r="C698" t="s">
        <v>51</v>
      </c>
      <c r="D698" t="s">
        <v>5</v>
      </c>
      <c r="E698" s="5">
        <v>44704</v>
      </c>
      <c r="F698" s="4">
        <v>1162</v>
      </c>
      <c r="G698">
        <v>18</v>
      </c>
      <c r="H698" s="12">
        <v>64.555555555555557</v>
      </c>
    </row>
    <row r="699" spans="2:8" x14ac:dyDescent="0.3">
      <c r="B699" t="s">
        <v>2</v>
      </c>
      <c r="C699" t="s">
        <v>54</v>
      </c>
      <c r="D699" t="s">
        <v>5</v>
      </c>
      <c r="E699" s="5">
        <v>44736</v>
      </c>
      <c r="F699" s="4">
        <v>6342</v>
      </c>
      <c r="G699">
        <v>282</v>
      </c>
      <c r="H699" s="12">
        <v>22.48936170212766</v>
      </c>
    </row>
    <row r="700" spans="2:8" x14ac:dyDescent="0.3">
      <c r="B700" t="s">
        <v>32</v>
      </c>
      <c r="C700" t="s">
        <v>55</v>
      </c>
      <c r="D700" t="s">
        <v>6</v>
      </c>
      <c r="E700" s="5">
        <v>44631</v>
      </c>
      <c r="F700" s="4">
        <v>10633</v>
      </c>
      <c r="G700">
        <v>277</v>
      </c>
      <c r="H700" s="12">
        <v>38.386281588447652</v>
      </c>
    </row>
    <row r="701" spans="2:8" x14ac:dyDescent="0.3">
      <c r="B701" t="s">
        <v>13</v>
      </c>
      <c r="C701" t="s">
        <v>51</v>
      </c>
      <c r="D701" t="s">
        <v>6</v>
      </c>
      <c r="E701" s="5">
        <v>44769</v>
      </c>
      <c r="F701" s="4">
        <v>15057</v>
      </c>
      <c r="G701">
        <v>212</v>
      </c>
      <c r="H701" s="12">
        <v>71.023584905660371</v>
      </c>
    </row>
    <row r="702" spans="2:8" x14ac:dyDescent="0.3">
      <c r="B702" t="s">
        <v>13</v>
      </c>
      <c r="C702" t="s">
        <v>51</v>
      </c>
      <c r="D702" t="s">
        <v>28</v>
      </c>
      <c r="E702" s="5">
        <v>44789</v>
      </c>
      <c r="F702" s="4">
        <v>4704</v>
      </c>
      <c r="G702">
        <v>126</v>
      </c>
      <c r="H702" s="12">
        <v>37.333333333333336</v>
      </c>
    </row>
    <row r="703" spans="2:8" x14ac:dyDescent="0.3">
      <c r="B703" t="s">
        <v>21</v>
      </c>
      <c r="C703" t="s">
        <v>54</v>
      </c>
      <c r="D703" t="s">
        <v>6</v>
      </c>
      <c r="E703" s="5">
        <v>44627</v>
      </c>
      <c r="F703" s="4">
        <v>9338</v>
      </c>
      <c r="G703">
        <v>11</v>
      </c>
      <c r="H703" s="12">
        <v>848.90909090909088</v>
      </c>
    </row>
    <row r="704" spans="2:8" x14ac:dyDescent="0.3">
      <c r="B704" t="s">
        <v>23</v>
      </c>
      <c r="C704" t="s">
        <v>55</v>
      </c>
      <c r="D704" t="s">
        <v>10</v>
      </c>
      <c r="E704" s="5">
        <v>44656</v>
      </c>
      <c r="F704" s="4">
        <v>7959</v>
      </c>
      <c r="G704">
        <v>30</v>
      </c>
      <c r="H704" s="12">
        <v>265.3</v>
      </c>
    </row>
    <row r="705" spans="2:8" x14ac:dyDescent="0.3">
      <c r="B705" t="s">
        <v>33</v>
      </c>
      <c r="C705" t="s">
        <v>56</v>
      </c>
      <c r="D705" t="s">
        <v>3</v>
      </c>
      <c r="E705" s="5">
        <v>44685</v>
      </c>
      <c r="F705" s="4">
        <v>9023</v>
      </c>
      <c r="G705">
        <v>51</v>
      </c>
      <c r="H705" s="12">
        <v>176.92156862745097</v>
      </c>
    </row>
    <row r="706" spans="2:8" x14ac:dyDescent="0.3">
      <c r="B706" t="s">
        <v>38</v>
      </c>
      <c r="C706" t="s">
        <v>51</v>
      </c>
      <c r="D706" t="s">
        <v>35</v>
      </c>
      <c r="E706" s="5">
        <v>44565</v>
      </c>
      <c r="F706" s="4">
        <v>14525</v>
      </c>
      <c r="G706">
        <v>92</v>
      </c>
      <c r="H706" s="12">
        <v>157.88043478260869</v>
      </c>
    </row>
    <row r="707" spans="2:8" x14ac:dyDescent="0.3">
      <c r="B707" t="s">
        <v>62</v>
      </c>
      <c r="C707" t="s">
        <v>50</v>
      </c>
      <c r="D707" t="s">
        <v>39</v>
      </c>
      <c r="E707" s="5">
        <v>44574</v>
      </c>
      <c r="F707" s="4">
        <v>5810</v>
      </c>
      <c r="G707">
        <v>101</v>
      </c>
      <c r="H707" s="12">
        <v>57.524752475247524</v>
      </c>
    </row>
    <row r="708" spans="2:8" x14ac:dyDescent="0.3">
      <c r="B708" t="s">
        <v>29</v>
      </c>
      <c r="C708" t="s">
        <v>55</v>
      </c>
      <c r="D708" t="s">
        <v>26</v>
      </c>
      <c r="E708" s="5">
        <v>44753</v>
      </c>
      <c r="F708" s="4">
        <v>6426</v>
      </c>
      <c r="G708">
        <v>98</v>
      </c>
      <c r="H708" s="12">
        <v>65.571428571428569</v>
      </c>
    </row>
    <row r="709" spans="2:8" x14ac:dyDescent="0.3">
      <c r="B709" t="s">
        <v>25</v>
      </c>
      <c r="C709" t="s">
        <v>50</v>
      </c>
      <c r="D709" t="s">
        <v>1</v>
      </c>
      <c r="E709" s="5">
        <v>44698</v>
      </c>
      <c r="F709" s="4">
        <v>4403</v>
      </c>
      <c r="G709">
        <v>159</v>
      </c>
      <c r="H709" s="12">
        <v>27.691823899371069</v>
      </c>
    </row>
    <row r="710" spans="2:8" x14ac:dyDescent="0.3">
      <c r="B710" t="s">
        <v>33</v>
      </c>
      <c r="C710" t="s">
        <v>55</v>
      </c>
      <c r="D710" t="s">
        <v>5</v>
      </c>
      <c r="E710" s="5">
        <v>44763</v>
      </c>
      <c r="F710" s="4">
        <v>1582</v>
      </c>
      <c r="G710">
        <v>62</v>
      </c>
      <c r="H710" s="12">
        <v>25.516129032258064</v>
      </c>
    </row>
    <row r="711" spans="2:8" x14ac:dyDescent="0.3">
      <c r="B711" t="s">
        <v>23</v>
      </c>
      <c r="C711" t="s">
        <v>54</v>
      </c>
      <c r="D711" t="s">
        <v>20</v>
      </c>
      <c r="E711" s="5">
        <v>44614</v>
      </c>
      <c r="F711" s="4">
        <v>791</v>
      </c>
      <c r="G711">
        <v>22</v>
      </c>
      <c r="H711" s="12">
        <v>35.954545454545453</v>
      </c>
    </row>
    <row r="712" spans="2:8" x14ac:dyDescent="0.3">
      <c r="B712" t="s">
        <v>61</v>
      </c>
      <c r="C712" t="s">
        <v>56</v>
      </c>
      <c r="D712" t="s">
        <v>8</v>
      </c>
      <c r="E712" s="5">
        <v>44704</v>
      </c>
      <c r="F712" s="4">
        <v>9100</v>
      </c>
      <c r="G712">
        <v>187</v>
      </c>
      <c r="H712" s="12">
        <v>48.663101604278076</v>
      </c>
    </row>
    <row r="713" spans="2:8" x14ac:dyDescent="0.3">
      <c r="B713" t="s">
        <v>13</v>
      </c>
      <c r="C713" t="s">
        <v>54</v>
      </c>
      <c r="D713" t="s">
        <v>18</v>
      </c>
      <c r="E713" s="5">
        <v>44754</v>
      </c>
      <c r="F713" s="4">
        <v>9884</v>
      </c>
      <c r="G713">
        <v>200</v>
      </c>
      <c r="H713" s="12">
        <v>49.42</v>
      </c>
    </row>
    <row r="714" spans="2:8" x14ac:dyDescent="0.3">
      <c r="B714" t="s">
        <v>61</v>
      </c>
      <c r="C714" t="s">
        <v>52</v>
      </c>
      <c r="D714" t="s">
        <v>14</v>
      </c>
      <c r="E714" s="5">
        <v>44727</v>
      </c>
      <c r="F714" s="4">
        <v>3780</v>
      </c>
      <c r="G714">
        <v>201</v>
      </c>
      <c r="H714" s="12">
        <v>18.805970149253731</v>
      </c>
    </row>
    <row r="715" spans="2:8" x14ac:dyDescent="0.3">
      <c r="B715" t="s">
        <v>63</v>
      </c>
      <c r="C715" t="s">
        <v>55</v>
      </c>
      <c r="D715" t="s">
        <v>11</v>
      </c>
      <c r="E715" s="5">
        <v>44735</v>
      </c>
      <c r="F715" s="4">
        <v>4557</v>
      </c>
      <c r="G715">
        <v>308</v>
      </c>
      <c r="H715" s="12">
        <v>14.795454545454545</v>
      </c>
    </row>
    <row r="716" spans="2:8" x14ac:dyDescent="0.3">
      <c r="B716" t="s">
        <v>23</v>
      </c>
      <c r="C716" t="s">
        <v>50</v>
      </c>
      <c r="D716" t="s">
        <v>16</v>
      </c>
      <c r="E716" s="5">
        <v>44645</v>
      </c>
      <c r="F716" s="4">
        <v>5796</v>
      </c>
      <c r="G716">
        <v>55</v>
      </c>
      <c r="H716" s="12">
        <v>105.38181818181818</v>
      </c>
    </row>
    <row r="717" spans="2:8" x14ac:dyDescent="0.3">
      <c r="B717" t="s">
        <v>61</v>
      </c>
      <c r="C717" t="s">
        <v>56</v>
      </c>
      <c r="D717" t="s">
        <v>40</v>
      </c>
      <c r="E717" s="5">
        <v>44746</v>
      </c>
      <c r="F717" s="4">
        <v>84</v>
      </c>
      <c r="G717">
        <v>153</v>
      </c>
      <c r="H717" s="12">
        <v>0.5490196078431373</v>
      </c>
    </row>
    <row r="718" spans="2:8" x14ac:dyDescent="0.3">
      <c r="B718" t="s">
        <v>31</v>
      </c>
      <c r="C718" t="s">
        <v>52</v>
      </c>
      <c r="D718" t="s">
        <v>28</v>
      </c>
      <c r="E718" s="5">
        <v>44693</v>
      </c>
      <c r="F718" s="4">
        <v>9037</v>
      </c>
      <c r="G718">
        <v>101</v>
      </c>
      <c r="H718" s="12">
        <v>89.475247524752476</v>
      </c>
    </row>
    <row r="719" spans="2:8" x14ac:dyDescent="0.3">
      <c r="B719" t="s">
        <v>33</v>
      </c>
      <c r="C719" t="s">
        <v>55</v>
      </c>
      <c r="D719" t="s">
        <v>34</v>
      </c>
      <c r="E719" s="5">
        <v>44655</v>
      </c>
      <c r="F719" s="4">
        <v>4746</v>
      </c>
      <c r="G719">
        <v>137</v>
      </c>
      <c r="H719" s="12">
        <v>34.642335766423358</v>
      </c>
    </row>
    <row r="720" spans="2:8" x14ac:dyDescent="0.3">
      <c r="B720" t="s">
        <v>36</v>
      </c>
      <c r="C720" t="s">
        <v>50</v>
      </c>
      <c r="D720" t="s">
        <v>14</v>
      </c>
      <c r="E720" s="5">
        <v>44666</v>
      </c>
      <c r="F720" s="4">
        <v>6713</v>
      </c>
      <c r="G720">
        <v>398</v>
      </c>
      <c r="H720" s="12">
        <v>16.866834170854272</v>
      </c>
    </row>
    <row r="721" spans="2:8" x14ac:dyDescent="0.3">
      <c r="B721" t="s">
        <v>21</v>
      </c>
      <c r="C721" t="s">
        <v>54</v>
      </c>
      <c r="D721" t="s">
        <v>16</v>
      </c>
      <c r="E721" s="5">
        <v>44628</v>
      </c>
      <c r="F721" s="4">
        <v>6237</v>
      </c>
      <c r="G721">
        <v>88</v>
      </c>
      <c r="H721" s="12">
        <v>70.875</v>
      </c>
    </row>
    <row r="722" spans="2:8" x14ac:dyDescent="0.3">
      <c r="B722" t="s">
        <v>17</v>
      </c>
      <c r="C722" t="s">
        <v>56</v>
      </c>
      <c r="D722" t="s">
        <v>28</v>
      </c>
      <c r="E722" s="5">
        <v>44578</v>
      </c>
      <c r="F722" s="4">
        <v>7483</v>
      </c>
      <c r="G722">
        <v>232</v>
      </c>
      <c r="H722" s="12">
        <v>32.254310344827587</v>
      </c>
    </row>
    <row r="723" spans="2:8" x14ac:dyDescent="0.3">
      <c r="B723" t="s">
        <v>29</v>
      </c>
      <c r="C723" t="s">
        <v>56</v>
      </c>
      <c r="D723" t="s">
        <v>1</v>
      </c>
      <c r="E723" s="5">
        <v>44795</v>
      </c>
      <c r="F723" s="4">
        <v>1309</v>
      </c>
      <c r="G723">
        <v>51</v>
      </c>
      <c r="H723" s="12">
        <v>25.666666666666668</v>
      </c>
    </row>
    <row r="724" spans="2:8" x14ac:dyDescent="0.3">
      <c r="B724" t="s">
        <v>31</v>
      </c>
      <c r="C724" t="s">
        <v>52</v>
      </c>
      <c r="D724" t="s">
        <v>8</v>
      </c>
      <c r="E724" s="5">
        <v>44767</v>
      </c>
      <c r="F724" s="4">
        <v>1155</v>
      </c>
      <c r="G724">
        <v>66</v>
      </c>
      <c r="H724" s="12">
        <v>17.5</v>
      </c>
    </row>
    <row r="725" spans="2:8" x14ac:dyDescent="0.3">
      <c r="B725" t="s">
        <v>62</v>
      </c>
      <c r="C725" t="s">
        <v>52</v>
      </c>
      <c r="D725" t="s">
        <v>11</v>
      </c>
      <c r="E725" s="5">
        <v>44726</v>
      </c>
      <c r="F725" s="4">
        <v>2989</v>
      </c>
      <c r="G725">
        <v>124</v>
      </c>
      <c r="H725" s="12">
        <v>24.10483870967742</v>
      </c>
    </row>
    <row r="726" spans="2:8" x14ac:dyDescent="0.3">
      <c r="B726" t="s">
        <v>38</v>
      </c>
      <c r="C726" t="s">
        <v>56</v>
      </c>
      <c r="D726" t="s">
        <v>35</v>
      </c>
      <c r="E726" s="5">
        <v>44656</v>
      </c>
      <c r="F726" s="4">
        <v>9625</v>
      </c>
      <c r="G726">
        <v>78</v>
      </c>
      <c r="H726" s="12">
        <v>123.3974358974359</v>
      </c>
    </row>
    <row r="727" spans="2:8" x14ac:dyDescent="0.3">
      <c r="B727" t="s">
        <v>36</v>
      </c>
      <c r="C727" t="s">
        <v>52</v>
      </c>
      <c r="D727" t="s">
        <v>34</v>
      </c>
      <c r="E727" s="5">
        <v>44799</v>
      </c>
      <c r="F727" s="4">
        <v>7357</v>
      </c>
      <c r="G727">
        <v>341</v>
      </c>
      <c r="H727" s="12">
        <v>21.574780058651026</v>
      </c>
    </row>
    <row r="728" spans="2:8" x14ac:dyDescent="0.3">
      <c r="B728" t="s">
        <v>29</v>
      </c>
      <c r="C728" t="s">
        <v>50</v>
      </c>
      <c r="D728" t="s">
        <v>11</v>
      </c>
      <c r="E728" s="5">
        <v>44776</v>
      </c>
      <c r="F728" s="4">
        <v>10031</v>
      </c>
      <c r="G728">
        <v>114</v>
      </c>
      <c r="H728" s="12">
        <v>87.991228070175438</v>
      </c>
    </row>
    <row r="729" spans="2:8" x14ac:dyDescent="0.3">
      <c r="B729" t="s">
        <v>4</v>
      </c>
      <c r="C729" t="s">
        <v>54</v>
      </c>
      <c r="D729" t="s">
        <v>28</v>
      </c>
      <c r="E729" s="5">
        <v>44753</v>
      </c>
      <c r="F729" s="4">
        <v>6587</v>
      </c>
      <c r="G729">
        <v>4</v>
      </c>
      <c r="H729" s="12">
        <v>1646.75</v>
      </c>
    </row>
    <row r="730" spans="2:8" x14ac:dyDescent="0.3">
      <c r="B730" t="s">
        <v>29</v>
      </c>
      <c r="C730" t="s">
        <v>55</v>
      </c>
      <c r="D730" t="s">
        <v>16</v>
      </c>
      <c r="E730" s="5">
        <v>44631</v>
      </c>
      <c r="F730" s="4">
        <v>3311</v>
      </c>
      <c r="G730">
        <v>22</v>
      </c>
      <c r="H730" s="12">
        <v>150.5</v>
      </c>
    </row>
    <row r="731" spans="2:8" x14ac:dyDescent="0.3">
      <c r="B731" t="s">
        <v>12</v>
      </c>
      <c r="C731" t="s">
        <v>52</v>
      </c>
      <c r="D731" t="s">
        <v>5</v>
      </c>
      <c r="E731" s="5">
        <v>44571</v>
      </c>
      <c r="F731" s="4">
        <v>15330</v>
      </c>
      <c r="G731">
        <v>30</v>
      </c>
      <c r="H731" s="12">
        <v>511</v>
      </c>
    </row>
    <row r="732" spans="2:8" x14ac:dyDescent="0.3">
      <c r="B732" t="s">
        <v>21</v>
      </c>
      <c r="C732" t="s">
        <v>52</v>
      </c>
      <c r="D732" t="s">
        <v>39</v>
      </c>
      <c r="E732" s="5">
        <v>44655</v>
      </c>
      <c r="F732" s="4">
        <v>14028</v>
      </c>
      <c r="G732">
        <v>351</v>
      </c>
      <c r="H732" s="12">
        <v>39.965811965811966</v>
      </c>
    </row>
    <row r="733" spans="2:8" x14ac:dyDescent="0.3">
      <c r="B733" t="s">
        <v>17</v>
      </c>
      <c r="C733" t="s">
        <v>50</v>
      </c>
      <c r="D733" t="s">
        <v>11</v>
      </c>
      <c r="E733" s="5">
        <v>44578</v>
      </c>
      <c r="F733" s="4">
        <v>6678</v>
      </c>
      <c r="G733">
        <v>708</v>
      </c>
      <c r="H733" s="12">
        <v>9.4322033898305087</v>
      </c>
    </row>
    <row r="734" spans="2:8" x14ac:dyDescent="0.3">
      <c r="B734" t="s">
        <v>62</v>
      </c>
      <c r="C734" t="s">
        <v>55</v>
      </c>
      <c r="D734" t="s">
        <v>20</v>
      </c>
      <c r="E734" s="5">
        <v>44750</v>
      </c>
      <c r="F734" s="4">
        <v>8624</v>
      </c>
      <c r="G734">
        <v>50</v>
      </c>
      <c r="H734" s="12">
        <v>172.48</v>
      </c>
    </row>
    <row r="735" spans="2:8" x14ac:dyDescent="0.3">
      <c r="B735" t="s">
        <v>61</v>
      </c>
      <c r="C735" t="s">
        <v>52</v>
      </c>
      <c r="D735" t="s">
        <v>20</v>
      </c>
      <c r="E735" s="5">
        <v>44663</v>
      </c>
      <c r="F735" s="4">
        <v>1197</v>
      </c>
      <c r="G735">
        <v>356</v>
      </c>
      <c r="H735" s="12">
        <v>3.3623595505617976</v>
      </c>
    </row>
    <row r="736" spans="2:8" x14ac:dyDescent="0.3">
      <c r="B736" t="s">
        <v>13</v>
      </c>
      <c r="C736" t="s">
        <v>54</v>
      </c>
      <c r="D736" t="s">
        <v>26</v>
      </c>
      <c r="E736" s="5">
        <v>44797</v>
      </c>
      <c r="F736" s="4">
        <v>483</v>
      </c>
      <c r="G736">
        <v>185</v>
      </c>
      <c r="H736" s="12">
        <v>2.6108108108108108</v>
      </c>
    </row>
    <row r="737" spans="2:8" x14ac:dyDescent="0.3">
      <c r="B737" t="s">
        <v>38</v>
      </c>
      <c r="C737" t="s">
        <v>52</v>
      </c>
      <c r="D737" t="s">
        <v>35</v>
      </c>
      <c r="E737" s="5">
        <v>44719</v>
      </c>
      <c r="F737" s="4">
        <v>1687</v>
      </c>
      <c r="G737">
        <v>236</v>
      </c>
      <c r="H737" s="12">
        <v>7.148305084745763</v>
      </c>
    </row>
    <row r="738" spans="2:8" x14ac:dyDescent="0.3">
      <c r="B738" t="s">
        <v>9</v>
      </c>
      <c r="C738" t="s">
        <v>54</v>
      </c>
      <c r="D738" t="s">
        <v>30</v>
      </c>
      <c r="E738" s="5">
        <v>44770</v>
      </c>
      <c r="F738" s="4">
        <v>1309</v>
      </c>
      <c r="G738">
        <v>30</v>
      </c>
      <c r="H738" s="12">
        <v>43.633333333333333</v>
      </c>
    </row>
    <row r="739" spans="2:8" x14ac:dyDescent="0.3">
      <c r="B739" t="s">
        <v>64</v>
      </c>
      <c r="C739" t="s">
        <v>51</v>
      </c>
      <c r="D739" t="s">
        <v>8</v>
      </c>
      <c r="E739" s="5">
        <v>44613</v>
      </c>
      <c r="F739" s="4">
        <v>9534</v>
      </c>
      <c r="G739">
        <v>111</v>
      </c>
      <c r="H739" s="12">
        <v>85.891891891891888</v>
      </c>
    </row>
    <row r="740" spans="2:8" x14ac:dyDescent="0.3">
      <c r="B740" t="s">
        <v>27</v>
      </c>
      <c r="C740" t="s">
        <v>54</v>
      </c>
      <c r="D740" t="s">
        <v>1</v>
      </c>
      <c r="E740" s="5">
        <v>44659</v>
      </c>
      <c r="F740" s="4">
        <v>1694</v>
      </c>
      <c r="G740">
        <v>289</v>
      </c>
      <c r="H740" s="12">
        <v>5.8615916955017298</v>
      </c>
    </row>
    <row r="741" spans="2:8" x14ac:dyDescent="0.3">
      <c r="B741" t="s">
        <v>12</v>
      </c>
      <c r="C741" t="s">
        <v>52</v>
      </c>
      <c r="D741" t="s">
        <v>53</v>
      </c>
      <c r="E741" s="5">
        <v>44740</v>
      </c>
      <c r="F741" s="4">
        <v>70</v>
      </c>
      <c r="G741">
        <v>103</v>
      </c>
      <c r="H741" s="12">
        <v>0.67961165048543692</v>
      </c>
    </row>
    <row r="742" spans="2:8" x14ac:dyDescent="0.3">
      <c r="B742" t="s">
        <v>2</v>
      </c>
      <c r="C742" t="s">
        <v>52</v>
      </c>
      <c r="D742" t="s">
        <v>39</v>
      </c>
      <c r="E742" s="5">
        <v>44644</v>
      </c>
      <c r="F742" s="4">
        <v>2443</v>
      </c>
      <c r="G742">
        <v>20</v>
      </c>
      <c r="H742" s="12">
        <v>122.15</v>
      </c>
    </row>
    <row r="743" spans="2:8" x14ac:dyDescent="0.3">
      <c r="B743" t="s">
        <v>63</v>
      </c>
      <c r="C743" t="s">
        <v>50</v>
      </c>
      <c r="D743" t="s">
        <v>40</v>
      </c>
      <c r="E743" s="5">
        <v>44771</v>
      </c>
      <c r="F743" s="4">
        <v>2933</v>
      </c>
      <c r="G743">
        <v>55</v>
      </c>
      <c r="H743" s="12">
        <v>53.327272727272728</v>
      </c>
    </row>
    <row r="744" spans="2:8" x14ac:dyDescent="0.3">
      <c r="B744" t="s">
        <v>27</v>
      </c>
      <c r="C744" t="s">
        <v>51</v>
      </c>
      <c r="D744" t="s">
        <v>16</v>
      </c>
      <c r="E744" s="5">
        <v>44706</v>
      </c>
      <c r="F744" s="4">
        <v>2044</v>
      </c>
      <c r="G744">
        <v>90</v>
      </c>
      <c r="H744" s="12">
        <v>22.711111111111112</v>
      </c>
    </row>
    <row r="745" spans="2:8" x14ac:dyDescent="0.3">
      <c r="B745" t="s">
        <v>4</v>
      </c>
      <c r="C745" t="s">
        <v>50</v>
      </c>
      <c r="D745" t="s">
        <v>34</v>
      </c>
      <c r="E745" s="5">
        <v>44650</v>
      </c>
      <c r="F745" s="4">
        <v>6524</v>
      </c>
      <c r="G745">
        <v>303</v>
      </c>
      <c r="H745" s="12">
        <v>21.53135313531353</v>
      </c>
    </row>
    <row r="746" spans="2:8" x14ac:dyDescent="0.3">
      <c r="B746" t="s">
        <v>27</v>
      </c>
      <c r="C746" t="s">
        <v>51</v>
      </c>
      <c r="D746" t="s">
        <v>20</v>
      </c>
      <c r="E746" s="5">
        <v>44760</v>
      </c>
      <c r="F746" s="4">
        <v>12656</v>
      </c>
      <c r="G746">
        <v>126</v>
      </c>
      <c r="H746" s="12">
        <v>100.44444444444444</v>
      </c>
    </row>
    <row r="747" spans="2:8" x14ac:dyDescent="0.3">
      <c r="B747" t="s">
        <v>19</v>
      </c>
      <c r="C747" t="s">
        <v>54</v>
      </c>
      <c r="D747" t="s">
        <v>14</v>
      </c>
      <c r="E747" s="5">
        <v>44691</v>
      </c>
      <c r="F747" s="4">
        <v>8722</v>
      </c>
      <c r="G747">
        <v>109</v>
      </c>
      <c r="H747" s="12">
        <v>80.018348623853214</v>
      </c>
    </row>
    <row r="748" spans="2:8" x14ac:dyDescent="0.3">
      <c r="B748" t="s">
        <v>15</v>
      </c>
      <c r="C748" t="s">
        <v>50</v>
      </c>
      <c r="D748" t="s">
        <v>35</v>
      </c>
      <c r="E748" s="5">
        <v>44638</v>
      </c>
      <c r="F748" s="4">
        <v>15750</v>
      </c>
      <c r="G748">
        <v>92</v>
      </c>
      <c r="H748" s="12">
        <v>171.19565217391303</v>
      </c>
    </row>
    <row r="749" spans="2:8" x14ac:dyDescent="0.3">
      <c r="B749" t="s">
        <v>38</v>
      </c>
      <c r="C749" t="s">
        <v>56</v>
      </c>
      <c r="D749" t="s">
        <v>40</v>
      </c>
      <c r="E749" s="5">
        <v>44727</v>
      </c>
      <c r="F749" s="4">
        <v>6839</v>
      </c>
      <c r="G749">
        <v>56</v>
      </c>
      <c r="H749" s="12">
        <v>122.125</v>
      </c>
    </row>
    <row r="750" spans="2:8" x14ac:dyDescent="0.3">
      <c r="B750" t="s">
        <v>2</v>
      </c>
      <c r="C750" t="s">
        <v>54</v>
      </c>
      <c r="D750" t="s">
        <v>11</v>
      </c>
      <c r="E750" s="5">
        <v>44693</v>
      </c>
      <c r="F750" s="4">
        <v>13685</v>
      </c>
      <c r="G750">
        <v>58</v>
      </c>
      <c r="H750" s="12">
        <v>235.94827586206895</v>
      </c>
    </row>
    <row r="751" spans="2:8" x14ac:dyDescent="0.3">
      <c r="B751" t="s">
        <v>32</v>
      </c>
      <c r="C751" t="s">
        <v>55</v>
      </c>
      <c r="D751" t="s">
        <v>39</v>
      </c>
      <c r="E751" s="5">
        <v>44735</v>
      </c>
      <c r="F751" s="4">
        <v>2912</v>
      </c>
      <c r="G751">
        <v>110</v>
      </c>
      <c r="H751" s="12">
        <v>26.472727272727273</v>
      </c>
    </row>
    <row r="752" spans="2:8" x14ac:dyDescent="0.3">
      <c r="B752" t="s">
        <v>19</v>
      </c>
      <c r="C752" t="s">
        <v>56</v>
      </c>
      <c r="D752" t="s">
        <v>24</v>
      </c>
      <c r="E752" s="5">
        <v>44672</v>
      </c>
      <c r="F752" s="4">
        <v>3339</v>
      </c>
      <c r="G752">
        <v>171</v>
      </c>
      <c r="H752" s="12">
        <v>19.526315789473685</v>
      </c>
    </row>
    <row r="753" spans="2:8" x14ac:dyDescent="0.3">
      <c r="B753" t="s">
        <v>4</v>
      </c>
      <c r="C753" t="s">
        <v>50</v>
      </c>
      <c r="D753" t="s">
        <v>30</v>
      </c>
      <c r="E753" s="5">
        <v>44790</v>
      </c>
      <c r="F753" s="4">
        <v>910</v>
      </c>
      <c r="G753">
        <v>117</v>
      </c>
      <c r="H753" s="12">
        <v>7.7777777777777777</v>
      </c>
    </row>
    <row r="754" spans="2:8" x14ac:dyDescent="0.3">
      <c r="B754" t="s">
        <v>13</v>
      </c>
      <c r="C754" t="s">
        <v>55</v>
      </c>
      <c r="D754" t="s">
        <v>16</v>
      </c>
      <c r="E754" s="5">
        <v>44599</v>
      </c>
      <c r="F754" s="4">
        <v>19481</v>
      </c>
      <c r="G754">
        <v>51</v>
      </c>
      <c r="H754" s="12">
        <v>381.98039215686276</v>
      </c>
    </row>
    <row r="755" spans="2:8" x14ac:dyDescent="0.3">
      <c r="B755" t="s">
        <v>32</v>
      </c>
      <c r="C755" t="s">
        <v>54</v>
      </c>
      <c r="D755" t="s">
        <v>6</v>
      </c>
      <c r="E755" s="5">
        <v>44637</v>
      </c>
      <c r="F755" s="4">
        <v>8099</v>
      </c>
      <c r="G755">
        <v>118</v>
      </c>
      <c r="H755" s="12">
        <v>68.63559322033899</v>
      </c>
    </row>
    <row r="756" spans="2:8" x14ac:dyDescent="0.3">
      <c r="B756" t="s">
        <v>61</v>
      </c>
      <c r="C756" t="s">
        <v>56</v>
      </c>
      <c r="D756" t="s">
        <v>39</v>
      </c>
      <c r="E756" s="5">
        <v>44774</v>
      </c>
      <c r="F756" s="4">
        <v>13727</v>
      </c>
      <c r="G756">
        <v>79</v>
      </c>
      <c r="H756" s="12">
        <v>173.75949367088609</v>
      </c>
    </row>
    <row r="757" spans="2:8" x14ac:dyDescent="0.3">
      <c r="B757" t="s">
        <v>0</v>
      </c>
      <c r="C757" t="s">
        <v>50</v>
      </c>
      <c r="D757" t="s">
        <v>22</v>
      </c>
      <c r="E757" s="5">
        <v>44638</v>
      </c>
      <c r="F757" s="4">
        <v>8659</v>
      </c>
      <c r="G757">
        <v>29</v>
      </c>
      <c r="H757" s="12">
        <v>298.58620689655174</v>
      </c>
    </row>
    <row r="758" spans="2:8" x14ac:dyDescent="0.3">
      <c r="B758" t="s">
        <v>4</v>
      </c>
      <c r="C758" t="s">
        <v>54</v>
      </c>
      <c r="D758" t="s">
        <v>26</v>
      </c>
      <c r="E758" s="5">
        <v>44726</v>
      </c>
      <c r="F758" s="4">
        <v>5782</v>
      </c>
      <c r="G758">
        <v>103</v>
      </c>
      <c r="H758" s="12">
        <v>56.135922330097088</v>
      </c>
    </row>
    <row r="759" spans="2:8" x14ac:dyDescent="0.3">
      <c r="B759" t="s">
        <v>19</v>
      </c>
      <c r="C759" t="s">
        <v>52</v>
      </c>
      <c r="D759" t="s">
        <v>16</v>
      </c>
      <c r="E759" s="5">
        <v>44673</v>
      </c>
      <c r="F759" s="4">
        <v>8463</v>
      </c>
      <c r="G759">
        <v>155</v>
      </c>
      <c r="H759" s="12">
        <v>54.6</v>
      </c>
    </row>
    <row r="760" spans="2:8" x14ac:dyDescent="0.3">
      <c r="B760" t="s">
        <v>62</v>
      </c>
      <c r="C760" t="s">
        <v>55</v>
      </c>
      <c r="D760" t="s">
        <v>16</v>
      </c>
      <c r="E760" s="5">
        <v>44579</v>
      </c>
      <c r="F760" s="4">
        <v>4914</v>
      </c>
      <c r="G760">
        <v>31</v>
      </c>
      <c r="H760" s="12">
        <v>158.51612903225808</v>
      </c>
    </row>
    <row r="761" spans="2:8" x14ac:dyDescent="0.3">
      <c r="B761" t="s">
        <v>64</v>
      </c>
      <c r="C761" t="s">
        <v>50</v>
      </c>
      <c r="D761" t="s">
        <v>8</v>
      </c>
      <c r="E761" s="5">
        <v>44799</v>
      </c>
      <c r="F761" s="4">
        <v>3087</v>
      </c>
      <c r="G761">
        <v>128</v>
      </c>
      <c r="H761" s="12">
        <v>24.1171875</v>
      </c>
    </row>
    <row r="762" spans="2:8" x14ac:dyDescent="0.3">
      <c r="B762" t="s">
        <v>9</v>
      </c>
      <c r="C762" t="s">
        <v>55</v>
      </c>
      <c r="D762" t="s">
        <v>26</v>
      </c>
      <c r="E762" s="5">
        <v>44722</v>
      </c>
      <c r="F762" s="4">
        <v>9205</v>
      </c>
      <c r="G762">
        <v>419</v>
      </c>
      <c r="H762" s="12">
        <v>21.968973747016708</v>
      </c>
    </row>
    <row r="763" spans="2:8" x14ac:dyDescent="0.3">
      <c r="B763" t="s">
        <v>23</v>
      </c>
      <c r="C763" t="s">
        <v>54</v>
      </c>
      <c r="D763" t="s">
        <v>41</v>
      </c>
      <c r="E763" s="5">
        <v>44592</v>
      </c>
      <c r="F763" s="4">
        <v>2303</v>
      </c>
      <c r="G763">
        <v>7</v>
      </c>
      <c r="H763" s="12">
        <v>329</v>
      </c>
    </row>
    <row r="764" spans="2:8" x14ac:dyDescent="0.3">
      <c r="B764" t="s">
        <v>32</v>
      </c>
      <c r="C764" t="s">
        <v>55</v>
      </c>
      <c r="D764" t="s">
        <v>53</v>
      </c>
      <c r="E764" s="5">
        <v>44659</v>
      </c>
      <c r="F764" s="4">
        <v>1358</v>
      </c>
      <c r="G764">
        <v>106</v>
      </c>
      <c r="H764" s="12">
        <v>12.811320754716981</v>
      </c>
    </row>
    <row r="765" spans="2:8" x14ac:dyDescent="0.3">
      <c r="B765" t="s">
        <v>37</v>
      </c>
      <c r="C765" t="s">
        <v>50</v>
      </c>
      <c r="D765" t="s">
        <v>39</v>
      </c>
      <c r="E765" s="5">
        <v>44719</v>
      </c>
      <c r="F765" s="4">
        <v>3605</v>
      </c>
      <c r="G765">
        <v>68</v>
      </c>
      <c r="H765" s="12">
        <v>53.014705882352942</v>
      </c>
    </row>
    <row r="766" spans="2:8" x14ac:dyDescent="0.3">
      <c r="B766" t="s">
        <v>63</v>
      </c>
      <c r="C766" t="s">
        <v>50</v>
      </c>
      <c r="D766" t="s">
        <v>3</v>
      </c>
      <c r="E766" s="5">
        <v>44602</v>
      </c>
      <c r="F766" s="4">
        <v>8498</v>
      </c>
      <c r="G766">
        <v>44</v>
      </c>
      <c r="H766" s="12">
        <v>193.13636363636363</v>
      </c>
    </row>
    <row r="767" spans="2:8" x14ac:dyDescent="0.3">
      <c r="B767" t="s">
        <v>19</v>
      </c>
      <c r="C767" t="s">
        <v>50</v>
      </c>
      <c r="D767" t="s">
        <v>11</v>
      </c>
      <c r="E767" s="5">
        <v>44697</v>
      </c>
      <c r="F767" s="4">
        <v>700</v>
      </c>
      <c r="G767">
        <v>457</v>
      </c>
      <c r="H767" s="12">
        <v>1.5317286652078774</v>
      </c>
    </row>
    <row r="768" spans="2:8" x14ac:dyDescent="0.3">
      <c r="B768" t="s">
        <v>9</v>
      </c>
      <c r="C768" t="s">
        <v>56</v>
      </c>
      <c r="D768" t="s">
        <v>39</v>
      </c>
      <c r="E768" s="5">
        <v>44638</v>
      </c>
      <c r="F768" s="4">
        <v>2191</v>
      </c>
      <c r="G768">
        <v>524</v>
      </c>
      <c r="H768" s="12">
        <v>4.1812977099236646</v>
      </c>
    </row>
    <row r="769" spans="2:8" x14ac:dyDescent="0.3">
      <c r="B769" t="s">
        <v>2</v>
      </c>
      <c r="C769" t="s">
        <v>50</v>
      </c>
      <c r="D769" t="s">
        <v>11</v>
      </c>
      <c r="E769" s="5">
        <v>44755</v>
      </c>
      <c r="F769" s="4">
        <v>644</v>
      </c>
      <c r="G769">
        <v>137</v>
      </c>
      <c r="H769" s="12">
        <v>4.7007299270072993</v>
      </c>
    </row>
    <row r="770" spans="2:8" x14ac:dyDescent="0.3">
      <c r="B770" t="s">
        <v>7</v>
      </c>
      <c r="C770" t="s">
        <v>51</v>
      </c>
      <c r="D770" t="s">
        <v>53</v>
      </c>
      <c r="E770" s="5">
        <v>44767</v>
      </c>
      <c r="F770" s="4">
        <v>4340</v>
      </c>
      <c r="G770">
        <v>86</v>
      </c>
      <c r="H770" s="12">
        <v>50.465116279069768</v>
      </c>
    </row>
    <row r="771" spans="2:8" x14ac:dyDescent="0.3">
      <c r="B771" t="s">
        <v>2</v>
      </c>
      <c r="C771" t="s">
        <v>54</v>
      </c>
      <c r="D771" t="s">
        <v>35</v>
      </c>
      <c r="E771" s="5">
        <v>44792</v>
      </c>
      <c r="F771" s="4">
        <v>2282</v>
      </c>
      <c r="G771">
        <v>296</v>
      </c>
      <c r="H771" s="12">
        <v>7.7094594594594597</v>
      </c>
    </row>
    <row r="772" spans="2:8" x14ac:dyDescent="0.3">
      <c r="B772" t="s">
        <v>17</v>
      </c>
      <c r="C772" t="s">
        <v>54</v>
      </c>
      <c r="D772" t="s">
        <v>41</v>
      </c>
      <c r="E772" s="5">
        <v>44736</v>
      </c>
      <c r="F772" s="4">
        <v>7714</v>
      </c>
      <c r="G772">
        <v>597</v>
      </c>
      <c r="H772" s="12">
        <v>12.921273031825796</v>
      </c>
    </row>
    <row r="773" spans="2:8" x14ac:dyDescent="0.3">
      <c r="B773" t="s">
        <v>32</v>
      </c>
      <c r="C773" t="s">
        <v>54</v>
      </c>
      <c r="D773" t="s">
        <v>26</v>
      </c>
      <c r="E773" s="5">
        <v>44732</v>
      </c>
      <c r="F773" s="4">
        <v>826</v>
      </c>
      <c r="G773">
        <v>149</v>
      </c>
      <c r="H773" s="12">
        <v>5.5436241610738257</v>
      </c>
    </row>
    <row r="774" spans="2:8" x14ac:dyDescent="0.3">
      <c r="B774" t="s">
        <v>33</v>
      </c>
      <c r="C774" t="s">
        <v>56</v>
      </c>
      <c r="D774" t="s">
        <v>8</v>
      </c>
      <c r="E774" s="5">
        <v>44775</v>
      </c>
      <c r="F774" s="4">
        <v>203</v>
      </c>
      <c r="G774">
        <v>207</v>
      </c>
      <c r="H774" s="12">
        <v>0.98067632850241548</v>
      </c>
    </row>
    <row r="775" spans="2:8" x14ac:dyDescent="0.3">
      <c r="B775" t="s">
        <v>36</v>
      </c>
      <c r="C775" t="s">
        <v>55</v>
      </c>
      <c r="D775" t="s">
        <v>41</v>
      </c>
      <c r="E775" s="5">
        <v>44614</v>
      </c>
      <c r="F775" s="4">
        <v>13356</v>
      </c>
      <c r="G775">
        <v>93</v>
      </c>
      <c r="H775" s="12">
        <v>143.61290322580646</v>
      </c>
    </row>
    <row r="776" spans="2:8" x14ac:dyDescent="0.3">
      <c r="B776" t="s">
        <v>15</v>
      </c>
      <c r="C776" t="s">
        <v>55</v>
      </c>
      <c r="D776" t="s">
        <v>14</v>
      </c>
      <c r="E776" s="5">
        <v>44593</v>
      </c>
      <c r="F776" s="4">
        <v>6510</v>
      </c>
      <c r="G776">
        <v>23</v>
      </c>
      <c r="H776" s="12">
        <v>283.04347826086956</v>
      </c>
    </row>
    <row r="777" spans="2:8" x14ac:dyDescent="0.3">
      <c r="B777" t="s">
        <v>61</v>
      </c>
      <c r="C777" t="s">
        <v>54</v>
      </c>
      <c r="D777" t="s">
        <v>41</v>
      </c>
      <c r="E777" s="5">
        <v>44606</v>
      </c>
      <c r="F777" s="4">
        <v>5894</v>
      </c>
      <c r="G777">
        <v>305</v>
      </c>
      <c r="H777" s="12">
        <v>19.324590163934428</v>
      </c>
    </row>
    <row r="778" spans="2:8" x14ac:dyDescent="0.3">
      <c r="B778" t="s">
        <v>32</v>
      </c>
      <c r="C778" t="s">
        <v>50</v>
      </c>
      <c r="D778" t="s">
        <v>22</v>
      </c>
      <c r="E778" s="5">
        <v>44616</v>
      </c>
      <c r="F778" s="4">
        <v>7910</v>
      </c>
      <c r="G778">
        <v>125</v>
      </c>
      <c r="H778" s="12">
        <v>63.28</v>
      </c>
    </row>
    <row r="779" spans="2:8" x14ac:dyDescent="0.3">
      <c r="B779" t="s">
        <v>27</v>
      </c>
      <c r="C779" t="s">
        <v>56</v>
      </c>
      <c r="D779" t="s">
        <v>14</v>
      </c>
      <c r="E779" s="5">
        <v>44638</v>
      </c>
      <c r="F779" s="4">
        <v>784</v>
      </c>
      <c r="G779">
        <v>129</v>
      </c>
      <c r="H779" s="12">
        <v>6.0775193798449614</v>
      </c>
    </row>
    <row r="780" spans="2:8" x14ac:dyDescent="0.3">
      <c r="B780" t="s">
        <v>64</v>
      </c>
      <c r="C780" t="s">
        <v>52</v>
      </c>
      <c r="D780" t="s">
        <v>16</v>
      </c>
      <c r="E780" s="5">
        <v>44803</v>
      </c>
      <c r="F780" s="4">
        <v>1750</v>
      </c>
      <c r="G780">
        <v>252</v>
      </c>
      <c r="H780" s="12">
        <v>6.9444444444444446</v>
      </c>
    </row>
    <row r="781" spans="2:8" x14ac:dyDescent="0.3">
      <c r="B781" t="s">
        <v>4</v>
      </c>
      <c r="C781" t="s">
        <v>51</v>
      </c>
      <c r="D781" t="s">
        <v>5</v>
      </c>
      <c r="E781" s="5">
        <v>44690</v>
      </c>
      <c r="F781" s="4">
        <v>280</v>
      </c>
      <c r="G781">
        <v>75</v>
      </c>
      <c r="H781" s="12">
        <v>3.7333333333333334</v>
      </c>
    </row>
    <row r="782" spans="2:8" x14ac:dyDescent="0.3">
      <c r="B782" t="s">
        <v>29</v>
      </c>
      <c r="C782" t="s">
        <v>51</v>
      </c>
      <c r="D782" t="s">
        <v>6</v>
      </c>
      <c r="E782" s="5">
        <v>44579</v>
      </c>
      <c r="F782" s="4">
        <v>504</v>
      </c>
      <c r="G782">
        <v>87</v>
      </c>
      <c r="H782" s="12">
        <v>5.7931034482758621</v>
      </c>
    </row>
    <row r="783" spans="2:8" x14ac:dyDescent="0.3">
      <c r="B783" t="s">
        <v>23</v>
      </c>
      <c r="C783" t="s">
        <v>56</v>
      </c>
      <c r="D783" t="s">
        <v>28</v>
      </c>
      <c r="E783" s="5">
        <v>44746</v>
      </c>
      <c r="F783" s="4">
        <v>7154</v>
      </c>
      <c r="G783">
        <v>342</v>
      </c>
      <c r="H783" s="12">
        <v>20.918128654970761</v>
      </c>
    </row>
    <row r="784" spans="2:8" x14ac:dyDescent="0.3">
      <c r="B784" t="s">
        <v>7</v>
      </c>
      <c r="C784" t="s">
        <v>55</v>
      </c>
      <c r="D784" t="s">
        <v>24</v>
      </c>
      <c r="E784" s="5">
        <v>44715</v>
      </c>
      <c r="F784" s="4">
        <v>1617</v>
      </c>
      <c r="G784">
        <v>13</v>
      </c>
      <c r="H784" s="12">
        <v>124.38461538461539</v>
      </c>
    </row>
    <row r="785" spans="2:8" x14ac:dyDescent="0.3">
      <c r="B785" t="s">
        <v>19</v>
      </c>
      <c r="C785" t="s">
        <v>55</v>
      </c>
      <c r="D785" t="s">
        <v>5</v>
      </c>
      <c r="E785" s="5">
        <v>44615</v>
      </c>
      <c r="F785" s="4">
        <v>10822</v>
      </c>
      <c r="G785">
        <v>30</v>
      </c>
      <c r="H785" s="12">
        <v>360.73333333333335</v>
      </c>
    </row>
    <row r="786" spans="2:8" x14ac:dyDescent="0.3">
      <c r="B786" t="s">
        <v>37</v>
      </c>
      <c r="C786" t="s">
        <v>55</v>
      </c>
      <c r="D786" t="s">
        <v>8</v>
      </c>
      <c r="E786" s="5">
        <v>44690</v>
      </c>
      <c r="F786" s="4">
        <v>10724</v>
      </c>
      <c r="G786">
        <v>203</v>
      </c>
      <c r="H786" s="12">
        <v>52.827586206896555</v>
      </c>
    </row>
    <row r="787" spans="2:8" x14ac:dyDescent="0.3">
      <c r="B787" t="s">
        <v>32</v>
      </c>
      <c r="C787" t="s">
        <v>56</v>
      </c>
      <c r="D787" t="s">
        <v>41</v>
      </c>
      <c r="E787" s="5">
        <v>44718</v>
      </c>
      <c r="F787" s="4">
        <v>3640</v>
      </c>
      <c r="G787">
        <v>106</v>
      </c>
      <c r="H787" s="12">
        <v>34.339622641509436</v>
      </c>
    </row>
    <row r="788" spans="2:8" x14ac:dyDescent="0.3">
      <c r="B788" t="s">
        <v>32</v>
      </c>
      <c r="C788" t="s">
        <v>56</v>
      </c>
      <c r="D788" t="s">
        <v>18</v>
      </c>
      <c r="E788" s="5">
        <v>44746</v>
      </c>
      <c r="F788" s="4">
        <v>7532</v>
      </c>
      <c r="G788">
        <v>234</v>
      </c>
      <c r="H788" s="12">
        <v>32.188034188034187</v>
      </c>
    </row>
    <row r="789" spans="2:8" x14ac:dyDescent="0.3">
      <c r="B789" t="s">
        <v>12</v>
      </c>
      <c r="C789" t="s">
        <v>55</v>
      </c>
      <c r="D789" t="s">
        <v>18</v>
      </c>
      <c r="E789" s="5">
        <v>44718</v>
      </c>
      <c r="F789" s="4">
        <v>1582</v>
      </c>
      <c r="G789">
        <v>100</v>
      </c>
      <c r="H789" s="12">
        <v>15.82</v>
      </c>
    </row>
    <row r="790" spans="2:8" x14ac:dyDescent="0.3">
      <c r="B790" t="s">
        <v>37</v>
      </c>
      <c r="C790" t="s">
        <v>50</v>
      </c>
      <c r="D790" t="s">
        <v>30</v>
      </c>
      <c r="E790" s="5">
        <v>44694</v>
      </c>
      <c r="F790" s="4">
        <v>1456</v>
      </c>
      <c r="G790">
        <v>91</v>
      </c>
      <c r="H790" s="12">
        <v>16</v>
      </c>
    </row>
    <row r="791" spans="2:8" x14ac:dyDescent="0.3">
      <c r="B791" t="s">
        <v>29</v>
      </c>
      <c r="C791" t="s">
        <v>55</v>
      </c>
      <c r="D791" t="s">
        <v>20</v>
      </c>
      <c r="E791" s="5">
        <v>44592</v>
      </c>
      <c r="F791" s="4">
        <v>2016</v>
      </c>
      <c r="G791">
        <v>277</v>
      </c>
      <c r="H791" s="12">
        <v>7.2779783393501809</v>
      </c>
    </row>
    <row r="792" spans="2:8" x14ac:dyDescent="0.3">
      <c r="B792" t="s">
        <v>38</v>
      </c>
      <c r="C792" t="s">
        <v>55</v>
      </c>
      <c r="D792" t="s">
        <v>40</v>
      </c>
      <c r="E792" s="5">
        <v>44742</v>
      </c>
      <c r="F792" s="4">
        <v>7588</v>
      </c>
      <c r="G792">
        <v>42</v>
      </c>
      <c r="H792" s="12">
        <v>180.66666666666666</v>
      </c>
    </row>
    <row r="793" spans="2:8" x14ac:dyDescent="0.3">
      <c r="B793" t="s">
        <v>63</v>
      </c>
      <c r="C793" t="s">
        <v>54</v>
      </c>
      <c r="D793" t="s">
        <v>53</v>
      </c>
      <c r="E793" s="5">
        <v>44798</v>
      </c>
      <c r="F793" s="4">
        <v>3402</v>
      </c>
      <c r="G793">
        <v>249</v>
      </c>
      <c r="H793" s="12">
        <v>13.662650602409638</v>
      </c>
    </row>
    <row r="794" spans="2:8" x14ac:dyDescent="0.3">
      <c r="B794" t="s">
        <v>4</v>
      </c>
      <c r="C794" t="s">
        <v>55</v>
      </c>
      <c r="D794" t="s">
        <v>6</v>
      </c>
      <c r="E794" s="5">
        <v>44571</v>
      </c>
      <c r="F794" s="4">
        <v>700</v>
      </c>
      <c r="G794">
        <v>97</v>
      </c>
      <c r="H794" s="12">
        <v>7.2164948453608249</v>
      </c>
    </row>
    <row r="795" spans="2:8" x14ac:dyDescent="0.3">
      <c r="B795" t="s">
        <v>12</v>
      </c>
      <c r="C795" t="s">
        <v>51</v>
      </c>
      <c r="D795" t="s">
        <v>53</v>
      </c>
      <c r="E795" s="5">
        <v>44795</v>
      </c>
      <c r="F795" s="4">
        <v>1904</v>
      </c>
      <c r="G795">
        <v>8</v>
      </c>
      <c r="H795" s="12">
        <v>238</v>
      </c>
    </row>
    <row r="796" spans="2:8" x14ac:dyDescent="0.3">
      <c r="B796" t="s">
        <v>21</v>
      </c>
      <c r="C796" t="s">
        <v>55</v>
      </c>
      <c r="D796" t="s">
        <v>3</v>
      </c>
      <c r="E796" s="5">
        <v>44665</v>
      </c>
      <c r="F796" s="4">
        <v>4844</v>
      </c>
      <c r="G796">
        <v>275</v>
      </c>
      <c r="H796" s="12">
        <v>17.614545454545453</v>
      </c>
    </row>
    <row r="797" spans="2:8" x14ac:dyDescent="0.3">
      <c r="B797" t="s">
        <v>7</v>
      </c>
      <c r="C797" t="s">
        <v>52</v>
      </c>
      <c r="D797" t="s">
        <v>6</v>
      </c>
      <c r="E797" s="5">
        <v>44712</v>
      </c>
      <c r="F797" s="4">
        <v>9625</v>
      </c>
      <c r="G797">
        <v>313</v>
      </c>
      <c r="H797" s="12">
        <v>30.750798722044728</v>
      </c>
    </row>
    <row r="798" spans="2:8" x14ac:dyDescent="0.3">
      <c r="B798" t="s">
        <v>7</v>
      </c>
      <c r="C798" t="s">
        <v>52</v>
      </c>
      <c r="D798" t="s">
        <v>34</v>
      </c>
      <c r="E798" s="5">
        <v>44659</v>
      </c>
      <c r="F798" s="4">
        <v>4599</v>
      </c>
      <c r="G798">
        <v>323</v>
      </c>
      <c r="H798" s="12">
        <v>14.238390092879257</v>
      </c>
    </row>
    <row r="799" spans="2:8" x14ac:dyDescent="0.3">
      <c r="B799" t="s">
        <v>21</v>
      </c>
      <c r="C799" t="s">
        <v>51</v>
      </c>
      <c r="D799" t="s">
        <v>18</v>
      </c>
      <c r="E799" s="5">
        <v>44613</v>
      </c>
      <c r="F799" s="4">
        <v>3003</v>
      </c>
      <c r="G799">
        <v>155</v>
      </c>
      <c r="H799" s="12">
        <v>19.374193548387098</v>
      </c>
    </row>
    <row r="800" spans="2:8" x14ac:dyDescent="0.3">
      <c r="B800" t="s">
        <v>31</v>
      </c>
      <c r="C800" t="s">
        <v>50</v>
      </c>
      <c r="D800" t="s">
        <v>53</v>
      </c>
      <c r="E800" s="5">
        <v>44650</v>
      </c>
      <c r="F800" s="4">
        <v>9744</v>
      </c>
      <c r="G800">
        <v>377</v>
      </c>
      <c r="H800" s="12">
        <v>25.846153846153847</v>
      </c>
    </row>
    <row r="801" spans="2:8" x14ac:dyDescent="0.3">
      <c r="B801" t="s">
        <v>15</v>
      </c>
      <c r="C801" t="s">
        <v>56</v>
      </c>
      <c r="D801" t="s">
        <v>34</v>
      </c>
      <c r="E801" s="5">
        <v>44622</v>
      </c>
      <c r="F801" s="4">
        <v>1400</v>
      </c>
      <c r="G801">
        <v>2</v>
      </c>
      <c r="H801" s="12">
        <v>700</v>
      </c>
    </row>
    <row r="802" spans="2:8" x14ac:dyDescent="0.3">
      <c r="B802" t="s">
        <v>0</v>
      </c>
      <c r="C802" t="s">
        <v>51</v>
      </c>
      <c r="D802" t="s">
        <v>14</v>
      </c>
      <c r="E802" s="5">
        <v>44770</v>
      </c>
      <c r="F802" s="4">
        <v>364</v>
      </c>
      <c r="G802">
        <v>170</v>
      </c>
      <c r="H802" s="12">
        <v>2.1411764705882352</v>
      </c>
    </row>
    <row r="803" spans="2:8" x14ac:dyDescent="0.3">
      <c r="B803" t="s">
        <v>25</v>
      </c>
      <c r="C803" t="s">
        <v>55</v>
      </c>
      <c r="D803" t="s">
        <v>41</v>
      </c>
      <c r="E803" s="5">
        <v>44644</v>
      </c>
      <c r="F803" s="4">
        <v>7231</v>
      </c>
      <c r="G803">
        <v>38</v>
      </c>
      <c r="H803" s="12">
        <v>190.28947368421052</v>
      </c>
    </row>
    <row r="804" spans="2:8" x14ac:dyDescent="0.3">
      <c r="B804" t="s">
        <v>23</v>
      </c>
      <c r="C804" t="s">
        <v>50</v>
      </c>
      <c r="D804" t="s">
        <v>10</v>
      </c>
      <c r="E804" s="5">
        <v>44784</v>
      </c>
      <c r="F804" s="4">
        <v>63</v>
      </c>
      <c r="G804">
        <v>105</v>
      </c>
      <c r="H804" s="12">
        <v>0.6</v>
      </c>
    </row>
    <row r="805" spans="2:8" x14ac:dyDescent="0.3">
      <c r="B805" t="s">
        <v>64</v>
      </c>
      <c r="C805" t="s">
        <v>52</v>
      </c>
      <c r="D805" t="s">
        <v>30</v>
      </c>
      <c r="E805" s="5">
        <v>44698</v>
      </c>
      <c r="F805" s="4">
        <v>8309</v>
      </c>
      <c r="G805">
        <v>166</v>
      </c>
      <c r="H805" s="12">
        <v>50.054216867469883</v>
      </c>
    </row>
    <row r="806" spans="2:8" x14ac:dyDescent="0.3">
      <c r="B806" t="s">
        <v>25</v>
      </c>
      <c r="C806" t="s">
        <v>54</v>
      </c>
      <c r="D806" t="s">
        <v>35</v>
      </c>
      <c r="E806" s="5">
        <v>44699</v>
      </c>
      <c r="F806" s="4">
        <v>3164</v>
      </c>
      <c r="G806">
        <v>164</v>
      </c>
      <c r="H806" s="12">
        <v>19.292682926829269</v>
      </c>
    </row>
    <row r="807" spans="2:8" x14ac:dyDescent="0.3">
      <c r="B807" t="s">
        <v>21</v>
      </c>
      <c r="C807" t="s">
        <v>52</v>
      </c>
      <c r="D807" t="s">
        <v>5</v>
      </c>
      <c r="E807" s="5">
        <v>44790</v>
      </c>
      <c r="F807" s="4">
        <v>5691</v>
      </c>
      <c r="G807">
        <v>171</v>
      </c>
      <c r="H807" s="12">
        <v>33.280701754385966</v>
      </c>
    </row>
    <row r="808" spans="2:8" x14ac:dyDescent="0.3">
      <c r="B808" t="s">
        <v>38</v>
      </c>
      <c r="C808" t="s">
        <v>55</v>
      </c>
      <c r="D808" t="s">
        <v>16</v>
      </c>
      <c r="E808" s="5">
        <v>44655</v>
      </c>
      <c r="F808" s="4">
        <v>490</v>
      </c>
      <c r="G808">
        <v>49</v>
      </c>
      <c r="H808" s="12">
        <v>10</v>
      </c>
    </row>
    <row r="809" spans="2:8" x14ac:dyDescent="0.3">
      <c r="B809" t="s">
        <v>12</v>
      </c>
      <c r="C809" t="s">
        <v>56</v>
      </c>
      <c r="D809" t="s">
        <v>3</v>
      </c>
      <c r="E809" s="5">
        <v>44782</v>
      </c>
      <c r="F809" s="4">
        <v>18032</v>
      </c>
      <c r="G809">
        <v>205</v>
      </c>
      <c r="H809" s="12">
        <v>87.960975609756105</v>
      </c>
    </row>
    <row r="810" spans="2:8" x14ac:dyDescent="0.3">
      <c r="B810" t="s">
        <v>12</v>
      </c>
      <c r="C810" t="s">
        <v>55</v>
      </c>
      <c r="D810" t="s">
        <v>20</v>
      </c>
      <c r="E810" s="5">
        <v>44578</v>
      </c>
      <c r="F810" s="4">
        <v>637</v>
      </c>
      <c r="G810">
        <v>313</v>
      </c>
      <c r="H810" s="12">
        <v>2.0351437699680512</v>
      </c>
    </row>
    <row r="811" spans="2:8" x14ac:dyDescent="0.3">
      <c r="B811" t="s">
        <v>31</v>
      </c>
      <c r="C811" t="s">
        <v>54</v>
      </c>
      <c r="D811" t="s">
        <v>28</v>
      </c>
      <c r="E811" s="5">
        <v>44606</v>
      </c>
      <c r="F811" s="4">
        <v>4067</v>
      </c>
      <c r="G811">
        <v>29</v>
      </c>
      <c r="H811" s="12">
        <v>140.24137931034483</v>
      </c>
    </row>
    <row r="812" spans="2:8" x14ac:dyDescent="0.3">
      <c r="B812" t="s">
        <v>4</v>
      </c>
      <c r="C812" t="s">
        <v>55</v>
      </c>
      <c r="D812" t="s">
        <v>14</v>
      </c>
      <c r="E812" s="5">
        <v>44697</v>
      </c>
      <c r="F812" s="4">
        <v>8204</v>
      </c>
      <c r="G812">
        <v>307</v>
      </c>
      <c r="H812" s="12">
        <v>26.723127035830618</v>
      </c>
    </row>
    <row r="813" spans="2:8" x14ac:dyDescent="0.3">
      <c r="B813" t="s">
        <v>38</v>
      </c>
      <c r="C813" t="s">
        <v>54</v>
      </c>
      <c r="D813" t="s">
        <v>6</v>
      </c>
      <c r="E813" s="5">
        <v>44636</v>
      </c>
      <c r="F813" s="4">
        <v>9870</v>
      </c>
      <c r="G813">
        <v>121</v>
      </c>
      <c r="H813" s="12">
        <v>81.570247933884303</v>
      </c>
    </row>
    <row r="814" spans="2:8" x14ac:dyDescent="0.3">
      <c r="B814" t="s">
        <v>64</v>
      </c>
      <c r="C814" t="s">
        <v>54</v>
      </c>
      <c r="D814" t="s">
        <v>41</v>
      </c>
      <c r="E814" s="5">
        <v>44592</v>
      </c>
      <c r="F814" s="4">
        <v>5131</v>
      </c>
      <c r="G814">
        <v>285</v>
      </c>
      <c r="H814" s="12">
        <v>18.003508771929823</v>
      </c>
    </row>
    <row r="815" spans="2:8" x14ac:dyDescent="0.3">
      <c r="B815" t="s">
        <v>63</v>
      </c>
      <c r="C815" t="s">
        <v>54</v>
      </c>
      <c r="D815" t="s">
        <v>20</v>
      </c>
      <c r="E815" s="5">
        <v>44630</v>
      </c>
      <c r="F815" s="4">
        <v>1141</v>
      </c>
      <c r="G815">
        <v>205</v>
      </c>
      <c r="H815" s="12">
        <v>5.565853658536585</v>
      </c>
    </row>
    <row r="816" spans="2:8" x14ac:dyDescent="0.3">
      <c r="B816" t="s">
        <v>7</v>
      </c>
      <c r="C816" t="s">
        <v>52</v>
      </c>
      <c r="D816" t="s">
        <v>20</v>
      </c>
      <c r="E816" s="5">
        <v>44742</v>
      </c>
      <c r="F816" s="4">
        <v>7980</v>
      </c>
      <c r="G816">
        <v>157</v>
      </c>
      <c r="H816" s="12">
        <v>50.828025477707008</v>
      </c>
    </row>
    <row r="817" spans="2:8" x14ac:dyDescent="0.3">
      <c r="B817" t="s">
        <v>2</v>
      </c>
      <c r="C817" t="s">
        <v>55</v>
      </c>
      <c r="D817" t="s">
        <v>16</v>
      </c>
      <c r="E817" s="5">
        <v>44621</v>
      </c>
      <c r="F817" s="4">
        <v>5229</v>
      </c>
      <c r="G817">
        <v>182</v>
      </c>
      <c r="H817" s="12">
        <v>28.73076923076923</v>
      </c>
    </row>
    <row r="818" spans="2:8" x14ac:dyDescent="0.3">
      <c r="B818" t="s">
        <v>15</v>
      </c>
      <c r="C818" t="s">
        <v>52</v>
      </c>
      <c r="D818" t="s">
        <v>18</v>
      </c>
      <c r="E818" s="5">
        <v>44708</v>
      </c>
      <c r="F818" s="4">
        <v>3423</v>
      </c>
      <c r="G818">
        <v>100</v>
      </c>
      <c r="H818" s="12">
        <v>34.229999999999997</v>
      </c>
    </row>
    <row r="819" spans="2:8" x14ac:dyDescent="0.3">
      <c r="B819" t="s">
        <v>7</v>
      </c>
      <c r="C819" t="s">
        <v>52</v>
      </c>
      <c r="D819" t="s">
        <v>22</v>
      </c>
      <c r="E819" s="5">
        <v>44753</v>
      </c>
      <c r="F819" s="4">
        <v>6468</v>
      </c>
      <c r="G819">
        <v>223</v>
      </c>
      <c r="H819" s="12">
        <v>29.004484304932735</v>
      </c>
    </row>
    <row r="820" spans="2:8" x14ac:dyDescent="0.3">
      <c r="B820" t="s">
        <v>17</v>
      </c>
      <c r="C820" t="s">
        <v>55</v>
      </c>
      <c r="D820" t="s">
        <v>1</v>
      </c>
      <c r="E820" s="5">
        <v>44622</v>
      </c>
      <c r="F820" s="4">
        <v>4326</v>
      </c>
      <c r="G820">
        <v>61</v>
      </c>
      <c r="H820" s="12">
        <v>70.918032786885249</v>
      </c>
    </row>
    <row r="821" spans="2:8" x14ac:dyDescent="0.3">
      <c r="B821" t="s">
        <v>0</v>
      </c>
      <c r="C821" t="s">
        <v>51</v>
      </c>
      <c r="D821" t="s">
        <v>34</v>
      </c>
      <c r="E821" s="5">
        <v>44624</v>
      </c>
      <c r="F821" s="4">
        <v>7154</v>
      </c>
      <c r="G821">
        <v>133</v>
      </c>
      <c r="H821" s="12">
        <v>53.789473684210527</v>
      </c>
    </row>
    <row r="822" spans="2:8" x14ac:dyDescent="0.3">
      <c r="B822" t="s">
        <v>32</v>
      </c>
      <c r="C822" t="s">
        <v>52</v>
      </c>
      <c r="D822" t="s">
        <v>3</v>
      </c>
      <c r="E822" s="5">
        <v>44735</v>
      </c>
      <c r="F822" s="4">
        <v>3997</v>
      </c>
      <c r="G822">
        <v>228</v>
      </c>
      <c r="H822" s="12">
        <v>17.530701754385966</v>
      </c>
    </row>
    <row r="823" spans="2:8" x14ac:dyDescent="0.3">
      <c r="B823" t="s">
        <v>32</v>
      </c>
      <c r="C823" t="s">
        <v>51</v>
      </c>
      <c r="D823" t="s">
        <v>30</v>
      </c>
      <c r="E823" s="5">
        <v>44588</v>
      </c>
      <c r="F823" s="4">
        <v>5180</v>
      </c>
      <c r="G823">
        <v>233</v>
      </c>
      <c r="H823" s="12">
        <v>22.231759656652361</v>
      </c>
    </row>
    <row r="824" spans="2:8" x14ac:dyDescent="0.3">
      <c r="B824" t="s">
        <v>62</v>
      </c>
      <c r="C824" t="s">
        <v>54</v>
      </c>
      <c r="D824" t="s">
        <v>14</v>
      </c>
      <c r="E824" s="5">
        <v>44575</v>
      </c>
      <c r="F824" s="4">
        <v>2723</v>
      </c>
      <c r="G824">
        <v>425</v>
      </c>
      <c r="H824" s="12">
        <v>6.4070588235294119</v>
      </c>
    </row>
    <row r="825" spans="2:8" x14ac:dyDescent="0.3">
      <c r="B825" t="s">
        <v>27</v>
      </c>
      <c r="C825" t="s">
        <v>56</v>
      </c>
      <c r="D825" t="s">
        <v>26</v>
      </c>
      <c r="E825" s="5">
        <v>44771</v>
      </c>
      <c r="F825" s="4">
        <v>952</v>
      </c>
      <c r="G825">
        <v>24</v>
      </c>
      <c r="H825" s="12">
        <v>39.666666666666664</v>
      </c>
    </row>
    <row r="826" spans="2:8" x14ac:dyDescent="0.3">
      <c r="B826" t="s">
        <v>12</v>
      </c>
      <c r="C826" t="s">
        <v>54</v>
      </c>
      <c r="D826" t="s">
        <v>6</v>
      </c>
      <c r="E826" s="5">
        <v>44694</v>
      </c>
      <c r="F826" s="4">
        <v>5691</v>
      </c>
      <c r="G826">
        <v>495</v>
      </c>
      <c r="H826" s="12">
        <v>11.496969696969696</v>
      </c>
    </row>
    <row r="827" spans="2:8" x14ac:dyDescent="0.3">
      <c r="B827" t="s">
        <v>63</v>
      </c>
      <c r="C827" t="s">
        <v>54</v>
      </c>
      <c r="D827" t="s">
        <v>39</v>
      </c>
      <c r="E827" s="5">
        <v>44595</v>
      </c>
      <c r="F827" s="4">
        <v>10969</v>
      </c>
      <c r="G827">
        <v>170</v>
      </c>
      <c r="H827" s="12">
        <v>64.523529411764713</v>
      </c>
    </row>
    <row r="828" spans="2:8" x14ac:dyDescent="0.3">
      <c r="B828" t="s">
        <v>12</v>
      </c>
      <c r="C828" t="s">
        <v>56</v>
      </c>
      <c r="D828" t="s">
        <v>6</v>
      </c>
      <c r="E828" s="5">
        <v>44708</v>
      </c>
      <c r="F828" s="4">
        <v>5964</v>
      </c>
      <c r="G828">
        <v>26</v>
      </c>
      <c r="H828" s="12">
        <v>229.38461538461539</v>
      </c>
    </row>
    <row r="829" spans="2:8" x14ac:dyDescent="0.3">
      <c r="B829" t="s">
        <v>61</v>
      </c>
      <c r="C829" t="s">
        <v>50</v>
      </c>
      <c r="D829" t="s">
        <v>18</v>
      </c>
      <c r="E829" s="5">
        <v>44610</v>
      </c>
      <c r="F829" s="4">
        <v>2821</v>
      </c>
      <c r="G829">
        <v>24</v>
      </c>
      <c r="H829" s="12">
        <v>117.54166666666667</v>
      </c>
    </row>
    <row r="830" spans="2:8" x14ac:dyDescent="0.3">
      <c r="B830" t="s">
        <v>12</v>
      </c>
      <c r="C830" t="s">
        <v>56</v>
      </c>
      <c r="D830" t="s">
        <v>24</v>
      </c>
      <c r="E830" s="5">
        <v>44589</v>
      </c>
      <c r="F830" s="4">
        <v>1302</v>
      </c>
      <c r="G830">
        <v>33</v>
      </c>
      <c r="H830" s="12">
        <v>39.454545454545453</v>
      </c>
    </row>
    <row r="831" spans="2:8" x14ac:dyDescent="0.3">
      <c r="B831" t="s">
        <v>2</v>
      </c>
      <c r="C831" t="s">
        <v>52</v>
      </c>
      <c r="D831" t="s">
        <v>16</v>
      </c>
      <c r="E831" s="5">
        <v>44741</v>
      </c>
      <c r="F831" s="4">
        <v>5474</v>
      </c>
      <c r="G831">
        <v>109</v>
      </c>
      <c r="H831" s="12">
        <v>50.220183486238533</v>
      </c>
    </row>
    <row r="832" spans="2:8" x14ac:dyDescent="0.3">
      <c r="B832" t="s">
        <v>29</v>
      </c>
      <c r="C832" t="s">
        <v>56</v>
      </c>
      <c r="D832" t="s">
        <v>40</v>
      </c>
      <c r="E832" s="5">
        <v>44574</v>
      </c>
      <c r="F832" s="4">
        <v>4179</v>
      </c>
      <c r="G832">
        <v>276</v>
      </c>
      <c r="H832" s="12">
        <v>15.141304347826088</v>
      </c>
    </row>
    <row r="833" spans="2:8" x14ac:dyDescent="0.3">
      <c r="B833" t="s">
        <v>0</v>
      </c>
      <c r="C833" t="s">
        <v>52</v>
      </c>
      <c r="D833" t="s">
        <v>10</v>
      </c>
      <c r="E833" s="5">
        <v>44739</v>
      </c>
      <c r="F833" s="4">
        <v>1946</v>
      </c>
      <c r="G833">
        <v>164</v>
      </c>
      <c r="H833" s="12">
        <v>11.865853658536585</v>
      </c>
    </row>
    <row r="834" spans="2:8" x14ac:dyDescent="0.3">
      <c r="B834" t="s">
        <v>63</v>
      </c>
      <c r="C834" t="s">
        <v>54</v>
      </c>
      <c r="D834" t="s">
        <v>28</v>
      </c>
      <c r="E834" s="5">
        <v>44649</v>
      </c>
      <c r="F834" s="4">
        <v>4291</v>
      </c>
      <c r="G834">
        <v>1</v>
      </c>
      <c r="H834" s="12">
        <v>4291</v>
      </c>
    </row>
    <row r="835" spans="2:8" x14ac:dyDescent="0.3">
      <c r="B835" t="s">
        <v>9</v>
      </c>
      <c r="C835" t="s">
        <v>56</v>
      </c>
      <c r="D835" t="s">
        <v>20</v>
      </c>
      <c r="E835" s="5">
        <v>44715</v>
      </c>
      <c r="F835" s="4">
        <v>7196</v>
      </c>
      <c r="G835">
        <v>160</v>
      </c>
      <c r="H835" s="12">
        <v>44.975000000000001</v>
      </c>
    </row>
    <row r="836" spans="2:8" x14ac:dyDescent="0.3">
      <c r="B836" t="s">
        <v>15</v>
      </c>
      <c r="C836" t="s">
        <v>54</v>
      </c>
      <c r="D836" t="s">
        <v>6</v>
      </c>
      <c r="E836" s="5">
        <v>44641</v>
      </c>
      <c r="F836" s="4">
        <v>1939</v>
      </c>
      <c r="G836">
        <v>98</v>
      </c>
      <c r="H836" s="12">
        <v>19.785714285714285</v>
      </c>
    </row>
    <row r="837" spans="2:8" x14ac:dyDescent="0.3">
      <c r="B837" t="s">
        <v>15</v>
      </c>
      <c r="C837" t="s">
        <v>56</v>
      </c>
      <c r="D837" t="s">
        <v>16</v>
      </c>
      <c r="E837" s="5">
        <v>44663</v>
      </c>
      <c r="F837" s="4">
        <v>10437</v>
      </c>
      <c r="G837">
        <v>46</v>
      </c>
      <c r="H837" s="12">
        <v>226.89130434782609</v>
      </c>
    </row>
    <row r="838" spans="2:8" x14ac:dyDescent="0.3">
      <c r="B838" t="s">
        <v>13</v>
      </c>
      <c r="C838" t="s">
        <v>50</v>
      </c>
      <c r="D838" t="s">
        <v>34</v>
      </c>
      <c r="E838" s="5">
        <v>44580</v>
      </c>
      <c r="F838" s="4">
        <v>6916</v>
      </c>
      <c r="G838">
        <v>259</v>
      </c>
      <c r="H838" s="12">
        <v>26.702702702702702</v>
      </c>
    </row>
    <row r="839" spans="2:8" x14ac:dyDescent="0.3">
      <c r="B839" t="s">
        <v>17</v>
      </c>
      <c r="C839" t="s">
        <v>52</v>
      </c>
      <c r="D839" t="s">
        <v>11</v>
      </c>
      <c r="E839" s="5">
        <v>44657</v>
      </c>
      <c r="F839" s="4">
        <v>3647</v>
      </c>
      <c r="G839">
        <v>310</v>
      </c>
      <c r="H839" s="12">
        <v>11.764516129032257</v>
      </c>
    </row>
    <row r="840" spans="2:8" x14ac:dyDescent="0.3">
      <c r="B840" t="s">
        <v>25</v>
      </c>
      <c r="C840" t="s">
        <v>50</v>
      </c>
      <c r="D840" t="s">
        <v>11</v>
      </c>
      <c r="E840" s="5">
        <v>44775</v>
      </c>
      <c r="F840" s="4">
        <v>8995</v>
      </c>
      <c r="G840">
        <v>78</v>
      </c>
      <c r="H840" s="12">
        <v>115.32051282051282</v>
      </c>
    </row>
    <row r="841" spans="2:8" x14ac:dyDescent="0.3">
      <c r="B841" t="s">
        <v>4</v>
      </c>
      <c r="C841" t="s">
        <v>50</v>
      </c>
      <c r="D841" t="s">
        <v>16</v>
      </c>
      <c r="E841" s="5">
        <v>44663</v>
      </c>
      <c r="F841" s="4">
        <v>7252</v>
      </c>
      <c r="G841">
        <v>136</v>
      </c>
      <c r="H841" s="12">
        <v>53.323529411764703</v>
      </c>
    </row>
    <row r="842" spans="2:8" x14ac:dyDescent="0.3">
      <c r="B842" t="s">
        <v>7</v>
      </c>
      <c r="C842" t="s">
        <v>56</v>
      </c>
      <c r="D842" t="s">
        <v>18</v>
      </c>
      <c r="E842" s="5">
        <v>44763</v>
      </c>
      <c r="F842" s="4">
        <v>16380</v>
      </c>
      <c r="G842">
        <v>130</v>
      </c>
      <c r="H842" s="12">
        <v>126</v>
      </c>
    </row>
    <row r="843" spans="2:8" x14ac:dyDescent="0.3">
      <c r="B843" t="s">
        <v>2</v>
      </c>
      <c r="C843" t="s">
        <v>55</v>
      </c>
      <c r="D843" t="s">
        <v>39</v>
      </c>
      <c r="E843" s="5">
        <v>44642</v>
      </c>
      <c r="F843" s="4">
        <v>9660</v>
      </c>
      <c r="G843">
        <v>24</v>
      </c>
      <c r="H843" s="12">
        <v>402.5</v>
      </c>
    </row>
    <row r="844" spans="2:8" x14ac:dyDescent="0.3">
      <c r="B844" t="s">
        <v>64</v>
      </c>
      <c r="C844" t="s">
        <v>56</v>
      </c>
      <c r="D844" t="s">
        <v>5</v>
      </c>
      <c r="E844" s="5">
        <v>44690</v>
      </c>
      <c r="F844" s="4">
        <v>4522</v>
      </c>
      <c r="G844">
        <v>5</v>
      </c>
      <c r="H844" s="12">
        <v>904.4</v>
      </c>
    </row>
    <row r="845" spans="2:8" x14ac:dyDescent="0.3">
      <c r="B845" t="s">
        <v>31</v>
      </c>
      <c r="C845" t="s">
        <v>50</v>
      </c>
      <c r="D845" t="s">
        <v>39</v>
      </c>
      <c r="E845" s="5">
        <v>44782</v>
      </c>
      <c r="F845" s="4">
        <v>329</v>
      </c>
      <c r="G845">
        <v>109</v>
      </c>
      <c r="H845" s="12">
        <v>3.0183486238532109</v>
      </c>
    </row>
    <row r="846" spans="2:8" x14ac:dyDescent="0.3">
      <c r="B846" t="s">
        <v>36</v>
      </c>
      <c r="C846" t="s">
        <v>54</v>
      </c>
      <c r="D846" t="s">
        <v>35</v>
      </c>
      <c r="E846" s="5">
        <v>44762</v>
      </c>
      <c r="F846" s="4">
        <v>3458</v>
      </c>
      <c r="G846">
        <v>294</v>
      </c>
      <c r="H846" s="12">
        <v>11.761904761904763</v>
      </c>
    </row>
    <row r="847" spans="2:8" x14ac:dyDescent="0.3">
      <c r="B847" t="s">
        <v>12</v>
      </c>
      <c r="C847" t="s">
        <v>56</v>
      </c>
      <c r="D847" t="s">
        <v>41</v>
      </c>
      <c r="E847" s="5">
        <v>44665</v>
      </c>
      <c r="F847" s="4">
        <v>4641</v>
      </c>
      <c r="G847">
        <v>413</v>
      </c>
      <c r="H847" s="12">
        <v>11.23728813559322</v>
      </c>
    </row>
    <row r="848" spans="2:8" x14ac:dyDescent="0.3">
      <c r="B848" t="s">
        <v>0</v>
      </c>
      <c r="C848" t="s">
        <v>54</v>
      </c>
      <c r="D848" t="s">
        <v>28</v>
      </c>
      <c r="E848" s="5">
        <v>44586</v>
      </c>
      <c r="F848" s="4">
        <v>4627</v>
      </c>
      <c r="G848">
        <v>136</v>
      </c>
      <c r="H848" s="12">
        <v>34.022058823529413</v>
      </c>
    </row>
    <row r="849" spans="2:8" x14ac:dyDescent="0.3">
      <c r="B849" t="s">
        <v>31</v>
      </c>
      <c r="C849" t="s">
        <v>50</v>
      </c>
      <c r="D849" t="s">
        <v>30</v>
      </c>
      <c r="E849" s="5">
        <v>44676</v>
      </c>
      <c r="F849" s="4">
        <v>3192</v>
      </c>
      <c r="G849">
        <v>175</v>
      </c>
      <c r="H849" s="12">
        <v>18.239999999999998</v>
      </c>
    </row>
    <row r="850" spans="2:8" x14ac:dyDescent="0.3">
      <c r="B850" t="s">
        <v>37</v>
      </c>
      <c r="C850" t="s">
        <v>54</v>
      </c>
      <c r="D850" t="s">
        <v>10</v>
      </c>
      <c r="E850" s="5">
        <v>44578</v>
      </c>
      <c r="F850" s="4">
        <v>252</v>
      </c>
      <c r="G850">
        <v>237</v>
      </c>
      <c r="H850" s="12">
        <v>1.0632911392405062</v>
      </c>
    </row>
    <row r="851" spans="2:8" x14ac:dyDescent="0.3">
      <c r="B851" t="s">
        <v>17</v>
      </c>
      <c r="C851" t="s">
        <v>51</v>
      </c>
      <c r="D851" t="s">
        <v>16</v>
      </c>
      <c r="E851" s="5">
        <v>44788</v>
      </c>
      <c r="F851" s="4">
        <v>868</v>
      </c>
      <c r="G851">
        <v>125</v>
      </c>
      <c r="H851" s="12">
        <v>6.944</v>
      </c>
    </row>
    <row r="852" spans="2:8" x14ac:dyDescent="0.3">
      <c r="B852" t="s">
        <v>17</v>
      </c>
      <c r="C852" t="s">
        <v>54</v>
      </c>
      <c r="D852" t="s">
        <v>26</v>
      </c>
      <c r="E852" s="5">
        <v>44714</v>
      </c>
      <c r="F852" s="4">
        <v>210</v>
      </c>
      <c r="G852">
        <v>16</v>
      </c>
      <c r="H852" s="12">
        <v>13.125</v>
      </c>
    </row>
    <row r="853" spans="2:8" x14ac:dyDescent="0.3">
      <c r="B853" t="s">
        <v>9</v>
      </c>
      <c r="C853" t="s">
        <v>51</v>
      </c>
      <c r="D853" t="s">
        <v>3</v>
      </c>
      <c r="E853" s="5">
        <v>44742</v>
      </c>
      <c r="F853" s="4">
        <v>7007</v>
      </c>
      <c r="G853">
        <v>135</v>
      </c>
      <c r="H853" s="12">
        <v>51.903703703703705</v>
      </c>
    </row>
    <row r="854" spans="2:8" x14ac:dyDescent="0.3">
      <c r="B854" t="s">
        <v>37</v>
      </c>
      <c r="C854" t="s">
        <v>55</v>
      </c>
      <c r="D854" t="s">
        <v>34</v>
      </c>
      <c r="E854" s="5">
        <v>44602</v>
      </c>
      <c r="F854" s="4">
        <v>5845</v>
      </c>
      <c r="G854">
        <v>91</v>
      </c>
      <c r="H854" s="12">
        <v>64.230769230769226</v>
      </c>
    </row>
    <row r="855" spans="2:8" x14ac:dyDescent="0.3">
      <c r="B855" t="s">
        <v>62</v>
      </c>
      <c r="C855" t="s">
        <v>54</v>
      </c>
      <c r="D855" t="s">
        <v>40</v>
      </c>
      <c r="E855" s="5">
        <v>44615</v>
      </c>
      <c r="F855" s="4">
        <v>1372</v>
      </c>
      <c r="G855">
        <v>614</v>
      </c>
      <c r="H855" s="12">
        <v>2.234527687296417</v>
      </c>
    </row>
    <row r="856" spans="2:8" x14ac:dyDescent="0.3">
      <c r="B856" t="s">
        <v>27</v>
      </c>
      <c r="C856" t="s">
        <v>56</v>
      </c>
      <c r="D856" t="s">
        <v>20</v>
      </c>
      <c r="E856" s="5">
        <v>44588</v>
      </c>
      <c r="F856" s="4">
        <v>8428</v>
      </c>
      <c r="G856">
        <v>216</v>
      </c>
      <c r="H856" s="12">
        <v>39.018518518518519</v>
      </c>
    </row>
    <row r="857" spans="2:8" x14ac:dyDescent="0.3">
      <c r="B857" t="s">
        <v>33</v>
      </c>
      <c r="C857" t="s">
        <v>52</v>
      </c>
      <c r="D857" t="s">
        <v>1</v>
      </c>
      <c r="E857" s="5">
        <v>44707</v>
      </c>
      <c r="F857" s="4">
        <v>4977</v>
      </c>
      <c r="G857">
        <v>317</v>
      </c>
      <c r="H857" s="12">
        <v>15.700315457413248</v>
      </c>
    </row>
    <row r="858" spans="2:8" x14ac:dyDescent="0.3">
      <c r="B858" t="s">
        <v>12</v>
      </c>
      <c r="C858" t="s">
        <v>51</v>
      </c>
      <c r="D858" t="s">
        <v>41</v>
      </c>
      <c r="E858" s="5">
        <v>44665</v>
      </c>
      <c r="F858" s="4">
        <v>1694</v>
      </c>
      <c r="G858">
        <v>21</v>
      </c>
      <c r="H858" s="12">
        <v>80.666666666666671</v>
      </c>
    </row>
    <row r="859" spans="2:8" x14ac:dyDescent="0.3">
      <c r="B859" t="s">
        <v>36</v>
      </c>
      <c r="C859" t="s">
        <v>50</v>
      </c>
      <c r="D859" t="s">
        <v>8</v>
      </c>
      <c r="E859" s="5">
        <v>44774</v>
      </c>
      <c r="F859" s="4">
        <v>4326</v>
      </c>
      <c r="G859">
        <v>154</v>
      </c>
      <c r="H859" s="12">
        <v>28.09090909090909</v>
      </c>
    </row>
    <row r="860" spans="2:8" x14ac:dyDescent="0.3">
      <c r="B860" t="s">
        <v>15</v>
      </c>
      <c r="C860" t="s">
        <v>50</v>
      </c>
      <c r="D860" t="s">
        <v>16</v>
      </c>
      <c r="E860" s="5">
        <v>44795</v>
      </c>
      <c r="F860" s="4">
        <v>9527</v>
      </c>
      <c r="G860">
        <v>222</v>
      </c>
      <c r="H860" s="12">
        <v>42.914414414414416</v>
      </c>
    </row>
    <row r="861" spans="2:8" x14ac:dyDescent="0.3">
      <c r="B861" t="s">
        <v>62</v>
      </c>
      <c r="C861" t="s">
        <v>56</v>
      </c>
      <c r="D861" t="s">
        <v>8</v>
      </c>
      <c r="E861" s="5">
        <v>44764</v>
      </c>
      <c r="F861" s="4">
        <v>10766</v>
      </c>
      <c r="G861">
        <v>157</v>
      </c>
      <c r="H861" s="12">
        <v>68.573248407643305</v>
      </c>
    </row>
    <row r="862" spans="2:8" x14ac:dyDescent="0.3">
      <c r="B862" t="s">
        <v>64</v>
      </c>
      <c r="C862" t="s">
        <v>51</v>
      </c>
      <c r="D862" t="s">
        <v>26</v>
      </c>
      <c r="E862" s="5">
        <v>44679</v>
      </c>
      <c r="F862" s="4">
        <v>1288</v>
      </c>
      <c r="G862">
        <v>27</v>
      </c>
      <c r="H862" s="12">
        <v>47.703703703703702</v>
      </c>
    </row>
    <row r="863" spans="2:8" x14ac:dyDescent="0.3">
      <c r="B863" t="s">
        <v>32</v>
      </c>
      <c r="C863" t="s">
        <v>50</v>
      </c>
      <c r="D863" t="s">
        <v>30</v>
      </c>
      <c r="E863" s="5">
        <v>44711</v>
      </c>
      <c r="F863" s="4">
        <v>4879</v>
      </c>
      <c r="G863">
        <v>350</v>
      </c>
      <c r="H863" s="12">
        <v>13.94</v>
      </c>
    </row>
    <row r="864" spans="2:8" x14ac:dyDescent="0.3">
      <c r="B864" t="s">
        <v>38</v>
      </c>
      <c r="C864" t="s">
        <v>51</v>
      </c>
      <c r="D864" t="s">
        <v>22</v>
      </c>
      <c r="E864" s="5">
        <v>44763</v>
      </c>
      <c r="F864" s="4">
        <v>2408</v>
      </c>
      <c r="G864">
        <v>157</v>
      </c>
      <c r="H864" s="12">
        <v>15.337579617834395</v>
      </c>
    </row>
    <row r="865" spans="2:8" x14ac:dyDescent="0.3">
      <c r="B865" t="s">
        <v>61</v>
      </c>
      <c r="C865" t="s">
        <v>52</v>
      </c>
      <c r="D865" t="s">
        <v>40</v>
      </c>
      <c r="E865" s="5">
        <v>44775</v>
      </c>
      <c r="F865" s="4">
        <v>3094</v>
      </c>
      <c r="G865">
        <v>468</v>
      </c>
      <c r="H865" s="12">
        <v>6.6111111111111107</v>
      </c>
    </row>
    <row r="866" spans="2:8" x14ac:dyDescent="0.3">
      <c r="B866" t="s">
        <v>12</v>
      </c>
      <c r="C866" t="s">
        <v>55</v>
      </c>
      <c r="D866" t="s">
        <v>41</v>
      </c>
      <c r="E866" s="5">
        <v>44727</v>
      </c>
      <c r="F866" s="4">
        <v>7231</v>
      </c>
      <c r="G866">
        <v>130</v>
      </c>
      <c r="H866" s="12">
        <v>55.623076923076923</v>
      </c>
    </row>
    <row r="867" spans="2:8" x14ac:dyDescent="0.3">
      <c r="B867" t="s">
        <v>7</v>
      </c>
      <c r="C867" t="s">
        <v>56</v>
      </c>
      <c r="D867" t="s">
        <v>3</v>
      </c>
      <c r="E867" s="5">
        <v>44747</v>
      </c>
      <c r="F867" s="4">
        <v>8981</v>
      </c>
      <c r="G867">
        <v>130</v>
      </c>
      <c r="H867" s="12">
        <v>69.08461538461539</v>
      </c>
    </row>
    <row r="868" spans="2:8" x14ac:dyDescent="0.3">
      <c r="B868" t="s">
        <v>25</v>
      </c>
      <c r="C868" t="s">
        <v>55</v>
      </c>
      <c r="D868" t="s">
        <v>6</v>
      </c>
      <c r="E868" s="5">
        <v>44663</v>
      </c>
      <c r="F868" s="4">
        <v>7</v>
      </c>
      <c r="G868">
        <v>518</v>
      </c>
      <c r="H868" s="12">
        <v>1.3513513513513514E-2</v>
      </c>
    </row>
    <row r="869" spans="2:8" x14ac:dyDescent="0.3">
      <c r="B869" t="s">
        <v>4</v>
      </c>
      <c r="C869" t="s">
        <v>50</v>
      </c>
      <c r="D869" t="s">
        <v>41</v>
      </c>
      <c r="E869" s="5">
        <v>44791</v>
      </c>
      <c r="F869" s="4">
        <v>1372</v>
      </c>
      <c r="G869">
        <v>105</v>
      </c>
      <c r="H869" s="12">
        <v>13.066666666666666</v>
      </c>
    </row>
    <row r="870" spans="2:8" x14ac:dyDescent="0.3">
      <c r="B870" t="s">
        <v>61</v>
      </c>
      <c r="C870" t="s">
        <v>52</v>
      </c>
      <c r="D870" t="s">
        <v>11</v>
      </c>
      <c r="E870" s="5">
        <v>44573</v>
      </c>
      <c r="F870" s="4">
        <v>5250</v>
      </c>
      <c r="G870">
        <v>293</v>
      </c>
      <c r="H870" s="12">
        <v>17.918088737201366</v>
      </c>
    </row>
    <row r="871" spans="2:8" x14ac:dyDescent="0.3">
      <c r="B871" t="s">
        <v>9</v>
      </c>
      <c r="C871" t="s">
        <v>54</v>
      </c>
      <c r="D871" t="s">
        <v>28</v>
      </c>
      <c r="E871" s="5">
        <v>44784</v>
      </c>
      <c r="F871" s="4">
        <v>7560</v>
      </c>
      <c r="G871">
        <v>15</v>
      </c>
      <c r="H871" s="12">
        <v>504</v>
      </c>
    </row>
    <row r="872" spans="2:8" x14ac:dyDescent="0.3">
      <c r="B872" t="s">
        <v>0</v>
      </c>
      <c r="C872" t="s">
        <v>50</v>
      </c>
      <c r="D872" t="s">
        <v>24</v>
      </c>
      <c r="E872" s="5">
        <v>44574</v>
      </c>
      <c r="F872" s="4">
        <v>5012</v>
      </c>
      <c r="G872">
        <v>384</v>
      </c>
      <c r="H872" s="12">
        <v>13.052083333333334</v>
      </c>
    </row>
    <row r="873" spans="2:8" x14ac:dyDescent="0.3">
      <c r="B873" t="s">
        <v>64</v>
      </c>
      <c r="C873" t="s">
        <v>52</v>
      </c>
      <c r="D873" t="s">
        <v>39</v>
      </c>
      <c r="E873" s="5">
        <v>44680</v>
      </c>
      <c r="F873" s="4">
        <v>3038</v>
      </c>
      <c r="G873">
        <v>135</v>
      </c>
      <c r="H873" s="12">
        <v>22.503703703703703</v>
      </c>
    </row>
    <row r="874" spans="2:8" x14ac:dyDescent="0.3">
      <c r="B874" t="s">
        <v>13</v>
      </c>
      <c r="C874" t="s">
        <v>55</v>
      </c>
      <c r="D874" t="s">
        <v>10</v>
      </c>
      <c r="E874" s="5">
        <v>44749</v>
      </c>
      <c r="F874" s="4">
        <v>1099</v>
      </c>
      <c r="G874">
        <v>92</v>
      </c>
      <c r="H874" s="12">
        <v>11.945652173913043</v>
      </c>
    </row>
    <row r="875" spans="2:8" x14ac:dyDescent="0.3">
      <c r="B875" t="s">
        <v>36</v>
      </c>
      <c r="C875" t="s">
        <v>55</v>
      </c>
      <c r="D875" t="s">
        <v>1</v>
      </c>
      <c r="E875" s="5">
        <v>44631</v>
      </c>
      <c r="F875" s="4">
        <v>7413</v>
      </c>
      <c r="G875">
        <v>4</v>
      </c>
      <c r="H875" s="12">
        <v>1853.25</v>
      </c>
    </row>
    <row r="876" spans="2:8" x14ac:dyDescent="0.3">
      <c r="B876" t="s">
        <v>36</v>
      </c>
      <c r="C876" t="s">
        <v>52</v>
      </c>
      <c r="D876" t="s">
        <v>41</v>
      </c>
      <c r="E876" s="5">
        <v>44608</v>
      </c>
      <c r="F876" s="4">
        <v>5397</v>
      </c>
      <c r="G876">
        <v>239</v>
      </c>
      <c r="H876" s="12">
        <v>22.581589958158997</v>
      </c>
    </row>
    <row r="877" spans="2:8" x14ac:dyDescent="0.3">
      <c r="B877" t="s">
        <v>63</v>
      </c>
      <c r="C877" t="s">
        <v>50</v>
      </c>
      <c r="D877" t="s">
        <v>20</v>
      </c>
      <c r="E877" s="5">
        <v>44568</v>
      </c>
      <c r="F877" s="4">
        <v>2303</v>
      </c>
      <c r="G877">
        <v>33</v>
      </c>
      <c r="H877" s="12">
        <v>69.787878787878782</v>
      </c>
    </row>
    <row r="878" spans="2:8" x14ac:dyDescent="0.3">
      <c r="B878" t="s">
        <v>19</v>
      </c>
      <c r="C878" t="s">
        <v>55</v>
      </c>
      <c r="D878" t="s">
        <v>18</v>
      </c>
      <c r="E878" s="5">
        <v>44573</v>
      </c>
      <c r="F878" s="4">
        <v>1141</v>
      </c>
      <c r="G878">
        <v>518</v>
      </c>
      <c r="H878" s="12">
        <v>2.2027027027027026</v>
      </c>
    </row>
    <row r="879" spans="2:8" x14ac:dyDescent="0.3">
      <c r="B879" t="s">
        <v>19</v>
      </c>
      <c r="C879" t="s">
        <v>56</v>
      </c>
      <c r="D879" t="s">
        <v>16</v>
      </c>
      <c r="E879" s="5">
        <v>44721</v>
      </c>
      <c r="F879" s="4">
        <v>10325</v>
      </c>
      <c r="G879">
        <v>147</v>
      </c>
      <c r="H879" s="12">
        <v>70.238095238095241</v>
      </c>
    </row>
    <row r="880" spans="2:8" x14ac:dyDescent="0.3">
      <c r="B880" t="s">
        <v>31</v>
      </c>
      <c r="C880" t="s">
        <v>56</v>
      </c>
      <c r="D880" t="s">
        <v>16</v>
      </c>
      <c r="E880" s="5">
        <v>44697</v>
      </c>
      <c r="F880" s="4">
        <v>2149</v>
      </c>
      <c r="G880">
        <v>84</v>
      </c>
      <c r="H880" s="12">
        <v>25.583333333333332</v>
      </c>
    </row>
    <row r="881" spans="2:8" x14ac:dyDescent="0.3">
      <c r="B881" t="s">
        <v>4</v>
      </c>
      <c r="C881" t="s">
        <v>52</v>
      </c>
      <c r="D881" t="s">
        <v>3</v>
      </c>
      <c r="E881" s="5">
        <v>44735</v>
      </c>
      <c r="F881" s="4">
        <v>12362</v>
      </c>
      <c r="G881">
        <v>94</v>
      </c>
      <c r="H881" s="12">
        <v>131.51063829787233</v>
      </c>
    </row>
    <row r="882" spans="2:8" x14ac:dyDescent="0.3">
      <c r="B882" t="s">
        <v>21</v>
      </c>
      <c r="C882" t="s">
        <v>52</v>
      </c>
      <c r="D882" t="s">
        <v>34</v>
      </c>
      <c r="E882" s="5">
        <v>44589</v>
      </c>
      <c r="F882" s="4">
        <v>12635</v>
      </c>
      <c r="G882">
        <v>194</v>
      </c>
      <c r="H882" s="12">
        <v>65.128865979381445</v>
      </c>
    </row>
    <row r="883" spans="2:8" x14ac:dyDescent="0.3">
      <c r="B883" t="s">
        <v>37</v>
      </c>
      <c r="C883" t="s">
        <v>52</v>
      </c>
      <c r="D883" t="s">
        <v>1</v>
      </c>
      <c r="E883" s="5">
        <v>44756</v>
      </c>
      <c r="F883" s="4">
        <v>2443</v>
      </c>
      <c r="G883">
        <v>216</v>
      </c>
      <c r="H883" s="12">
        <v>11.310185185185185</v>
      </c>
    </row>
    <row r="884" spans="2:8" x14ac:dyDescent="0.3">
      <c r="B884" t="s">
        <v>63</v>
      </c>
      <c r="C884" t="s">
        <v>54</v>
      </c>
      <c r="D884" t="s">
        <v>18</v>
      </c>
      <c r="E884" s="5">
        <v>44669</v>
      </c>
      <c r="F884" s="4">
        <v>6237</v>
      </c>
      <c r="G884">
        <v>247</v>
      </c>
      <c r="H884" s="12">
        <v>25.251012145748987</v>
      </c>
    </row>
    <row r="885" spans="2:8" x14ac:dyDescent="0.3">
      <c r="B885" t="s">
        <v>7</v>
      </c>
      <c r="C885" t="s">
        <v>51</v>
      </c>
      <c r="D885" t="s">
        <v>22</v>
      </c>
      <c r="E885" s="5">
        <v>44726</v>
      </c>
      <c r="F885" s="4">
        <v>1736</v>
      </c>
      <c r="G885">
        <v>79</v>
      </c>
      <c r="H885" s="12">
        <v>21.974683544303797</v>
      </c>
    </row>
    <row r="886" spans="2:8" x14ac:dyDescent="0.3">
      <c r="B886" t="s">
        <v>7</v>
      </c>
      <c r="C886" t="s">
        <v>52</v>
      </c>
      <c r="D886" t="s">
        <v>14</v>
      </c>
      <c r="E886" s="5">
        <v>44666</v>
      </c>
      <c r="F886" s="4">
        <v>7315</v>
      </c>
      <c r="G886">
        <v>237</v>
      </c>
      <c r="H886" s="12">
        <v>30.864978902953588</v>
      </c>
    </row>
    <row r="887" spans="2:8" x14ac:dyDescent="0.3">
      <c r="B887" t="s">
        <v>23</v>
      </c>
      <c r="C887" t="s">
        <v>54</v>
      </c>
      <c r="D887" t="s">
        <v>5</v>
      </c>
      <c r="E887" s="5">
        <v>44700</v>
      </c>
      <c r="F887" s="4">
        <v>4935</v>
      </c>
      <c r="G887">
        <v>63</v>
      </c>
      <c r="H887" s="12">
        <v>78.333333333333329</v>
      </c>
    </row>
    <row r="888" spans="2:8" x14ac:dyDescent="0.3">
      <c r="B888" t="s">
        <v>4</v>
      </c>
      <c r="C888" t="s">
        <v>56</v>
      </c>
      <c r="D888" t="s">
        <v>28</v>
      </c>
      <c r="E888" s="5">
        <v>44664</v>
      </c>
      <c r="F888" s="4">
        <v>1393</v>
      </c>
      <c r="G888">
        <v>172</v>
      </c>
      <c r="H888" s="12">
        <v>8.0988372093023262</v>
      </c>
    </row>
    <row r="889" spans="2:8" x14ac:dyDescent="0.3">
      <c r="B889" t="s">
        <v>64</v>
      </c>
      <c r="C889" t="s">
        <v>54</v>
      </c>
      <c r="D889" t="s">
        <v>35</v>
      </c>
      <c r="E889" s="5">
        <v>44788</v>
      </c>
      <c r="F889" s="4">
        <v>3381</v>
      </c>
      <c r="G889">
        <v>408</v>
      </c>
      <c r="H889" s="12">
        <v>8.2867647058823533</v>
      </c>
    </row>
    <row r="890" spans="2:8" x14ac:dyDescent="0.3">
      <c r="B890" t="s">
        <v>29</v>
      </c>
      <c r="C890" t="s">
        <v>56</v>
      </c>
      <c r="D890" t="s">
        <v>35</v>
      </c>
      <c r="E890" s="5">
        <v>44795</v>
      </c>
      <c r="F890" s="4">
        <v>2933</v>
      </c>
      <c r="G890">
        <v>233</v>
      </c>
      <c r="H890" s="12">
        <v>12.587982832618026</v>
      </c>
    </row>
    <row r="891" spans="2:8" x14ac:dyDescent="0.3">
      <c r="B891" t="s">
        <v>29</v>
      </c>
      <c r="C891" t="s">
        <v>55</v>
      </c>
      <c r="D891" t="s">
        <v>39</v>
      </c>
      <c r="E891" s="5">
        <v>44673</v>
      </c>
      <c r="F891" s="4">
        <v>3836</v>
      </c>
      <c r="G891">
        <v>59</v>
      </c>
      <c r="H891" s="12">
        <v>65.016949152542367</v>
      </c>
    </row>
    <row r="892" spans="2:8" x14ac:dyDescent="0.3">
      <c r="B892" t="s">
        <v>25</v>
      </c>
      <c r="C892" t="s">
        <v>52</v>
      </c>
      <c r="D892" t="s">
        <v>35</v>
      </c>
      <c r="E892" s="5">
        <v>44776</v>
      </c>
      <c r="F892" s="4">
        <v>8022</v>
      </c>
      <c r="G892">
        <v>123</v>
      </c>
      <c r="H892" s="12">
        <v>65.219512195121951</v>
      </c>
    </row>
    <row r="893" spans="2:8" x14ac:dyDescent="0.3">
      <c r="B893" t="s">
        <v>27</v>
      </c>
      <c r="C893" t="s">
        <v>55</v>
      </c>
      <c r="D893" t="s">
        <v>20</v>
      </c>
      <c r="E893" s="5">
        <v>44565</v>
      </c>
      <c r="F893" s="4">
        <v>371</v>
      </c>
      <c r="G893">
        <v>229</v>
      </c>
      <c r="H893" s="12">
        <v>1.6200873362445414</v>
      </c>
    </row>
    <row r="894" spans="2:8" x14ac:dyDescent="0.3">
      <c r="B894" t="s">
        <v>32</v>
      </c>
      <c r="C894" t="s">
        <v>54</v>
      </c>
      <c r="D894" t="s">
        <v>10</v>
      </c>
      <c r="E894" s="5">
        <v>44574</v>
      </c>
      <c r="F894" s="4">
        <v>16702</v>
      </c>
      <c r="G894">
        <v>198</v>
      </c>
      <c r="H894" s="12">
        <v>84.353535353535349</v>
      </c>
    </row>
    <row r="895" spans="2:8" x14ac:dyDescent="0.3">
      <c r="B895" t="s">
        <v>2</v>
      </c>
      <c r="C895" t="s">
        <v>50</v>
      </c>
      <c r="D895" t="s">
        <v>39</v>
      </c>
      <c r="E895" s="5">
        <v>44692</v>
      </c>
      <c r="F895" s="4">
        <v>13258</v>
      </c>
      <c r="G895">
        <v>32</v>
      </c>
      <c r="H895" s="12">
        <v>414.3125</v>
      </c>
    </row>
    <row r="896" spans="2:8" x14ac:dyDescent="0.3">
      <c r="B896" t="s">
        <v>64</v>
      </c>
      <c r="C896" t="s">
        <v>55</v>
      </c>
      <c r="D896" t="s">
        <v>5</v>
      </c>
      <c r="E896" s="5">
        <v>44608</v>
      </c>
      <c r="F896" s="4">
        <v>2058</v>
      </c>
      <c r="G896">
        <v>236</v>
      </c>
      <c r="H896" s="12">
        <v>8.7203389830508478</v>
      </c>
    </row>
    <row r="897" spans="2:8" x14ac:dyDescent="0.3">
      <c r="B897" t="s">
        <v>25</v>
      </c>
      <c r="C897" t="s">
        <v>52</v>
      </c>
      <c r="D897" t="s">
        <v>40</v>
      </c>
      <c r="E897" s="5">
        <v>44701</v>
      </c>
      <c r="F897" s="4">
        <v>10192</v>
      </c>
      <c r="G897">
        <v>67</v>
      </c>
      <c r="H897" s="12">
        <v>152.11940298507463</v>
      </c>
    </row>
    <row r="898" spans="2:8" x14ac:dyDescent="0.3">
      <c r="B898" t="s">
        <v>0</v>
      </c>
      <c r="C898" t="s">
        <v>52</v>
      </c>
      <c r="D898" t="s">
        <v>18</v>
      </c>
      <c r="E898" s="5">
        <v>44595</v>
      </c>
      <c r="F898" s="4">
        <v>7140</v>
      </c>
      <c r="G898">
        <v>438</v>
      </c>
      <c r="H898" s="12">
        <v>16.301369863013697</v>
      </c>
    </row>
    <row r="899" spans="2:8" x14ac:dyDescent="0.3">
      <c r="B899" t="s">
        <v>19</v>
      </c>
      <c r="C899" t="s">
        <v>56</v>
      </c>
      <c r="D899" t="s">
        <v>53</v>
      </c>
      <c r="E899" s="5">
        <v>44687</v>
      </c>
      <c r="F899" s="4">
        <v>9835</v>
      </c>
      <c r="G899">
        <v>167</v>
      </c>
      <c r="H899" s="12">
        <v>58.892215568862277</v>
      </c>
    </row>
    <row r="900" spans="2:8" x14ac:dyDescent="0.3">
      <c r="B900" t="s">
        <v>9</v>
      </c>
      <c r="C900" t="s">
        <v>52</v>
      </c>
      <c r="D900" t="s">
        <v>35</v>
      </c>
      <c r="E900" s="5">
        <v>44742</v>
      </c>
      <c r="F900" s="4">
        <v>5775</v>
      </c>
      <c r="G900">
        <v>135</v>
      </c>
      <c r="H900" s="12">
        <v>42.777777777777779</v>
      </c>
    </row>
    <row r="901" spans="2:8" x14ac:dyDescent="0.3">
      <c r="B901" t="s">
        <v>9</v>
      </c>
      <c r="C901" t="s">
        <v>52</v>
      </c>
      <c r="D901" t="s">
        <v>6</v>
      </c>
      <c r="E901" s="5">
        <v>44642</v>
      </c>
      <c r="F901" s="4">
        <v>749</v>
      </c>
      <c r="G901">
        <v>148</v>
      </c>
      <c r="H901" s="12">
        <v>5.0608108108108105</v>
      </c>
    </row>
    <row r="902" spans="2:8" x14ac:dyDescent="0.3">
      <c r="B902" t="s">
        <v>33</v>
      </c>
      <c r="C902" t="s">
        <v>54</v>
      </c>
      <c r="D902" t="s">
        <v>14</v>
      </c>
      <c r="E902" s="5">
        <v>44609</v>
      </c>
      <c r="F902" s="4">
        <v>7770</v>
      </c>
      <c r="G902">
        <v>54</v>
      </c>
      <c r="H902" s="12">
        <v>143.88888888888889</v>
      </c>
    </row>
    <row r="903" spans="2:8" x14ac:dyDescent="0.3">
      <c r="B903" t="s">
        <v>0</v>
      </c>
      <c r="C903" t="s">
        <v>52</v>
      </c>
      <c r="D903" t="s">
        <v>3</v>
      </c>
      <c r="E903" s="5">
        <v>44749</v>
      </c>
      <c r="F903" s="4">
        <v>5502</v>
      </c>
      <c r="G903">
        <v>64</v>
      </c>
      <c r="H903" s="12">
        <v>85.96875</v>
      </c>
    </row>
    <row r="904" spans="2:8" x14ac:dyDescent="0.3">
      <c r="B904" t="s">
        <v>7</v>
      </c>
      <c r="C904" t="s">
        <v>52</v>
      </c>
      <c r="D904" t="s">
        <v>41</v>
      </c>
      <c r="E904" s="5">
        <v>44636</v>
      </c>
      <c r="F904" s="4">
        <v>6223</v>
      </c>
      <c r="G904">
        <v>181</v>
      </c>
      <c r="H904" s="12">
        <v>34.381215469613259</v>
      </c>
    </row>
    <row r="905" spans="2:8" x14ac:dyDescent="0.3">
      <c r="B905" t="s">
        <v>32</v>
      </c>
      <c r="C905" t="s">
        <v>52</v>
      </c>
      <c r="D905" t="s">
        <v>8</v>
      </c>
      <c r="E905" s="5">
        <v>44785</v>
      </c>
      <c r="F905" s="4">
        <v>3507</v>
      </c>
      <c r="G905">
        <v>114</v>
      </c>
      <c r="H905" s="12">
        <v>30.763157894736842</v>
      </c>
    </row>
    <row r="906" spans="2:8" x14ac:dyDescent="0.3">
      <c r="B906" t="s">
        <v>4</v>
      </c>
      <c r="C906" t="s">
        <v>55</v>
      </c>
      <c r="D906" t="s">
        <v>10</v>
      </c>
      <c r="E906" s="5">
        <v>44582</v>
      </c>
      <c r="F906" s="4">
        <v>5600</v>
      </c>
      <c r="G906">
        <v>181</v>
      </c>
      <c r="H906" s="12">
        <v>30.939226519337016</v>
      </c>
    </row>
    <row r="907" spans="2:8" x14ac:dyDescent="0.3">
      <c r="B907" t="s">
        <v>7</v>
      </c>
      <c r="C907" t="s">
        <v>50</v>
      </c>
      <c r="D907" t="s">
        <v>11</v>
      </c>
      <c r="E907" s="5">
        <v>44687</v>
      </c>
      <c r="F907" s="4">
        <v>721</v>
      </c>
      <c r="G907">
        <v>151</v>
      </c>
      <c r="H907" s="12">
        <v>4.7748344370860929</v>
      </c>
    </row>
    <row r="908" spans="2:8" x14ac:dyDescent="0.3">
      <c r="B908" t="s">
        <v>7</v>
      </c>
      <c r="C908" t="s">
        <v>54</v>
      </c>
      <c r="D908" t="s">
        <v>11</v>
      </c>
      <c r="E908" s="5">
        <v>44736</v>
      </c>
      <c r="F908" s="4">
        <v>6615</v>
      </c>
      <c r="G908">
        <v>137</v>
      </c>
      <c r="H908" s="12">
        <v>48.284671532846716</v>
      </c>
    </row>
    <row r="909" spans="2:8" x14ac:dyDescent="0.3">
      <c r="B909" t="s">
        <v>63</v>
      </c>
      <c r="C909" t="s">
        <v>51</v>
      </c>
      <c r="D909" t="s">
        <v>28</v>
      </c>
      <c r="E909" s="5">
        <v>44686</v>
      </c>
      <c r="F909" s="4">
        <v>7420</v>
      </c>
      <c r="G909">
        <v>163</v>
      </c>
      <c r="H909" s="12">
        <v>45.521472392638039</v>
      </c>
    </row>
    <row r="910" spans="2:8" x14ac:dyDescent="0.3">
      <c r="B910" t="s">
        <v>13</v>
      </c>
      <c r="C910" t="s">
        <v>55</v>
      </c>
      <c r="D910" t="s">
        <v>8</v>
      </c>
      <c r="E910" s="5">
        <v>44645</v>
      </c>
      <c r="F910" s="4">
        <v>3164</v>
      </c>
      <c r="G910">
        <v>84</v>
      </c>
      <c r="H910" s="12">
        <v>37.666666666666664</v>
      </c>
    </row>
    <row r="911" spans="2:8" x14ac:dyDescent="0.3">
      <c r="B911" t="s">
        <v>23</v>
      </c>
      <c r="C911" t="s">
        <v>50</v>
      </c>
      <c r="D911" t="s">
        <v>40</v>
      </c>
      <c r="E911" s="5">
        <v>44606</v>
      </c>
      <c r="F911" s="4">
        <v>9114</v>
      </c>
      <c r="G911">
        <v>140</v>
      </c>
      <c r="H911" s="12">
        <v>65.099999999999994</v>
      </c>
    </row>
    <row r="912" spans="2:8" x14ac:dyDescent="0.3">
      <c r="B912" t="s">
        <v>23</v>
      </c>
      <c r="C912" t="s">
        <v>55</v>
      </c>
      <c r="D912" t="s">
        <v>3</v>
      </c>
      <c r="E912" s="5">
        <v>44693</v>
      </c>
      <c r="F912" s="4">
        <v>5404</v>
      </c>
      <c r="G912">
        <v>187</v>
      </c>
      <c r="H912" s="12">
        <v>28.898395721925134</v>
      </c>
    </row>
    <row r="913" spans="2:8" x14ac:dyDescent="0.3">
      <c r="B913" t="s">
        <v>63</v>
      </c>
      <c r="C913" t="s">
        <v>55</v>
      </c>
      <c r="D913" t="s">
        <v>6</v>
      </c>
      <c r="E913" s="5">
        <v>44586</v>
      </c>
      <c r="F913" s="4">
        <v>3990</v>
      </c>
      <c r="G913">
        <v>169</v>
      </c>
      <c r="H913" s="12">
        <v>23.609467455621303</v>
      </c>
    </row>
    <row r="914" spans="2:8" x14ac:dyDescent="0.3">
      <c r="B914" t="s">
        <v>38</v>
      </c>
      <c r="C914" t="s">
        <v>52</v>
      </c>
      <c r="D914" t="s">
        <v>3</v>
      </c>
      <c r="E914" s="5">
        <v>44740</v>
      </c>
      <c r="F914" s="4">
        <v>14924</v>
      </c>
      <c r="G914">
        <v>12</v>
      </c>
      <c r="H914" s="12">
        <v>1243.6666666666667</v>
      </c>
    </row>
    <row r="915" spans="2:8" x14ac:dyDescent="0.3">
      <c r="B915" t="s">
        <v>27</v>
      </c>
      <c r="C915" t="s">
        <v>50</v>
      </c>
      <c r="D915" t="s">
        <v>18</v>
      </c>
      <c r="E915" s="5">
        <v>44755</v>
      </c>
      <c r="F915" s="4">
        <v>7091</v>
      </c>
      <c r="G915">
        <v>194</v>
      </c>
      <c r="H915" s="12">
        <v>36.551546391752581</v>
      </c>
    </row>
    <row r="916" spans="2:8" x14ac:dyDescent="0.3">
      <c r="B916" t="s">
        <v>21</v>
      </c>
      <c r="C916" t="s">
        <v>51</v>
      </c>
      <c r="D916" t="s">
        <v>22</v>
      </c>
      <c r="E916" s="5">
        <v>44697</v>
      </c>
      <c r="F916" s="4">
        <v>2807</v>
      </c>
      <c r="G916">
        <v>252</v>
      </c>
      <c r="H916" s="12">
        <v>11.138888888888889</v>
      </c>
    </row>
    <row r="917" spans="2:8" x14ac:dyDescent="0.3">
      <c r="B917" t="s">
        <v>61</v>
      </c>
      <c r="C917" t="s">
        <v>56</v>
      </c>
      <c r="D917" t="s">
        <v>10</v>
      </c>
      <c r="E917" s="5">
        <v>44634</v>
      </c>
      <c r="F917" s="4">
        <v>6496</v>
      </c>
      <c r="G917">
        <v>168</v>
      </c>
      <c r="H917" s="12">
        <v>38.666666666666664</v>
      </c>
    </row>
    <row r="918" spans="2:8" x14ac:dyDescent="0.3">
      <c r="B918" t="s">
        <v>9</v>
      </c>
      <c r="C918" t="s">
        <v>51</v>
      </c>
      <c r="D918" t="s">
        <v>10</v>
      </c>
      <c r="E918" s="5">
        <v>44788</v>
      </c>
      <c r="F918" s="4">
        <v>3738</v>
      </c>
      <c r="G918">
        <v>261</v>
      </c>
      <c r="H918" s="12">
        <v>14.321839080459769</v>
      </c>
    </row>
    <row r="919" spans="2:8" x14ac:dyDescent="0.3">
      <c r="B919" t="s">
        <v>38</v>
      </c>
      <c r="C919" t="s">
        <v>56</v>
      </c>
      <c r="D919" t="s">
        <v>14</v>
      </c>
      <c r="E919" s="5">
        <v>44608</v>
      </c>
      <c r="F919" s="4">
        <v>1190</v>
      </c>
      <c r="G919">
        <v>256</v>
      </c>
      <c r="H919" s="12">
        <v>4.6484375</v>
      </c>
    </row>
    <row r="920" spans="2:8" x14ac:dyDescent="0.3">
      <c r="B920" t="s">
        <v>15</v>
      </c>
      <c r="C920" t="s">
        <v>52</v>
      </c>
      <c r="D920" t="s">
        <v>53</v>
      </c>
      <c r="E920" s="5">
        <v>44727</v>
      </c>
      <c r="F920" s="4">
        <v>8379</v>
      </c>
      <c r="G920">
        <v>43</v>
      </c>
      <c r="H920" s="12">
        <v>194.86046511627907</v>
      </c>
    </row>
    <row r="921" spans="2:8" x14ac:dyDescent="0.3">
      <c r="B921" t="s">
        <v>63</v>
      </c>
      <c r="C921" t="s">
        <v>50</v>
      </c>
      <c r="D921" t="s">
        <v>34</v>
      </c>
      <c r="E921" s="5">
        <v>44708</v>
      </c>
      <c r="F921" s="4">
        <v>9268</v>
      </c>
      <c r="G921">
        <v>100</v>
      </c>
      <c r="H921" s="12">
        <v>92.68</v>
      </c>
    </row>
    <row r="922" spans="2:8" x14ac:dyDescent="0.3">
      <c r="B922" t="s">
        <v>29</v>
      </c>
      <c r="C922" t="s">
        <v>51</v>
      </c>
      <c r="D922" t="s">
        <v>18</v>
      </c>
      <c r="E922" s="5">
        <v>44726</v>
      </c>
      <c r="F922" s="4">
        <v>1029</v>
      </c>
      <c r="G922">
        <v>98</v>
      </c>
      <c r="H922" s="12">
        <v>10.5</v>
      </c>
    </row>
    <row r="923" spans="2:8" x14ac:dyDescent="0.3">
      <c r="B923" t="s">
        <v>29</v>
      </c>
      <c r="C923" t="s">
        <v>56</v>
      </c>
      <c r="D923" t="s">
        <v>16</v>
      </c>
      <c r="E923" s="5">
        <v>44617</v>
      </c>
      <c r="F923" s="4">
        <v>3549</v>
      </c>
      <c r="G923">
        <v>76</v>
      </c>
      <c r="H923" s="12">
        <v>46.69736842105263</v>
      </c>
    </row>
    <row r="924" spans="2:8" x14ac:dyDescent="0.3">
      <c r="B924" t="s">
        <v>29</v>
      </c>
      <c r="C924" t="s">
        <v>56</v>
      </c>
      <c r="D924" t="s">
        <v>10</v>
      </c>
      <c r="E924" s="5">
        <v>44777</v>
      </c>
      <c r="F924" s="4">
        <v>12026</v>
      </c>
      <c r="G924">
        <v>262</v>
      </c>
      <c r="H924" s="12">
        <v>45.900763358778626</v>
      </c>
    </row>
    <row r="925" spans="2:8" x14ac:dyDescent="0.3">
      <c r="B925" t="s">
        <v>32</v>
      </c>
      <c r="C925" t="s">
        <v>56</v>
      </c>
      <c r="D925" t="s">
        <v>8</v>
      </c>
      <c r="E925" s="5">
        <v>44740</v>
      </c>
      <c r="F925" s="4">
        <v>2303</v>
      </c>
      <c r="G925">
        <v>244</v>
      </c>
      <c r="H925" s="12">
        <v>9.4385245901639347</v>
      </c>
    </row>
    <row r="926" spans="2:8" x14ac:dyDescent="0.3">
      <c r="B926" t="s">
        <v>9</v>
      </c>
      <c r="C926" t="s">
        <v>54</v>
      </c>
      <c r="D926" t="s">
        <v>24</v>
      </c>
      <c r="E926" s="5">
        <v>44656</v>
      </c>
      <c r="F926" s="4">
        <v>13405</v>
      </c>
      <c r="G926">
        <v>12</v>
      </c>
      <c r="H926" s="12">
        <v>1117.0833333333333</v>
      </c>
    </row>
    <row r="927" spans="2:8" x14ac:dyDescent="0.3">
      <c r="B927" t="s">
        <v>36</v>
      </c>
      <c r="C927" t="s">
        <v>54</v>
      </c>
      <c r="D927" t="s">
        <v>5</v>
      </c>
      <c r="E927" s="5">
        <v>44747</v>
      </c>
      <c r="F927" s="4">
        <v>14763</v>
      </c>
      <c r="G927">
        <v>113</v>
      </c>
      <c r="H927" s="12">
        <v>130.64601769911505</v>
      </c>
    </row>
    <row r="928" spans="2:8" x14ac:dyDescent="0.3">
      <c r="B928" t="s">
        <v>25</v>
      </c>
      <c r="C928" t="s">
        <v>55</v>
      </c>
      <c r="D928" t="s">
        <v>16</v>
      </c>
      <c r="E928" s="5">
        <v>44581</v>
      </c>
      <c r="F928" s="4">
        <v>12894</v>
      </c>
      <c r="G928">
        <v>48</v>
      </c>
      <c r="H928" s="12">
        <v>268.625</v>
      </c>
    </row>
    <row r="929" spans="2:8" x14ac:dyDescent="0.3">
      <c r="B929" t="s">
        <v>38</v>
      </c>
      <c r="C929" t="s">
        <v>55</v>
      </c>
      <c r="D929" t="s">
        <v>18</v>
      </c>
      <c r="E929" s="5">
        <v>44608</v>
      </c>
      <c r="F929" s="4">
        <v>8302</v>
      </c>
      <c r="G929">
        <v>131</v>
      </c>
      <c r="H929" s="12">
        <v>63.374045801526719</v>
      </c>
    </row>
    <row r="930" spans="2:8" x14ac:dyDescent="0.3">
      <c r="B930" t="s">
        <v>23</v>
      </c>
      <c r="C930" t="s">
        <v>52</v>
      </c>
      <c r="D930" t="s">
        <v>18</v>
      </c>
      <c r="E930" s="5">
        <v>44754</v>
      </c>
      <c r="F930" s="4">
        <v>455</v>
      </c>
      <c r="G930">
        <v>174</v>
      </c>
      <c r="H930" s="12">
        <v>2.6149425287356323</v>
      </c>
    </row>
    <row r="931" spans="2:8" x14ac:dyDescent="0.3">
      <c r="B931" t="s">
        <v>32</v>
      </c>
      <c r="C931" t="s">
        <v>56</v>
      </c>
      <c r="D931" t="s">
        <v>34</v>
      </c>
      <c r="E931" s="5">
        <v>44728</v>
      </c>
      <c r="F931" s="4">
        <v>8183</v>
      </c>
      <c r="G931">
        <v>254</v>
      </c>
      <c r="H931" s="12">
        <v>32.216535433070867</v>
      </c>
    </row>
    <row r="932" spans="2:8" x14ac:dyDescent="0.3">
      <c r="B932" t="s">
        <v>37</v>
      </c>
      <c r="C932" t="s">
        <v>50</v>
      </c>
      <c r="D932" t="s">
        <v>35</v>
      </c>
      <c r="E932" s="5">
        <v>44664</v>
      </c>
      <c r="F932" s="4">
        <v>1645</v>
      </c>
      <c r="G932">
        <v>284</v>
      </c>
      <c r="H932" s="12">
        <v>5.792253521126761</v>
      </c>
    </row>
    <row r="933" spans="2:8" x14ac:dyDescent="0.3">
      <c r="B933" t="s">
        <v>25</v>
      </c>
      <c r="C933" t="s">
        <v>52</v>
      </c>
      <c r="D933" t="s">
        <v>11</v>
      </c>
      <c r="E933" s="5">
        <v>44613</v>
      </c>
      <c r="F933" s="4">
        <v>3143</v>
      </c>
      <c r="G933">
        <v>67</v>
      </c>
      <c r="H933" s="12">
        <v>46.910447761194028</v>
      </c>
    </row>
    <row r="934" spans="2:8" x14ac:dyDescent="0.3">
      <c r="B934" t="s">
        <v>21</v>
      </c>
      <c r="C934" t="s">
        <v>54</v>
      </c>
      <c r="D934" t="s">
        <v>35</v>
      </c>
      <c r="E934" s="5">
        <v>44692</v>
      </c>
      <c r="F934" s="4">
        <v>5873</v>
      </c>
      <c r="G934">
        <v>249</v>
      </c>
      <c r="H934" s="12">
        <v>23.586345381526105</v>
      </c>
    </row>
    <row r="935" spans="2:8" x14ac:dyDescent="0.3">
      <c r="B935" t="s">
        <v>38</v>
      </c>
      <c r="C935" t="s">
        <v>56</v>
      </c>
      <c r="D935" t="s">
        <v>11</v>
      </c>
      <c r="E935" s="5">
        <v>44666</v>
      </c>
      <c r="F935" s="4">
        <v>11298</v>
      </c>
      <c r="G935">
        <v>313</v>
      </c>
      <c r="H935" s="12">
        <v>36.095846645367409</v>
      </c>
    </row>
    <row r="936" spans="2:8" x14ac:dyDescent="0.3">
      <c r="B936" t="s">
        <v>7</v>
      </c>
      <c r="C936" t="s">
        <v>54</v>
      </c>
      <c r="D936" t="s">
        <v>5</v>
      </c>
      <c r="E936" s="5">
        <v>44719</v>
      </c>
      <c r="F936" s="4">
        <v>12425</v>
      </c>
      <c r="G936">
        <v>167</v>
      </c>
      <c r="H936" s="12">
        <v>74.401197604790426</v>
      </c>
    </row>
    <row r="937" spans="2:8" x14ac:dyDescent="0.3">
      <c r="B937" t="s">
        <v>7</v>
      </c>
      <c r="C937" t="s">
        <v>52</v>
      </c>
      <c r="D937" t="s">
        <v>28</v>
      </c>
      <c r="E937" s="5">
        <v>44739</v>
      </c>
      <c r="F937" s="4">
        <v>1715</v>
      </c>
      <c r="G937">
        <v>286</v>
      </c>
      <c r="H937" s="12">
        <v>5.9965034965034967</v>
      </c>
    </row>
    <row r="938" spans="2:8" x14ac:dyDescent="0.3">
      <c r="B938" t="s">
        <v>63</v>
      </c>
      <c r="C938" t="s">
        <v>56</v>
      </c>
      <c r="D938" t="s">
        <v>10</v>
      </c>
      <c r="E938" s="5">
        <v>44771</v>
      </c>
      <c r="F938" s="4">
        <v>8190</v>
      </c>
      <c r="G938">
        <v>109</v>
      </c>
      <c r="H938" s="12">
        <v>75.137614678899084</v>
      </c>
    </row>
    <row r="939" spans="2:8" x14ac:dyDescent="0.3">
      <c r="B939" t="s">
        <v>29</v>
      </c>
      <c r="C939" t="s">
        <v>54</v>
      </c>
      <c r="D939" t="s">
        <v>6</v>
      </c>
      <c r="E939" s="5">
        <v>44714</v>
      </c>
      <c r="F939" s="4">
        <v>4991</v>
      </c>
      <c r="G939">
        <v>166</v>
      </c>
      <c r="H939" s="12">
        <v>30.066265060240966</v>
      </c>
    </row>
    <row r="940" spans="2:8" x14ac:dyDescent="0.3">
      <c r="B940" t="s">
        <v>13</v>
      </c>
      <c r="C940" t="s">
        <v>56</v>
      </c>
      <c r="D940" t="s">
        <v>1</v>
      </c>
      <c r="E940" s="5">
        <v>44587</v>
      </c>
      <c r="F940" s="4">
        <v>15491</v>
      </c>
      <c r="G940">
        <v>85</v>
      </c>
      <c r="H940" s="12">
        <v>182.24705882352941</v>
      </c>
    </row>
    <row r="941" spans="2:8" x14ac:dyDescent="0.3">
      <c r="B941" t="s">
        <v>13</v>
      </c>
      <c r="C941" t="s">
        <v>54</v>
      </c>
      <c r="D941" t="s">
        <v>8</v>
      </c>
      <c r="E941" s="5">
        <v>44622</v>
      </c>
      <c r="F941" s="4">
        <v>5096</v>
      </c>
      <c r="G941">
        <v>142</v>
      </c>
      <c r="H941" s="12">
        <v>35.887323943661968</v>
      </c>
    </row>
    <row r="942" spans="2:8" x14ac:dyDescent="0.3">
      <c r="B942" t="s">
        <v>2</v>
      </c>
      <c r="C942" t="s">
        <v>50</v>
      </c>
      <c r="D942" t="s">
        <v>41</v>
      </c>
      <c r="E942" s="5">
        <v>44571</v>
      </c>
      <c r="F942" s="4">
        <v>7063</v>
      </c>
      <c r="G942">
        <v>104</v>
      </c>
      <c r="H942" s="12">
        <v>67.913461538461533</v>
      </c>
    </row>
    <row r="943" spans="2:8" x14ac:dyDescent="0.3">
      <c r="B943" t="s">
        <v>19</v>
      </c>
      <c r="C943" t="s">
        <v>51</v>
      </c>
      <c r="D943" t="s">
        <v>41</v>
      </c>
      <c r="E943" s="5">
        <v>44739</v>
      </c>
      <c r="F943" s="4">
        <v>2275</v>
      </c>
      <c r="G943">
        <v>115</v>
      </c>
      <c r="H943" s="12">
        <v>19.782608695652176</v>
      </c>
    </row>
    <row r="944" spans="2:8" x14ac:dyDescent="0.3">
      <c r="B944" t="s">
        <v>63</v>
      </c>
      <c r="C944" t="s">
        <v>54</v>
      </c>
      <c r="D944" t="s">
        <v>14</v>
      </c>
      <c r="E944" s="5">
        <v>44742</v>
      </c>
      <c r="F944" s="4">
        <v>7602</v>
      </c>
      <c r="G944">
        <v>18</v>
      </c>
      <c r="H944" s="12">
        <v>422.33333333333331</v>
      </c>
    </row>
    <row r="945" spans="2:8" x14ac:dyDescent="0.3">
      <c r="B945" t="s">
        <v>21</v>
      </c>
      <c r="C945" t="s">
        <v>50</v>
      </c>
      <c r="D945" t="s">
        <v>3</v>
      </c>
      <c r="E945" s="5">
        <v>44750</v>
      </c>
      <c r="F945" s="4">
        <v>4200</v>
      </c>
      <c r="G945">
        <v>80</v>
      </c>
      <c r="H945" s="12">
        <v>52.5</v>
      </c>
    </row>
    <row r="946" spans="2:8" x14ac:dyDescent="0.3">
      <c r="B946" t="s">
        <v>7</v>
      </c>
      <c r="C946" t="s">
        <v>56</v>
      </c>
      <c r="D946" t="s">
        <v>24</v>
      </c>
      <c r="E946" s="5">
        <v>44720</v>
      </c>
      <c r="F946" s="4">
        <v>11137</v>
      </c>
      <c r="G946">
        <v>88</v>
      </c>
      <c r="H946" s="12">
        <v>126.55681818181819</v>
      </c>
    </row>
    <row r="947" spans="2:8" x14ac:dyDescent="0.3">
      <c r="B947" t="s">
        <v>61</v>
      </c>
      <c r="C947" t="s">
        <v>52</v>
      </c>
      <c r="D947" t="s">
        <v>53</v>
      </c>
      <c r="E947" s="5">
        <v>44791</v>
      </c>
      <c r="F947" s="4">
        <v>3388</v>
      </c>
      <c r="G947">
        <v>212</v>
      </c>
      <c r="H947" s="12">
        <v>15.981132075471699</v>
      </c>
    </row>
    <row r="948" spans="2:8" x14ac:dyDescent="0.3">
      <c r="B948" t="s">
        <v>25</v>
      </c>
      <c r="C948" t="s">
        <v>50</v>
      </c>
      <c r="D948" t="s">
        <v>10</v>
      </c>
      <c r="E948" s="5">
        <v>44659</v>
      </c>
      <c r="F948" s="4">
        <v>6832</v>
      </c>
      <c r="G948">
        <v>306</v>
      </c>
      <c r="H948" s="12">
        <v>22.326797385620914</v>
      </c>
    </row>
    <row r="949" spans="2:8" x14ac:dyDescent="0.3">
      <c r="B949" t="s">
        <v>29</v>
      </c>
      <c r="C949" t="s">
        <v>54</v>
      </c>
      <c r="D949" t="s">
        <v>26</v>
      </c>
      <c r="E949" s="5">
        <v>44781</v>
      </c>
      <c r="F949" s="4">
        <v>3437</v>
      </c>
      <c r="G949">
        <v>181</v>
      </c>
      <c r="H949" s="12">
        <v>18.988950276243095</v>
      </c>
    </row>
    <row r="950" spans="2:8" x14ac:dyDescent="0.3">
      <c r="B950" t="s">
        <v>29</v>
      </c>
      <c r="C950" t="s">
        <v>52</v>
      </c>
      <c r="D950" t="s">
        <v>22</v>
      </c>
      <c r="E950" s="5">
        <v>44799</v>
      </c>
      <c r="F950" s="4">
        <v>301</v>
      </c>
      <c r="G950">
        <v>65</v>
      </c>
      <c r="H950" s="12">
        <v>4.6307692307692312</v>
      </c>
    </row>
    <row r="951" spans="2:8" x14ac:dyDescent="0.3">
      <c r="B951" t="s">
        <v>7</v>
      </c>
      <c r="C951" t="s">
        <v>54</v>
      </c>
      <c r="D951" t="s">
        <v>26</v>
      </c>
      <c r="E951" s="5">
        <v>44575</v>
      </c>
      <c r="F951" s="4">
        <v>1869</v>
      </c>
      <c r="G951">
        <v>158</v>
      </c>
      <c r="H951" s="12">
        <v>11.829113924050633</v>
      </c>
    </row>
    <row r="952" spans="2:8" x14ac:dyDescent="0.3">
      <c r="B952" t="s">
        <v>27</v>
      </c>
      <c r="C952" t="s">
        <v>51</v>
      </c>
      <c r="D952" t="s">
        <v>39</v>
      </c>
      <c r="E952" s="5">
        <v>44784</v>
      </c>
      <c r="F952" s="4">
        <v>17465</v>
      </c>
      <c r="G952">
        <v>271</v>
      </c>
      <c r="H952" s="12">
        <v>64.446494464944649</v>
      </c>
    </row>
    <row r="953" spans="2:8" x14ac:dyDescent="0.3">
      <c r="B953" t="s">
        <v>36</v>
      </c>
      <c r="C953" t="s">
        <v>51</v>
      </c>
      <c r="D953" t="s">
        <v>30</v>
      </c>
      <c r="E953" s="5">
        <v>44712</v>
      </c>
      <c r="F953" s="4">
        <v>10143</v>
      </c>
      <c r="G953">
        <v>24</v>
      </c>
      <c r="H953" s="12">
        <v>422.625</v>
      </c>
    </row>
    <row r="954" spans="2:8" x14ac:dyDescent="0.3">
      <c r="B954" t="s">
        <v>2</v>
      </c>
      <c r="C954" t="s">
        <v>55</v>
      </c>
      <c r="D954" t="s">
        <v>11</v>
      </c>
      <c r="E954" s="5">
        <v>44753</v>
      </c>
      <c r="F954" s="4">
        <v>3626</v>
      </c>
      <c r="G954">
        <v>10</v>
      </c>
      <c r="H954" s="12">
        <v>362.6</v>
      </c>
    </row>
    <row r="955" spans="2:8" x14ac:dyDescent="0.3">
      <c r="B955" t="s">
        <v>17</v>
      </c>
      <c r="C955" t="s">
        <v>54</v>
      </c>
      <c r="D955" t="s">
        <v>40</v>
      </c>
      <c r="E955" s="5">
        <v>44622</v>
      </c>
      <c r="F955" s="4">
        <v>3346</v>
      </c>
      <c r="G955">
        <v>304</v>
      </c>
      <c r="H955" s="12">
        <v>11.006578947368421</v>
      </c>
    </row>
    <row r="956" spans="2:8" x14ac:dyDescent="0.3">
      <c r="B956" t="s">
        <v>36</v>
      </c>
      <c r="C956" t="s">
        <v>50</v>
      </c>
      <c r="D956" t="s">
        <v>34</v>
      </c>
      <c r="E956" s="5">
        <v>44755</v>
      </c>
      <c r="F956" s="4">
        <v>6321</v>
      </c>
      <c r="G956">
        <v>88</v>
      </c>
      <c r="H956" s="12">
        <v>71.829545454545453</v>
      </c>
    </row>
    <row r="957" spans="2:8" x14ac:dyDescent="0.3">
      <c r="B957" t="s">
        <v>13</v>
      </c>
      <c r="C957" t="s">
        <v>52</v>
      </c>
      <c r="D957" t="s">
        <v>24</v>
      </c>
      <c r="E957" s="5">
        <v>44776</v>
      </c>
      <c r="F957" s="4">
        <v>9345</v>
      </c>
      <c r="G957">
        <v>133</v>
      </c>
      <c r="H957" s="12">
        <v>70.263157894736835</v>
      </c>
    </row>
    <row r="958" spans="2:8" x14ac:dyDescent="0.3">
      <c r="B958" t="s">
        <v>23</v>
      </c>
      <c r="C958" t="s">
        <v>52</v>
      </c>
      <c r="D958" t="s">
        <v>5</v>
      </c>
      <c r="E958" s="5">
        <v>44621</v>
      </c>
      <c r="F958" s="4">
        <v>15008</v>
      </c>
      <c r="G958">
        <v>165</v>
      </c>
      <c r="H958" s="12">
        <v>90.957575757575754</v>
      </c>
    </row>
    <row r="959" spans="2:8" x14ac:dyDescent="0.3">
      <c r="B959" t="s">
        <v>32</v>
      </c>
      <c r="C959" t="s">
        <v>55</v>
      </c>
      <c r="D959" t="s">
        <v>28</v>
      </c>
      <c r="E959" s="5">
        <v>44664</v>
      </c>
      <c r="F959" s="4">
        <v>7609</v>
      </c>
      <c r="G959">
        <v>150</v>
      </c>
      <c r="H959" s="12">
        <v>50.726666666666667</v>
      </c>
    </row>
    <row r="960" spans="2:8" x14ac:dyDescent="0.3">
      <c r="B960" t="s">
        <v>19</v>
      </c>
      <c r="C960" t="s">
        <v>54</v>
      </c>
      <c r="D960" t="s">
        <v>26</v>
      </c>
      <c r="E960" s="5">
        <v>44606</v>
      </c>
      <c r="F960" s="4">
        <v>10332</v>
      </c>
      <c r="G960">
        <v>180</v>
      </c>
      <c r="H960" s="12">
        <v>57.4</v>
      </c>
    </row>
    <row r="961" spans="2:8" x14ac:dyDescent="0.3">
      <c r="B961" t="s">
        <v>15</v>
      </c>
      <c r="C961" t="s">
        <v>56</v>
      </c>
      <c r="D961" t="s">
        <v>28</v>
      </c>
      <c r="E961" s="5">
        <v>44768</v>
      </c>
      <c r="F961" s="4">
        <v>819</v>
      </c>
      <c r="G961">
        <v>213</v>
      </c>
      <c r="H961" s="12">
        <v>3.8450704225352115</v>
      </c>
    </row>
    <row r="962" spans="2:8" x14ac:dyDescent="0.3">
      <c r="B962" t="s">
        <v>12</v>
      </c>
      <c r="C962" t="s">
        <v>52</v>
      </c>
      <c r="D962" t="s">
        <v>18</v>
      </c>
      <c r="E962" s="5">
        <v>44588</v>
      </c>
      <c r="F962" s="4">
        <v>5754</v>
      </c>
      <c r="G962">
        <v>133</v>
      </c>
      <c r="H962" s="12">
        <v>43.263157894736842</v>
      </c>
    </row>
    <row r="963" spans="2:8" x14ac:dyDescent="0.3">
      <c r="B963" t="s">
        <v>0</v>
      </c>
      <c r="C963" t="s">
        <v>56</v>
      </c>
      <c r="D963" t="s">
        <v>5</v>
      </c>
      <c r="E963" s="5">
        <v>44665</v>
      </c>
      <c r="F963" s="4">
        <v>28</v>
      </c>
      <c r="G963">
        <v>446</v>
      </c>
      <c r="H963" s="12">
        <v>6.2780269058295965E-2</v>
      </c>
    </row>
    <row r="964" spans="2:8" x14ac:dyDescent="0.3">
      <c r="B964" t="s">
        <v>7</v>
      </c>
      <c r="C964" t="s">
        <v>51</v>
      </c>
      <c r="D964" t="s">
        <v>30</v>
      </c>
      <c r="E964" s="5">
        <v>44700</v>
      </c>
      <c r="F964" s="4">
        <v>6440</v>
      </c>
      <c r="G964">
        <v>141</v>
      </c>
      <c r="H964" s="12">
        <v>45.673758865248224</v>
      </c>
    </row>
    <row r="965" spans="2:8" x14ac:dyDescent="0.3">
      <c r="B965" t="s">
        <v>64</v>
      </c>
      <c r="C965" t="s">
        <v>56</v>
      </c>
      <c r="D965" t="s">
        <v>16</v>
      </c>
      <c r="E965" s="5">
        <v>44601</v>
      </c>
      <c r="F965" s="4">
        <v>4956</v>
      </c>
      <c r="G965">
        <v>58</v>
      </c>
      <c r="H965" s="12">
        <v>85.448275862068968</v>
      </c>
    </row>
    <row r="966" spans="2:8" x14ac:dyDescent="0.3">
      <c r="B966" t="s">
        <v>12</v>
      </c>
      <c r="C966" t="s">
        <v>52</v>
      </c>
      <c r="D966" t="s">
        <v>24</v>
      </c>
      <c r="E966" s="5">
        <v>44706</v>
      </c>
      <c r="F966" s="4">
        <v>2352</v>
      </c>
      <c r="G966">
        <v>58</v>
      </c>
      <c r="H966" s="12">
        <v>40.551724137931032</v>
      </c>
    </row>
    <row r="967" spans="2:8" x14ac:dyDescent="0.3">
      <c r="B967" t="s">
        <v>7</v>
      </c>
      <c r="C967" t="s">
        <v>50</v>
      </c>
      <c r="D967" t="s">
        <v>53</v>
      </c>
      <c r="E967" s="5">
        <v>44587</v>
      </c>
      <c r="F967" s="4">
        <v>3906</v>
      </c>
      <c r="G967">
        <v>76</v>
      </c>
      <c r="H967" s="12">
        <v>51.39473684210526</v>
      </c>
    </row>
    <row r="968" spans="2:8" x14ac:dyDescent="0.3">
      <c r="B968" t="s">
        <v>19</v>
      </c>
      <c r="C968" t="s">
        <v>56</v>
      </c>
      <c r="D968" t="s">
        <v>28</v>
      </c>
      <c r="E968" s="5">
        <v>44746</v>
      </c>
      <c r="F968" s="4">
        <v>1813</v>
      </c>
      <c r="G968">
        <v>296</v>
      </c>
      <c r="H968" s="12">
        <v>6.125</v>
      </c>
    </row>
    <row r="969" spans="2:8" x14ac:dyDescent="0.3">
      <c r="B969" t="s">
        <v>38</v>
      </c>
      <c r="C969" t="s">
        <v>56</v>
      </c>
      <c r="D969" t="s">
        <v>30</v>
      </c>
      <c r="E969" s="5">
        <v>44664</v>
      </c>
      <c r="F969" s="4">
        <v>11788</v>
      </c>
      <c r="G969">
        <v>73</v>
      </c>
      <c r="H969" s="12">
        <v>161.47945205479451</v>
      </c>
    </row>
    <row r="970" spans="2:8" x14ac:dyDescent="0.3">
      <c r="B970" t="s">
        <v>4</v>
      </c>
      <c r="C970" t="s">
        <v>50</v>
      </c>
      <c r="D970" t="s">
        <v>6</v>
      </c>
      <c r="E970" s="5">
        <v>44586</v>
      </c>
      <c r="F970" s="4">
        <v>5768</v>
      </c>
      <c r="G970">
        <v>119</v>
      </c>
      <c r="H970" s="12">
        <v>48.470588235294116</v>
      </c>
    </row>
    <row r="971" spans="2:8" x14ac:dyDescent="0.3">
      <c r="B971" t="s">
        <v>33</v>
      </c>
      <c r="C971" t="s">
        <v>51</v>
      </c>
      <c r="D971" t="s">
        <v>3</v>
      </c>
      <c r="E971" s="5">
        <v>44676</v>
      </c>
      <c r="F971" s="4">
        <v>2401</v>
      </c>
      <c r="G971">
        <v>78</v>
      </c>
      <c r="H971" s="12">
        <v>30.782051282051281</v>
      </c>
    </row>
    <row r="972" spans="2:8" x14ac:dyDescent="0.3">
      <c r="B972" t="s">
        <v>33</v>
      </c>
      <c r="C972" t="s">
        <v>51</v>
      </c>
      <c r="D972" t="s">
        <v>16</v>
      </c>
      <c r="E972" s="5">
        <v>44722</v>
      </c>
      <c r="F972" s="4">
        <v>4515</v>
      </c>
      <c r="G972">
        <v>392</v>
      </c>
      <c r="H972" s="12">
        <v>11.517857142857142</v>
      </c>
    </row>
    <row r="973" spans="2:8" x14ac:dyDescent="0.3">
      <c r="B973" t="s">
        <v>36</v>
      </c>
      <c r="C973" t="s">
        <v>55</v>
      </c>
      <c r="D973" t="s">
        <v>28</v>
      </c>
      <c r="E973" s="5">
        <v>44795</v>
      </c>
      <c r="F973" s="4">
        <v>10794</v>
      </c>
      <c r="G973">
        <v>51</v>
      </c>
      <c r="H973" s="12">
        <v>211.64705882352942</v>
      </c>
    </row>
    <row r="974" spans="2:8" x14ac:dyDescent="0.3">
      <c r="B974" t="s">
        <v>2</v>
      </c>
      <c r="C974" t="s">
        <v>56</v>
      </c>
      <c r="D974" t="s">
        <v>10</v>
      </c>
      <c r="E974" s="5">
        <v>44739</v>
      </c>
      <c r="F974" s="4">
        <v>13706</v>
      </c>
      <c r="G974">
        <v>207</v>
      </c>
      <c r="H974" s="12">
        <v>66.212560386473427</v>
      </c>
    </row>
    <row r="975" spans="2:8" x14ac:dyDescent="0.3">
      <c r="B975" t="s">
        <v>64</v>
      </c>
      <c r="C975" t="s">
        <v>56</v>
      </c>
      <c r="D975" t="s">
        <v>14</v>
      </c>
      <c r="E975" s="5">
        <v>44742</v>
      </c>
      <c r="F975" s="4">
        <v>4361</v>
      </c>
      <c r="G975">
        <v>40</v>
      </c>
      <c r="H975" s="12">
        <v>109.02500000000001</v>
      </c>
    </row>
    <row r="976" spans="2:8" x14ac:dyDescent="0.3">
      <c r="B976" t="s">
        <v>0</v>
      </c>
      <c r="C976" t="s">
        <v>56</v>
      </c>
      <c r="D976" t="s">
        <v>30</v>
      </c>
      <c r="E976" s="5">
        <v>44803</v>
      </c>
      <c r="F976" s="4">
        <v>10122</v>
      </c>
      <c r="G976">
        <v>100</v>
      </c>
      <c r="H976" s="12">
        <v>101.22</v>
      </c>
    </row>
    <row r="977" spans="2:8" x14ac:dyDescent="0.3">
      <c r="B977" t="s">
        <v>17</v>
      </c>
      <c r="C977" t="s">
        <v>50</v>
      </c>
      <c r="D977" t="s">
        <v>34</v>
      </c>
      <c r="E977" s="5">
        <v>44796</v>
      </c>
      <c r="F977" s="4">
        <v>994</v>
      </c>
      <c r="G977">
        <v>57</v>
      </c>
      <c r="H977" s="12">
        <v>17.438596491228068</v>
      </c>
    </row>
    <row r="978" spans="2:8" x14ac:dyDescent="0.3">
      <c r="B978" t="s">
        <v>33</v>
      </c>
      <c r="C978" t="s">
        <v>55</v>
      </c>
      <c r="D978" t="s">
        <v>8</v>
      </c>
      <c r="E978" s="5">
        <v>44799</v>
      </c>
      <c r="F978" s="4">
        <v>2268</v>
      </c>
      <c r="G978">
        <v>42</v>
      </c>
      <c r="H978" s="12">
        <v>54</v>
      </c>
    </row>
    <row r="979" spans="2:8" x14ac:dyDescent="0.3">
      <c r="B979" t="s">
        <v>4</v>
      </c>
      <c r="C979" t="s">
        <v>50</v>
      </c>
      <c r="D979" t="s">
        <v>14</v>
      </c>
      <c r="E979" s="5">
        <v>44629</v>
      </c>
      <c r="F979" s="4">
        <v>574</v>
      </c>
      <c r="G979">
        <v>156</v>
      </c>
      <c r="H979" s="12">
        <v>3.6794871794871793</v>
      </c>
    </row>
    <row r="980" spans="2:8" x14ac:dyDescent="0.3">
      <c r="B980" t="s">
        <v>32</v>
      </c>
      <c r="C980" t="s">
        <v>52</v>
      </c>
      <c r="D980" t="s">
        <v>18</v>
      </c>
      <c r="E980" s="5">
        <v>44671</v>
      </c>
      <c r="F980" s="4">
        <v>1792</v>
      </c>
      <c r="G980">
        <v>23</v>
      </c>
      <c r="H980" s="12">
        <v>77.913043478260875</v>
      </c>
    </row>
    <row r="981" spans="2:8" x14ac:dyDescent="0.3">
      <c r="B981" t="s">
        <v>15</v>
      </c>
      <c r="C981" t="s">
        <v>54</v>
      </c>
      <c r="D981" t="s">
        <v>40</v>
      </c>
      <c r="E981" s="5">
        <v>44722</v>
      </c>
      <c r="F981" s="4">
        <v>4844</v>
      </c>
      <c r="G981">
        <v>539</v>
      </c>
      <c r="H981" s="12">
        <v>8.9870129870129869</v>
      </c>
    </row>
    <row r="982" spans="2:8" x14ac:dyDescent="0.3">
      <c r="B982" t="s">
        <v>64</v>
      </c>
      <c r="C982" t="s">
        <v>50</v>
      </c>
      <c r="D982" t="s">
        <v>20</v>
      </c>
      <c r="E982" s="5">
        <v>44600</v>
      </c>
      <c r="F982" s="4">
        <v>938</v>
      </c>
      <c r="G982">
        <v>158</v>
      </c>
      <c r="H982" s="12">
        <v>5.9367088607594933</v>
      </c>
    </row>
    <row r="983" spans="2:8" x14ac:dyDescent="0.3">
      <c r="B983" t="s">
        <v>12</v>
      </c>
      <c r="C983" t="s">
        <v>50</v>
      </c>
      <c r="D983" t="s">
        <v>28</v>
      </c>
      <c r="E983" s="5">
        <v>44798</v>
      </c>
      <c r="F983" s="4">
        <v>4879</v>
      </c>
      <c r="G983">
        <v>22</v>
      </c>
      <c r="H983" s="12">
        <v>221.77272727272728</v>
      </c>
    </row>
    <row r="984" spans="2:8" x14ac:dyDescent="0.3">
      <c r="B984" t="s">
        <v>37</v>
      </c>
      <c r="C984" t="s">
        <v>56</v>
      </c>
      <c r="D984" t="s">
        <v>5</v>
      </c>
      <c r="E984" s="5">
        <v>44608</v>
      </c>
      <c r="F984" s="4">
        <v>9107</v>
      </c>
      <c r="G984">
        <v>73</v>
      </c>
      <c r="H984" s="12">
        <v>124.75342465753425</v>
      </c>
    </row>
    <row r="985" spans="2:8" x14ac:dyDescent="0.3">
      <c r="B985" t="s">
        <v>27</v>
      </c>
      <c r="C985" t="s">
        <v>52</v>
      </c>
      <c r="D985" t="s">
        <v>8</v>
      </c>
      <c r="E985" s="5">
        <v>44711</v>
      </c>
      <c r="F985" s="4">
        <v>12187</v>
      </c>
      <c r="G985">
        <v>27</v>
      </c>
      <c r="H985" s="12">
        <v>451.37037037037038</v>
      </c>
    </row>
    <row r="986" spans="2:8" x14ac:dyDescent="0.3">
      <c r="B986" t="s">
        <v>4</v>
      </c>
      <c r="C986" t="s">
        <v>55</v>
      </c>
      <c r="D986" t="s">
        <v>11</v>
      </c>
      <c r="E986" s="5">
        <v>44741</v>
      </c>
      <c r="F986" s="4">
        <v>5670</v>
      </c>
      <c r="G986">
        <v>64</v>
      </c>
      <c r="H986" s="12">
        <v>88.59375</v>
      </c>
    </row>
    <row r="987" spans="2:8" x14ac:dyDescent="0.3">
      <c r="B987" t="s">
        <v>4</v>
      </c>
      <c r="C987" t="s">
        <v>51</v>
      </c>
      <c r="D987" t="s">
        <v>22</v>
      </c>
      <c r="E987" s="5">
        <v>44728</v>
      </c>
      <c r="F987" s="4">
        <v>476</v>
      </c>
      <c r="G987">
        <v>133</v>
      </c>
      <c r="H987" s="12">
        <v>3.5789473684210527</v>
      </c>
    </row>
    <row r="988" spans="2:8" x14ac:dyDescent="0.3">
      <c r="B988" t="s">
        <v>12</v>
      </c>
      <c r="C988" t="s">
        <v>52</v>
      </c>
      <c r="D988" t="s">
        <v>40</v>
      </c>
      <c r="E988" s="5">
        <v>44624</v>
      </c>
      <c r="F988" s="4">
        <v>2681</v>
      </c>
      <c r="G988">
        <v>149</v>
      </c>
      <c r="H988" s="12">
        <v>17.993288590604028</v>
      </c>
    </row>
    <row r="989" spans="2:8" x14ac:dyDescent="0.3">
      <c r="B989" t="s">
        <v>23</v>
      </c>
      <c r="C989" t="s">
        <v>55</v>
      </c>
      <c r="D989" t="s">
        <v>5</v>
      </c>
      <c r="E989" s="5">
        <v>44635</v>
      </c>
      <c r="F989" s="4">
        <v>1533</v>
      </c>
      <c r="G989">
        <v>434</v>
      </c>
      <c r="H989" s="12">
        <v>3.532258064516129</v>
      </c>
    </row>
    <row r="990" spans="2:8" x14ac:dyDescent="0.3">
      <c r="B990" t="s">
        <v>23</v>
      </c>
      <c r="C990" t="s">
        <v>55</v>
      </c>
      <c r="D990" t="s">
        <v>11</v>
      </c>
      <c r="E990" s="5">
        <v>44588</v>
      </c>
      <c r="F990" s="4">
        <v>9765</v>
      </c>
      <c r="G990">
        <v>85</v>
      </c>
      <c r="H990" s="12">
        <v>114.88235294117646</v>
      </c>
    </row>
    <row r="991" spans="2:8" x14ac:dyDescent="0.3">
      <c r="B991" t="s">
        <v>19</v>
      </c>
      <c r="C991" t="s">
        <v>54</v>
      </c>
      <c r="D991" t="s">
        <v>18</v>
      </c>
      <c r="E991" s="5">
        <v>44747</v>
      </c>
      <c r="F991" s="4">
        <v>994</v>
      </c>
      <c r="G991">
        <v>118</v>
      </c>
      <c r="H991" s="12">
        <v>8.4237288135593218</v>
      </c>
    </row>
    <row r="992" spans="2:8" x14ac:dyDescent="0.3">
      <c r="B992" t="s">
        <v>63</v>
      </c>
      <c r="C992" t="s">
        <v>51</v>
      </c>
      <c r="D992" t="s">
        <v>40</v>
      </c>
      <c r="E992" s="5">
        <v>44649</v>
      </c>
      <c r="F992" s="4">
        <v>3318</v>
      </c>
      <c r="G992">
        <v>299</v>
      </c>
      <c r="H992" s="12">
        <v>11.096989966555183</v>
      </c>
    </row>
    <row r="993" spans="2:8" x14ac:dyDescent="0.3">
      <c r="B993" t="s">
        <v>15</v>
      </c>
      <c r="C993" t="s">
        <v>54</v>
      </c>
      <c r="D993" t="s">
        <v>30</v>
      </c>
      <c r="E993" s="5">
        <v>44693</v>
      </c>
      <c r="F993" s="4">
        <v>4214</v>
      </c>
      <c r="G993">
        <v>35</v>
      </c>
      <c r="H993" s="12">
        <v>120.4</v>
      </c>
    </row>
    <row r="994" spans="2:8" x14ac:dyDescent="0.3">
      <c r="B994" t="s">
        <v>7</v>
      </c>
      <c r="C994" t="s">
        <v>51</v>
      </c>
      <c r="D994" t="s">
        <v>18</v>
      </c>
      <c r="E994" s="5">
        <v>44631</v>
      </c>
      <c r="F994" s="4">
        <v>7714</v>
      </c>
      <c r="G994">
        <v>44</v>
      </c>
      <c r="H994" s="12">
        <v>175.31818181818181</v>
      </c>
    </row>
    <row r="995" spans="2:8" x14ac:dyDescent="0.3">
      <c r="B995" t="s">
        <v>12</v>
      </c>
      <c r="C995" t="s">
        <v>55</v>
      </c>
      <c r="D995" t="s">
        <v>16</v>
      </c>
      <c r="E995" s="5">
        <v>44753</v>
      </c>
      <c r="F995" s="4">
        <v>4690</v>
      </c>
      <c r="G995">
        <v>299</v>
      </c>
      <c r="H995" s="12">
        <v>15.685618729096991</v>
      </c>
    </row>
    <row r="996" spans="2:8" x14ac:dyDescent="0.3">
      <c r="B996" t="s">
        <v>9</v>
      </c>
      <c r="C996" t="s">
        <v>55</v>
      </c>
      <c r="D996" t="s">
        <v>35</v>
      </c>
      <c r="E996" s="5">
        <v>44774</v>
      </c>
      <c r="F996" s="4">
        <v>13062</v>
      </c>
      <c r="G996">
        <v>62</v>
      </c>
      <c r="H996" s="12">
        <v>210.67741935483872</v>
      </c>
    </row>
    <row r="997" spans="2:8" x14ac:dyDescent="0.3">
      <c r="B997" t="s">
        <v>9</v>
      </c>
      <c r="C997" t="s">
        <v>52</v>
      </c>
      <c r="D997" t="s">
        <v>24</v>
      </c>
      <c r="E997" s="5">
        <v>44608</v>
      </c>
      <c r="F997" s="4">
        <v>12488</v>
      </c>
      <c r="G997">
        <v>200</v>
      </c>
      <c r="H997" s="12">
        <v>62.44</v>
      </c>
    </row>
    <row r="998" spans="2:8" x14ac:dyDescent="0.3">
      <c r="B998" t="s">
        <v>23</v>
      </c>
      <c r="C998" t="s">
        <v>51</v>
      </c>
      <c r="D998" t="s">
        <v>10</v>
      </c>
      <c r="E998" s="5">
        <v>44664</v>
      </c>
      <c r="F998" s="4">
        <v>14147</v>
      </c>
      <c r="G998">
        <v>235</v>
      </c>
      <c r="H998" s="12">
        <v>60.2</v>
      </c>
    </row>
    <row r="999" spans="2:8" x14ac:dyDescent="0.3">
      <c r="B999" t="s">
        <v>7</v>
      </c>
      <c r="C999" t="s">
        <v>56</v>
      </c>
      <c r="D999" t="s">
        <v>35</v>
      </c>
      <c r="E999" s="5">
        <v>44606</v>
      </c>
      <c r="F999" s="4">
        <v>49</v>
      </c>
      <c r="G999">
        <v>363</v>
      </c>
      <c r="H999" s="12">
        <v>0.13498622589531681</v>
      </c>
    </row>
    <row r="1000" spans="2:8" x14ac:dyDescent="0.3">
      <c r="B1000" t="s">
        <v>38</v>
      </c>
      <c r="C1000" t="s">
        <v>50</v>
      </c>
      <c r="D1000" t="s">
        <v>5</v>
      </c>
      <c r="E1000" s="5">
        <v>44634</v>
      </c>
      <c r="F1000" s="4">
        <v>10199</v>
      </c>
      <c r="G1000">
        <v>68</v>
      </c>
      <c r="H1000" s="12">
        <v>149.98529411764707</v>
      </c>
    </row>
    <row r="1001" spans="2:8" x14ac:dyDescent="0.3">
      <c r="B1001" t="s">
        <v>7</v>
      </c>
      <c r="C1001" t="s">
        <v>50</v>
      </c>
      <c r="D1001" t="s">
        <v>24</v>
      </c>
      <c r="E1001" s="5">
        <v>44677</v>
      </c>
      <c r="F1001" s="4">
        <v>11389</v>
      </c>
      <c r="G1001">
        <v>26</v>
      </c>
      <c r="H1001" s="12">
        <v>438.03846153846155</v>
      </c>
    </row>
    <row r="1002" spans="2:8" x14ac:dyDescent="0.3">
      <c r="B1002" t="s">
        <v>0</v>
      </c>
      <c r="C1002" t="s">
        <v>54</v>
      </c>
      <c r="D1002" t="s">
        <v>53</v>
      </c>
      <c r="E1002" s="5">
        <v>44656</v>
      </c>
      <c r="F1002" s="4">
        <v>3584</v>
      </c>
      <c r="G1002">
        <v>200</v>
      </c>
      <c r="H1002" s="12">
        <v>17.920000000000002</v>
      </c>
    </row>
    <row r="1003" spans="2:8" x14ac:dyDescent="0.3">
      <c r="B1003" t="s">
        <v>33</v>
      </c>
      <c r="C1003" t="s">
        <v>54</v>
      </c>
      <c r="D1003" t="s">
        <v>18</v>
      </c>
      <c r="E1003" s="5">
        <v>44623</v>
      </c>
      <c r="F1003" s="4">
        <v>12481</v>
      </c>
      <c r="G1003">
        <v>264</v>
      </c>
      <c r="H1003" s="12">
        <v>47.276515151515149</v>
      </c>
    </row>
    <row r="1004" spans="2:8" x14ac:dyDescent="0.3">
      <c r="B1004" t="s">
        <v>25</v>
      </c>
      <c r="C1004" t="s">
        <v>51</v>
      </c>
      <c r="D1004" t="s">
        <v>24</v>
      </c>
      <c r="E1004" s="5">
        <v>44725</v>
      </c>
      <c r="F1004" s="4">
        <v>2107</v>
      </c>
      <c r="G1004">
        <v>175</v>
      </c>
      <c r="H1004" s="12">
        <v>12.04</v>
      </c>
    </row>
    <row r="1005" spans="2:8" x14ac:dyDescent="0.3">
      <c r="B1005" t="s">
        <v>62</v>
      </c>
      <c r="C1005" t="s">
        <v>55</v>
      </c>
      <c r="D1005" t="s">
        <v>41</v>
      </c>
      <c r="E1005" s="5">
        <v>44606</v>
      </c>
      <c r="F1005" s="4">
        <v>8603</v>
      </c>
      <c r="G1005">
        <v>352</v>
      </c>
      <c r="H1005" s="12">
        <v>24.44034090909091</v>
      </c>
    </row>
    <row r="1006" spans="2:8" x14ac:dyDescent="0.3">
      <c r="B1006" t="s">
        <v>21</v>
      </c>
      <c r="C1006" t="s">
        <v>55</v>
      </c>
      <c r="D1006" t="s">
        <v>8</v>
      </c>
      <c r="E1006" s="5">
        <v>44669</v>
      </c>
      <c r="F1006" s="4">
        <v>7483</v>
      </c>
      <c r="G1006">
        <v>183</v>
      </c>
      <c r="H1006" s="12">
        <v>40.89071038251366</v>
      </c>
    </row>
    <row r="1007" spans="2:8" x14ac:dyDescent="0.3">
      <c r="B1007" t="s">
        <v>7</v>
      </c>
      <c r="C1007" t="s">
        <v>55</v>
      </c>
      <c r="D1007" t="s">
        <v>3</v>
      </c>
      <c r="E1007" s="5">
        <v>44593</v>
      </c>
      <c r="F1007" s="4">
        <v>3381</v>
      </c>
      <c r="G1007">
        <v>417</v>
      </c>
      <c r="H1007" s="12">
        <v>8.1079136690647484</v>
      </c>
    </row>
    <row r="1008" spans="2:8" x14ac:dyDescent="0.3">
      <c r="B1008" t="s">
        <v>37</v>
      </c>
      <c r="C1008" t="s">
        <v>55</v>
      </c>
      <c r="D1008" t="s">
        <v>14</v>
      </c>
      <c r="E1008" s="5">
        <v>44777</v>
      </c>
      <c r="F1008" s="4">
        <v>2030</v>
      </c>
      <c r="G1008">
        <v>146</v>
      </c>
      <c r="H1008" s="12">
        <v>13.904109589041095</v>
      </c>
    </row>
    <row r="1009" spans="2:8" x14ac:dyDescent="0.3">
      <c r="B1009" t="s">
        <v>31</v>
      </c>
      <c r="C1009" t="s">
        <v>55</v>
      </c>
      <c r="D1009" t="s">
        <v>30</v>
      </c>
      <c r="E1009" s="5">
        <v>44656</v>
      </c>
      <c r="F1009" s="4">
        <v>6559</v>
      </c>
      <c r="G1009">
        <v>158</v>
      </c>
      <c r="H1009" s="12">
        <v>41.5126582278481</v>
      </c>
    </row>
    <row r="1010" spans="2:8" x14ac:dyDescent="0.3">
      <c r="B1010" t="s">
        <v>17</v>
      </c>
      <c r="C1010" t="s">
        <v>50</v>
      </c>
      <c r="D1010" t="s">
        <v>8</v>
      </c>
      <c r="E1010" s="5">
        <v>44587</v>
      </c>
      <c r="F1010" s="4">
        <v>10822</v>
      </c>
      <c r="G1010">
        <v>168</v>
      </c>
      <c r="H1010" s="12">
        <v>64.416666666666671</v>
      </c>
    </row>
    <row r="1011" spans="2:8" x14ac:dyDescent="0.3">
      <c r="B1011" t="s">
        <v>25</v>
      </c>
      <c r="C1011" t="s">
        <v>52</v>
      </c>
      <c r="D1011" t="s">
        <v>10</v>
      </c>
      <c r="E1011" s="5">
        <v>44582</v>
      </c>
      <c r="F1011" s="4">
        <v>18697</v>
      </c>
      <c r="G1011">
        <v>176</v>
      </c>
      <c r="H1011" s="12">
        <v>106.23295454545455</v>
      </c>
    </row>
    <row r="1012" spans="2:8" x14ac:dyDescent="0.3">
      <c r="B1012" t="s">
        <v>25</v>
      </c>
      <c r="C1012" t="s">
        <v>54</v>
      </c>
      <c r="D1012" t="s">
        <v>10</v>
      </c>
      <c r="E1012" s="5">
        <v>44795</v>
      </c>
      <c r="F1012" s="4">
        <v>5845</v>
      </c>
      <c r="G1012">
        <v>172</v>
      </c>
      <c r="H1012" s="12">
        <v>33.982558139534881</v>
      </c>
    </row>
    <row r="1013" spans="2:8" x14ac:dyDescent="0.3">
      <c r="B1013" t="s">
        <v>25</v>
      </c>
      <c r="C1013" t="s">
        <v>52</v>
      </c>
      <c r="D1013" t="s">
        <v>18</v>
      </c>
      <c r="E1013" s="5">
        <v>44588</v>
      </c>
      <c r="F1013" s="4">
        <v>2317</v>
      </c>
      <c r="G1013">
        <v>224</v>
      </c>
      <c r="H1013" s="12">
        <v>10.34375</v>
      </c>
    </row>
    <row r="1014" spans="2:8" x14ac:dyDescent="0.3">
      <c r="B1014" t="s">
        <v>13</v>
      </c>
      <c r="C1014" t="s">
        <v>52</v>
      </c>
      <c r="D1014" t="s">
        <v>11</v>
      </c>
      <c r="E1014" s="5">
        <v>44608</v>
      </c>
      <c r="F1014" s="4">
        <v>10150</v>
      </c>
      <c r="G1014">
        <v>68</v>
      </c>
      <c r="H1014" s="12">
        <v>149.26470588235293</v>
      </c>
    </row>
    <row r="1015" spans="2:8" x14ac:dyDescent="0.3">
      <c r="B1015" t="s">
        <v>37</v>
      </c>
      <c r="C1015" t="s">
        <v>51</v>
      </c>
      <c r="D1015" t="s">
        <v>34</v>
      </c>
      <c r="E1015" s="5">
        <v>44564</v>
      </c>
      <c r="F1015" s="4">
        <v>3437</v>
      </c>
      <c r="G1015">
        <v>46</v>
      </c>
      <c r="H1015" s="12">
        <v>74.717391304347828</v>
      </c>
    </row>
    <row r="1016" spans="2:8" x14ac:dyDescent="0.3">
      <c r="B1016" t="s">
        <v>17</v>
      </c>
      <c r="C1016" t="s">
        <v>51</v>
      </c>
      <c r="D1016" t="s">
        <v>28</v>
      </c>
      <c r="E1016" s="5">
        <v>44797</v>
      </c>
      <c r="F1016" s="4">
        <v>4592</v>
      </c>
      <c r="G1016">
        <v>2</v>
      </c>
      <c r="H1016" s="12">
        <v>2296</v>
      </c>
    </row>
    <row r="1017" spans="2:8" x14ac:dyDescent="0.3">
      <c r="B1017" t="s">
        <v>7</v>
      </c>
      <c r="C1017" t="s">
        <v>51</v>
      </c>
      <c r="D1017" t="s">
        <v>24</v>
      </c>
      <c r="E1017" s="5">
        <v>44599</v>
      </c>
      <c r="F1017" s="4">
        <v>5691</v>
      </c>
      <c r="G1017">
        <v>417</v>
      </c>
      <c r="H1017" s="12">
        <v>13.647482014388489</v>
      </c>
    </row>
    <row r="1018" spans="2:8" x14ac:dyDescent="0.3">
      <c r="B1018" t="s">
        <v>15</v>
      </c>
      <c r="C1018" t="s">
        <v>50</v>
      </c>
      <c r="D1018" t="s">
        <v>6</v>
      </c>
      <c r="E1018" s="5">
        <v>44603</v>
      </c>
      <c r="F1018" s="4">
        <v>4158</v>
      </c>
      <c r="G1018">
        <v>109</v>
      </c>
      <c r="H1018" s="12">
        <v>38.146788990825691</v>
      </c>
    </row>
    <row r="1019" spans="2:8" x14ac:dyDescent="0.3">
      <c r="B1019" t="s">
        <v>25</v>
      </c>
      <c r="C1019" t="s">
        <v>54</v>
      </c>
      <c r="D1019" t="s">
        <v>20</v>
      </c>
      <c r="E1019" s="5">
        <v>44649</v>
      </c>
      <c r="F1019" s="4">
        <v>5684</v>
      </c>
      <c r="G1019">
        <v>81</v>
      </c>
      <c r="H1019" s="12">
        <v>70.172839506172835</v>
      </c>
    </row>
    <row r="1020" spans="2:8" x14ac:dyDescent="0.3">
      <c r="B1020" t="s">
        <v>62</v>
      </c>
      <c r="C1020" t="s">
        <v>51</v>
      </c>
      <c r="D1020" t="s">
        <v>5</v>
      </c>
      <c r="E1020" s="5">
        <v>44727</v>
      </c>
      <c r="F1020" s="4">
        <v>693</v>
      </c>
      <c r="G1020">
        <v>350</v>
      </c>
      <c r="H1020" s="12">
        <v>1.98</v>
      </c>
    </row>
    <row r="1021" spans="2:8" x14ac:dyDescent="0.3">
      <c r="B1021" t="s">
        <v>27</v>
      </c>
      <c r="C1021" t="s">
        <v>52</v>
      </c>
      <c r="D1021" t="s">
        <v>6</v>
      </c>
      <c r="E1021" s="5">
        <v>44677</v>
      </c>
      <c r="F1021" s="4">
        <v>546</v>
      </c>
      <c r="G1021">
        <v>142</v>
      </c>
      <c r="H1021" s="12">
        <v>3.8450704225352115</v>
      </c>
    </row>
    <row r="1022" spans="2:8" x14ac:dyDescent="0.3">
      <c r="B1022" t="s">
        <v>12</v>
      </c>
      <c r="C1022" t="s">
        <v>50</v>
      </c>
      <c r="D1022" t="s">
        <v>20</v>
      </c>
      <c r="E1022" s="5">
        <v>44757</v>
      </c>
      <c r="F1022" s="4">
        <v>4263</v>
      </c>
      <c r="G1022">
        <v>264</v>
      </c>
      <c r="H1022" s="12">
        <v>16.147727272727273</v>
      </c>
    </row>
    <row r="1023" spans="2:8" x14ac:dyDescent="0.3">
      <c r="B1023" t="s">
        <v>19</v>
      </c>
      <c r="C1023" t="s">
        <v>56</v>
      </c>
      <c r="D1023" t="s">
        <v>20</v>
      </c>
      <c r="E1023" s="5">
        <v>44735</v>
      </c>
      <c r="F1023" s="4">
        <v>1036</v>
      </c>
      <c r="G1023">
        <v>20</v>
      </c>
      <c r="H1023" s="12">
        <v>51.8</v>
      </c>
    </row>
    <row r="1024" spans="2:8" x14ac:dyDescent="0.3">
      <c r="B1024" t="s">
        <v>27</v>
      </c>
      <c r="C1024" t="s">
        <v>50</v>
      </c>
      <c r="D1024" t="s">
        <v>39</v>
      </c>
      <c r="E1024" s="5">
        <v>44572</v>
      </c>
      <c r="F1024" s="4">
        <v>13846</v>
      </c>
      <c r="G1024">
        <v>421</v>
      </c>
      <c r="H1024" s="12">
        <v>32.888361045130644</v>
      </c>
    </row>
    <row r="1025" spans="2:8" x14ac:dyDescent="0.3">
      <c r="B1025" t="s">
        <v>19</v>
      </c>
      <c r="C1025" t="s">
        <v>52</v>
      </c>
      <c r="D1025" t="s">
        <v>11</v>
      </c>
      <c r="E1025" s="5">
        <v>44601</v>
      </c>
      <c r="F1025" s="4">
        <v>2499</v>
      </c>
      <c r="G1025">
        <v>271</v>
      </c>
      <c r="H1025" s="12">
        <v>9.2214022140221399</v>
      </c>
    </row>
    <row r="1026" spans="2:8" x14ac:dyDescent="0.3">
      <c r="B1026" t="s">
        <v>2</v>
      </c>
      <c r="C1026" t="s">
        <v>52</v>
      </c>
      <c r="D1026" t="s">
        <v>30</v>
      </c>
      <c r="E1026" s="5">
        <v>44718</v>
      </c>
      <c r="F1026" s="4">
        <v>10689</v>
      </c>
      <c r="G1026">
        <v>204</v>
      </c>
      <c r="H1026" s="12">
        <v>52.397058823529413</v>
      </c>
    </row>
    <row r="1027" spans="2:8" x14ac:dyDescent="0.3">
      <c r="B1027" t="s">
        <v>37</v>
      </c>
      <c r="C1027" t="s">
        <v>52</v>
      </c>
      <c r="D1027" t="s">
        <v>40</v>
      </c>
      <c r="E1027" s="5">
        <v>44783</v>
      </c>
      <c r="F1027" s="4">
        <v>5768</v>
      </c>
      <c r="G1027">
        <v>235</v>
      </c>
      <c r="H1027" s="12">
        <v>24.544680851063831</v>
      </c>
    </row>
    <row r="1028" spans="2:8" x14ac:dyDescent="0.3">
      <c r="B1028" t="s">
        <v>29</v>
      </c>
      <c r="C1028" t="s">
        <v>50</v>
      </c>
      <c r="D1028" t="s">
        <v>6</v>
      </c>
      <c r="E1028" s="5">
        <v>44565</v>
      </c>
      <c r="F1028" s="4">
        <v>2226</v>
      </c>
      <c r="G1028">
        <v>46</v>
      </c>
      <c r="H1028" s="12">
        <v>48.391304347826086</v>
      </c>
    </row>
    <row r="1029" spans="2:8" x14ac:dyDescent="0.3">
      <c r="B1029" t="s">
        <v>31</v>
      </c>
      <c r="C1029" t="s">
        <v>54</v>
      </c>
      <c r="D1029" t="s">
        <v>41</v>
      </c>
      <c r="E1029" s="5">
        <v>44659</v>
      </c>
      <c r="F1029" s="4">
        <v>10262</v>
      </c>
      <c r="G1029">
        <v>15</v>
      </c>
      <c r="H1029" s="12">
        <v>684.13333333333333</v>
      </c>
    </row>
    <row r="1030" spans="2:8" x14ac:dyDescent="0.3">
      <c r="B1030" t="s">
        <v>63</v>
      </c>
      <c r="C1030" t="s">
        <v>52</v>
      </c>
      <c r="D1030" t="s">
        <v>22</v>
      </c>
      <c r="E1030" s="5">
        <v>44622</v>
      </c>
      <c r="F1030" s="4">
        <v>3864</v>
      </c>
      <c r="G1030">
        <v>430</v>
      </c>
      <c r="H1030" s="12">
        <v>8.9860465116279062</v>
      </c>
    </row>
    <row r="1031" spans="2:8" x14ac:dyDescent="0.3">
      <c r="B1031" t="s">
        <v>2</v>
      </c>
      <c r="C1031" t="s">
        <v>54</v>
      </c>
      <c r="D1031" t="s">
        <v>18</v>
      </c>
      <c r="E1031" s="5">
        <v>44727</v>
      </c>
      <c r="F1031" s="4">
        <v>4900</v>
      </c>
      <c r="G1031">
        <v>709</v>
      </c>
      <c r="H1031" s="12">
        <v>6.9111424541607898</v>
      </c>
    </row>
    <row r="1032" spans="2:8" x14ac:dyDescent="0.3">
      <c r="B1032" t="s">
        <v>0</v>
      </c>
      <c r="C1032" t="s">
        <v>50</v>
      </c>
      <c r="D1032" t="s">
        <v>10</v>
      </c>
      <c r="E1032" s="5">
        <v>44606</v>
      </c>
      <c r="F1032" s="4">
        <v>5250</v>
      </c>
      <c r="G1032">
        <v>47</v>
      </c>
      <c r="H1032" s="12">
        <v>111.70212765957447</v>
      </c>
    </row>
    <row r="1033" spans="2:8" x14ac:dyDescent="0.3">
      <c r="B1033" t="s">
        <v>64</v>
      </c>
      <c r="C1033" t="s">
        <v>52</v>
      </c>
      <c r="D1033" t="s">
        <v>10</v>
      </c>
      <c r="E1033" s="5">
        <v>44747</v>
      </c>
      <c r="F1033" s="4">
        <v>3507</v>
      </c>
      <c r="G1033">
        <v>380</v>
      </c>
      <c r="H1033" s="12">
        <v>9.2289473684210535</v>
      </c>
    </row>
    <row r="1034" spans="2:8" x14ac:dyDescent="0.3">
      <c r="B1034" t="s">
        <v>63</v>
      </c>
      <c r="C1034" t="s">
        <v>56</v>
      </c>
      <c r="D1034" t="s">
        <v>1</v>
      </c>
      <c r="E1034" s="5">
        <v>44573</v>
      </c>
      <c r="F1034" s="4">
        <v>7413</v>
      </c>
      <c r="G1034">
        <v>465</v>
      </c>
      <c r="H1034" s="12">
        <v>15.941935483870967</v>
      </c>
    </row>
    <row r="1035" spans="2:8" x14ac:dyDescent="0.3">
      <c r="B1035" t="s">
        <v>23</v>
      </c>
      <c r="C1035" t="s">
        <v>56</v>
      </c>
      <c r="D1035" t="s">
        <v>1</v>
      </c>
      <c r="E1035" s="5">
        <v>44623</v>
      </c>
      <c r="F1035" s="4">
        <v>8155</v>
      </c>
      <c r="G1035">
        <v>96</v>
      </c>
      <c r="H1035" s="12">
        <v>84.947916666666671</v>
      </c>
    </row>
    <row r="1036" spans="2:8" x14ac:dyDescent="0.3">
      <c r="B1036" t="s">
        <v>0</v>
      </c>
      <c r="C1036" t="s">
        <v>55</v>
      </c>
      <c r="D1036" t="s">
        <v>22</v>
      </c>
      <c r="E1036" s="5">
        <v>44699</v>
      </c>
      <c r="F1036" s="4">
        <v>2478</v>
      </c>
      <c r="G1036">
        <v>188</v>
      </c>
      <c r="H1036" s="12">
        <v>13.180851063829786</v>
      </c>
    </row>
    <row r="1037" spans="2:8" x14ac:dyDescent="0.3">
      <c r="B1037" t="s">
        <v>9</v>
      </c>
      <c r="C1037" t="s">
        <v>56</v>
      </c>
      <c r="D1037" t="s">
        <v>40</v>
      </c>
      <c r="E1037" s="5">
        <v>44770</v>
      </c>
      <c r="F1037" s="4">
        <v>2471</v>
      </c>
      <c r="G1037">
        <v>202</v>
      </c>
      <c r="H1037" s="12">
        <v>12.232673267326733</v>
      </c>
    </row>
    <row r="1038" spans="2:8" x14ac:dyDescent="0.3">
      <c r="B1038" t="s">
        <v>23</v>
      </c>
      <c r="C1038" t="s">
        <v>52</v>
      </c>
      <c r="D1038" t="s">
        <v>53</v>
      </c>
      <c r="E1038" s="5">
        <v>44599</v>
      </c>
      <c r="F1038" s="4">
        <v>1666</v>
      </c>
      <c r="G1038">
        <v>106</v>
      </c>
      <c r="H1038" s="12">
        <v>15.716981132075471</v>
      </c>
    </row>
    <row r="1039" spans="2:8" x14ac:dyDescent="0.3">
      <c r="B1039" t="s">
        <v>31</v>
      </c>
      <c r="C1039" t="s">
        <v>56</v>
      </c>
      <c r="D1039" t="s">
        <v>14</v>
      </c>
      <c r="E1039" s="5">
        <v>44711</v>
      </c>
      <c r="F1039" s="4">
        <v>301</v>
      </c>
      <c r="G1039">
        <v>421</v>
      </c>
      <c r="H1039" s="12">
        <v>0.71496437054631834</v>
      </c>
    </row>
    <row r="1040" spans="2:8" x14ac:dyDescent="0.3">
      <c r="B1040" t="s">
        <v>15</v>
      </c>
      <c r="C1040" t="s">
        <v>50</v>
      </c>
      <c r="D1040" t="s">
        <v>34</v>
      </c>
      <c r="E1040" s="5">
        <v>44676</v>
      </c>
      <c r="F1040" s="4">
        <v>8400</v>
      </c>
      <c r="G1040">
        <v>27</v>
      </c>
      <c r="H1040" s="12">
        <v>311.11111111111109</v>
      </c>
    </row>
    <row r="1041" spans="2:8" x14ac:dyDescent="0.3">
      <c r="B1041" t="s">
        <v>19</v>
      </c>
      <c r="C1041" t="s">
        <v>54</v>
      </c>
      <c r="D1041" t="s">
        <v>3</v>
      </c>
      <c r="E1041" s="5">
        <v>44608</v>
      </c>
      <c r="F1041" s="4">
        <v>6139</v>
      </c>
      <c r="G1041">
        <v>45</v>
      </c>
      <c r="H1041" s="12">
        <v>136.42222222222222</v>
      </c>
    </row>
    <row r="1042" spans="2:8" x14ac:dyDescent="0.3">
      <c r="B1042" t="s">
        <v>32</v>
      </c>
      <c r="C1042" t="s">
        <v>50</v>
      </c>
      <c r="D1042" t="s">
        <v>18</v>
      </c>
      <c r="E1042" s="5">
        <v>44685</v>
      </c>
      <c r="F1042" s="4">
        <v>1288</v>
      </c>
      <c r="G1042">
        <v>60</v>
      </c>
      <c r="H1042" s="12">
        <v>21.466666666666665</v>
      </c>
    </row>
    <row r="1043" spans="2:8" x14ac:dyDescent="0.3">
      <c r="B1043" t="s">
        <v>2</v>
      </c>
      <c r="C1043" t="s">
        <v>54</v>
      </c>
      <c r="D1043" t="s">
        <v>41</v>
      </c>
      <c r="E1043" s="5">
        <v>44714</v>
      </c>
      <c r="F1043" s="4">
        <v>7077</v>
      </c>
      <c r="G1043">
        <v>77</v>
      </c>
      <c r="H1043" s="12">
        <v>91.909090909090907</v>
      </c>
    </row>
    <row r="1044" spans="2:8" x14ac:dyDescent="0.3">
      <c r="B1044" t="s">
        <v>27</v>
      </c>
      <c r="C1044" t="s">
        <v>51</v>
      </c>
      <c r="D1044" t="s">
        <v>40</v>
      </c>
      <c r="E1044" s="5">
        <v>44753</v>
      </c>
      <c r="F1044" s="4">
        <v>2317</v>
      </c>
      <c r="G1044">
        <v>464</v>
      </c>
      <c r="H1044" s="12">
        <v>4.993534482758621</v>
      </c>
    </row>
    <row r="1045" spans="2:8" x14ac:dyDescent="0.3">
      <c r="B1045" t="s">
        <v>19</v>
      </c>
      <c r="C1045" t="s">
        <v>55</v>
      </c>
      <c r="D1045" t="s">
        <v>24</v>
      </c>
      <c r="E1045" s="5">
        <v>44719</v>
      </c>
      <c r="F1045" s="4">
        <v>63</v>
      </c>
      <c r="G1045">
        <v>60</v>
      </c>
      <c r="H1045" s="12">
        <v>1.05</v>
      </c>
    </row>
    <row r="1046" spans="2:8" x14ac:dyDescent="0.3">
      <c r="B1046" t="s">
        <v>61</v>
      </c>
      <c r="C1046" t="s">
        <v>52</v>
      </c>
      <c r="D1046" t="s">
        <v>30</v>
      </c>
      <c r="E1046" s="5">
        <v>44748</v>
      </c>
      <c r="F1046" s="4">
        <v>9744</v>
      </c>
      <c r="G1046">
        <v>157</v>
      </c>
      <c r="H1046" s="12">
        <v>62.06369426751592</v>
      </c>
    </row>
    <row r="1047" spans="2:8" x14ac:dyDescent="0.3">
      <c r="B1047" t="s">
        <v>64</v>
      </c>
      <c r="C1047" t="s">
        <v>56</v>
      </c>
      <c r="D1047" t="s">
        <v>34</v>
      </c>
      <c r="E1047" s="5">
        <v>44727</v>
      </c>
      <c r="F1047" s="4">
        <v>9954</v>
      </c>
      <c r="G1047">
        <v>154</v>
      </c>
      <c r="H1047" s="12">
        <v>64.63636363636364</v>
      </c>
    </row>
    <row r="1048" spans="2:8" x14ac:dyDescent="0.3">
      <c r="B1048" t="s">
        <v>37</v>
      </c>
      <c r="C1048" t="s">
        <v>56</v>
      </c>
      <c r="D1048" t="s">
        <v>1</v>
      </c>
      <c r="E1048" s="5">
        <v>44665</v>
      </c>
      <c r="F1048" s="4">
        <v>1260</v>
      </c>
      <c r="G1048">
        <v>239</v>
      </c>
      <c r="H1048" s="12">
        <v>5.2719665271966525</v>
      </c>
    </row>
    <row r="1049" spans="2:8" x14ac:dyDescent="0.3">
      <c r="B1049" t="s">
        <v>33</v>
      </c>
      <c r="C1049" t="s">
        <v>56</v>
      </c>
      <c r="D1049" t="s">
        <v>18</v>
      </c>
      <c r="E1049" s="5">
        <v>44781</v>
      </c>
      <c r="F1049" s="4">
        <v>469</v>
      </c>
      <c r="G1049">
        <v>163</v>
      </c>
      <c r="H1049" s="12">
        <v>2.8773006134969323</v>
      </c>
    </row>
    <row r="1050" spans="2:8" x14ac:dyDescent="0.3">
      <c r="B1050" t="s">
        <v>62</v>
      </c>
      <c r="C1050" t="s">
        <v>52</v>
      </c>
      <c r="D1050" t="s">
        <v>18</v>
      </c>
      <c r="E1050" s="5">
        <v>44649</v>
      </c>
      <c r="F1050" s="4">
        <v>973</v>
      </c>
      <c r="G1050">
        <v>28</v>
      </c>
      <c r="H1050" s="12">
        <v>34.75</v>
      </c>
    </row>
    <row r="1051" spans="2:8" x14ac:dyDescent="0.3">
      <c r="B1051" t="s">
        <v>21</v>
      </c>
      <c r="C1051" t="s">
        <v>50</v>
      </c>
      <c r="D1051" t="s">
        <v>20</v>
      </c>
      <c r="E1051" s="5">
        <v>44746</v>
      </c>
      <c r="F1051" s="4">
        <v>3647</v>
      </c>
      <c r="G1051">
        <v>76</v>
      </c>
      <c r="H1051" s="12">
        <v>47.986842105263158</v>
      </c>
    </row>
    <row r="1052" spans="2:8" x14ac:dyDescent="0.3">
      <c r="B1052" t="s">
        <v>38</v>
      </c>
      <c r="C1052" t="s">
        <v>56</v>
      </c>
      <c r="D1052" t="s">
        <v>8</v>
      </c>
      <c r="E1052" s="5">
        <v>44608</v>
      </c>
      <c r="F1052" s="4">
        <v>455</v>
      </c>
      <c r="G1052">
        <v>96</v>
      </c>
      <c r="H1052" s="12">
        <v>4.739583333333333</v>
      </c>
    </row>
    <row r="1053" spans="2:8" x14ac:dyDescent="0.3">
      <c r="B1053" t="s">
        <v>13</v>
      </c>
      <c r="C1053" t="s">
        <v>54</v>
      </c>
      <c r="D1053" t="s">
        <v>24</v>
      </c>
      <c r="E1053" s="5">
        <v>44683</v>
      </c>
      <c r="F1053" s="4">
        <v>2520</v>
      </c>
      <c r="G1053">
        <v>156</v>
      </c>
      <c r="H1053" s="12">
        <v>16.153846153846153</v>
      </c>
    </row>
    <row r="1054" spans="2:8" x14ac:dyDescent="0.3">
      <c r="B1054" t="s">
        <v>2</v>
      </c>
      <c r="C1054" t="s">
        <v>56</v>
      </c>
      <c r="D1054" t="s">
        <v>16</v>
      </c>
      <c r="E1054" s="5">
        <v>44763</v>
      </c>
      <c r="F1054" s="4">
        <v>10500</v>
      </c>
      <c r="G1054">
        <v>106</v>
      </c>
      <c r="H1054" s="12">
        <v>99.056603773584911</v>
      </c>
    </row>
    <row r="1055" spans="2:8" x14ac:dyDescent="0.3">
      <c r="B1055" t="s">
        <v>9</v>
      </c>
      <c r="C1055" t="s">
        <v>50</v>
      </c>
      <c r="D1055" t="s">
        <v>8</v>
      </c>
      <c r="E1055" s="5">
        <v>44791</v>
      </c>
      <c r="F1055" s="4">
        <v>7952</v>
      </c>
      <c r="G1055">
        <v>235</v>
      </c>
      <c r="H1055" s="12">
        <v>33.838297872340426</v>
      </c>
    </row>
    <row r="1056" spans="2:8" x14ac:dyDescent="0.3">
      <c r="B1056" t="s">
        <v>25</v>
      </c>
      <c r="C1056" t="s">
        <v>51</v>
      </c>
      <c r="D1056" t="s">
        <v>3</v>
      </c>
      <c r="E1056" s="5">
        <v>44734</v>
      </c>
      <c r="F1056" s="4">
        <v>483</v>
      </c>
      <c r="G1056">
        <v>259</v>
      </c>
      <c r="H1056" s="12">
        <v>1.8648648648648649</v>
      </c>
    </row>
    <row r="1057" spans="2:8" x14ac:dyDescent="0.3">
      <c r="B1057" t="s">
        <v>33</v>
      </c>
      <c r="C1057" t="s">
        <v>52</v>
      </c>
      <c r="D1057" t="s">
        <v>5</v>
      </c>
      <c r="E1057" s="5">
        <v>44761</v>
      </c>
      <c r="F1057" s="4">
        <v>4872</v>
      </c>
      <c r="G1057">
        <v>126</v>
      </c>
      <c r="H1057" s="12">
        <v>38.666666666666664</v>
      </c>
    </row>
    <row r="1058" spans="2:8" x14ac:dyDescent="0.3">
      <c r="B1058" t="s">
        <v>36</v>
      </c>
      <c r="C1058" t="s">
        <v>52</v>
      </c>
      <c r="D1058" t="s">
        <v>5</v>
      </c>
      <c r="E1058" s="5">
        <v>44785</v>
      </c>
      <c r="F1058" s="4">
        <v>7756</v>
      </c>
      <c r="G1058">
        <v>85</v>
      </c>
      <c r="H1058" s="12">
        <v>91.247058823529414</v>
      </c>
    </row>
    <row r="1059" spans="2:8" x14ac:dyDescent="0.3">
      <c r="B1059" t="s">
        <v>36</v>
      </c>
      <c r="C1059" t="s">
        <v>51</v>
      </c>
      <c r="D1059" t="s">
        <v>35</v>
      </c>
      <c r="E1059" s="5">
        <v>44719</v>
      </c>
      <c r="F1059" s="4">
        <v>5446</v>
      </c>
      <c r="G1059">
        <v>132</v>
      </c>
      <c r="H1059" s="12">
        <v>41.257575757575758</v>
      </c>
    </row>
    <row r="1060" spans="2:8" x14ac:dyDescent="0.3">
      <c r="B1060" t="s">
        <v>62</v>
      </c>
      <c r="C1060" t="s">
        <v>54</v>
      </c>
      <c r="D1060" t="s">
        <v>5</v>
      </c>
      <c r="E1060" s="5">
        <v>44628</v>
      </c>
      <c r="F1060" s="4">
        <v>6594</v>
      </c>
      <c r="G1060">
        <v>91</v>
      </c>
      <c r="H1060" s="12">
        <v>72.461538461538467</v>
      </c>
    </row>
    <row r="1061" spans="2:8" x14ac:dyDescent="0.3">
      <c r="B1061" t="s">
        <v>38</v>
      </c>
      <c r="C1061" t="s">
        <v>50</v>
      </c>
      <c r="D1061" t="s">
        <v>35</v>
      </c>
      <c r="E1061" s="5">
        <v>44659</v>
      </c>
      <c r="F1061" s="4">
        <v>1470</v>
      </c>
      <c r="G1061">
        <v>167</v>
      </c>
      <c r="H1061" s="12">
        <v>8.8023952095808387</v>
      </c>
    </row>
    <row r="1062" spans="2:8" x14ac:dyDescent="0.3">
      <c r="B1062" t="s">
        <v>23</v>
      </c>
      <c r="C1062" t="s">
        <v>54</v>
      </c>
      <c r="D1062" t="s">
        <v>16</v>
      </c>
      <c r="E1062" s="5">
        <v>44687</v>
      </c>
      <c r="F1062" s="4">
        <v>721</v>
      </c>
      <c r="G1062">
        <v>203</v>
      </c>
      <c r="H1062" s="12">
        <v>3.5517241379310347</v>
      </c>
    </row>
    <row r="1063" spans="2:8" x14ac:dyDescent="0.3">
      <c r="B1063" t="s">
        <v>21</v>
      </c>
      <c r="C1063" t="s">
        <v>56</v>
      </c>
      <c r="D1063" t="s">
        <v>18</v>
      </c>
      <c r="E1063" s="5">
        <v>44712</v>
      </c>
      <c r="F1063" s="4">
        <v>4494</v>
      </c>
      <c r="G1063">
        <v>11</v>
      </c>
      <c r="H1063" s="12">
        <v>408.54545454545456</v>
      </c>
    </row>
    <row r="1064" spans="2:8" x14ac:dyDescent="0.3">
      <c r="B1064" t="s">
        <v>2</v>
      </c>
      <c r="C1064" t="s">
        <v>50</v>
      </c>
      <c r="D1064" t="s">
        <v>1</v>
      </c>
      <c r="E1064" s="5">
        <v>44574</v>
      </c>
      <c r="F1064" s="4">
        <v>2674</v>
      </c>
      <c r="G1064">
        <v>295</v>
      </c>
      <c r="H1064" s="12">
        <v>9.0644067796610166</v>
      </c>
    </row>
    <row r="1065" spans="2:8" x14ac:dyDescent="0.3">
      <c r="B1065" t="s">
        <v>27</v>
      </c>
      <c r="C1065" t="s">
        <v>51</v>
      </c>
      <c r="D1065" t="s">
        <v>41</v>
      </c>
      <c r="E1065" s="5">
        <v>44635</v>
      </c>
      <c r="F1065" s="4">
        <v>658</v>
      </c>
      <c r="G1065">
        <v>77</v>
      </c>
      <c r="H1065" s="12">
        <v>8.545454545454545</v>
      </c>
    </row>
    <row r="1066" spans="2:8" x14ac:dyDescent="0.3">
      <c r="B1066" t="s">
        <v>31</v>
      </c>
      <c r="C1066" t="s">
        <v>54</v>
      </c>
      <c r="D1066" t="s">
        <v>5</v>
      </c>
      <c r="E1066" s="5">
        <v>44608</v>
      </c>
      <c r="F1066" s="4">
        <v>1127</v>
      </c>
      <c r="G1066">
        <v>319</v>
      </c>
      <c r="H1066" s="12">
        <v>3.5329153605015673</v>
      </c>
    </row>
    <row r="1067" spans="2:8" x14ac:dyDescent="0.3">
      <c r="B1067" t="s">
        <v>4</v>
      </c>
      <c r="C1067" t="s">
        <v>51</v>
      </c>
      <c r="D1067" t="s">
        <v>41</v>
      </c>
      <c r="E1067" s="5">
        <v>44575</v>
      </c>
      <c r="F1067" s="4">
        <v>7364</v>
      </c>
      <c r="G1067">
        <v>196</v>
      </c>
      <c r="H1067" s="12">
        <v>37.571428571428569</v>
      </c>
    </row>
    <row r="1068" spans="2:8" x14ac:dyDescent="0.3">
      <c r="B1068" t="s">
        <v>13</v>
      </c>
      <c r="C1068" t="s">
        <v>50</v>
      </c>
      <c r="D1068" t="s">
        <v>28</v>
      </c>
      <c r="E1068" s="5">
        <v>44641</v>
      </c>
      <c r="F1068" s="4">
        <v>6818</v>
      </c>
      <c r="G1068">
        <v>102</v>
      </c>
      <c r="H1068" s="12">
        <v>66.843137254901961</v>
      </c>
    </row>
    <row r="1069" spans="2:8" x14ac:dyDescent="0.3">
      <c r="B1069" t="s">
        <v>21</v>
      </c>
      <c r="C1069" t="s">
        <v>54</v>
      </c>
      <c r="D1069" t="s">
        <v>18</v>
      </c>
      <c r="E1069" s="5">
        <v>44698</v>
      </c>
      <c r="F1069" s="4">
        <v>6776</v>
      </c>
      <c r="G1069">
        <v>312</v>
      </c>
      <c r="H1069" s="12">
        <v>21.717948717948719</v>
      </c>
    </row>
    <row r="1070" spans="2:8" x14ac:dyDescent="0.3">
      <c r="B1070" t="s">
        <v>33</v>
      </c>
      <c r="C1070" t="s">
        <v>55</v>
      </c>
      <c r="D1070" t="s">
        <v>3</v>
      </c>
      <c r="E1070" s="5">
        <v>44781</v>
      </c>
      <c r="F1070" s="4">
        <v>15099</v>
      </c>
      <c r="G1070">
        <v>55</v>
      </c>
      <c r="H1070" s="12">
        <v>274.5272727272727</v>
      </c>
    </row>
    <row r="1071" spans="2:8" x14ac:dyDescent="0.3">
      <c r="B1071" t="s">
        <v>36</v>
      </c>
      <c r="C1071" t="s">
        <v>54</v>
      </c>
      <c r="D1071" t="s">
        <v>22</v>
      </c>
      <c r="E1071" s="5">
        <v>44677</v>
      </c>
      <c r="F1071" s="4">
        <v>3612</v>
      </c>
      <c r="G1071">
        <v>82</v>
      </c>
      <c r="H1071" s="12">
        <v>44.048780487804876</v>
      </c>
    </row>
    <row r="1072" spans="2:8" x14ac:dyDescent="0.3">
      <c r="B1072" t="s">
        <v>36</v>
      </c>
      <c r="C1072" t="s">
        <v>50</v>
      </c>
      <c r="D1072" t="s">
        <v>41</v>
      </c>
      <c r="E1072" s="5">
        <v>44666</v>
      </c>
      <c r="F1072" s="4">
        <v>3710</v>
      </c>
      <c r="G1072">
        <v>260</v>
      </c>
      <c r="H1072" s="12">
        <v>14.26923076923077</v>
      </c>
    </row>
    <row r="1073" spans="2:8" x14ac:dyDescent="0.3">
      <c r="B1073" t="s">
        <v>7</v>
      </c>
      <c r="C1073" t="s">
        <v>54</v>
      </c>
      <c r="D1073" t="s">
        <v>16</v>
      </c>
      <c r="E1073" s="5">
        <v>44700</v>
      </c>
      <c r="F1073" s="4">
        <v>6111</v>
      </c>
      <c r="G1073">
        <v>591</v>
      </c>
      <c r="H1073" s="12">
        <v>10.340101522842639</v>
      </c>
    </row>
    <row r="1074" spans="2:8" x14ac:dyDescent="0.3">
      <c r="B1074" t="s">
        <v>27</v>
      </c>
      <c r="C1074" t="s">
        <v>54</v>
      </c>
      <c r="D1074" t="s">
        <v>18</v>
      </c>
      <c r="E1074" s="5">
        <v>44571</v>
      </c>
      <c r="F1074" s="4">
        <v>2702</v>
      </c>
      <c r="G1074">
        <v>24</v>
      </c>
      <c r="H1074" s="12">
        <v>112.58333333333333</v>
      </c>
    </row>
    <row r="1075" spans="2:8" x14ac:dyDescent="0.3">
      <c r="B1075" t="s">
        <v>15</v>
      </c>
      <c r="C1075" t="s">
        <v>55</v>
      </c>
      <c r="D1075" t="s">
        <v>10</v>
      </c>
      <c r="E1075" s="5">
        <v>44685</v>
      </c>
      <c r="F1075" s="4">
        <v>483</v>
      </c>
      <c r="G1075">
        <v>228</v>
      </c>
      <c r="H1075" s="12">
        <v>2.1184210526315788</v>
      </c>
    </row>
    <row r="1076" spans="2:8" x14ac:dyDescent="0.3">
      <c r="B1076" t="s">
        <v>21</v>
      </c>
      <c r="C1076" t="s">
        <v>54</v>
      </c>
      <c r="D1076" t="s">
        <v>28</v>
      </c>
      <c r="E1076" s="5">
        <v>44656</v>
      </c>
      <c r="F1076" s="4">
        <v>5887</v>
      </c>
      <c r="G1076">
        <v>268</v>
      </c>
      <c r="H1076" s="12">
        <v>21.96641791044776</v>
      </c>
    </row>
    <row r="1077" spans="2:8" x14ac:dyDescent="0.3">
      <c r="B1077" t="s">
        <v>31</v>
      </c>
      <c r="C1077" t="s">
        <v>56</v>
      </c>
      <c r="D1077" t="s">
        <v>10</v>
      </c>
      <c r="E1077" s="5">
        <v>44578</v>
      </c>
      <c r="F1077" s="4">
        <v>952</v>
      </c>
      <c r="G1077">
        <v>68</v>
      </c>
      <c r="H1077" s="12">
        <v>14</v>
      </c>
    </row>
    <row r="1078" spans="2:8" x14ac:dyDescent="0.3">
      <c r="B1078" t="s">
        <v>21</v>
      </c>
      <c r="C1078" t="s">
        <v>56</v>
      </c>
      <c r="D1078" t="s">
        <v>24</v>
      </c>
      <c r="E1078" s="5">
        <v>44642</v>
      </c>
      <c r="F1078" s="4">
        <v>10647</v>
      </c>
      <c r="G1078">
        <v>173</v>
      </c>
      <c r="H1078" s="12">
        <v>61.543352601156066</v>
      </c>
    </row>
    <row r="1079" spans="2:8" x14ac:dyDescent="0.3">
      <c r="B1079" t="s">
        <v>37</v>
      </c>
      <c r="C1079" t="s">
        <v>50</v>
      </c>
      <c r="D1079" t="s">
        <v>28</v>
      </c>
      <c r="E1079" s="5">
        <v>44747</v>
      </c>
      <c r="F1079" s="4">
        <v>6055</v>
      </c>
      <c r="G1079">
        <v>93</v>
      </c>
      <c r="H1079" s="12">
        <v>65.107526881720432</v>
      </c>
    </row>
    <row r="1080" spans="2:8" x14ac:dyDescent="0.3">
      <c r="B1080" t="s">
        <v>7</v>
      </c>
      <c r="C1080" t="s">
        <v>54</v>
      </c>
      <c r="D1080" t="s">
        <v>14</v>
      </c>
      <c r="E1080" s="5">
        <v>44678</v>
      </c>
      <c r="F1080" s="4">
        <v>8757</v>
      </c>
      <c r="G1080">
        <v>338</v>
      </c>
      <c r="H1080" s="12">
        <v>25.908284023668639</v>
      </c>
    </row>
    <row r="1081" spans="2:8" x14ac:dyDescent="0.3">
      <c r="B1081" t="s">
        <v>25</v>
      </c>
      <c r="C1081" t="s">
        <v>54</v>
      </c>
      <c r="D1081" t="s">
        <v>30</v>
      </c>
      <c r="E1081" s="5">
        <v>44785</v>
      </c>
      <c r="F1081" s="4">
        <v>6055</v>
      </c>
      <c r="G1081">
        <v>73</v>
      </c>
      <c r="H1081" s="12">
        <v>82.945205479452056</v>
      </c>
    </row>
    <row r="1082" spans="2:8" x14ac:dyDescent="0.3">
      <c r="B1082" t="s">
        <v>61</v>
      </c>
      <c r="C1082" t="s">
        <v>52</v>
      </c>
      <c r="D1082" t="s">
        <v>39</v>
      </c>
      <c r="E1082" s="5">
        <v>44631</v>
      </c>
      <c r="F1082" s="4">
        <v>721</v>
      </c>
      <c r="G1082">
        <v>251</v>
      </c>
      <c r="H1082" s="12">
        <v>2.8725099601593627</v>
      </c>
    </row>
    <row r="1083" spans="2:8" x14ac:dyDescent="0.3">
      <c r="B1083" t="s">
        <v>0</v>
      </c>
      <c r="C1083" t="s">
        <v>52</v>
      </c>
      <c r="D1083" t="s">
        <v>26</v>
      </c>
      <c r="E1083" s="5">
        <v>44694</v>
      </c>
      <c r="F1083" s="4">
        <v>8589</v>
      </c>
      <c r="G1083">
        <v>229</v>
      </c>
      <c r="H1083" s="12">
        <v>37.506550218340614</v>
      </c>
    </row>
    <row r="1084" spans="2:8" x14ac:dyDescent="0.3">
      <c r="B1084" t="s">
        <v>27</v>
      </c>
      <c r="C1084" t="s">
        <v>51</v>
      </c>
      <c r="D1084" t="s">
        <v>6</v>
      </c>
      <c r="E1084" s="5">
        <v>44693</v>
      </c>
      <c r="F1084" s="4">
        <v>11781</v>
      </c>
      <c r="G1084">
        <v>91</v>
      </c>
      <c r="H1084" s="12">
        <v>129.46153846153845</v>
      </c>
    </row>
    <row r="1085" spans="2:8" x14ac:dyDescent="0.3">
      <c r="B1085" t="s">
        <v>12</v>
      </c>
      <c r="C1085" t="s">
        <v>51</v>
      </c>
      <c r="D1085" t="s">
        <v>34</v>
      </c>
      <c r="E1085" s="5">
        <v>44573</v>
      </c>
      <c r="F1085" s="4">
        <v>672</v>
      </c>
      <c r="G1085">
        <v>194</v>
      </c>
      <c r="H1085" s="12">
        <v>3.463917525773196</v>
      </c>
    </row>
    <row r="1086" spans="2:8" x14ac:dyDescent="0.3">
      <c r="B1086" t="s">
        <v>36</v>
      </c>
      <c r="C1086" t="s">
        <v>55</v>
      </c>
      <c r="D1086" t="s">
        <v>22</v>
      </c>
      <c r="E1086" s="5">
        <v>44649</v>
      </c>
      <c r="F1086" s="4">
        <v>12558</v>
      </c>
      <c r="G1086">
        <v>403</v>
      </c>
      <c r="H1086" s="12">
        <v>31.161290322580644</v>
      </c>
    </row>
    <row r="1087" spans="2:8" x14ac:dyDescent="0.3">
      <c r="B1087" t="s">
        <v>21</v>
      </c>
      <c r="C1087" t="s">
        <v>56</v>
      </c>
      <c r="D1087" t="s">
        <v>11</v>
      </c>
      <c r="E1087" s="5">
        <v>44634</v>
      </c>
      <c r="F1087" s="4">
        <v>8337</v>
      </c>
      <c r="G1087">
        <v>12</v>
      </c>
      <c r="H1087" s="12">
        <v>694.75</v>
      </c>
    </row>
    <row r="1088" spans="2:8" x14ac:dyDescent="0.3">
      <c r="B1088" t="s">
        <v>63</v>
      </c>
      <c r="C1088" t="s">
        <v>55</v>
      </c>
      <c r="D1088" t="s">
        <v>8</v>
      </c>
      <c r="E1088" s="5">
        <v>44705</v>
      </c>
      <c r="F1088" s="4">
        <v>8134</v>
      </c>
      <c r="G1088">
        <v>195</v>
      </c>
      <c r="H1088" s="12">
        <v>41.712820512820514</v>
      </c>
    </row>
    <row r="1089" spans="2:8" x14ac:dyDescent="0.3">
      <c r="B1089" t="s">
        <v>27</v>
      </c>
      <c r="C1089" t="s">
        <v>54</v>
      </c>
      <c r="D1089" t="s">
        <v>20</v>
      </c>
      <c r="E1089" s="5">
        <v>44589</v>
      </c>
      <c r="F1089" s="4">
        <v>8491</v>
      </c>
      <c r="G1089">
        <v>75</v>
      </c>
      <c r="H1089" s="12">
        <v>113.21333333333334</v>
      </c>
    </row>
    <row r="1090" spans="2:8" x14ac:dyDescent="0.3">
      <c r="B1090" t="s">
        <v>19</v>
      </c>
      <c r="C1090" t="s">
        <v>56</v>
      </c>
      <c r="D1090" t="s">
        <v>30</v>
      </c>
      <c r="E1090" s="5">
        <v>44705</v>
      </c>
      <c r="F1090" s="4">
        <v>3066</v>
      </c>
      <c r="G1090">
        <v>96</v>
      </c>
      <c r="H1090" s="12">
        <v>31.9375</v>
      </c>
    </row>
    <row r="1091" spans="2:8" x14ac:dyDescent="0.3">
      <c r="B1091" t="s">
        <v>12</v>
      </c>
      <c r="C1091" t="s">
        <v>50</v>
      </c>
      <c r="D1091" t="s">
        <v>5</v>
      </c>
      <c r="E1091" s="5">
        <v>44792</v>
      </c>
      <c r="F1091" s="4">
        <v>301</v>
      </c>
      <c r="G1091">
        <v>205</v>
      </c>
      <c r="H1091" s="12">
        <v>1.4682926829268292</v>
      </c>
    </row>
    <row r="1092" spans="2:8" x14ac:dyDescent="0.3">
      <c r="B1092" t="s">
        <v>17</v>
      </c>
      <c r="C1092" t="s">
        <v>50</v>
      </c>
      <c r="D1092" t="s">
        <v>24</v>
      </c>
      <c r="E1092" s="5">
        <v>44698</v>
      </c>
      <c r="F1092" s="4">
        <v>4410</v>
      </c>
      <c r="G1092">
        <v>323</v>
      </c>
      <c r="H1092" s="12">
        <v>13.653250773993808</v>
      </c>
    </row>
    <row r="1093" spans="2:8" x14ac:dyDescent="0.3">
      <c r="B1093" t="s">
        <v>0</v>
      </c>
      <c r="C1093" t="s">
        <v>51</v>
      </c>
      <c r="D1093" t="s">
        <v>28</v>
      </c>
      <c r="E1093" s="5">
        <v>44719</v>
      </c>
      <c r="F1093" s="4">
        <v>6559</v>
      </c>
      <c r="G1093">
        <v>119</v>
      </c>
      <c r="H1093" s="12">
        <v>55.117647058823529</v>
      </c>
    </row>
    <row r="1094" spans="2:8" x14ac:dyDescent="0.3">
      <c r="B1094" t="s">
        <v>38</v>
      </c>
      <c r="C1094" t="s">
        <v>54</v>
      </c>
      <c r="D1094" t="s">
        <v>20</v>
      </c>
      <c r="E1094" s="5">
        <v>44768</v>
      </c>
      <c r="F1094" s="4">
        <v>574</v>
      </c>
      <c r="G1094">
        <v>217</v>
      </c>
      <c r="H1094" s="12">
        <v>2.6451612903225805</v>
      </c>
    </row>
    <row r="1095" spans="2:8" x14ac:dyDescent="0.3">
      <c r="B1095" t="s">
        <v>37</v>
      </c>
      <c r="C1095" t="s">
        <v>56</v>
      </c>
      <c r="D1095" t="s">
        <v>16</v>
      </c>
      <c r="E1095" s="5">
        <v>44770</v>
      </c>
      <c r="F1095" s="4">
        <v>2086</v>
      </c>
      <c r="G1095">
        <v>384</v>
      </c>
      <c r="H1095" s="12">
        <v>5.432291666666667</v>
      </c>
    </row>
    <row r="1096" spans="2:8" x14ac:dyDescent="0.3">
      <c r="B1096" t="s">
        <v>17</v>
      </c>
      <c r="C1096" t="s">
        <v>56</v>
      </c>
      <c r="D1096" t="s">
        <v>41</v>
      </c>
      <c r="E1096" s="5">
        <v>44704</v>
      </c>
      <c r="F1096" s="4">
        <v>5075</v>
      </c>
      <c r="G1096">
        <v>344</v>
      </c>
      <c r="H1096" s="12">
        <v>14.752906976744185</v>
      </c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43" zoomScaleNormal="46" workbookViewId="0">
      <selection activeCell="BF31" sqref="BF31"/>
    </sheetView>
  </sheetViews>
  <sheetFormatPr defaultRowHeight="14.4" x14ac:dyDescent="0.3"/>
  <cols>
    <col min="1" max="16384" width="8.88671875" style="1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84" workbookViewId="0">
      <selection activeCell="C27" sqref="C27"/>
    </sheetView>
  </sheetViews>
  <sheetFormatPr defaultRowHeight="14.4" x14ac:dyDescent="0.3"/>
  <cols>
    <col min="1" max="1" width="18.33203125" customWidth="1"/>
    <col min="2" max="2" width="21.109375" customWidth="1"/>
  </cols>
  <sheetData>
    <row r="1" spans="1:2" x14ac:dyDescent="0.3">
      <c r="A1" s="1" t="s">
        <v>47</v>
      </c>
      <c r="B1" t="s">
        <v>49</v>
      </c>
    </row>
    <row r="2" spans="1:2" x14ac:dyDescent="0.3">
      <c r="A2" s="2" t="s">
        <v>62</v>
      </c>
      <c r="B2" s="6">
        <v>259742</v>
      </c>
    </row>
    <row r="3" spans="1:2" x14ac:dyDescent="0.3">
      <c r="A3" s="2" t="s">
        <v>25</v>
      </c>
      <c r="B3" s="6">
        <v>266490</v>
      </c>
    </row>
    <row r="4" spans="1:2" x14ac:dyDescent="0.3">
      <c r="A4" s="2" t="s">
        <v>19</v>
      </c>
      <c r="B4" s="6">
        <v>278922</v>
      </c>
    </row>
    <row r="5" spans="1:2" x14ac:dyDescent="0.3">
      <c r="A5" s="2" t="s">
        <v>27</v>
      </c>
      <c r="B5" s="6">
        <v>291669</v>
      </c>
    </row>
    <row r="6" spans="1:2" x14ac:dyDescent="0.3">
      <c r="A6" s="2" t="s">
        <v>2</v>
      </c>
      <c r="B6" s="6">
        <v>303149</v>
      </c>
    </row>
    <row r="7" spans="1:2" x14ac:dyDescent="0.3">
      <c r="A7" s="2" t="s">
        <v>32</v>
      </c>
      <c r="B7" s="6">
        <v>311710</v>
      </c>
    </row>
    <row r="8" spans="1:2" x14ac:dyDescent="0.3">
      <c r="A8" s="2" t="s">
        <v>12</v>
      </c>
      <c r="B8" s="6">
        <v>312816</v>
      </c>
    </row>
    <row r="9" spans="1:2" x14ac:dyDescent="0.3">
      <c r="A9" s="2" t="s">
        <v>36</v>
      </c>
      <c r="B9" s="6">
        <v>316099</v>
      </c>
    </row>
    <row r="10" spans="1:2" x14ac:dyDescent="0.3">
      <c r="A10" s="2" t="s">
        <v>7</v>
      </c>
      <c r="B10" s="6">
        <v>316645</v>
      </c>
    </row>
    <row r="11" spans="1:2" x14ac:dyDescent="0.3">
      <c r="A11" s="2" t="s">
        <v>38</v>
      </c>
      <c r="B11" s="6">
        <v>320901</v>
      </c>
    </row>
    <row r="12" spans="1:2" x14ac:dyDescent="0.3">
      <c r="A12" s="2" t="s">
        <v>48</v>
      </c>
      <c r="B12" s="6">
        <v>2978143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21"/>
  <sheetViews>
    <sheetView zoomScale="31" zoomScaleNormal="70" workbookViewId="0">
      <selection activeCell="AQ21" sqref="AQ21:AR30"/>
    </sheetView>
  </sheetViews>
  <sheetFormatPr defaultRowHeight="14.4" x14ac:dyDescent="0.3"/>
  <cols>
    <col min="2" max="2" width="17" customWidth="1"/>
    <col min="3" max="3" width="21.109375" bestFit="1" customWidth="1"/>
    <col min="33" max="33" width="34.77734375" customWidth="1"/>
    <col min="34" max="34" width="21.6640625" bestFit="1" customWidth="1"/>
    <col min="43" max="43" width="23.44140625" bestFit="1" customWidth="1"/>
    <col min="44" max="44" width="22.6640625" bestFit="1" customWidth="1"/>
    <col min="47" max="47" width="10.109375" bestFit="1" customWidth="1"/>
    <col min="48" max="48" width="17" customWidth="1"/>
    <col min="49" max="49" width="21.109375" customWidth="1"/>
    <col min="50" max="50" width="27.44140625" bestFit="1" customWidth="1"/>
  </cols>
  <sheetData>
    <row r="2" spans="2:50" x14ac:dyDescent="0.3">
      <c r="B2" s="1" t="s">
        <v>47</v>
      </c>
      <c r="C2" t="s">
        <v>49</v>
      </c>
      <c r="AU2" s="11"/>
    </row>
    <row r="3" spans="2:50" x14ac:dyDescent="0.3">
      <c r="B3" s="2" t="s">
        <v>58</v>
      </c>
      <c r="C3" s="3"/>
    </row>
    <row r="4" spans="2:50" x14ac:dyDescent="0.3">
      <c r="B4" s="9" t="s">
        <v>65</v>
      </c>
      <c r="C4" s="3">
        <v>40425</v>
      </c>
      <c r="AV4" s="8"/>
      <c r="AW4" s="3"/>
      <c r="AX4" s="5"/>
    </row>
    <row r="5" spans="2:50" x14ac:dyDescent="0.3">
      <c r="B5" s="9" t="s">
        <v>66</v>
      </c>
      <c r="C5" s="3">
        <v>77175</v>
      </c>
      <c r="AV5" s="8"/>
      <c r="AW5" s="3"/>
      <c r="AX5" s="5"/>
    </row>
    <row r="6" spans="2:50" x14ac:dyDescent="0.3">
      <c r="B6" s="9" t="s">
        <v>67</v>
      </c>
      <c r="C6" s="3">
        <v>29162</v>
      </c>
      <c r="AV6" s="8"/>
      <c r="AW6" s="3"/>
      <c r="AX6" s="5"/>
    </row>
    <row r="7" spans="2:50" x14ac:dyDescent="0.3">
      <c r="B7" s="9" t="s">
        <v>68</v>
      </c>
      <c r="C7" s="3">
        <v>8666</v>
      </c>
      <c r="AV7" s="8"/>
      <c r="AW7" s="3"/>
      <c r="AX7" s="5"/>
    </row>
    <row r="8" spans="2:50" x14ac:dyDescent="0.3">
      <c r="B8" s="9" t="s">
        <v>69</v>
      </c>
      <c r="C8" s="3">
        <v>51471</v>
      </c>
      <c r="AV8" s="8"/>
      <c r="AW8" s="3"/>
      <c r="AX8" s="5"/>
    </row>
    <row r="9" spans="2:50" x14ac:dyDescent="0.3">
      <c r="B9" s="9" t="s">
        <v>70</v>
      </c>
      <c r="C9" s="3">
        <v>31402</v>
      </c>
      <c r="AV9" s="8"/>
      <c r="AW9" s="3"/>
      <c r="AX9" s="5"/>
    </row>
    <row r="10" spans="2:50" x14ac:dyDescent="0.3">
      <c r="B10" s="9" t="s">
        <v>71</v>
      </c>
      <c r="C10" s="3">
        <v>24871</v>
      </c>
      <c r="AV10" s="8"/>
      <c r="AW10" s="3"/>
      <c r="AX10" s="5"/>
    </row>
    <row r="11" spans="2:50" x14ac:dyDescent="0.3">
      <c r="B11" s="9" t="s">
        <v>72</v>
      </c>
      <c r="C11" s="3">
        <v>94822</v>
      </c>
      <c r="AV11" s="8"/>
      <c r="AW11" s="3"/>
      <c r="AX11" s="5"/>
    </row>
    <row r="12" spans="2:50" x14ac:dyDescent="0.3">
      <c r="B12" s="9" t="s">
        <v>73</v>
      </c>
      <c r="C12" s="3">
        <v>38549</v>
      </c>
      <c r="AV12" s="8"/>
      <c r="AW12" s="3"/>
      <c r="AX12" s="5"/>
    </row>
    <row r="13" spans="2:50" x14ac:dyDescent="0.3">
      <c r="B13" s="9" t="s">
        <v>74</v>
      </c>
      <c r="C13" s="3">
        <v>42063</v>
      </c>
      <c r="AV13" s="8"/>
      <c r="AW13" s="3"/>
      <c r="AX13" s="5"/>
    </row>
    <row r="14" spans="2:50" x14ac:dyDescent="0.3">
      <c r="B14" s="9" t="s">
        <v>75</v>
      </c>
      <c r="C14" s="3">
        <v>49406</v>
      </c>
      <c r="AV14" s="8"/>
      <c r="AW14" s="3"/>
      <c r="AX14" s="5"/>
    </row>
    <row r="15" spans="2:50" x14ac:dyDescent="0.3">
      <c r="B15" s="9" t="s">
        <v>76</v>
      </c>
      <c r="C15" s="3">
        <v>25634</v>
      </c>
      <c r="AV15" s="8"/>
      <c r="AW15" s="3"/>
      <c r="AX15" s="5"/>
    </row>
    <row r="16" spans="2:50" x14ac:dyDescent="0.3">
      <c r="B16" s="9" t="s">
        <v>77</v>
      </c>
      <c r="C16" s="3">
        <v>12894</v>
      </c>
      <c r="AV16" s="8"/>
      <c r="AW16" s="3"/>
      <c r="AX16" s="5"/>
    </row>
    <row r="17" spans="2:50" x14ac:dyDescent="0.3">
      <c r="B17" s="9" t="s">
        <v>78</v>
      </c>
      <c r="C17" s="3">
        <v>35126</v>
      </c>
      <c r="AV17" s="8"/>
      <c r="AW17" s="3"/>
      <c r="AX17" s="5"/>
    </row>
    <row r="18" spans="2:50" x14ac:dyDescent="0.3">
      <c r="B18" s="9" t="s">
        <v>79</v>
      </c>
      <c r="C18" s="3">
        <v>23100</v>
      </c>
      <c r="AV18" s="8"/>
      <c r="AW18" s="3"/>
      <c r="AX18" s="5"/>
    </row>
    <row r="19" spans="2:50" x14ac:dyDescent="0.3">
      <c r="B19" s="9" t="s">
        <v>80</v>
      </c>
      <c r="C19" s="3">
        <v>69258</v>
      </c>
      <c r="AV19" s="8"/>
      <c r="AW19" s="3"/>
      <c r="AX19" s="5"/>
    </row>
    <row r="20" spans="2:50" x14ac:dyDescent="0.3">
      <c r="B20" s="9" t="s">
        <v>81</v>
      </c>
      <c r="C20" s="3">
        <v>72100</v>
      </c>
      <c r="AV20" s="8"/>
      <c r="AW20" s="3"/>
      <c r="AX20" s="5"/>
    </row>
    <row r="21" spans="2:50" x14ac:dyDescent="0.3">
      <c r="B21" s="9" t="s">
        <v>82</v>
      </c>
      <c r="C21" s="3">
        <v>65975</v>
      </c>
      <c r="AQ21" s="1" t="s">
        <v>47</v>
      </c>
      <c r="AR21" t="s">
        <v>49</v>
      </c>
      <c r="AV21" s="8"/>
      <c r="AW21" s="3"/>
      <c r="AX21" s="5"/>
    </row>
    <row r="22" spans="2:50" x14ac:dyDescent="0.3">
      <c r="B22" s="9" t="s">
        <v>83</v>
      </c>
      <c r="C22" s="3">
        <v>66941</v>
      </c>
      <c r="AQ22" s="2" t="s">
        <v>215</v>
      </c>
      <c r="AR22" s="3">
        <v>743148</v>
      </c>
      <c r="AV22" s="8"/>
      <c r="AW22" s="3"/>
      <c r="AX22" s="5"/>
    </row>
    <row r="23" spans="2:50" x14ac:dyDescent="0.3">
      <c r="B23" s="9" t="s">
        <v>84</v>
      </c>
      <c r="C23" s="3">
        <v>37065</v>
      </c>
      <c r="AG23" s="2"/>
      <c r="AH23" s="3"/>
      <c r="AQ23" s="2" t="s">
        <v>193</v>
      </c>
      <c r="AR23" s="3">
        <v>803425</v>
      </c>
      <c r="AV23" s="8"/>
      <c r="AW23" s="3"/>
      <c r="AX23" s="5"/>
    </row>
    <row r="24" spans="2:50" x14ac:dyDescent="0.3">
      <c r="B24" s="2" t="s">
        <v>85</v>
      </c>
      <c r="C24" s="3"/>
      <c r="AG24" s="9"/>
      <c r="AH24" s="3"/>
      <c r="AQ24" s="2" t="s">
        <v>170</v>
      </c>
      <c r="AR24" s="3">
        <v>865144</v>
      </c>
      <c r="AV24" s="8"/>
      <c r="AW24" s="3"/>
      <c r="AX24" s="5"/>
    </row>
    <row r="25" spans="2:50" x14ac:dyDescent="0.3">
      <c r="B25" s="9" t="s">
        <v>86</v>
      </c>
      <c r="C25" s="3">
        <v>37429</v>
      </c>
      <c r="AG25" s="9"/>
      <c r="AH25" s="3"/>
      <c r="AQ25" s="2" t="s">
        <v>59</v>
      </c>
      <c r="AR25" s="3">
        <v>752892</v>
      </c>
      <c r="AV25" s="8"/>
      <c r="AW25" s="3"/>
      <c r="AX25" s="5"/>
    </row>
    <row r="26" spans="2:50" x14ac:dyDescent="0.3">
      <c r="B26" s="9" t="s">
        <v>87</v>
      </c>
      <c r="C26" s="3">
        <v>19873</v>
      </c>
      <c r="AG26" s="9"/>
      <c r="AH26" s="3"/>
      <c r="AQ26" s="2" t="s">
        <v>127</v>
      </c>
      <c r="AR26" s="3">
        <v>674051</v>
      </c>
      <c r="AV26" s="8"/>
      <c r="AW26" s="3"/>
      <c r="AX26" s="5"/>
    </row>
    <row r="27" spans="2:50" x14ac:dyDescent="0.3">
      <c r="B27" s="9" t="s">
        <v>88</v>
      </c>
      <c r="C27" s="3">
        <v>62881</v>
      </c>
      <c r="AG27" s="9"/>
      <c r="AH27" s="3"/>
      <c r="AQ27" s="2" t="s">
        <v>60</v>
      </c>
      <c r="AR27" s="3">
        <v>749483</v>
      </c>
      <c r="AV27" s="8"/>
      <c r="AW27" s="3"/>
      <c r="AX27" s="5"/>
    </row>
    <row r="28" spans="2:50" x14ac:dyDescent="0.3">
      <c r="B28" s="9" t="s">
        <v>89</v>
      </c>
      <c r="C28" s="3">
        <v>10080</v>
      </c>
      <c r="AG28" s="9"/>
      <c r="AH28" s="3"/>
      <c r="AQ28" s="2" t="s">
        <v>85</v>
      </c>
      <c r="AR28" s="3">
        <v>699377</v>
      </c>
      <c r="AV28" s="8"/>
      <c r="AW28" s="3"/>
      <c r="AX28" s="5"/>
    </row>
    <row r="29" spans="2:50" x14ac:dyDescent="0.3">
      <c r="B29" s="9" t="s">
        <v>90</v>
      </c>
      <c r="C29" s="3">
        <v>17255</v>
      </c>
      <c r="AG29" s="9"/>
      <c r="AH29" s="3"/>
      <c r="AQ29" s="2" t="s">
        <v>58</v>
      </c>
      <c r="AR29" s="3">
        <v>896105</v>
      </c>
      <c r="AV29" s="8"/>
      <c r="AW29" s="3"/>
      <c r="AX29" s="5"/>
    </row>
    <row r="30" spans="2:50" x14ac:dyDescent="0.3">
      <c r="B30" s="9" t="s">
        <v>91</v>
      </c>
      <c r="C30" s="3">
        <v>17395</v>
      </c>
      <c r="AG30" s="9"/>
      <c r="AH30" s="3"/>
      <c r="AQ30" s="2" t="s">
        <v>48</v>
      </c>
      <c r="AR30" s="3">
        <v>6183625</v>
      </c>
      <c r="AV30" s="8"/>
      <c r="AW30" s="3"/>
      <c r="AX30" s="5"/>
    </row>
    <row r="31" spans="2:50" x14ac:dyDescent="0.3">
      <c r="B31" s="9" t="s">
        <v>92</v>
      </c>
      <c r="C31" s="3">
        <v>50505</v>
      </c>
      <c r="AG31" s="9"/>
      <c r="AH31" s="3"/>
      <c r="AV31" s="8"/>
      <c r="AW31" s="3"/>
      <c r="AX31" s="5"/>
    </row>
    <row r="32" spans="2:50" x14ac:dyDescent="0.3">
      <c r="B32" s="9" t="s">
        <v>93</v>
      </c>
      <c r="C32" s="3">
        <v>58898</v>
      </c>
      <c r="AG32" s="2"/>
      <c r="AH32" s="3"/>
      <c r="AV32" s="8"/>
      <c r="AW32" s="3"/>
      <c r="AX32" s="5"/>
    </row>
    <row r="33" spans="2:50" x14ac:dyDescent="0.3">
      <c r="B33" s="9" t="s">
        <v>94</v>
      </c>
      <c r="C33" s="3">
        <v>30534</v>
      </c>
      <c r="AG33" s="9"/>
      <c r="AH33" s="3"/>
      <c r="AV33" s="8"/>
      <c r="AW33" s="3"/>
      <c r="AX33" s="5"/>
    </row>
    <row r="34" spans="2:50" x14ac:dyDescent="0.3">
      <c r="B34" s="9" t="s">
        <v>95</v>
      </c>
      <c r="C34" s="3">
        <v>89320</v>
      </c>
      <c r="AG34" s="9"/>
      <c r="AH34" s="3"/>
      <c r="AV34" s="8"/>
      <c r="AW34" s="3"/>
      <c r="AX34" s="5"/>
    </row>
    <row r="35" spans="2:50" x14ac:dyDescent="0.3">
      <c r="B35" s="9" t="s">
        <v>96</v>
      </c>
      <c r="C35" s="3">
        <v>56637</v>
      </c>
      <c r="AG35" s="9"/>
      <c r="AH35" s="3"/>
      <c r="AV35" s="8"/>
      <c r="AW35" s="3"/>
      <c r="AX35" s="5"/>
    </row>
    <row r="36" spans="2:50" x14ac:dyDescent="0.3">
      <c r="B36" s="9" t="s">
        <v>97</v>
      </c>
      <c r="C36" s="3">
        <v>2821</v>
      </c>
      <c r="AG36" s="9"/>
      <c r="AH36" s="3"/>
      <c r="AV36" s="8"/>
      <c r="AW36" s="3"/>
      <c r="AX36" s="5"/>
    </row>
    <row r="37" spans="2:50" x14ac:dyDescent="0.3">
      <c r="B37" s="9" t="s">
        <v>98</v>
      </c>
      <c r="C37" s="3">
        <v>61327</v>
      </c>
      <c r="AG37" s="9"/>
      <c r="AH37" s="3"/>
      <c r="AV37" s="8"/>
      <c r="AW37" s="3"/>
      <c r="AX37" s="5"/>
    </row>
    <row r="38" spans="2:50" x14ac:dyDescent="0.3">
      <c r="B38" s="9" t="s">
        <v>99</v>
      </c>
      <c r="C38" s="3">
        <v>57274</v>
      </c>
      <c r="AG38" s="9"/>
      <c r="AH38" s="3"/>
      <c r="AV38" s="8"/>
      <c r="AW38" s="3"/>
      <c r="AX38" s="5"/>
    </row>
    <row r="39" spans="2:50" x14ac:dyDescent="0.3">
      <c r="B39" s="9" t="s">
        <v>100</v>
      </c>
      <c r="C39" s="3">
        <v>19880</v>
      </c>
      <c r="AG39" s="9"/>
      <c r="AH39" s="3"/>
      <c r="AV39" s="8"/>
      <c r="AW39" s="3"/>
      <c r="AX39" s="5"/>
    </row>
    <row r="40" spans="2:50" x14ac:dyDescent="0.3">
      <c r="B40" s="9" t="s">
        <v>101</v>
      </c>
      <c r="C40" s="3">
        <v>48034</v>
      </c>
      <c r="AG40" s="9"/>
      <c r="AH40" s="3"/>
      <c r="AV40" s="8"/>
      <c r="AW40" s="3"/>
      <c r="AX40" s="5"/>
    </row>
    <row r="41" spans="2:50" x14ac:dyDescent="0.3">
      <c r="B41" s="9" t="s">
        <v>102</v>
      </c>
      <c r="C41" s="3">
        <v>30233</v>
      </c>
      <c r="AG41" s="2"/>
      <c r="AH41" s="3"/>
      <c r="AV41" s="8"/>
      <c r="AW41" s="3"/>
      <c r="AX41" s="5"/>
    </row>
    <row r="42" spans="2:50" x14ac:dyDescent="0.3">
      <c r="B42" s="9" t="s">
        <v>103</v>
      </c>
      <c r="C42" s="3">
        <v>29001</v>
      </c>
      <c r="AG42" s="9"/>
      <c r="AH42" s="3"/>
      <c r="AV42" s="8"/>
      <c r="AW42" s="3"/>
      <c r="AX42" s="5"/>
    </row>
    <row r="43" spans="2:50" x14ac:dyDescent="0.3">
      <c r="B43" s="2" t="s">
        <v>60</v>
      </c>
      <c r="C43" s="3"/>
      <c r="AG43" s="9"/>
      <c r="AH43" s="3"/>
      <c r="AV43" s="8"/>
      <c r="AW43" s="3"/>
      <c r="AX43" s="5"/>
    </row>
    <row r="44" spans="2:50" x14ac:dyDescent="0.3">
      <c r="B44" s="9" t="s">
        <v>104</v>
      </c>
      <c r="C44" s="3">
        <v>20237</v>
      </c>
      <c r="AG44" s="9"/>
      <c r="AH44" s="3"/>
      <c r="AV44" s="8"/>
      <c r="AW44" s="3"/>
      <c r="AX44" s="5"/>
    </row>
    <row r="45" spans="2:50" x14ac:dyDescent="0.3">
      <c r="B45" s="9" t="s">
        <v>105</v>
      </c>
      <c r="C45" s="3">
        <v>74872</v>
      </c>
      <c r="AG45" s="9"/>
      <c r="AH45" s="3"/>
      <c r="AV45" s="8"/>
      <c r="AW45" s="3"/>
      <c r="AX45" s="5"/>
    </row>
    <row r="46" spans="2:50" x14ac:dyDescent="0.3">
      <c r="B46" s="9" t="s">
        <v>106</v>
      </c>
      <c r="C46" s="3">
        <v>31423</v>
      </c>
      <c r="AG46" s="9"/>
      <c r="AH46" s="3"/>
      <c r="AV46" s="8"/>
      <c r="AW46" s="3"/>
      <c r="AX46" s="5"/>
    </row>
    <row r="47" spans="2:50" x14ac:dyDescent="0.3">
      <c r="B47" s="9" t="s">
        <v>107</v>
      </c>
      <c r="C47" s="3">
        <v>58800</v>
      </c>
      <c r="AG47" s="9"/>
      <c r="AH47" s="3"/>
      <c r="AV47" s="8"/>
      <c r="AW47" s="3"/>
      <c r="AX47" s="5"/>
    </row>
    <row r="48" spans="2:50" x14ac:dyDescent="0.3">
      <c r="B48" s="9" t="s">
        <v>108</v>
      </c>
      <c r="C48" s="3">
        <v>56798</v>
      </c>
      <c r="AG48" s="9"/>
      <c r="AH48" s="3"/>
      <c r="AV48" s="8"/>
      <c r="AW48" s="3"/>
      <c r="AX48" s="5"/>
    </row>
    <row r="49" spans="2:50" x14ac:dyDescent="0.3">
      <c r="B49" s="9" t="s">
        <v>109</v>
      </c>
      <c r="C49" s="3">
        <v>32774</v>
      </c>
      <c r="AG49" s="9"/>
      <c r="AH49" s="3"/>
      <c r="AV49" s="8"/>
      <c r="AW49" s="3"/>
      <c r="AX49" s="5"/>
    </row>
    <row r="50" spans="2:50" x14ac:dyDescent="0.3">
      <c r="B50" s="9" t="s">
        <v>110</v>
      </c>
      <c r="C50" s="3">
        <v>7987</v>
      </c>
      <c r="AG50" s="2"/>
      <c r="AH50" s="3"/>
      <c r="AV50" s="8"/>
      <c r="AW50" s="3"/>
      <c r="AX50" s="5"/>
    </row>
    <row r="51" spans="2:50" x14ac:dyDescent="0.3">
      <c r="B51" s="9" t="s">
        <v>111</v>
      </c>
      <c r="C51" s="3">
        <v>20699</v>
      </c>
      <c r="AG51" s="9"/>
      <c r="AH51" s="3"/>
      <c r="AV51" s="8"/>
      <c r="AW51" s="3"/>
      <c r="AX51" s="5"/>
    </row>
    <row r="52" spans="2:50" x14ac:dyDescent="0.3">
      <c r="B52" s="9" t="s">
        <v>112</v>
      </c>
      <c r="C52" s="3">
        <v>51702</v>
      </c>
      <c r="AG52" s="9"/>
      <c r="AH52" s="3"/>
      <c r="AV52" s="8"/>
      <c r="AW52" s="3"/>
      <c r="AX52" s="5"/>
    </row>
    <row r="53" spans="2:50" x14ac:dyDescent="0.3">
      <c r="B53" s="9" t="s">
        <v>113</v>
      </c>
      <c r="C53" s="3">
        <v>37072</v>
      </c>
      <c r="AG53" s="9"/>
      <c r="AH53" s="3"/>
      <c r="AV53" s="8"/>
      <c r="AW53" s="3"/>
      <c r="AX53" s="5"/>
    </row>
    <row r="54" spans="2:50" x14ac:dyDescent="0.3">
      <c r="B54" s="9" t="s">
        <v>114</v>
      </c>
      <c r="C54" s="3">
        <v>28469</v>
      </c>
      <c r="AG54" s="9"/>
      <c r="AH54" s="3"/>
      <c r="AV54" s="8"/>
      <c r="AW54" s="3"/>
      <c r="AX54" s="5"/>
    </row>
    <row r="55" spans="2:50" x14ac:dyDescent="0.3">
      <c r="B55" s="9" t="s">
        <v>115</v>
      </c>
      <c r="C55" s="3">
        <v>32039</v>
      </c>
      <c r="AG55" s="9"/>
      <c r="AH55" s="3"/>
      <c r="AV55" s="8"/>
      <c r="AW55" s="3"/>
      <c r="AX55" s="5"/>
    </row>
    <row r="56" spans="2:50" x14ac:dyDescent="0.3">
      <c r="B56" s="9" t="s">
        <v>116</v>
      </c>
      <c r="C56" s="3">
        <v>21679</v>
      </c>
      <c r="AG56" s="9"/>
      <c r="AH56" s="3"/>
      <c r="AV56" s="8"/>
      <c r="AW56" s="3"/>
      <c r="AX56" s="5"/>
    </row>
    <row r="57" spans="2:50" x14ac:dyDescent="0.3">
      <c r="B57" s="9" t="s">
        <v>117</v>
      </c>
      <c r="C57" s="3">
        <v>36267</v>
      </c>
      <c r="AG57" s="9"/>
      <c r="AH57" s="3"/>
      <c r="AV57" s="8"/>
      <c r="AW57" s="3"/>
      <c r="AX57" s="5"/>
    </row>
    <row r="58" spans="2:50" x14ac:dyDescent="0.3">
      <c r="B58" s="9" t="s">
        <v>118</v>
      </c>
      <c r="C58" s="3">
        <v>32620</v>
      </c>
      <c r="AG58" s="9"/>
      <c r="AH58" s="3"/>
      <c r="AV58" s="8"/>
      <c r="AW58" s="3"/>
      <c r="AX58" s="5"/>
    </row>
    <row r="59" spans="2:50" x14ac:dyDescent="0.3">
      <c r="B59" s="9" t="s">
        <v>119</v>
      </c>
      <c r="C59" s="3">
        <v>30814</v>
      </c>
      <c r="AG59" s="2"/>
      <c r="AH59" s="3"/>
      <c r="AV59" s="8"/>
      <c r="AW59" s="3"/>
      <c r="AX59" s="5"/>
    </row>
    <row r="60" spans="2:50" x14ac:dyDescent="0.3">
      <c r="B60" s="9" t="s">
        <v>120</v>
      </c>
      <c r="C60" s="3">
        <v>44317</v>
      </c>
      <c r="AG60" s="9"/>
      <c r="AH60" s="3"/>
      <c r="AV60" s="8"/>
      <c r="AW60" s="3"/>
      <c r="AX60" s="5"/>
    </row>
    <row r="61" spans="2:50" x14ac:dyDescent="0.3">
      <c r="B61" s="9" t="s">
        <v>121</v>
      </c>
      <c r="C61" s="3">
        <v>48559</v>
      </c>
      <c r="AG61" s="9"/>
      <c r="AH61" s="3"/>
      <c r="AV61" s="8"/>
      <c r="AW61" s="3"/>
      <c r="AX61" s="5"/>
    </row>
    <row r="62" spans="2:50" x14ac:dyDescent="0.3">
      <c r="B62" s="9" t="s">
        <v>122</v>
      </c>
      <c r="C62" s="3">
        <v>14420</v>
      </c>
      <c r="AG62" s="9"/>
      <c r="AH62" s="3"/>
      <c r="AV62" s="8"/>
      <c r="AW62" s="3"/>
      <c r="AX62" s="5"/>
    </row>
    <row r="63" spans="2:50" x14ac:dyDescent="0.3">
      <c r="B63" s="9" t="s">
        <v>123</v>
      </c>
      <c r="C63" s="3">
        <v>13587</v>
      </c>
      <c r="AG63" s="9"/>
      <c r="AH63" s="3"/>
      <c r="AV63" s="8"/>
      <c r="AW63" s="3"/>
      <c r="AX63" s="5"/>
    </row>
    <row r="64" spans="2:50" x14ac:dyDescent="0.3">
      <c r="B64" s="9" t="s">
        <v>124</v>
      </c>
      <c r="C64" s="3">
        <v>34853</v>
      </c>
      <c r="AG64" s="9"/>
      <c r="AH64" s="3"/>
      <c r="AV64" s="8"/>
      <c r="AW64" s="3"/>
      <c r="AX64" s="5"/>
    </row>
    <row r="65" spans="2:50" x14ac:dyDescent="0.3">
      <c r="B65" s="9" t="s">
        <v>125</v>
      </c>
      <c r="C65" s="3">
        <v>17213</v>
      </c>
      <c r="AG65" s="9"/>
      <c r="AH65" s="3"/>
      <c r="AV65" s="8"/>
      <c r="AW65" s="3"/>
      <c r="AX65" s="5"/>
    </row>
    <row r="66" spans="2:50" x14ac:dyDescent="0.3">
      <c r="B66" s="9" t="s">
        <v>126</v>
      </c>
      <c r="C66" s="3">
        <v>2282</v>
      </c>
      <c r="AG66" s="9"/>
      <c r="AH66" s="3"/>
      <c r="AV66" s="8"/>
      <c r="AW66" s="3"/>
      <c r="AX66" s="5"/>
    </row>
    <row r="67" spans="2:50" x14ac:dyDescent="0.3">
      <c r="B67" s="2" t="s">
        <v>127</v>
      </c>
      <c r="C67" s="3"/>
      <c r="AG67" s="9"/>
      <c r="AH67" s="3"/>
      <c r="AV67" s="8"/>
      <c r="AW67" s="3"/>
      <c r="AX67" s="5"/>
    </row>
    <row r="68" spans="2:50" x14ac:dyDescent="0.3">
      <c r="B68" s="9" t="s">
        <v>128</v>
      </c>
      <c r="C68" s="3">
        <v>8400</v>
      </c>
      <c r="AG68" s="2"/>
      <c r="AH68" s="3"/>
      <c r="AV68" s="8"/>
      <c r="AW68" s="3"/>
      <c r="AX68" s="5"/>
    </row>
    <row r="69" spans="2:50" x14ac:dyDescent="0.3">
      <c r="B69" s="9" t="s">
        <v>129</v>
      </c>
      <c r="C69" s="3">
        <v>44576</v>
      </c>
      <c r="AG69" s="9"/>
      <c r="AH69" s="3"/>
      <c r="AV69" s="8"/>
      <c r="AW69" s="3"/>
      <c r="AX69" s="5"/>
    </row>
    <row r="70" spans="2:50" x14ac:dyDescent="0.3">
      <c r="B70" s="9" t="s">
        <v>130</v>
      </c>
      <c r="C70" s="3">
        <v>93807</v>
      </c>
      <c r="AG70" s="9"/>
      <c r="AH70" s="3"/>
      <c r="AV70" s="8"/>
      <c r="AW70" s="3"/>
      <c r="AX70" s="5"/>
    </row>
    <row r="71" spans="2:50" x14ac:dyDescent="0.3">
      <c r="B71" s="9" t="s">
        <v>131</v>
      </c>
      <c r="C71" s="3">
        <v>7231</v>
      </c>
      <c r="AG71" s="9"/>
      <c r="AH71" s="3"/>
      <c r="AV71" s="8"/>
      <c r="AW71" s="3"/>
      <c r="AX71" s="5"/>
    </row>
    <row r="72" spans="2:50" x14ac:dyDescent="0.3">
      <c r="B72" s="9" t="s">
        <v>132</v>
      </c>
      <c r="C72" s="3">
        <v>50064</v>
      </c>
      <c r="AG72" s="9"/>
      <c r="AH72" s="3"/>
      <c r="AV72" s="8"/>
      <c r="AW72" s="3"/>
      <c r="AX72" s="5"/>
    </row>
    <row r="73" spans="2:50" x14ac:dyDescent="0.3">
      <c r="B73" s="9" t="s">
        <v>133</v>
      </c>
      <c r="C73" s="3">
        <v>6167</v>
      </c>
      <c r="AG73" s="9"/>
      <c r="AH73" s="3"/>
      <c r="AV73" s="8"/>
      <c r="AW73" s="3"/>
      <c r="AX73" s="5"/>
    </row>
    <row r="74" spans="2:50" x14ac:dyDescent="0.3">
      <c r="B74" s="9" t="s">
        <v>134</v>
      </c>
      <c r="C74" s="3">
        <v>35413</v>
      </c>
      <c r="AG74" s="9"/>
      <c r="AH74" s="3"/>
      <c r="AV74" s="8"/>
      <c r="AW74" s="3"/>
      <c r="AX74" s="5"/>
    </row>
    <row r="75" spans="2:50" x14ac:dyDescent="0.3">
      <c r="B75" s="9" t="s">
        <v>135</v>
      </c>
      <c r="C75" s="3">
        <v>67200</v>
      </c>
      <c r="AG75" s="9"/>
      <c r="AH75" s="3"/>
      <c r="AV75" s="8"/>
      <c r="AW75" s="3"/>
      <c r="AX75" s="5"/>
    </row>
    <row r="76" spans="2:50" x14ac:dyDescent="0.3">
      <c r="B76" s="9" t="s">
        <v>136</v>
      </c>
      <c r="C76" s="3">
        <v>41440</v>
      </c>
      <c r="AG76" s="9"/>
      <c r="AH76" s="3"/>
      <c r="AV76" s="8"/>
      <c r="AW76" s="3"/>
      <c r="AX76" s="5"/>
    </row>
    <row r="77" spans="2:50" x14ac:dyDescent="0.3">
      <c r="B77" s="9" t="s">
        <v>137</v>
      </c>
      <c r="C77" s="3">
        <v>80857</v>
      </c>
      <c r="AG77" s="2"/>
      <c r="AH77" s="3"/>
      <c r="AV77" s="8"/>
      <c r="AW77" s="3"/>
      <c r="AX77" s="5"/>
    </row>
    <row r="78" spans="2:50" x14ac:dyDescent="0.3">
      <c r="B78" s="9" t="s">
        <v>138</v>
      </c>
      <c r="C78" s="3">
        <v>18221</v>
      </c>
      <c r="AG78" s="9"/>
      <c r="AH78" s="3"/>
      <c r="AV78" s="8"/>
      <c r="AW78" s="3"/>
      <c r="AX78" s="5"/>
    </row>
    <row r="79" spans="2:50" x14ac:dyDescent="0.3">
      <c r="B79" s="9" t="s">
        <v>139</v>
      </c>
      <c r="C79" s="3">
        <v>51219</v>
      </c>
      <c r="AG79" s="9"/>
      <c r="AH79" s="3"/>
      <c r="AV79" s="8"/>
      <c r="AW79" s="3"/>
      <c r="AX79" s="5"/>
    </row>
    <row r="80" spans="2:50" x14ac:dyDescent="0.3">
      <c r="B80" s="9" t="s">
        <v>140</v>
      </c>
      <c r="C80" s="3">
        <v>17367</v>
      </c>
      <c r="AG80" s="9"/>
      <c r="AH80" s="3"/>
      <c r="AV80" s="8"/>
      <c r="AW80" s="3"/>
      <c r="AX80" s="5"/>
    </row>
    <row r="81" spans="2:50" x14ac:dyDescent="0.3">
      <c r="B81" s="9" t="s">
        <v>141</v>
      </c>
      <c r="C81" s="3">
        <v>4865</v>
      </c>
      <c r="AG81" s="9"/>
      <c r="AH81" s="3"/>
      <c r="AV81" s="8"/>
      <c r="AW81" s="3"/>
      <c r="AX81" s="5"/>
    </row>
    <row r="82" spans="2:50" x14ac:dyDescent="0.3">
      <c r="B82" s="9" t="s">
        <v>142</v>
      </c>
      <c r="C82" s="3">
        <v>29554</v>
      </c>
      <c r="AG82" s="9"/>
      <c r="AH82" s="3"/>
      <c r="AV82" s="8"/>
      <c r="AW82" s="3"/>
      <c r="AX82" s="5"/>
    </row>
    <row r="83" spans="2:50" x14ac:dyDescent="0.3">
      <c r="B83" s="9" t="s">
        <v>143</v>
      </c>
      <c r="C83" s="3">
        <v>40418</v>
      </c>
      <c r="AG83" s="9"/>
      <c r="AH83" s="3"/>
      <c r="AV83" s="8"/>
      <c r="AW83" s="3"/>
      <c r="AX83" s="5"/>
    </row>
    <row r="84" spans="2:50" x14ac:dyDescent="0.3">
      <c r="B84" s="9" t="s">
        <v>144</v>
      </c>
      <c r="C84" s="3">
        <v>17234</v>
      </c>
      <c r="AG84" s="9"/>
      <c r="AH84" s="3"/>
      <c r="AV84" s="8"/>
      <c r="AW84" s="3"/>
      <c r="AX84" s="5"/>
    </row>
    <row r="85" spans="2:50" x14ac:dyDescent="0.3">
      <c r="B85" s="9" t="s">
        <v>145</v>
      </c>
      <c r="C85" s="3">
        <v>37100</v>
      </c>
      <c r="AG85" s="9"/>
      <c r="AH85" s="3"/>
      <c r="AV85" s="8"/>
      <c r="AW85" s="3"/>
      <c r="AX85" s="5"/>
    </row>
    <row r="86" spans="2:50" x14ac:dyDescent="0.3">
      <c r="B86" s="9" t="s">
        <v>146</v>
      </c>
      <c r="C86" s="3">
        <v>1288</v>
      </c>
      <c r="AG86" s="2"/>
      <c r="AH86" s="3"/>
      <c r="AV86" s="8"/>
      <c r="AW86" s="3"/>
      <c r="AX86" s="5"/>
    </row>
    <row r="87" spans="2:50" x14ac:dyDescent="0.3">
      <c r="B87" s="9" t="s">
        <v>147</v>
      </c>
      <c r="C87" s="3">
        <v>21630</v>
      </c>
      <c r="AG87" s="9"/>
      <c r="AH87" s="3"/>
      <c r="AV87" s="8"/>
      <c r="AW87" s="3"/>
      <c r="AX87" s="5"/>
    </row>
    <row r="88" spans="2:50" x14ac:dyDescent="0.3">
      <c r="B88" s="2" t="s">
        <v>59</v>
      </c>
      <c r="C88" s="3"/>
      <c r="AG88" s="9"/>
      <c r="AH88" s="3"/>
      <c r="AV88" s="8"/>
      <c r="AW88" s="3"/>
      <c r="AX88" s="5"/>
    </row>
    <row r="89" spans="2:50" x14ac:dyDescent="0.3">
      <c r="B89" s="9" t="s">
        <v>148</v>
      </c>
      <c r="C89" s="3">
        <v>19747</v>
      </c>
      <c r="AG89" s="9"/>
      <c r="AH89" s="3"/>
      <c r="AV89" s="8"/>
      <c r="AW89" s="3"/>
      <c r="AX89" s="5"/>
    </row>
    <row r="90" spans="2:50" x14ac:dyDescent="0.3">
      <c r="B90" s="9" t="s">
        <v>149</v>
      </c>
      <c r="C90" s="3">
        <v>18984</v>
      </c>
      <c r="AG90" s="9"/>
      <c r="AH90" s="3"/>
      <c r="AV90" s="8"/>
      <c r="AW90" s="3"/>
      <c r="AX90" s="5"/>
    </row>
    <row r="91" spans="2:50" x14ac:dyDescent="0.3">
      <c r="B91" s="9" t="s">
        <v>150</v>
      </c>
      <c r="C91" s="3">
        <v>31773</v>
      </c>
      <c r="AG91" s="9"/>
      <c r="AH91" s="3"/>
      <c r="AV91" s="8"/>
      <c r="AW91" s="3"/>
      <c r="AX91" s="5"/>
    </row>
    <row r="92" spans="2:50" x14ac:dyDescent="0.3">
      <c r="B92" s="9" t="s">
        <v>151</v>
      </c>
      <c r="C92" s="3">
        <v>14217</v>
      </c>
      <c r="AG92" s="9"/>
      <c r="AH92" s="3"/>
      <c r="AV92" s="8"/>
      <c r="AW92" s="3"/>
      <c r="AX92" s="5"/>
    </row>
    <row r="93" spans="2:50" x14ac:dyDescent="0.3">
      <c r="B93" s="9" t="s">
        <v>152</v>
      </c>
      <c r="C93" s="3">
        <v>15512</v>
      </c>
      <c r="AG93" s="9"/>
      <c r="AH93" s="3"/>
      <c r="AV93" s="8"/>
      <c r="AW93" s="3"/>
      <c r="AX93" s="5"/>
    </row>
    <row r="94" spans="2:50" x14ac:dyDescent="0.3">
      <c r="B94" s="9" t="s">
        <v>153</v>
      </c>
      <c r="C94" s="3">
        <v>37009</v>
      </c>
      <c r="AG94" s="9"/>
      <c r="AH94" s="3"/>
      <c r="AV94" s="8"/>
      <c r="AW94" s="3"/>
      <c r="AX94" s="5"/>
    </row>
    <row r="95" spans="2:50" x14ac:dyDescent="0.3">
      <c r="B95" s="9" t="s">
        <v>154</v>
      </c>
      <c r="C95" s="3">
        <v>16688</v>
      </c>
      <c r="AG95" s="2"/>
      <c r="AH95" s="3"/>
      <c r="AV95" s="8"/>
      <c r="AW95" s="3"/>
      <c r="AX95" s="5"/>
    </row>
    <row r="96" spans="2:50" x14ac:dyDescent="0.3">
      <c r="B96" s="9" t="s">
        <v>155</v>
      </c>
      <c r="C96" s="3">
        <v>47747</v>
      </c>
      <c r="AG96" s="9"/>
      <c r="AH96" s="3"/>
      <c r="AV96" s="8"/>
      <c r="AW96" s="3"/>
      <c r="AX96" s="5"/>
    </row>
    <row r="97" spans="2:50" x14ac:dyDescent="0.3">
      <c r="B97" s="9" t="s">
        <v>156</v>
      </c>
      <c r="C97" s="3">
        <v>80619</v>
      </c>
      <c r="AG97" s="9"/>
      <c r="AH97" s="3"/>
      <c r="AV97" s="8"/>
      <c r="AW97" s="3"/>
      <c r="AX97" s="5"/>
    </row>
    <row r="98" spans="2:50" x14ac:dyDescent="0.3">
      <c r="B98" s="9" t="s">
        <v>157</v>
      </c>
      <c r="C98" s="3">
        <v>50890</v>
      </c>
      <c r="AG98" s="9"/>
      <c r="AH98" s="3"/>
      <c r="AV98" s="8"/>
      <c r="AW98" s="3"/>
      <c r="AX98" s="5"/>
    </row>
    <row r="99" spans="2:50" x14ac:dyDescent="0.3">
      <c r="B99" s="9" t="s">
        <v>158</v>
      </c>
      <c r="C99" s="3">
        <v>63308</v>
      </c>
      <c r="AG99" s="9"/>
      <c r="AH99" s="3"/>
      <c r="AV99" s="8"/>
      <c r="AW99" s="3"/>
      <c r="AX99" s="5"/>
    </row>
    <row r="100" spans="2:50" x14ac:dyDescent="0.3">
      <c r="B100" s="9" t="s">
        <v>159</v>
      </c>
      <c r="C100" s="3">
        <v>31199</v>
      </c>
      <c r="AG100" s="9"/>
      <c r="AH100" s="3"/>
      <c r="AV100" s="8"/>
      <c r="AW100" s="3"/>
      <c r="AX100" s="5"/>
    </row>
    <row r="101" spans="2:50" x14ac:dyDescent="0.3">
      <c r="B101" s="9" t="s">
        <v>160</v>
      </c>
      <c r="C101" s="3">
        <v>35049</v>
      </c>
      <c r="AG101" s="9"/>
      <c r="AH101" s="3"/>
      <c r="AV101" s="8"/>
      <c r="AW101" s="3"/>
      <c r="AX101" s="5"/>
    </row>
    <row r="102" spans="2:50" x14ac:dyDescent="0.3">
      <c r="B102" s="9" t="s">
        <v>161</v>
      </c>
      <c r="C102" s="3">
        <v>23527</v>
      </c>
      <c r="AG102" s="9"/>
      <c r="AH102" s="3"/>
      <c r="AV102" s="8"/>
      <c r="AW102" s="3"/>
      <c r="AX102" s="5"/>
    </row>
    <row r="103" spans="2:50" x14ac:dyDescent="0.3">
      <c r="B103" s="9" t="s">
        <v>162</v>
      </c>
      <c r="C103" s="3">
        <v>26614</v>
      </c>
      <c r="AG103" s="9"/>
      <c r="AH103" s="3"/>
      <c r="AV103" s="8"/>
      <c r="AW103" s="3"/>
      <c r="AX103" s="5"/>
    </row>
    <row r="104" spans="2:50" x14ac:dyDescent="0.3">
      <c r="B104" s="9" t="s">
        <v>163</v>
      </c>
      <c r="C104" s="3">
        <v>28973</v>
      </c>
      <c r="AG104" s="2"/>
      <c r="AH104" s="3"/>
      <c r="AV104" s="8"/>
      <c r="AW104" s="3"/>
      <c r="AX104" s="5"/>
    </row>
    <row r="105" spans="2:50" x14ac:dyDescent="0.3">
      <c r="B105" s="9" t="s">
        <v>164</v>
      </c>
      <c r="C105" s="3">
        <v>42091</v>
      </c>
      <c r="AG105" s="9"/>
      <c r="AH105" s="3"/>
      <c r="AV105" s="8"/>
      <c r="AW105" s="3"/>
      <c r="AX105" s="5"/>
    </row>
    <row r="106" spans="2:50" x14ac:dyDescent="0.3">
      <c r="B106" s="9" t="s">
        <v>165</v>
      </c>
      <c r="C106" s="3">
        <v>49931</v>
      </c>
      <c r="AG106" s="9"/>
      <c r="AH106" s="3"/>
      <c r="AV106" s="8"/>
      <c r="AW106" s="3"/>
      <c r="AX106" s="5"/>
    </row>
    <row r="107" spans="2:50" x14ac:dyDescent="0.3">
      <c r="B107" s="9" t="s">
        <v>166</v>
      </c>
      <c r="C107" s="3">
        <v>8050</v>
      </c>
      <c r="AG107" s="9"/>
      <c r="AH107" s="3"/>
      <c r="AV107" s="8"/>
      <c r="AW107" s="3"/>
      <c r="AX107" s="5"/>
    </row>
    <row r="108" spans="2:50" x14ac:dyDescent="0.3">
      <c r="B108" s="9" t="s">
        <v>167</v>
      </c>
      <c r="C108" s="3">
        <v>32235</v>
      </c>
      <c r="AG108" s="9"/>
      <c r="AH108" s="3"/>
      <c r="AV108" s="8"/>
      <c r="AW108" s="3"/>
      <c r="AX108" s="5"/>
    </row>
    <row r="109" spans="2:50" x14ac:dyDescent="0.3">
      <c r="B109" s="9" t="s">
        <v>168</v>
      </c>
      <c r="C109" s="3">
        <v>46767</v>
      </c>
      <c r="AG109" s="9"/>
      <c r="AH109" s="3"/>
      <c r="AV109" s="8"/>
      <c r="AW109" s="3"/>
      <c r="AX109" s="5"/>
    </row>
    <row r="110" spans="2:50" x14ac:dyDescent="0.3">
      <c r="B110" s="9" t="s">
        <v>169</v>
      </c>
      <c r="C110" s="3">
        <v>31962</v>
      </c>
      <c r="AG110" s="9"/>
      <c r="AH110" s="3"/>
      <c r="AV110" s="8"/>
      <c r="AW110" s="3"/>
      <c r="AX110" s="5"/>
    </row>
    <row r="111" spans="2:50" x14ac:dyDescent="0.3">
      <c r="B111" s="2" t="s">
        <v>170</v>
      </c>
      <c r="C111" s="3"/>
      <c r="AG111" s="9"/>
      <c r="AH111" s="3"/>
      <c r="AV111" s="8"/>
      <c r="AW111" s="3"/>
      <c r="AX111" s="5"/>
    </row>
    <row r="112" spans="2:50" x14ac:dyDescent="0.3">
      <c r="B112" s="9" t="s">
        <v>171</v>
      </c>
      <c r="C112" s="3">
        <v>448</v>
      </c>
      <c r="AG112" s="9"/>
      <c r="AH112" s="3"/>
      <c r="AV112" s="8"/>
      <c r="AW112" s="3"/>
      <c r="AX112" s="5"/>
    </row>
    <row r="113" spans="2:50" x14ac:dyDescent="0.3">
      <c r="B113" s="9" t="s">
        <v>172</v>
      </c>
      <c r="C113" s="3">
        <v>21364</v>
      </c>
      <c r="AG113" s="2"/>
      <c r="AH113" s="3"/>
      <c r="AV113" s="8"/>
      <c r="AW113" s="3"/>
      <c r="AX113" s="5"/>
    </row>
    <row r="114" spans="2:50" x14ac:dyDescent="0.3">
      <c r="B114" s="9" t="s">
        <v>173</v>
      </c>
      <c r="C114" s="3">
        <v>8813</v>
      </c>
      <c r="AG114" s="9"/>
      <c r="AH114" s="3"/>
      <c r="AV114" s="8"/>
      <c r="AW114" s="3"/>
      <c r="AX114" s="5"/>
    </row>
    <row r="115" spans="2:50" x14ac:dyDescent="0.3">
      <c r="B115" s="9" t="s">
        <v>174</v>
      </c>
      <c r="C115" s="3">
        <v>60438</v>
      </c>
      <c r="AG115" s="9"/>
      <c r="AH115" s="3"/>
      <c r="AV115" s="8"/>
      <c r="AW115" s="3"/>
      <c r="AX115" s="5"/>
    </row>
    <row r="116" spans="2:50" x14ac:dyDescent="0.3">
      <c r="B116" s="9" t="s">
        <v>175</v>
      </c>
      <c r="C116" s="3">
        <v>51989</v>
      </c>
      <c r="AG116" s="9"/>
      <c r="AH116" s="3"/>
      <c r="AV116" s="8"/>
      <c r="AW116" s="3"/>
      <c r="AX116" s="5"/>
    </row>
    <row r="117" spans="2:50" x14ac:dyDescent="0.3">
      <c r="B117" s="9" t="s">
        <v>176</v>
      </c>
      <c r="C117" s="3">
        <v>21238</v>
      </c>
      <c r="AG117" s="9"/>
      <c r="AH117" s="3"/>
      <c r="AV117" s="8"/>
      <c r="AW117" s="3"/>
      <c r="AX117" s="5"/>
    </row>
    <row r="118" spans="2:50" x14ac:dyDescent="0.3">
      <c r="B118" s="9" t="s">
        <v>177</v>
      </c>
      <c r="C118" s="3">
        <v>31633</v>
      </c>
      <c r="AG118" s="9"/>
      <c r="AH118" s="3"/>
      <c r="AV118" s="8"/>
      <c r="AW118" s="3"/>
      <c r="AX118" s="5"/>
    </row>
    <row r="119" spans="2:50" x14ac:dyDescent="0.3">
      <c r="B119" s="9" t="s">
        <v>178</v>
      </c>
      <c r="C119" s="3">
        <v>40285</v>
      </c>
      <c r="AG119" s="9"/>
      <c r="AH119" s="3"/>
      <c r="AV119" s="8"/>
      <c r="AW119" s="3"/>
      <c r="AX119" s="5"/>
    </row>
    <row r="120" spans="2:50" x14ac:dyDescent="0.3">
      <c r="B120" s="9" t="s">
        <v>179</v>
      </c>
      <c r="C120" s="3">
        <v>3269</v>
      </c>
      <c r="AG120" s="9"/>
      <c r="AH120" s="3"/>
      <c r="AV120" s="8"/>
      <c r="AW120" s="3"/>
      <c r="AX120" s="5"/>
    </row>
    <row r="121" spans="2:50" x14ac:dyDescent="0.3">
      <c r="B121" s="9" t="s">
        <v>180</v>
      </c>
      <c r="C121" s="3">
        <v>64421</v>
      </c>
      <c r="AG121" s="9"/>
      <c r="AH121" s="3"/>
      <c r="AV121" s="8"/>
      <c r="AW121" s="3"/>
      <c r="AX121" s="5"/>
    </row>
    <row r="122" spans="2:50" x14ac:dyDescent="0.3">
      <c r="B122" s="9" t="s">
        <v>181</v>
      </c>
      <c r="C122" s="3">
        <v>82320</v>
      </c>
      <c r="AG122" s="2"/>
      <c r="AH122" s="3"/>
      <c r="AV122" s="8"/>
      <c r="AW122" s="3"/>
      <c r="AX122" s="5"/>
    </row>
    <row r="123" spans="2:50" x14ac:dyDescent="0.3">
      <c r="B123" s="9" t="s">
        <v>182</v>
      </c>
      <c r="C123" s="3">
        <v>18585</v>
      </c>
      <c r="AG123" s="9"/>
      <c r="AH123" s="3"/>
      <c r="AV123" s="8"/>
      <c r="AW123" s="3"/>
      <c r="AX123" s="5"/>
    </row>
    <row r="124" spans="2:50" x14ac:dyDescent="0.3">
      <c r="B124" s="9" t="s">
        <v>183</v>
      </c>
      <c r="C124" s="3">
        <v>4137</v>
      </c>
      <c r="AG124" s="9"/>
      <c r="AH124" s="3"/>
      <c r="AV124" s="8"/>
      <c r="AW124" s="3"/>
      <c r="AX124" s="5"/>
    </row>
    <row r="125" spans="2:50" x14ac:dyDescent="0.3">
      <c r="B125" s="9" t="s">
        <v>184</v>
      </c>
      <c r="C125" s="3">
        <v>31962</v>
      </c>
      <c r="AG125" s="9"/>
      <c r="AH125" s="3"/>
      <c r="AV125" s="8"/>
      <c r="AW125" s="3"/>
      <c r="AX125" s="5"/>
    </row>
    <row r="126" spans="2:50" x14ac:dyDescent="0.3">
      <c r="B126" s="9" t="s">
        <v>185</v>
      </c>
      <c r="C126" s="3">
        <v>12005</v>
      </c>
      <c r="AG126" s="9"/>
      <c r="AH126" s="3"/>
      <c r="AV126" s="8"/>
      <c r="AW126" s="3"/>
      <c r="AX126" s="5"/>
    </row>
    <row r="127" spans="2:50" x14ac:dyDescent="0.3">
      <c r="B127" s="9" t="s">
        <v>186</v>
      </c>
      <c r="C127" s="3">
        <v>11858</v>
      </c>
      <c r="AG127" s="9"/>
      <c r="AH127" s="3"/>
      <c r="AV127" s="8"/>
      <c r="AW127" s="3"/>
      <c r="AX127" s="5"/>
    </row>
    <row r="128" spans="2:50" x14ac:dyDescent="0.3">
      <c r="B128" s="9" t="s">
        <v>187</v>
      </c>
      <c r="C128" s="3">
        <v>62405</v>
      </c>
      <c r="AG128" s="9"/>
      <c r="AH128" s="3"/>
      <c r="AV128" s="8"/>
      <c r="AW128" s="3"/>
      <c r="AX128" s="5"/>
    </row>
    <row r="129" spans="2:50" x14ac:dyDescent="0.3">
      <c r="B129" s="9" t="s">
        <v>188</v>
      </c>
      <c r="C129" s="3">
        <v>43281</v>
      </c>
      <c r="AG129" s="9"/>
      <c r="AH129" s="3"/>
      <c r="AV129" s="8"/>
      <c r="AW129" s="3"/>
      <c r="AX129" s="5"/>
    </row>
    <row r="130" spans="2:50" x14ac:dyDescent="0.3">
      <c r="B130" s="9" t="s">
        <v>189</v>
      </c>
      <c r="C130" s="3">
        <v>54348</v>
      </c>
      <c r="AG130" s="9"/>
      <c r="AH130" s="3"/>
      <c r="AV130" s="8"/>
      <c r="AW130" s="3"/>
      <c r="AX130" s="5"/>
    </row>
    <row r="131" spans="2:50" x14ac:dyDescent="0.3">
      <c r="B131" s="9" t="s">
        <v>190</v>
      </c>
      <c r="C131" s="3">
        <v>52472</v>
      </c>
      <c r="AG131" s="2"/>
      <c r="AH131" s="3"/>
      <c r="AV131" s="8"/>
      <c r="AW131" s="3"/>
      <c r="AX131" s="5"/>
    </row>
    <row r="132" spans="2:50" x14ac:dyDescent="0.3">
      <c r="B132" s="9" t="s">
        <v>191</v>
      </c>
      <c r="C132" s="3">
        <v>53837</v>
      </c>
      <c r="AG132" s="9"/>
      <c r="AH132" s="3"/>
      <c r="AV132" s="8"/>
      <c r="AW132" s="3"/>
      <c r="AX132" s="5"/>
    </row>
    <row r="133" spans="2:50" x14ac:dyDescent="0.3">
      <c r="B133" s="9" t="s">
        <v>192</v>
      </c>
      <c r="C133" s="3">
        <v>134036</v>
      </c>
      <c r="AG133" s="9"/>
      <c r="AH133" s="3"/>
      <c r="AV133" s="8"/>
      <c r="AW133" s="3"/>
      <c r="AX133" s="5"/>
    </row>
    <row r="134" spans="2:50" x14ac:dyDescent="0.3">
      <c r="B134" s="2" t="s">
        <v>193</v>
      </c>
      <c r="C134" s="3"/>
      <c r="AG134" s="9"/>
      <c r="AH134" s="3"/>
      <c r="AV134" s="8"/>
      <c r="AW134" s="3"/>
      <c r="AX134" s="5"/>
    </row>
    <row r="135" spans="2:50" x14ac:dyDescent="0.3">
      <c r="B135" s="9" t="s">
        <v>194</v>
      </c>
      <c r="C135" s="3">
        <v>20559</v>
      </c>
      <c r="AG135" s="9"/>
      <c r="AH135" s="3"/>
      <c r="AV135" s="8"/>
      <c r="AW135" s="3"/>
      <c r="AX135" s="5"/>
    </row>
    <row r="136" spans="2:50" x14ac:dyDescent="0.3">
      <c r="B136" s="9" t="s">
        <v>195</v>
      </c>
      <c r="C136" s="3">
        <v>73738</v>
      </c>
      <c r="AG136" s="9"/>
      <c r="AH136" s="3"/>
      <c r="AV136" s="8"/>
      <c r="AW136" s="3"/>
      <c r="AX136" s="5"/>
    </row>
    <row r="137" spans="2:50" x14ac:dyDescent="0.3">
      <c r="B137" s="9" t="s">
        <v>196</v>
      </c>
      <c r="C137" s="3">
        <v>73619</v>
      </c>
      <c r="AG137" s="9"/>
      <c r="AH137" s="3"/>
      <c r="AV137" s="8"/>
      <c r="AW137" s="3"/>
      <c r="AX137" s="5"/>
    </row>
    <row r="138" spans="2:50" x14ac:dyDescent="0.3">
      <c r="B138" s="9" t="s">
        <v>197</v>
      </c>
      <c r="C138" s="3">
        <v>30289</v>
      </c>
      <c r="AG138" s="9"/>
      <c r="AH138" s="3"/>
      <c r="AV138" s="8"/>
      <c r="AW138" s="3"/>
      <c r="AX138" s="5"/>
    </row>
    <row r="139" spans="2:50" x14ac:dyDescent="0.3">
      <c r="B139" s="9" t="s">
        <v>198</v>
      </c>
      <c r="C139" s="3">
        <v>91413</v>
      </c>
      <c r="AG139" s="9"/>
      <c r="AH139" s="3"/>
      <c r="AV139" s="8"/>
      <c r="AW139" s="3"/>
      <c r="AX139" s="5"/>
    </row>
    <row r="140" spans="2:50" x14ac:dyDescent="0.3">
      <c r="B140" s="9" t="s">
        <v>199</v>
      </c>
      <c r="C140" s="3">
        <v>35455</v>
      </c>
      <c r="AG140" s="2"/>
      <c r="AH140" s="3"/>
      <c r="AV140" s="8"/>
      <c r="AW140" s="3"/>
      <c r="AX140" s="5"/>
    </row>
    <row r="141" spans="2:50" x14ac:dyDescent="0.3">
      <c r="B141" s="9" t="s">
        <v>200</v>
      </c>
      <c r="C141" s="3">
        <v>57561</v>
      </c>
      <c r="AG141" s="9"/>
      <c r="AH141" s="3"/>
      <c r="AV141" s="8"/>
      <c r="AW141" s="3"/>
      <c r="AX141" s="5"/>
    </row>
    <row r="142" spans="2:50" x14ac:dyDescent="0.3">
      <c r="B142" s="9" t="s">
        <v>201</v>
      </c>
      <c r="C142" s="3">
        <v>22029</v>
      </c>
      <c r="AG142" s="9"/>
      <c r="AH142" s="3"/>
      <c r="AV142" s="8"/>
      <c r="AW142" s="3"/>
      <c r="AX142" s="5"/>
    </row>
    <row r="143" spans="2:50" x14ac:dyDescent="0.3">
      <c r="B143" s="9" t="s">
        <v>202</v>
      </c>
      <c r="C143" s="3">
        <v>27020</v>
      </c>
      <c r="AG143" s="9"/>
      <c r="AH143" s="3"/>
      <c r="AV143" s="8"/>
      <c r="AW143" s="3"/>
      <c r="AX143" s="5"/>
    </row>
    <row r="144" spans="2:50" x14ac:dyDescent="0.3">
      <c r="B144" s="9" t="s">
        <v>203</v>
      </c>
      <c r="C144" s="3">
        <v>2443</v>
      </c>
      <c r="AG144" s="9"/>
      <c r="AH144" s="3"/>
      <c r="AV144" s="8"/>
      <c r="AW144" s="3"/>
      <c r="AX144" s="5"/>
    </row>
    <row r="145" spans="2:50" x14ac:dyDescent="0.3">
      <c r="B145" s="9" t="s">
        <v>204</v>
      </c>
      <c r="C145" s="3">
        <v>62286</v>
      </c>
      <c r="AG145" s="9"/>
      <c r="AH145" s="3"/>
      <c r="AV145" s="8"/>
      <c r="AW145" s="3"/>
      <c r="AX145" s="5"/>
    </row>
    <row r="146" spans="2:50" x14ac:dyDescent="0.3">
      <c r="B146" s="9" t="s">
        <v>205</v>
      </c>
      <c r="C146" s="3">
        <v>23198</v>
      </c>
      <c r="AG146" s="9"/>
      <c r="AH146" s="3"/>
      <c r="AV146" s="8"/>
      <c r="AW146" s="3"/>
      <c r="AX146" s="5"/>
    </row>
    <row r="147" spans="2:50" x14ac:dyDescent="0.3">
      <c r="B147" s="9" t="s">
        <v>206</v>
      </c>
      <c r="C147" s="3">
        <v>20902</v>
      </c>
      <c r="AG147" s="9"/>
      <c r="AH147" s="3"/>
      <c r="AV147" s="8"/>
      <c r="AW147" s="3"/>
      <c r="AX147" s="5"/>
    </row>
    <row r="148" spans="2:50" x14ac:dyDescent="0.3">
      <c r="B148" s="9" t="s">
        <v>207</v>
      </c>
      <c r="C148" s="3">
        <v>3458</v>
      </c>
      <c r="AG148" s="9"/>
      <c r="AH148" s="3"/>
      <c r="AV148" s="8"/>
      <c r="AW148" s="3"/>
      <c r="AX148" s="5"/>
    </row>
    <row r="149" spans="2:50" x14ac:dyDescent="0.3">
      <c r="B149" s="9" t="s">
        <v>208</v>
      </c>
      <c r="C149" s="3">
        <v>58156</v>
      </c>
      <c r="AG149" s="2"/>
      <c r="AH149" s="3"/>
      <c r="AV149" s="8"/>
      <c r="AW149" s="3"/>
      <c r="AX149" s="5"/>
    </row>
    <row r="150" spans="2:50" x14ac:dyDescent="0.3">
      <c r="B150" s="9" t="s">
        <v>209</v>
      </c>
      <c r="C150" s="3">
        <v>31969</v>
      </c>
      <c r="AG150" s="9"/>
      <c r="AH150" s="3"/>
      <c r="AV150" s="8"/>
      <c r="AW150" s="3"/>
      <c r="AX150" s="5"/>
    </row>
    <row r="151" spans="2:50" x14ac:dyDescent="0.3">
      <c r="B151" s="9" t="s">
        <v>210</v>
      </c>
      <c r="C151" s="3">
        <v>32781</v>
      </c>
      <c r="AG151" s="9"/>
      <c r="AH151" s="3"/>
      <c r="AV151" s="8"/>
      <c r="AW151" s="3"/>
      <c r="AX151" s="5"/>
    </row>
    <row r="152" spans="2:50" x14ac:dyDescent="0.3">
      <c r="B152" s="9" t="s">
        <v>211</v>
      </c>
      <c r="C152" s="3">
        <v>8477</v>
      </c>
      <c r="AG152" s="9"/>
      <c r="AH152" s="3"/>
      <c r="AV152" s="8"/>
      <c r="AW152" s="3"/>
      <c r="AX152" s="5"/>
    </row>
    <row r="153" spans="2:50" x14ac:dyDescent="0.3">
      <c r="B153" s="9" t="s">
        <v>212</v>
      </c>
      <c r="C153" s="3">
        <v>54558</v>
      </c>
      <c r="AG153" s="9"/>
      <c r="AH153" s="3"/>
      <c r="AV153" s="8"/>
      <c r="AW153" s="3"/>
      <c r="AX153" s="5"/>
    </row>
    <row r="154" spans="2:50" x14ac:dyDescent="0.3">
      <c r="B154" s="9" t="s">
        <v>213</v>
      </c>
      <c r="C154" s="3">
        <v>52192</v>
      </c>
      <c r="AG154" s="9"/>
      <c r="AH154" s="3"/>
      <c r="AV154" s="8"/>
      <c r="AW154" s="3"/>
      <c r="AX154" s="5"/>
    </row>
    <row r="155" spans="2:50" x14ac:dyDescent="0.3">
      <c r="B155" s="9" t="s">
        <v>214</v>
      </c>
      <c r="C155" s="3">
        <v>21322</v>
      </c>
      <c r="AG155" s="9"/>
      <c r="AH155" s="3"/>
      <c r="AV155" s="8"/>
      <c r="AW155" s="3"/>
      <c r="AX155" s="5"/>
    </row>
    <row r="156" spans="2:50" x14ac:dyDescent="0.3">
      <c r="B156" s="2" t="s">
        <v>215</v>
      </c>
      <c r="C156" s="3"/>
      <c r="AG156" s="9"/>
      <c r="AH156" s="3"/>
      <c r="AV156" s="8"/>
      <c r="AW156" s="3"/>
      <c r="AX156" s="5"/>
    </row>
    <row r="157" spans="2:50" x14ac:dyDescent="0.3">
      <c r="B157" s="9" t="s">
        <v>216</v>
      </c>
      <c r="C157" s="3">
        <v>81655</v>
      </c>
      <c r="AG157" s="9"/>
      <c r="AH157" s="3"/>
      <c r="AV157" s="8"/>
      <c r="AW157" s="3"/>
      <c r="AX157" s="5"/>
    </row>
    <row r="158" spans="2:50" x14ac:dyDescent="0.3">
      <c r="B158" s="9" t="s">
        <v>217</v>
      </c>
      <c r="C158" s="3">
        <v>30114</v>
      </c>
      <c r="AG158" s="2"/>
      <c r="AH158" s="3"/>
      <c r="AV158" s="8"/>
      <c r="AW158" s="3"/>
      <c r="AX158" s="5"/>
    </row>
    <row r="159" spans="2:50" x14ac:dyDescent="0.3">
      <c r="B159" s="9" t="s">
        <v>218</v>
      </c>
      <c r="C159" s="3">
        <v>72541</v>
      </c>
      <c r="AG159" s="9"/>
      <c r="AH159" s="3"/>
      <c r="AV159" s="8"/>
      <c r="AW159" s="3"/>
      <c r="AX159" s="5"/>
    </row>
    <row r="160" spans="2:50" x14ac:dyDescent="0.3">
      <c r="B160" s="9" t="s">
        <v>219</v>
      </c>
      <c r="C160" s="3">
        <v>26425</v>
      </c>
      <c r="AG160" s="9"/>
      <c r="AH160" s="3"/>
      <c r="AV160" s="8"/>
      <c r="AW160" s="3"/>
      <c r="AX160" s="5"/>
    </row>
    <row r="161" spans="2:50" x14ac:dyDescent="0.3">
      <c r="B161" s="9" t="s">
        <v>220</v>
      </c>
      <c r="C161" s="3">
        <v>5327</v>
      </c>
      <c r="AG161" s="9"/>
      <c r="AH161" s="3"/>
      <c r="AV161" s="8"/>
      <c r="AW161" s="3"/>
      <c r="AX161" s="5"/>
    </row>
    <row r="162" spans="2:50" x14ac:dyDescent="0.3">
      <c r="B162" s="9" t="s">
        <v>221</v>
      </c>
      <c r="C162" s="3">
        <v>23639</v>
      </c>
      <c r="AG162" s="9"/>
      <c r="AH162" s="3"/>
      <c r="AV162" s="8"/>
      <c r="AW162" s="3"/>
      <c r="AX162" s="5"/>
    </row>
    <row r="163" spans="2:50" x14ac:dyDescent="0.3">
      <c r="B163" s="9" t="s">
        <v>222</v>
      </c>
      <c r="C163" s="3">
        <v>50407</v>
      </c>
      <c r="AG163" s="9"/>
      <c r="AH163" s="3"/>
      <c r="AV163" s="8"/>
      <c r="AW163" s="3"/>
      <c r="AX163" s="5"/>
    </row>
    <row r="164" spans="2:50" x14ac:dyDescent="0.3">
      <c r="B164" s="9" t="s">
        <v>223</v>
      </c>
      <c r="C164" s="3">
        <v>38941</v>
      </c>
      <c r="AG164" s="9"/>
      <c r="AH164" s="3"/>
      <c r="AV164" s="8"/>
      <c r="AW164" s="3"/>
      <c r="AX164" s="5"/>
    </row>
    <row r="165" spans="2:50" x14ac:dyDescent="0.3">
      <c r="B165" s="9" t="s">
        <v>224</v>
      </c>
      <c r="C165" s="3">
        <v>35168</v>
      </c>
      <c r="AG165" s="9"/>
      <c r="AH165" s="3"/>
      <c r="AV165" s="8"/>
      <c r="AW165" s="3"/>
      <c r="AX165" s="5"/>
    </row>
    <row r="166" spans="2:50" x14ac:dyDescent="0.3">
      <c r="B166" s="9" t="s">
        <v>225</v>
      </c>
      <c r="C166" s="3">
        <v>31864</v>
      </c>
      <c r="AG166" s="9"/>
      <c r="AH166" s="3"/>
      <c r="AV166" s="8"/>
      <c r="AW166" s="3"/>
      <c r="AX166" s="5"/>
    </row>
    <row r="167" spans="2:50" x14ac:dyDescent="0.3">
      <c r="B167" s="9" t="s">
        <v>226</v>
      </c>
      <c r="C167" s="3">
        <v>25144</v>
      </c>
      <c r="AG167" s="2"/>
      <c r="AH167" s="3"/>
      <c r="AV167" s="8"/>
      <c r="AW167" s="3"/>
      <c r="AX167" s="5"/>
    </row>
    <row r="168" spans="2:50" x14ac:dyDescent="0.3">
      <c r="B168" s="9" t="s">
        <v>227</v>
      </c>
      <c r="C168" s="3">
        <v>4704</v>
      </c>
      <c r="AG168" s="9"/>
      <c r="AH168" s="3"/>
      <c r="AV168" s="8"/>
      <c r="AW168" s="3"/>
      <c r="AX168" s="5"/>
    </row>
    <row r="169" spans="2:50" x14ac:dyDescent="0.3">
      <c r="B169" s="9" t="s">
        <v>228</v>
      </c>
      <c r="C169" s="3">
        <v>10990</v>
      </c>
      <c r="AG169" s="9"/>
      <c r="AH169" s="3"/>
      <c r="AV169" s="8"/>
      <c r="AW169" s="3"/>
      <c r="AX169" s="5"/>
    </row>
    <row r="170" spans="2:50" x14ac:dyDescent="0.3">
      <c r="B170" s="9" t="s">
        <v>229</v>
      </c>
      <c r="C170" s="3">
        <v>56350</v>
      </c>
      <c r="AG170" s="9"/>
      <c r="AH170" s="3"/>
      <c r="AV170" s="8"/>
      <c r="AW170" s="3"/>
      <c r="AX170" s="5"/>
    </row>
    <row r="171" spans="2:50" x14ac:dyDescent="0.3">
      <c r="B171" s="9" t="s">
        <v>230</v>
      </c>
      <c r="C171" s="3">
        <v>29134</v>
      </c>
      <c r="AG171" s="9"/>
      <c r="AH171" s="3"/>
      <c r="AV171" s="8"/>
      <c r="AW171" s="3"/>
      <c r="AX171" s="5"/>
    </row>
    <row r="172" spans="2:50" x14ac:dyDescent="0.3">
      <c r="B172" s="9" t="s">
        <v>231</v>
      </c>
      <c r="C172" s="3">
        <v>66556</v>
      </c>
      <c r="AG172" s="9"/>
      <c r="AH172" s="3"/>
      <c r="AV172" s="8"/>
      <c r="AW172" s="3"/>
      <c r="AX172" s="5"/>
    </row>
    <row r="173" spans="2:50" x14ac:dyDescent="0.3">
      <c r="B173" s="9" t="s">
        <v>232</v>
      </c>
      <c r="C173" s="3">
        <v>24206</v>
      </c>
      <c r="AG173" s="9"/>
      <c r="AH173" s="3"/>
    </row>
    <row r="174" spans="2:50" x14ac:dyDescent="0.3">
      <c r="B174" s="9" t="s">
        <v>233</v>
      </c>
      <c r="C174" s="3">
        <v>43400</v>
      </c>
      <c r="AG174" s="9"/>
      <c r="AH174" s="3"/>
    </row>
    <row r="175" spans="2:50" x14ac:dyDescent="0.3">
      <c r="B175" s="9" t="s">
        <v>234</v>
      </c>
      <c r="C175" s="3">
        <v>40341</v>
      </c>
      <c r="AG175" s="9"/>
      <c r="AH175" s="3"/>
    </row>
    <row r="176" spans="2:50" x14ac:dyDescent="0.3">
      <c r="B176" s="9" t="s">
        <v>235</v>
      </c>
      <c r="C176" s="3">
        <v>17556</v>
      </c>
      <c r="AG176" s="2"/>
      <c r="AH176" s="3"/>
    </row>
    <row r="177" spans="2:34" x14ac:dyDescent="0.3">
      <c r="B177" s="9" t="s">
        <v>236</v>
      </c>
      <c r="C177" s="3">
        <v>23072</v>
      </c>
      <c r="AG177" s="9"/>
      <c r="AH177" s="3"/>
    </row>
    <row r="178" spans="2:34" x14ac:dyDescent="0.3">
      <c r="B178" s="9" t="s">
        <v>237</v>
      </c>
      <c r="C178" s="3">
        <v>5614</v>
      </c>
      <c r="AG178" s="9"/>
      <c r="AH178" s="3"/>
    </row>
    <row r="179" spans="2:34" x14ac:dyDescent="0.3">
      <c r="B179" s="7" t="s">
        <v>48</v>
      </c>
      <c r="C179" s="3">
        <v>6183625</v>
      </c>
      <c r="AG179" s="9"/>
      <c r="AH179" s="3"/>
    </row>
    <row r="180" spans="2:34" x14ac:dyDescent="0.3">
      <c r="AG180" s="9"/>
      <c r="AH180" s="3"/>
    </row>
    <row r="181" spans="2:34" x14ac:dyDescent="0.3">
      <c r="AG181" s="9"/>
      <c r="AH181" s="3"/>
    </row>
    <row r="182" spans="2:34" x14ac:dyDescent="0.3">
      <c r="AG182" s="9"/>
      <c r="AH182" s="3"/>
    </row>
    <row r="183" spans="2:34" x14ac:dyDescent="0.3">
      <c r="AG183" s="9"/>
      <c r="AH183" s="3"/>
    </row>
    <row r="184" spans="2:34" x14ac:dyDescent="0.3">
      <c r="AG184" s="9"/>
      <c r="AH184" s="3"/>
    </row>
    <row r="185" spans="2:34" x14ac:dyDescent="0.3">
      <c r="AG185" s="2"/>
      <c r="AH185" s="3"/>
    </row>
    <row r="186" spans="2:34" x14ac:dyDescent="0.3">
      <c r="AG186" s="9"/>
      <c r="AH186" s="3"/>
    </row>
    <row r="187" spans="2:34" x14ac:dyDescent="0.3">
      <c r="AG187" s="9"/>
      <c r="AH187" s="3"/>
    </row>
    <row r="188" spans="2:34" x14ac:dyDescent="0.3">
      <c r="AG188" s="9"/>
      <c r="AH188" s="3"/>
    </row>
    <row r="189" spans="2:34" x14ac:dyDescent="0.3">
      <c r="AG189" s="9"/>
      <c r="AH189" s="3"/>
    </row>
    <row r="190" spans="2:34" x14ac:dyDescent="0.3">
      <c r="AG190" s="9"/>
      <c r="AH190" s="3"/>
    </row>
    <row r="191" spans="2:34" x14ac:dyDescent="0.3">
      <c r="AG191" s="9"/>
      <c r="AH191" s="3"/>
    </row>
    <row r="192" spans="2:34" x14ac:dyDescent="0.3">
      <c r="AG192" s="9"/>
      <c r="AH192" s="3"/>
    </row>
    <row r="193" spans="33:34" x14ac:dyDescent="0.3">
      <c r="AG193" s="9"/>
      <c r="AH193" s="3"/>
    </row>
    <row r="194" spans="33:34" x14ac:dyDescent="0.3">
      <c r="AG194" s="2"/>
      <c r="AH194" s="3"/>
    </row>
    <row r="195" spans="33:34" x14ac:dyDescent="0.3">
      <c r="AG195" s="9"/>
      <c r="AH195" s="3"/>
    </row>
    <row r="196" spans="33:34" x14ac:dyDescent="0.3">
      <c r="AG196" s="9"/>
      <c r="AH196" s="3"/>
    </row>
    <row r="197" spans="33:34" x14ac:dyDescent="0.3">
      <c r="AG197" s="9"/>
      <c r="AH197" s="3"/>
    </row>
    <row r="198" spans="33:34" x14ac:dyDescent="0.3">
      <c r="AG198" s="9"/>
      <c r="AH198" s="3"/>
    </row>
    <row r="199" spans="33:34" x14ac:dyDescent="0.3">
      <c r="AG199" s="9"/>
      <c r="AH199" s="3"/>
    </row>
    <row r="200" spans="33:34" x14ac:dyDescent="0.3">
      <c r="AG200" s="9"/>
      <c r="AH200" s="3"/>
    </row>
    <row r="201" spans="33:34" x14ac:dyDescent="0.3">
      <c r="AG201" s="9"/>
      <c r="AH201" s="3"/>
    </row>
    <row r="202" spans="33:34" x14ac:dyDescent="0.3">
      <c r="AG202" s="9"/>
      <c r="AH202" s="3"/>
    </row>
    <row r="203" spans="33:34" x14ac:dyDescent="0.3">
      <c r="AG203" s="2"/>
      <c r="AH203" s="3"/>
    </row>
    <row r="204" spans="33:34" x14ac:dyDescent="0.3">
      <c r="AG204" s="9"/>
      <c r="AH204" s="3"/>
    </row>
    <row r="205" spans="33:34" x14ac:dyDescent="0.3">
      <c r="AG205" s="9"/>
      <c r="AH205" s="3"/>
    </row>
    <row r="206" spans="33:34" x14ac:dyDescent="0.3">
      <c r="AG206" s="9"/>
      <c r="AH206" s="3"/>
    </row>
    <row r="207" spans="33:34" x14ac:dyDescent="0.3">
      <c r="AG207" s="9"/>
      <c r="AH207" s="3"/>
    </row>
    <row r="208" spans="33:34" x14ac:dyDescent="0.3">
      <c r="AG208" s="9"/>
      <c r="AH208" s="3"/>
    </row>
    <row r="209" spans="33:34" x14ac:dyDescent="0.3">
      <c r="AG209" s="9"/>
      <c r="AH209" s="3"/>
    </row>
    <row r="210" spans="33:34" x14ac:dyDescent="0.3">
      <c r="AG210" s="9"/>
      <c r="AH210" s="3"/>
    </row>
    <row r="211" spans="33:34" x14ac:dyDescent="0.3">
      <c r="AG211" s="9"/>
      <c r="AH211" s="3"/>
    </row>
    <row r="212" spans="33:34" x14ac:dyDescent="0.3">
      <c r="AG212" s="2"/>
      <c r="AH212" s="3"/>
    </row>
    <row r="213" spans="33:34" x14ac:dyDescent="0.3">
      <c r="AG213" s="9"/>
      <c r="AH213" s="3"/>
    </row>
    <row r="214" spans="33:34" x14ac:dyDescent="0.3">
      <c r="AG214" s="9"/>
      <c r="AH214" s="3"/>
    </row>
    <row r="215" spans="33:34" x14ac:dyDescent="0.3">
      <c r="AG215" s="9"/>
      <c r="AH215" s="3"/>
    </row>
    <row r="216" spans="33:34" x14ac:dyDescent="0.3">
      <c r="AG216" s="9"/>
      <c r="AH216" s="3"/>
    </row>
    <row r="217" spans="33:34" x14ac:dyDescent="0.3">
      <c r="AG217" s="9"/>
      <c r="AH217" s="3"/>
    </row>
    <row r="218" spans="33:34" x14ac:dyDescent="0.3">
      <c r="AG218" s="9"/>
      <c r="AH218" s="3"/>
    </row>
    <row r="219" spans="33:34" x14ac:dyDescent="0.3">
      <c r="AG219" s="9"/>
      <c r="AH219" s="3"/>
    </row>
    <row r="220" spans="33:34" x14ac:dyDescent="0.3">
      <c r="AG220" s="9"/>
      <c r="AH220" s="3"/>
    </row>
    <row r="221" spans="33:34" x14ac:dyDescent="0.3">
      <c r="AG221" s="2"/>
      <c r="AH221" s="3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M11" sqref="M11"/>
    </sheetView>
  </sheetViews>
  <sheetFormatPr defaultRowHeight="14.4" x14ac:dyDescent="0.3"/>
  <cols>
    <col min="2" max="2" width="17" bestFit="1" customWidth="1"/>
    <col min="3" max="3" width="21.109375" bestFit="1" customWidth="1"/>
  </cols>
  <sheetData>
    <row r="2" spans="2:3" x14ac:dyDescent="0.3">
      <c r="B2" s="1" t="s">
        <v>47</v>
      </c>
      <c r="C2" t="s">
        <v>49</v>
      </c>
    </row>
    <row r="3" spans="2:3" x14ac:dyDescent="0.3">
      <c r="B3" s="2" t="s">
        <v>52</v>
      </c>
      <c r="C3" s="3">
        <v>1051792</v>
      </c>
    </row>
    <row r="4" spans="2:3" x14ac:dyDescent="0.3">
      <c r="B4" s="2" t="s">
        <v>56</v>
      </c>
      <c r="C4" s="3">
        <v>1045800</v>
      </c>
    </row>
    <row r="5" spans="2:3" x14ac:dyDescent="0.3">
      <c r="B5" s="2" t="s">
        <v>50</v>
      </c>
      <c r="C5" s="3">
        <v>1137367</v>
      </c>
    </row>
    <row r="6" spans="2:3" x14ac:dyDescent="0.3">
      <c r="B6" s="2" t="s">
        <v>55</v>
      </c>
      <c r="C6" s="3">
        <v>950418</v>
      </c>
    </row>
    <row r="7" spans="2:3" x14ac:dyDescent="0.3">
      <c r="B7" s="2" t="s">
        <v>51</v>
      </c>
      <c r="C7" s="3">
        <v>1035349</v>
      </c>
    </row>
    <row r="8" spans="2:3" x14ac:dyDescent="0.3">
      <c r="B8" s="2" t="s">
        <v>54</v>
      </c>
      <c r="C8" s="3">
        <v>962899</v>
      </c>
    </row>
    <row r="9" spans="2:3" x14ac:dyDescent="0.3">
      <c r="B9" s="2" t="s">
        <v>48</v>
      </c>
      <c r="C9" s="3">
        <v>6183625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topLeftCell="C1" zoomScale="28" workbookViewId="0">
      <selection activeCell="U4" sqref="U4"/>
    </sheetView>
  </sheetViews>
  <sheetFormatPr defaultRowHeight="14.4" x14ac:dyDescent="0.3"/>
  <cols>
    <col min="2" max="2" width="32.5546875" bestFit="1" customWidth="1"/>
    <col min="3" max="3" width="43.33203125" bestFit="1" customWidth="1"/>
    <col min="20" max="20" width="32.5546875" bestFit="1" customWidth="1"/>
    <col min="21" max="21" width="21.109375" bestFit="1" customWidth="1"/>
  </cols>
  <sheetData>
    <row r="1" spans="2:21" x14ac:dyDescent="0.3">
      <c r="B1" s="1" t="s">
        <v>47</v>
      </c>
      <c r="C1" t="s">
        <v>57</v>
      </c>
    </row>
    <row r="2" spans="2:21" x14ac:dyDescent="0.3">
      <c r="B2" s="2" t="s">
        <v>35</v>
      </c>
      <c r="C2" s="3">
        <v>6464</v>
      </c>
      <c r="T2" s="1" t="s">
        <v>47</v>
      </c>
      <c r="U2" t="s">
        <v>49</v>
      </c>
    </row>
    <row r="3" spans="2:21" x14ac:dyDescent="0.3">
      <c r="B3" s="2" t="s">
        <v>30</v>
      </c>
      <c r="C3" s="3">
        <v>6736</v>
      </c>
      <c r="T3" s="2" t="s">
        <v>41</v>
      </c>
      <c r="U3" s="3">
        <v>211610</v>
      </c>
    </row>
    <row r="4" spans="2:21" x14ac:dyDescent="0.3">
      <c r="B4" s="2" t="s">
        <v>39</v>
      </c>
      <c r="C4" s="3">
        <v>6998</v>
      </c>
      <c r="T4" s="2" t="s">
        <v>40</v>
      </c>
      <c r="U4" s="3">
        <v>231588</v>
      </c>
    </row>
    <row r="5" spans="2:21" x14ac:dyDescent="0.3">
      <c r="B5" s="2" t="s">
        <v>34</v>
      </c>
      <c r="C5" s="3">
        <v>7115</v>
      </c>
      <c r="T5" s="2" t="s">
        <v>35</v>
      </c>
      <c r="U5" s="3">
        <v>241486</v>
      </c>
    </row>
    <row r="6" spans="2:21" x14ac:dyDescent="0.3">
      <c r="B6" s="2" t="s">
        <v>14</v>
      </c>
      <c r="C6" s="3">
        <v>7732</v>
      </c>
      <c r="T6" s="2" t="s">
        <v>39</v>
      </c>
      <c r="U6" s="3">
        <v>249613</v>
      </c>
    </row>
    <row r="7" spans="2:21" x14ac:dyDescent="0.3">
      <c r="B7" s="2" t="s">
        <v>26</v>
      </c>
      <c r="C7" s="3">
        <v>7738</v>
      </c>
      <c r="T7" s="2" t="s">
        <v>14</v>
      </c>
      <c r="U7" s="3">
        <v>256144</v>
      </c>
    </row>
    <row r="8" spans="2:21" x14ac:dyDescent="0.3">
      <c r="B8" s="2" t="s">
        <v>20</v>
      </c>
      <c r="C8" s="3">
        <v>7749</v>
      </c>
      <c r="T8" s="2" t="s">
        <v>18</v>
      </c>
      <c r="U8" s="3">
        <v>256655</v>
      </c>
    </row>
    <row r="9" spans="2:21" x14ac:dyDescent="0.3">
      <c r="B9" s="2" t="s">
        <v>53</v>
      </c>
      <c r="C9" s="3">
        <v>7781</v>
      </c>
      <c r="T9" s="2" t="s">
        <v>26</v>
      </c>
      <c r="U9" s="3">
        <v>259147</v>
      </c>
    </row>
    <row r="10" spans="2:21" x14ac:dyDescent="0.3">
      <c r="B10" s="2" t="s">
        <v>3</v>
      </c>
      <c r="C10" s="3">
        <v>7793</v>
      </c>
      <c r="T10" s="2" t="s">
        <v>10</v>
      </c>
      <c r="U10" s="3">
        <v>261331</v>
      </c>
    </row>
    <row r="11" spans="2:21" x14ac:dyDescent="0.3">
      <c r="B11" s="2" t="s">
        <v>41</v>
      </c>
      <c r="C11" s="3">
        <v>8015</v>
      </c>
      <c r="T11" s="2" t="s">
        <v>34</v>
      </c>
      <c r="U11" s="3">
        <v>264740</v>
      </c>
    </row>
    <row r="12" spans="2:21" x14ac:dyDescent="0.3">
      <c r="B12" s="2" t="s">
        <v>8</v>
      </c>
      <c r="C12" s="3">
        <v>8127</v>
      </c>
      <c r="T12" s="2" t="s">
        <v>22</v>
      </c>
      <c r="U12" s="3">
        <v>269248</v>
      </c>
    </row>
    <row r="13" spans="2:21" x14ac:dyDescent="0.3">
      <c r="B13" s="2" t="s">
        <v>1</v>
      </c>
      <c r="C13" s="3">
        <v>8207</v>
      </c>
      <c r="T13" s="2" t="s">
        <v>53</v>
      </c>
      <c r="U13" s="3">
        <v>275541</v>
      </c>
    </row>
    <row r="14" spans="2:21" x14ac:dyDescent="0.3">
      <c r="B14" s="2" t="s">
        <v>28</v>
      </c>
      <c r="C14" s="3">
        <v>8240</v>
      </c>
      <c r="T14" s="2" t="s">
        <v>30</v>
      </c>
      <c r="U14" s="3">
        <v>277536</v>
      </c>
    </row>
    <row r="15" spans="2:21" x14ac:dyDescent="0.3">
      <c r="B15" s="2" t="s">
        <v>10</v>
      </c>
      <c r="C15" s="3">
        <v>8257</v>
      </c>
      <c r="T15" s="2" t="s">
        <v>1</v>
      </c>
      <c r="U15" s="3">
        <v>283969</v>
      </c>
    </row>
    <row r="16" spans="2:21" x14ac:dyDescent="0.3">
      <c r="B16" s="2" t="s">
        <v>5</v>
      </c>
      <c r="C16" s="3">
        <v>8304</v>
      </c>
      <c r="T16" s="2" t="s">
        <v>24</v>
      </c>
      <c r="U16" s="3">
        <v>293454</v>
      </c>
    </row>
    <row r="17" spans="2:21" x14ac:dyDescent="0.3">
      <c r="B17" s="2" t="s">
        <v>22</v>
      </c>
      <c r="C17" s="3">
        <v>8330</v>
      </c>
      <c r="T17" s="2" t="s">
        <v>20</v>
      </c>
      <c r="U17" s="3">
        <v>294700</v>
      </c>
    </row>
    <row r="18" spans="2:21" x14ac:dyDescent="0.3">
      <c r="B18" s="2" t="s">
        <v>18</v>
      </c>
      <c r="C18" s="3">
        <v>8660</v>
      </c>
      <c r="T18" s="2" t="s">
        <v>3</v>
      </c>
      <c r="U18" s="3">
        <v>299229</v>
      </c>
    </row>
    <row r="19" spans="2:21" x14ac:dyDescent="0.3">
      <c r="B19" s="2" t="s">
        <v>24</v>
      </c>
      <c r="C19" s="3">
        <v>8685</v>
      </c>
      <c r="T19" s="2" t="s">
        <v>8</v>
      </c>
      <c r="U19" s="3">
        <v>299796</v>
      </c>
    </row>
    <row r="20" spans="2:21" x14ac:dyDescent="0.3">
      <c r="B20" s="2" t="s">
        <v>40</v>
      </c>
      <c r="C20" s="3">
        <v>8717</v>
      </c>
      <c r="T20" s="2" t="s">
        <v>16</v>
      </c>
      <c r="U20" s="3">
        <v>312445</v>
      </c>
    </row>
    <row r="21" spans="2:21" x14ac:dyDescent="0.3">
      <c r="B21" s="2" t="s">
        <v>16</v>
      </c>
      <c r="C21" s="3">
        <v>8757</v>
      </c>
      <c r="T21" s="2" t="s">
        <v>5</v>
      </c>
      <c r="U21" s="3">
        <v>324842</v>
      </c>
    </row>
    <row r="22" spans="2:21" x14ac:dyDescent="0.3">
      <c r="B22" s="2" t="s">
        <v>6</v>
      </c>
      <c r="C22" s="3">
        <v>8810</v>
      </c>
      <c r="T22" s="2" t="s">
        <v>28</v>
      </c>
      <c r="U22" s="3">
        <v>329147</v>
      </c>
    </row>
    <row r="23" spans="2:21" x14ac:dyDescent="0.3">
      <c r="B23" s="2" t="s">
        <v>11</v>
      </c>
      <c r="C23" s="3">
        <v>9792</v>
      </c>
      <c r="T23" s="2" t="s">
        <v>11</v>
      </c>
      <c r="U23" s="3">
        <v>341712</v>
      </c>
    </row>
    <row r="24" spans="2:21" x14ac:dyDescent="0.3">
      <c r="B24" s="2" t="s">
        <v>48</v>
      </c>
      <c r="C24" s="3">
        <v>177007</v>
      </c>
      <c r="T24" s="2" t="s">
        <v>6</v>
      </c>
      <c r="U24" s="3">
        <v>349692</v>
      </c>
    </row>
    <row r="25" spans="2:21" x14ac:dyDescent="0.3">
      <c r="T25" s="2" t="s">
        <v>48</v>
      </c>
      <c r="U25" s="3">
        <v>6183625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Данные</vt:lpstr>
      <vt:lpstr>Дашборд</vt:lpstr>
      <vt:lpstr>Топ-10 лучших продавцов</vt:lpstr>
      <vt:lpstr>Продажи по датам</vt:lpstr>
      <vt:lpstr>Доля продаж по странам</vt:lpstr>
      <vt:lpstr>Самые продаваемые продукты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dyusa</dc:creator>
  <cp:lastModifiedBy>dyusa</cp:lastModifiedBy>
  <dcterms:created xsi:type="dcterms:W3CDTF">2025-03-18T07:15:35Z</dcterms:created>
  <dcterms:modified xsi:type="dcterms:W3CDTF">2025-03-19T11:22:33Z</dcterms:modified>
</cp:coreProperties>
</file>