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rel\Documents\GitHub\Odoo17Glenda\import_journal_entry_it\sample_import_file\"/>
    </mc:Choice>
  </mc:AlternateContent>
  <xr:revisionPtr revIDLastSave="0" documentId="13_ncr:1_{C42A115C-F6C6-4D65-968B-CE59DCC007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TILLA" sheetId="1" r:id="rId1"/>
    <sheet name="INDICACIONES" sheetId="2" r:id="rId2"/>
    <sheet name="TABLAS" sheetId="3" r:id="rId3"/>
  </sheets>
  <definedNames>
    <definedName name="_xlnm._FilterDatabase" localSheetId="0" hidden="1">PLANTILLA!$A$1:$Z$15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2" i="1"/>
  <c r="Z13" i="1"/>
  <c r="Z14" i="1" l="1"/>
  <c r="Z11" i="1"/>
  <c r="Z10" i="1"/>
  <c r="Z9" i="1"/>
  <c r="Z7" i="1"/>
  <c r="Z6" i="1"/>
  <c r="Z5" i="1"/>
  <c r="Z3" i="1"/>
  <c r="Z2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<sst xmlns="http://schemas.openxmlformats.org/spreadsheetml/2006/main" count="374" uniqueCount="211">
  <si>
    <t>account_id</t>
  </si>
  <si>
    <t>debit</t>
  </si>
  <si>
    <t>credit</t>
  </si>
  <si>
    <t>amount_currency</t>
  </si>
  <si>
    <t>tc</t>
  </si>
  <si>
    <t>partner_id</t>
  </si>
  <si>
    <t>nro_comp</t>
  </si>
  <si>
    <t>date_maturity</t>
  </si>
  <si>
    <t>name</t>
  </si>
  <si>
    <t>USD</t>
  </si>
  <si>
    <t>date</t>
  </si>
  <si>
    <t>ref</t>
  </si>
  <si>
    <t>glosa</t>
  </si>
  <si>
    <t>journal_id</t>
  </si>
  <si>
    <t>01</t>
  </si>
  <si>
    <t>tax_ids</t>
  </si>
  <si>
    <t>amount_tax</t>
  </si>
  <si>
    <t>invoice_date</t>
  </si>
  <si>
    <t>currency_id_aml</t>
  </si>
  <si>
    <t>VENTA-G</t>
  </si>
  <si>
    <t>number</t>
  </si>
  <si>
    <t>amount_mn</t>
  </si>
  <si>
    <t>amount_me</t>
  </si>
  <si>
    <t>07-000001</t>
  </si>
  <si>
    <t>07-000002</t>
  </si>
  <si>
    <t>07-000003</t>
  </si>
  <si>
    <t>07-000004</t>
  </si>
  <si>
    <t>03</t>
  </si>
  <si>
    <t>F001-00000759</t>
  </si>
  <si>
    <t>B001-00000760</t>
  </si>
  <si>
    <t>F001-00000760</t>
  </si>
  <si>
    <t>F001-00000761</t>
  </si>
  <si>
    <t>IVEN</t>
  </si>
  <si>
    <t>VENTAS IMPORTADAS</t>
  </si>
  <si>
    <t>PEN</t>
  </si>
  <si>
    <t>7012100</t>
  </si>
  <si>
    <t>4011100</t>
  </si>
  <si>
    <t>1212001</t>
  </si>
  <si>
    <t>IGV-V</t>
  </si>
  <si>
    <t>tc_aml</t>
  </si>
  <si>
    <t>partner_id_aml</t>
  </si>
  <si>
    <t>td_aml</t>
  </si>
  <si>
    <t>td</t>
  </si>
  <si>
    <t>currency_id</t>
  </si>
  <si>
    <t>amount_tax_me</t>
  </si>
  <si>
    <t>CABECERA</t>
  </si>
  <si>
    <t>DETALLE</t>
  </si>
  <si>
    <t>Colocar el numero de asiento (Secuencia del diario ejemplo  01-000001)</t>
  </si>
  <si>
    <t>Colocar el codigo del tipo de documento del comprobante,  según TABLA 3</t>
  </si>
  <si>
    <t>TABLA 1</t>
  </si>
  <si>
    <t>TABLA 2</t>
  </si>
  <si>
    <t>TABLA 3</t>
  </si>
  <si>
    <t>Prefijo</t>
  </si>
  <si>
    <t>Nombre</t>
  </si>
  <si>
    <t>Nombre del impuesto</t>
  </si>
  <si>
    <t>Descripcion</t>
  </si>
  <si>
    <t>Codigo</t>
  </si>
  <si>
    <t>Moneda nacional (Soles)</t>
  </si>
  <si>
    <t>IGV1</t>
  </si>
  <si>
    <t>Impuesto IGV para Compras</t>
  </si>
  <si>
    <t>00</t>
  </si>
  <si>
    <t>Otros</t>
  </si>
  <si>
    <t>Moneda Extranjera (Dolares)</t>
  </si>
  <si>
    <t>CNG</t>
  </si>
  <si>
    <t>Impuesto para compras no Grabadas</t>
  </si>
  <si>
    <t>Factura</t>
  </si>
  <si>
    <t>OTROS-C</t>
  </si>
  <si>
    <t>otros tipos de impuesto para Compras</t>
  </si>
  <si>
    <t>02</t>
  </si>
  <si>
    <t>Recibo por Honorarios</t>
  </si>
  <si>
    <t>4TA0%</t>
  </si>
  <si>
    <t>impuesto a la renta cuarta categoria no afectos a retencion</t>
  </si>
  <si>
    <t>Boleta de Venta</t>
  </si>
  <si>
    <t>4TA8%</t>
  </si>
  <si>
    <t>impuesto a la renta cuarta categoria afectos a retencion</t>
  </si>
  <si>
    <t>04</t>
  </si>
  <si>
    <t>Liquidación de compra</t>
  </si>
  <si>
    <t>EXO</t>
  </si>
  <si>
    <t>Impuesto para operaciones Exoneradas</t>
  </si>
  <si>
    <t>05</t>
  </si>
  <si>
    <t>Boleto de compañía de aviación comercial por el servicio de transporte aéreo de pasajeros</t>
  </si>
  <si>
    <t>EXP</t>
  </si>
  <si>
    <t>Impuesto para operaciones de Exportacion</t>
  </si>
  <si>
    <t>06</t>
  </si>
  <si>
    <t>Carta de porte aéreo por el servicio de transporte de carga aérea</t>
  </si>
  <si>
    <t>INAF</t>
  </si>
  <si>
    <t>Impuesto para operaciones Inafectas</t>
  </si>
  <si>
    <t>07</t>
  </si>
  <si>
    <t>Nota de crédito</t>
  </si>
  <si>
    <t>IGV-VEN</t>
  </si>
  <si>
    <t>Impuesto IGV para Ventas</t>
  </si>
  <si>
    <t>08</t>
  </si>
  <si>
    <t>Nota de débito</t>
  </si>
  <si>
    <t>OTROS-V</t>
  </si>
  <si>
    <t>otros tipos de impuesto para Ventas</t>
  </si>
  <si>
    <t>09</t>
  </si>
  <si>
    <t>Guía de remisión - Remitente</t>
  </si>
  <si>
    <t>IGV-INC-C</t>
  </si>
  <si>
    <t>Impuesto IGV  Incluido para Compras</t>
  </si>
  <si>
    <t>10</t>
  </si>
  <si>
    <t>Recibo por Arrendamiento</t>
  </si>
  <si>
    <t>IGV-INC-V</t>
  </si>
  <si>
    <t>Impuesto IGV  Incluido para Ventas</t>
  </si>
  <si>
    <t>11</t>
  </si>
  <si>
    <t>Póliza emitida por las Bolsas de Valores, Bolsas de Productos o Agentes de Intermediación por operaciones realizadas en las Bols</t>
  </si>
  <si>
    <t>PER-C</t>
  </si>
  <si>
    <t>impuesto para Percepciones</t>
  </si>
  <si>
    <t>12</t>
  </si>
  <si>
    <t>Ticket o cinta emitido por máquina registradora</t>
  </si>
  <si>
    <t>13</t>
  </si>
  <si>
    <t>Documento emitido por bancos, instituciones financieras, crediticias y de seguros que se encuentren bajo el control de la Superi</t>
  </si>
  <si>
    <t>14</t>
  </si>
  <si>
    <t>Recibo por servicios públicos de suministro de energía eléctrica, agua, teléfono, telex y telegráficos y otros servicios complem</t>
  </si>
  <si>
    <t>15</t>
  </si>
  <si>
    <t>Boleto emitido por las empresas de transporte público urbano de pasajeros</t>
  </si>
  <si>
    <t>16</t>
  </si>
  <si>
    <t>Boleto de viaje emitido por las empresas de transporte público interprovincial de pasajeros dentro del país</t>
  </si>
  <si>
    <t>17</t>
  </si>
  <si>
    <t>Documento emitido por la Iglesia Católica por el arrendamiento de bienes inmuebles</t>
  </si>
  <si>
    <t>18</t>
  </si>
  <si>
    <t>Documento emitido por las Administradoras Privadas de Fondo de Pensiones que se encuentran bajo la supervisión de la Superintend</t>
  </si>
  <si>
    <t>19</t>
  </si>
  <si>
    <t>Boleto o entrada por atracciones y espectáculos públicos</t>
  </si>
  <si>
    <t>20</t>
  </si>
  <si>
    <t>Comprobante de Retención</t>
  </si>
  <si>
    <t>21</t>
  </si>
  <si>
    <t>Conocimiento de embarque por el servicio de transporte de carga marítima</t>
  </si>
  <si>
    <t>22</t>
  </si>
  <si>
    <t>Comprobante por Operaciones No Habituales</t>
  </si>
  <si>
    <t>23</t>
  </si>
  <si>
    <t>Pólizas de Adjudicación emitidas con ocasión del remate o adjudicación de bienes por venta forzada, por los martilleros o las en</t>
  </si>
  <si>
    <t>24</t>
  </si>
  <si>
    <t>Certificado de pago de regalías emitidas por PERUPETRO S.A</t>
  </si>
  <si>
    <t>25</t>
  </si>
  <si>
    <t>Documento de Atribución (Ley del Impuesto General a las Ventas e Impuesto Selectivo al Consumo, Art. 19º, último párrafo, R.S. N</t>
  </si>
  <si>
    <t>26</t>
  </si>
  <si>
    <t>Recibo por el Pago de la Tarifa por Uso de Agua Superficial con fines agrarios y por el pago de la Cuota para la ejecución de un</t>
  </si>
  <si>
    <t>27</t>
  </si>
  <si>
    <t>Seguro Complementario de Trabajo de Riesgo</t>
  </si>
  <si>
    <t>28</t>
  </si>
  <si>
    <t>Tarifa Unificada de Uso de Aeropuerto</t>
  </si>
  <si>
    <t>29</t>
  </si>
  <si>
    <t>Documentos emitidos por la COFOPRI en calidad de oferta de venta de terrenos, los correspondientes a las subastas públicas y a l</t>
  </si>
  <si>
    <t>30</t>
  </si>
  <si>
    <t>Documentos emitidos por las empresas que desempeñan el rol adquirente en los sistemas de pago mediante tarjetas de crédito y déb</t>
  </si>
  <si>
    <t>31</t>
  </si>
  <si>
    <t>Guía de Remisión - Transportista</t>
  </si>
  <si>
    <t>32</t>
  </si>
  <si>
    <t>Documentos emitidos por las empresas recaudadoras de la denominada Garantía de Red Principal a la que hace referencia el numeral</t>
  </si>
  <si>
    <t>34</t>
  </si>
  <si>
    <t>Documento del Operador</t>
  </si>
  <si>
    <t>35</t>
  </si>
  <si>
    <t>Documento del Partícipe</t>
  </si>
  <si>
    <t>36</t>
  </si>
  <si>
    <t>Recibo de Distribución de Gas Natural</t>
  </si>
  <si>
    <t>37</t>
  </si>
  <si>
    <t>Documentos que emitan los concesionarios del servicio de revisiones técnicas vehiculares, por la prestación de dicho servicio</t>
  </si>
  <si>
    <t>40</t>
  </si>
  <si>
    <t>Constancia de Depósito - IVAP (Ley 28211)</t>
  </si>
  <si>
    <t>50</t>
  </si>
  <si>
    <t>Declaración Única de Aduanas - Importación definitiva</t>
  </si>
  <si>
    <t>52</t>
  </si>
  <si>
    <t>Despacho Simplificado - Importación Simplificada</t>
  </si>
  <si>
    <t>53</t>
  </si>
  <si>
    <t>Declaración de Mensajería o Courier</t>
  </si>
  <si>
    <t>54</t>
  </si>
  <si>
    <t>Liquidación de Cobranza</t>
  </si>
  <si>
    <t>87</t>
  </si>
  <si>
    <t>Nota de Crédito Especial</t>
  </si>
  <si>
    <t>88</t>
  </si>
  <si>
    <t>Nota de Débito Especial</t>
  </si>
  <si>
    <t>91</t>
  </si>
  <si>
    <t>Comprobante de No Domiciliado</t>
  </si>
  <si>
    <t>96</t>
  </si>
  <si>
    <t>Exceso de crédito fiscal por retiro de bienes</t>
  </si>
  <si>
    <t>97</t>
  </si>
  <si>
    <t>Nota de Crédito - No Domiciliado</t>
  </si>
  <si>
    <t>98</t>
  </si>
  <si>
    <t>Nota de Débito - No Domiciliado</t>
  </si>
  <si>
    <t>99</t>
  </si>
  <si>
    <t>Otros -  Consolidado de Boletas de Venta</t>
  </si>
  <si>
    <t>Colocar la serie y el numero del comprobante o documento de referencia</t>
  </si>
  <si>
    <t>Colocar la fecha Contable del comprobante de pago para su registro en los libros contables</t>
  </si>
  <si>
    <t>Colocar la fecha de emision del comprobante de pago</t>
  </si>
  <si>
    <t>Colocar el Numero de RUC o DNI del partner</t>
  </si>
  <si>
    <t>Codigo de Diario a donde irá el asiento Contable</t>
  </si>
  <si>
    <t>Colocar la Glosa del voucher o del asiento contable</t>
  </si>
  <si>
    <t>Colocar el prefijo de la moneda que corresponde ,  según TABLA 1</t>
  </si>
  <si>
    <t>Tipo de Cambio a usar en caso sea Dolares</t>
  </si>
  <si>
    <t>Monto total en moneda de la compañía (soles)</t>
  </si>
  <si>
    <t>Monto total en caso sea Dolares</t>
  </si>
  <si>
    <t>Colocar el codigo de la cuenta contable</t>
  </si>
  <si>
    <t>Colocar el importe si la cuenta contable va al debe</t>
  </si>
  <si>
    <t>Colocar el importe si la cuenta contable va al haber</t>
  </si>
  <si>
    <t>Colocar el prefijo de la moneda solo si es cuenta de moneda extranjera   USD</t>
  </si>
  <si>
    <t>Colocar el importe en moneda extranjera (si esta en el debe va en positivo y si esta en el haber va en negativo)</t>
  </si>
  <si>
    <t>Colocar el tipo de Cambio que corresponda solo para los importes en USD</t>
  </si>
  <si>
    <t>Colocar la fecha de vencimiento del comprobante o documento de referencia</t>
  </si>
  <si>
    <t>Colocar la glosa de la linea contable</t>
  </si>
  <si>
    <t>Colocar el nombre del impuesto,  según TABLA 2</t>
  </si>
  <si>
    <t>Colocar el importe del impuesto</t>
  </si>
  <si>
    <t>Colocar el importe del impuesto si es en dolares</t>
  </si>
  <si>
    <t>invoice_date_it</t>
  </si>
  <si>
    <t>cta_cte</t>
  </si>
  <si>
    <t>Fecha de emision del Comprobante</t>
  </si>
  <si>
    <t>Sirve para reportes de Cuentas Corrientes</t>
  </si>
  <si>
    <t>analytic_distribution</t>
  </si>
  <si>
    <t>AQP(50%);VEN(30%)</t>
  </si>
  <si>
    <t>AQP(50%)</t>
  </si>
  <si>
    <t>VEN(30%)</t>
  </si>
  <si>
    <t>Colocar las referencias de las cuentas analiticas  seguido del porcentaje en parentesis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</si>
</sst>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</cellStyleXfs>
  <cellXfs count="18">
    <xf numFmtId="0" fontId="0" fillId="0" borderId="0" xfId="0"/>
    <xf numFmtId="14" fontId="0" fillId="0" borderId="0" xfId="0" applyNumberFormat="1"/>
    <xf numFmtId="49" fontId="0" fillId="0" borderId="0" xfId="0" quotePrefix="1" applyNumberFormat="1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0" fontId="4" fillId="3" borderId="1" xfId="2"/>
    <xf numFmtId="164" fontId="4" fillId="3" borderId="1" xfId="2" applyNumberFormat="1"/>
    <xf numFmtId="0" fontId="3" fillId="2" borderId="0" xfId="1"/>
    <xf numFmtId="0" fontId="3" fillId="2" borderId="1" xfId="1" applyBorder="1"/>
    <xf numFmtId="49" fontId="2" fillId="0" borderId="0" xfId="0" applyNumberFormat="1" applyFont="1"/>
    <xf numFmtId="0" fontId="5" fillId="0" borderId="0" xfId="0" applyFont="1"/>
    <xf numFmtId="0" fontId="0" fillId="0" borderId="0" xfId="0" applyAlignment="1">
      <alignment wrapText="1"/>
    </xf>
    <xf numFmtId="0" fontId="4" fillId="3" borderId="2" xfId="2" applyBorder="1" applyAlignment="1">
      <alignment horizontal="center" vertical="center"/>
    </xf>
    <xf numFmtId="0" fontId="4" fillId="3" borderId="3" xfId="2" applyBorder="1" applyAlignment="1">
      <alignment horizontal="center" vertical="center"/>
    </xf>
    <xf numFmtId="0" fontId="4" fillId="3" borderId="4" xfId="2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3" fillId="2" borderId="0" xfId="1" applyBorder="1" applyAlignment="1">
      <alignment horizontal="center" vertical="center"/>
    </xf>
  </cellXfs>
  <cellStyles count="3">
    <cellStyle name="Bueno" xfId="1" builtinId="26"/>
    <cellStyle name="Entrada" xfId="2" builtinId="20"/>
    <cellStyle name="Normal" xfId="0" builtinId="0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tabSelected="1" showWhiteSpace="0" zoomScaleNormal="100" workbookViewId="0">
      <selection activeCell="F30" sqref="F30"/>
    </sheetView>
  </sheetViews>
  <sheetFormatPr baseColWidth="10" defaultRowHeight="15" x14ac:dyDescent="0.25"/>
  <cols>
    <col min="1" max="1" width="9.7109375" bestFit="1" customWidth="1"/>
    <col min="2" max="2" width="3" bestFit="1" customWidth="1"/>
    <col min="3" max="3" width="13.85546875" bestFit="1" customWidth="1"/>
    <col min="4" max="4" width="10.7109375" bestFit="1" customWidth="1"/>
    <col min="5" max="5" width="12.42578125" bestFit="1" customWidth="1"/>
    <col min="6" max="6" width="12" bestFit="1" customWidth="1"/>
    <col min="7" max="7" width="10" bestFit="1" customWidth="1"/>
    <col min="8" max="8" width="20.42578125" bestFit="1" customWidth="1"/>
    <col min="9" max="9" width="11.28515625" bestFit="1" customWidth="1"/>
    <col min="10" max="10" width="6" style="4" bestFit="1" customWidth="1"/>
    <col min="11" max="12" width="11.7109375" bestFit="1" customWidth="1"/>
    <col min="13" max="13" width="10.5703125" bestFit="1" customWidth="1"/>
    <col min="14" max="14" width="7.140625" bestFit="1" customWidth="1"/>
    <col min="15" max="15" width="14.5703125" bestFit="1" customWidth="1"/>
    <col min="16" max="17" width="10.7109375" customWidth="1"/>
    <col min="18" max="18" width="15.5703125" bestFit="1" customWidth="1"/>
    <col min="19" max="19" width="16.5703125" bestFit="1" customWidth="1"/>
    <col min="20" max="20" width="6.85546875" bestFit="1" customWidth="1"/>
    <col min="21" max="21" width="13.7109375" customWidth="1"/>
    <col min="22" max="22" width="13.5703125" bestFit="1" customWidth="1"/>
    <col min="23" max="23" width="32.140625" bestFit="1" customWidth="1"/>
    <col min="24" max="24" width="27.28515625" customWidth="1"/>
    <col min="27" max="27" width="15.42578125" bestFit="1" customWidth="1"/>
  </cols>
  <sheetData>
    <row r="1" spans="1:29" x14ac:dyDescent="0.25">
      <c r="A1" s="6" t="s">
        <v>20</v>
      </c>
      <c r="B1" s="6" t="s">
        <v>42</v>
      </c>
      <c r="C1" s="6" t="s">
        <v>11</v>
      </c>
      <c r="D1" s="6" t="s">
        <v>10</v>
      </c>
      <c r="E1" s="6" t="s">
        <v>17</v>
      </c>
      <c r="F1" s="6" t="s">
        <v>5</v>
      </c>
      <c r="G1" s="6" t="s">
        <v>13</v>
      </c>
      <c r="H1" s="6" t="s">
        <v>12</v>
      </c>
      <c r="I1" s="6" t="s">
        <v>43</v>
      </c>
      <c r="J1" s="7" t="s">
        <v>4</v>
      </c>
      <c r="K1" s="6" t="s">
        <v>21</v>
      </c>
      <c r="L1" s="6" t="s">
        <v>22</v>
      </c>
      <c r="M1" s="8" t="s">
        <v>0</v>
      </c>
      <c r="N1" s="9" t="s">
        <v>41</v>
      </c>
      <c r="O1" s="9" t="s">
        <v>40</v>
      </c>
      <c r="P1" s="8" t="s">
        <v>1</v>
      </c>
      <c r="Q1" s="8" t="s">
        <v>2</v>
      </c>
      <c r="R1" s="8" t="s">
        <v>18</v>
      </c>
      <c r="S1" s="8" t="s">
        <v>3</v>
      </c>
      <c r="T1" s="8" t="s">
        <v>39</v>
      </c>
      <c r="U1" s="8" t="s">
        <v>6</v>
      </c>
      <c r="V1" s="8" t="s">
        <v>7</v>
      </c>
      <c r="W1" s="8" t="s">
        <v>8</v>
      </c>
      <c r="X1" s="8" t="s">
        <v>206</v>
      </c>
      <c r="Y1" s="8" t="s">
        <v>15</v>
      </c>
      <c r="Z1" s="8" t="s">
        <v>16</v>
      </c>
      <c r="AA1" s="8" t="s">
        <v>44</v>
      </c>
      <c r="AB1" s="8" t="s">
        <v>202</v>
      </c>
      <c r="AC1" s="8" t="s">
        <v>203</v>
      </c>
    </row>
    <row r="2" spans="1:29" x14ac:dyDescent="0.25">
      <c r="A2" s="3" t="s">
        <v>23</v>
      </c>
      <c r="B2" s="2" t="s">
        <v>14</v>
      </c>
      <c r="C2" t="s">
        <v>28</v>
      </c>
      <c r="D2" s="1">
        <v>44027</v>
      </c>
      <c r="E2" s="1">
        <v>44027</v>
      </c>
      <c r="F2" s="10">
        <v>20542259117</v>
      </c>
      <c r="G2" t="s">
        <v>32</v>
      </c>
      <c r="H2" t="s">
        <v>33</v>
      </c>
      <c r="I2" t="s">
        <v>34</v>
      </c>
      <c r="J2" s="4">
        <v>1</v>
      </c>
      <c r="M2" s="2" t="s">
        <v>35</v>
      </c>
      <c r="N2" s="2" t="s">
        <v>14</v>
      </c>
      <c r="O2" s="10">
        <v>20542259117</v>
      </c>
      <c r="P2" s="5">
        <v>0</v>
      </c>
      <c r="Q2" s="5">
        <v>5000</v>
      </c>
      <c r="S2" s="5">
        <v>0</v>
      </c>
      <c r="T2" s="4">
        <v>1</v>
      </c>
      <c r="V2" s="1">
        <f>E2+10</f>
        <v>44037</v>
      </c>
      <c r="W2" t="s">
        <v>33</v>
      </c>
      <c r="X2" t="s">
        <v>207</v>
      </c>
      <c r="Y2" t="s">
        <v>19</v>
      </c>
      <c r="Z2" s="5">
        <f>-Q2</f>
        <v>-5000</v>
      </c>
      <c r="AA2" s="5">
        <f>S2</f>
        <v>0</v>
      </c>
    </row>
    <row r="3" spans="1:29" x14ac:dyDescent="0.25">
      <c r="A3" s="3" t="s">
        <v>23</v>
      </c>
      <c r="B3" s="2" t="s">
        <v>14</v>
      </c>
      <c r="C3" t="s">
        <v>28</v>
      </c>
      <c r="D3" s="1">
        <v>44027</v>
      </c>
      <c r="E3" s="1">
        <v>44027</v>
      </c>
      <c r="F3" s="10">
        <v>20542259117</v>
      </c>
      <c r="G3" t="s">
        <v>32</v>
      </c>
      <c r="H3" t="s">
        <v>33</v>
      </c>
      <c r="I3" t="s">
        <v>34</v>
      </c>
      <c r="J3" s="4">
        <v>1</v>
      </c>
      <c r="M3" s="2" t="s">
        <v>36</v>
      </c>
      <c r="N3" s="2" t="s">
        <v>14</v>
      </c>
      <c r="O3" s="10">
        <v>20542259117</v>
      </c>
      <c r="P3" s="5">
        <v>0</v>
      </c>
      <c r="Q3" s="5">
        <v>900</v>
      </c>
      <c r="S3" s="5">
        <v>0</v>
      </c>
      <c r="T3" s="4">
        <v>1</v>
      </c>
      <c r="V3" s="1">
        <f t="shared" ref="V3:V15" si="0">E3+10</f>
        <v>44037</v>
      </c>
      <c r="W3" t="s">
        <v>33</v>
      </c>
      <c r="Y3" t="s">
        <v>38</v>
      </c>
      <c r="Z3" s="5">
        <f>-Q3</f>
        <v>-900</v>
      </c>
      <c r="AA3" s="5">
        <f t="shared" ref="AA3:AA14" si="1">S3</f>
        <v>0</v>
      </c>
    </row>
    <row r="4" spans="1:29" x14ac:dyDescent="0.25">
      <c r="A4" s="3" t="s">
        <v>23</v>
      </c>
      <c r="B4" s="2" t="s">
        <v>14</v>
      </c>
      <c r="C4" t="s">
        <v>28</v>
      </c>
      <c r="D4" s="1">
        <v>44027</v>
      </c>
      <c r="E4" s="1">
        <v>44027</v>
      </c>
      <c r="F4" s="10">
        <v>20542259117</v>
      </c>
      <c r="G4" t="s">
        <v>32</v>
      </c>
      <c r="H4" t="s">
        <v>33</v>
      </c>
      <c r="I4" t="s">
        <v>34</v>
      </c>
      <c r="J4" s="4">
        <v>1</v>
      </c>
      <c r="M4" s="2" t="s">
        <v>37</v>
      </c>
      <c r="N4" s="2" t="s">
        <v>14</v>
      </c>
      <c r="O4" s="10">
        <v>20542259117</v>
      </c>
      <c r="P4" s="5">
        <v>5900</v>
      </c>
      <c r="Q4" s="5">
        <v>0</v>
      </c>
      <c r="S4" s="5">
        <v>0</v>
      </c>
      <c r="T4" s="4">
        <v>1</v>
      </c>
      <c r="V4" s="1">
        <f t="shared" si="0"/>
        <v>44037</v>
      </c>
      <c r="W4" t="s">
        <v>33</v>
      </c>
      <c r="AA4" s="5">
        <f t="shared" si="1"/>
        <v>0</v>
      </c>
      <c r="AB4" s="1">
        <v>44029</v>
      </c>
    </row>
    <row r="5" spans="1:29" x14ac:dyDescent="0.25">
      <c r="A5" s="3" t="s">
        <v>24</v>
      </c>
      <c r="B5" s="2" t="s">
        <v>27</v>
      </c>
      <c r="C5" t="s">
        <v>29</v>
      </c>
      <c r="D5" s="1">
        <v>44028</v>
      </c>
      <c r="E5" s="1">
        <v>44028</v>
      </c>
      <c r="F5" s="10">
        <v>20100188628</v>
      </c>
      <c r="G5" t="s">
        <v>32</v>
      </c>
      <c r="H5" t="s">
        <v>33</v>
      </c>
      <c r="I5" t="s">
        <v>34</v>
      </c>
      <c r="J5" s="4">
        <v>1</v>
      </c>
      <c r="M5" s="2" t="s">
        <v>35</v>
      </c>
      <c r="N5" s="2" t="s">
        <v>27</v>
      </c>
      <c r="O5" s="10">
        <v>20100188628</v>
      </c>
      <c r="P5" s="5">
        <v>0</v>
      </c>
      <c r="Q5" s="5">
        <v>2500</v>
      </c>
      <c r="S5" s="5">
        <v>0</v>
      </c>
      <c r="T5" s="4">
        <v>1</v>
      </c>
      <c r="V5" s="1">
        <f t="shared" si="0"/>
        <v>44038</v>
      </c>
      <c r="W5" t="s">
        <v>33</v>
      </c>
      <c r="X5" t="s">
        <v>208</v>
      </c>
      <c r="Y5" t="s">
        <v>19</v>
      </c>
      <c r="Z5" s="5">
        <f t="shared" ref="Z5:Z14" si="2">-Q5</f>
        <v>-2500</v>
      </c>
      <c r="AA5" s="5">
        <f t="shared" si="1"/>
        <v>0</v>
      </c>
    </row>
    <row r="6" spans="1:29" x14ac:dyDescent="0.25">
      <c r="A6" s="3" t="s">
        <v>24</v>
      </c>
      <c r="B6" s="2" t="s">
        <v>27</v>
      </c>
      <c r="C6" t="s">
        <v>29</v>
      </c>
      <c r="D6" s="1">
        <v>44028</v>
      </c>
      <c r="E6" s="1">
        <v>44028</v>
      </c>
      <c r="F6" s="10">
        <v>20100188628</v>
      </c>
      <c r="G6" t="s">
        <v>32</v>
      </c>
      <c r="H6" t="s">
        <v>33</v>
      </c>
      <c r="I6" t="s">
        <v>34</v>
      </c>
      <c r="J6" s="4">
        <v>1</v>
      </c>
      <c r="M6" s="2" t="s">
        <v>35</v>
      </c>
      <c r="N6" s="2" t="s">
        <v>27</v>
      </c>
      <c r="O6" s="10">
        <v>20100188628</v>
      </c>
      <c r="P6" s="5">
        <v>0</v>
      </c>
      <c r="Q6" s="5">
        <v>2500</v>
      </c>
      <c r="S6" s="5">
        <v>0</v>
      </c>
      <c r="T6" s="4">
        <v>1</v>
      </c>
      <c r="V6" s="1">
        <f t="shared" si="0"/>
        <v>44038</v>
      </c>
      <c r="W6" t="s">
        <v>33</v>
      </c>
      <c r="X6" t="s">
        <v>208</v>
      </c>
      <c r="Y6" t="s">
        <v>19</v>
      </c>
      <c r="Z6" s="5">
        <f t="shared" si="2"/>
        <v>-2500</v>
      </c>
      <c r="AA6" s="5">
        <f t="shared" si="1"/>
        <v>0</v>
      </c>
    </row>
    <row r="7" spans="1:29" x14ac:dyDescent="0.25">
      <c r="A7" s="3" t="s">
        <v>24</v>
      </c>
      <c r="B7" s="2" t="s">
        <v>27</v>
      </c>
      <c r="C7" t="s">
        <v>29</v>
      </c>
      <c r="D7" s="1">
        <v>44028</v>
      </c>
      <c r="E7" s="1">
        <v>44028</v>
      </c>
      <c r="F7" s="10">
        <v>20100188628</v>
      </c>
      <c r="G7" t="s">
        <v>32</v>
      </c>
      <c r="H7" t="s">
        <v>33</v>
      </c>
      <c r="I7" t="s">
        <v>34</v>
      </c>
      <c r="J7" s="4">
        <v>1</v>
      </c>
      <c r="M7" s="2" t="s">
        <v>36</v>
      </c>
      <c r="N7" s="2" t="s">
        <v>27</v>
      </c>
      <c r="O7" s="10">
        <v>20100188628</v>
      </c>
      <c r="P7" s="5">
        <v>0</v>
      </c>
      <c r="Q7" s="5">
        <v>900</v>
      </c>
      <c r="S7" s="5">
        <v>0</v>
      </c>
      <c r="T7" s="4">
        <v>1</v>
      </c>
      <c r="V7" s="1">
        <f t="shared" si="0"/>
        <v>44038</v>
      </c>
      <c r="W7" t="s">
        <v>33</v>
      </c>
      <c r="Y7" t="s">
        <v>38</v>
      </c>
      <c r="Z7" s="5">
        <f t="shared" si="2"/>
        <v>-900</v>
      </c>
      <c r="AA7" s="5">
        <f t="shared" si="1"/>
        <v>0</v>
      </c>
    </row>
    <row r="8" spans="1:29" x14ac:dyDescent="0.25">
      <c r="A8" s="3" t="s">
        <v>24</v>
      </c>
      <c r="B8" s="2" t="s">
        <v>27</v>
      </c>
      <c r="C8" t="s">
        <v>29</v>
      </c>
      <c r="D8" s="1">
        <v>44028</v>
      </c>
      <c r="E8" s="1">
        <v>44028</v>
      </c>
      <c r="F8" s="10">
        <v>20100188628</v>
      </c>
      <c r="G8" t="s">
        <v>32</v>
      </c>
      <c r="H8" t="s">
        <v>33</v>
      </c>
      <c r="I8" t="s">
        <v>34</v>
      </c>
      <c r="J8" s="4">
        <v>1</v>
      </c>
      <c r="M8" s="2" t="s">
        <v>37</v>
      </c>
      <c r="N8" s="2" t="s">
        <v>27</v>
      </c>
      <c r="O8" s="10">
        <v>20100188628</v>
      </c>
      <c r="P8" s="5">
        <v>5900</v>
      </c>
      <c r="Q8" s="5">
        <v>0</v>
      </c>
      <c r="S8" s="5">
        <v>0</v>
      </c>
      <c r="T8" s="4">
        <v>1</v>
      </c>
      <c r="V8" s="1">
        <f t="shared" si="0"/>
        <v>44038</v>
      </c>
      <c r="W8" t="s">
        <v>33</v>
      </c>
      <c r="AA8" s="5">
        <f t="shared" si="1"/>
        <v>0</v>
      </c>
      <c r="AB8" s="1">
        <v>44029</v>
      </c>
    </row>
    <row r="9" spans="1:29" x14ac:dyDescent="0.25">
      <c r="A9" s="3" t="s">
        <v>25</v>
      </c>
      <c r="B9" s="2" t="s">
        <v>14</v>
      </c>
      <c r="C9" t="s">
        <v>30</v>
      </c>
      <c r="D9" s="1">
        <v>44028</v>
      </c>
      <c r="E9" s="1">
        <v>44028</v>
      </c>
      <c r="F9" s="10">
        <v>20131312955</v>
      </c>
      <c r="G9" t="s">
        <v>32</v>
      </c>
      <c r="H9" t="s">
        <v>33</v>
      </c>
      <c r="I9" t="s">
        <v>34</v>
      </c>
      <c r="J9" s="4">
        <v>1</v>
      </c>
      <c r="M9" s="2" t="s">
        <v>35</v>
      </c>
      <c r="N9" s="2" t="s">
        <v>14</v>
      </c>
      <c r="O9" s="10">
        <v>20131312955</v>
      </c>
      <c r="P9" s="5">
        <v>0</v>
      </c>
      <c r="Q9" s="5">
        <v>1500</v>
      </c>
      <c r="S9" s="5">
        <v>0</v>
      </c>
      <c r="T9" s="4">
        <v>1</v>
      </c>
      <c r="V9" s="1">
        <f t="shared" si="0"/>
        <v>44038</v>
      </c>
      <c r="W9" t="s">
        <v>33</v>
      </c>
      <c r="X9" t="s">
        <v>209</v>
      </c>
      <c r="Y9" t="s">
        <v>19</v>
      </c>
      <c r="Z9" s="5">
        <f t="shared" si="2"/>
        <v>-1500</v>
      </c>
      <c r="AA9" s="5">
        <f t="shared" si="1"/>
        <v>0</v>
      </c>
    </row>
    <row r="10" spans="1:29" x14ac:dyDescent="0.25">
      <c r="A10" s="3" t="s">
        <v>25</v>
      </c>
      <c r="B10" s="2" t="s">
        <v>14</v>
      </c>
      <c r="C10" t="s">
        <v>30</v>
      </c>
      <c r="D10" s="1">
        <v>44028</v>
      </c>
      <c r="E10" s="1">
        <v>44028</v>
      </c>
      <c r="F10" s="10">
        <v>20131312955</v>
      </c>
      <c r="G10" t="s">
        <v>32</v>
      </c>
      <c r="H10" t="s">
        <v>33</v>
      </c>
      <c r="I10" t="s">
        <v>34</v>
      </c>
      <c r="J10" s="4">
        <v>1</v>
      </c>
      <c r="M10" s="2" t="s">
        <v>35</v>
      </c>
      <c r="N10" s="2" t="s">
        <v>14</v>
      </c>
      <c r="O10" s="10">
        <v>20131312955</v>
      </c>
      <c r="P10" s="5">
        <v>0</v>
      </c>
      <c r="Q10" s="5">
        <v>1500</v>
      </c>
      <c r="S10" s="5">
        <v>0</v>
      </c>
      <c r="T10" s="4">
        <v>1</v>
      </c>
      <c r="V10" s="1">
        <f t="shared" si="0"/>
        <v>44038</v>
      </c>
      <c r="W10" t="s">
        <v>33</v>
      </c>
      <c r="X10" t="s">
        <v>209</v>
      </c>
      <c r="Y10" t="s">
        <v>19</v>
      </c>
      <c r="Z10" s="5">
        <f t="shared" si="2"/>
        <v>-1500</v>
      </c>
      <c r="AA10" s="5">
        <f t="shared" si="1"/>
        <v>0</v>
      </c>
    </row>
    <row r="11" spans="1:29" x14ac:dyDescent="0.25">
      <c r="A11" s="3" t="s">
        <v>25</v>
      </c>
      <c r="B11" s="2" t="s">
        <v>14</v>
      </c>
      <c r="C11" t="s">
        <v>30</v>
      </c>
      <c r="D11" s="1">
        <v>44028</v>
      </c>
      <c r="E11" s="1">
        <v>44028</v>
      </c>
      <c r="F11" s="10">
        <v>20131312955</v>
      </c>
      <c r="G11" t="s">
        <v>32</v>
      </c>
      <c r="H11" t="s">
        <v>33</v>
      </c>
      <c r="I11" t="s">
        <v>34</v>
      </c>
      <c r="J11" s="4">
        <v>1</v>
      </c>
      <c r="M11" s="2" t="s">
        <v>36</v>
      </c>
      <c r="N11" s="2" t="s">
        <v>14</v>
      </c>
      <c r="O11" s="10">
        <v>20131312955</v>
      </c>
      <c r="P11" s="5">
        <v>0</v>
      </c>
      <c r="Q11" s="5">
        <v>540</v>
      </c>
      <c r="S11" s="5">
        <v>0</v>
      </c>
      <c r="T11" s="4">
        <v>1</v>
      </c>
      <c r="V11" s="1">
        <f t="shared" si="0"/>
        <v>44038</v>
      </c>
      <c r="W11" t="s">
        <v>33</v>
      </c>
      <c r="Y11" t="s">
        <v>38</v>
      </c>
      <c r="Z11" s="5">
        <f t="shared" si="2"/>
        <v>-540</v>
      </c>
      <c r="AA11" s="5">
        <f t="shared" si="1"/>
        <v>0</v>
      </c>
    </row>
    <row r="12" spans="1:29" x14ac:dyDescent="0.25">
      <c r="A12" s="3" t="s">
        <v>25</v>
      </c>
      <c r="B12" s="2" t="s">
        <v>14</v>
      </c>
      <c r="C12" t="s">
        <v>30</v>
      </c>
      <c r="D12" s="1">
        <v>44028</v>
      </c>
      <c r="E12" s="1">
        <v>44028</v>
      </c>
      <c r="F12" s="10">
        <v>20131312955</v>
      </c>
      <c r="G12" t="s">
        <v>32</v>
      </c>
      <c r="H12" t="s">
        <v>33</v>
      </c>
      <c r="I12" t="s">
        <v>34</v>
      </c>
      <c r="J12" s="4">
        <v>1</v>
      </c>
      <c r="M12" s="2" t="s">
        <v>37</v>
      </c>
      <c r="N12" s="2" t="s">
        <v>14</v>
      </c>
      <c r="O12" s="10">
        <v>20131312955</v>
      </c>
      <c r="P12" s="5">
        <v>3540</v>
      </c>
      <c r="Q12" s="5">
        <v>0</v>
      </c>
      <c r="S12" s="5">
        <v>0</v>
      </c>
      <c r="T12" s="4">
        <v>1</v>
      </c>
      <c r="V12" s="1">
        <f t="shared" si="0"/>
        <v>44038</v>
      </c>
      <c r="W12" t="s">
        <v>33</v>
      </c>
      <c r="AA12" s="5">
        <f t="shared" si="1"/>
        <v>0</v>
      </c>
      <c r="AB12" s="1">
        <v>44029</v>
      </c>
    </row>
    <row r="13" spans="1:29" x14ac:dyDescent="0.25">
      <c r="A13" s="3" t="s">
        <v>26</v>
      </c>
      <c r="B13" s="2" t="s">
        <v>14</v>
      </c>
      <c r="C13" t="s">
        <v>31</v>
      </c>
      <c r="D13" s="1">
        <v>44029</v>
      </c>
      <c r="E13" s="1">
        <v>44029</v>
      </c>
      <c r="F13" s="10">
        <v>10292274063</v>
      </c>
      <c r="G13" t="s">
        <v>32</v>
      </c>
      <c r="H13" t="s">
        <v>33</v>
      </c>
      <c r="I13" t="s">
        <v>9</v>
      </c>
      <c r="J13" s="4">
        <v>3.452</v>
      </c>
      <c r="M13" s="2" t="s">
        <v>35</v>
      </c>
      <c r="N13" s="2" t="s">
        <v>14</v>
      </c>
      <c r="O13" s="10">
        <v>10292274063</v>
      </c>
      <c r="P13" s="5">
        <v>0</v>
      </c>
      <c r="Q13" s="5">
        <v>3000</v>
      </c>
      <c r="R13" t="s">
        <v>9</v>
      </c>
      <c r="S13">
        <v>-869.06</v>
      </c>
      <c r="T13" s="4">
        <v>3.452</v>
      </c>
      <c r="U13" t="s">
        <v>31</v>
      </c>
      <c r="V13" s="1">
        <f t="shared" si="0"/>
        <v>44039</v>
      </c>
      <c r="W13" t="s">
        <v>33</v>
      </c>
      <c r="X13" t="s">
        <v>208</v>
      </c>
      <c r="Y13" t="s">
        <v>19</v>
      </c>
      <c r="Z13" s="5">
        <f>-Q13</f>
        <v>-3000</v>
      </c>
      <c r="AA13" s="5">
        <f t="shared" si="1"/>
        <v>-869.06</v>
      </c>
      <c r="AB13" s="1"/>
    </row>
    <row r="14" spans="1:29" x14ac:dyDescent="0.25">
      <c r="A14" s="3" t="s">
        <v>26</v>
      </c>
      <c r="B14" s="2" t="s">
        <v>14</v>
      </c>
      <c r="C14" t="s">
        <v>31</v>
      </c>
      <c r="D14" s="1">
        <v>44029</v>
      </c>
      <c r="E14" s="1">
        <v>44029</v>
      </c>
      <c r="F14" s="10">
        <v>10292274063</v>
      </c>
      <c r="G14" t="s">
        <v>32</v>
      </c>
      <c r="H14" t="s">
        <v>33</v>
      </c>
      <c r="I14" t="s">
        <v>9</v>
      </c>
      <c r="J14" s="4">
        <v>3.452</v>
      </c>
      <c r="M14" s="2" t="s">
        <v>36</v>
      </c>
      <c r="N14" s="2" t="s">
        <v>14</v>
      </c>
      <c r="O14" s="10">
        <v>10292274063</v>
      </c>
      <c r="P14" s="5">
        <v>0</v>
      </c>
      <c r="Q14" s="5">
        <v>540</v>
      </c>
      <c r="R14" t="s">
        <v>9</v>
      </c>
      <c r="S14">
        <v>-156.43</v>
      </c>
      <c r="T14" s="4">
        <v>3.452</v>
      </c>
      <c r="U14" t="s">
        <v>31</v>
      </c>
      <c r="V14" s="1">
        <f t="shared" si="0"/>
        <v>44039</v>
      </c>
      <c r="W14" t="s">
        <v>33</v>
      </c>
      <c r="Y14" t="s">
        <v>38</v>
      </c>
      <c r="Z14" s="5">
        <f t="shared" si="2"/>
        <v>-540</v>
      </c>
      <c r="AA14" s="5">
        <f t="shared" si="1"/>
        <v>-156.43</v>
      </c>
      <c r="AB14" s="1"/>
    </row>
    <row r="15" spans="1:29" x14ac:dyDescent="0.25">
      <c r="A15" s="3" t="s">
        <v>26</v>
      </c>
      <c r="B15" s="2" t="s">
        <v>14</v>
      </c>
      <c r="C15" t="s">
        <v>31</v>
      </c>
      <c r="D15" s="1">
        <v>44029</v>
      </c>
      <c r="E15" s="1">
        <v>44029</v>
      </c>
      <c r="F15" s="10">
        <v>10292274063</v>
      </c>
      <c r="G15" t="s">
        <v>32</v>
      </c>
      <c r="H15" t="s">
        <v>33</v>
      </c>
      <c r="I15" t="s">
        <v>9</v>
      </c>
      <c r="J15" s="4">
        <v>3.452</v>
      </c>
      <c r="M15" s="2" t="s">
        <v>37</v>
      </c>
      <c r="N15" s="2" t="s">
        <v>14</v>
      </c>
      <c r="O15" s="10">
        <v>10292274063</v>
      </c>
      <c r="P15" s="5">
        <v>3540</v>
      </c>
      <c r="Q15" s="5">
        <v>0</v>
      </c>
      <c r="R15" t="s">
        <v>9</v>
      </c>
      <c r="S15">
        <v>1025.49</v>
      </c>
      <c r="T15" s="4">
        <v>3.452</v>
      </c>
      <c r="U15" t="s">
        <v>31</v>
      </c>
      <c r="V15" s="1">
        <f t="shared" si="0"/>
        <v>44039</v>
      </c>
      <c r="W15" t="s">
        <v>33</v>
      </c>
      <c r="AA15" s="5"/>
      <c r="AB15" s="1">
        <v>44029</v>
      </c>
    </row>
    <row r="16" spans="1:29" x14ac:dyDescent="0.25">
      <c r="A16" s="3"/>
      <c r="B16" s="2"/>
      <c r="D16" s="1"/>
      <c r="E16" s="1"/>
      <c r="F16" s="2"/>
      <c r="M16" s="2"/>
      <c r="N16" s="2"/>
      <c r="O16" s="2"/>
      <c r="V16" s="1"/>
    </row>
    <row r="17" spans="1:22" x14ac:dyDescent="0.25">
      <c r="A17" s="3"/>
      <c r="B17" s="2"/>
      <c r="D17" s="1"/>
      <c r="E17" s="1"/>
      <c r="F17" s="2"/>
      <c r="M17" s="2"/>
      <c r="N17" s="2"/>
      <c r="O17" s="2"/>
      <c r="V17" s="1"/>
    </row>
    <row r="18" spans="1:22" x14ac:dyDescent="0.25">
      <c r="A18" s="3"/>
      <c r="B18" s="2"/>
      <c r="D18" s="1"/>
      <c r="E18" s="1"/>
      <c r="F18" s="2"/>
      <c r="M18" s="2"/>
      <c r="N18" s="2"/>
      <c r="O18" s="2"/>
      <c r="V18" s="1"/>
    </row>
  </sheetData>
  <phoneticPr fontId="1" type="noConversion"/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FE07-6262-4EB1-AA76-5D715218C6FF}">
  <dimension ref="A1:C29"/>
  <sheetViews>
    <sheetView topLeftCell="B4" workbookViewId="0">
      <selection activeCell="C24" sqref="C24"/>
    </sheetView>
  </sheetViews>
  <sheetFormatPr baseColWidth="10" defaultRowHeight="15" x14ac:dyDescent="0.25"/>
  <cols>
    <col min="2" max="2" width="18.5703125" bestFit="1" customWidth="1"/>
  </cols>
  <sheetData>
    <row r="1" spans="1:3" x14ac:dyDescent="0.25">
      <c r="A1" s="13" t="s">
        <v>45</v>
      </c>
      <c r="B1" s="6" t="s">
        <v>20</v>
      </c>
      <c r="C1" t="s">
        <v>47</v>
      </c>
    </row>
    <row r="2" spans="1:3" x14ac:dyDescent="0.25">
      <c r="A2" s="14"/>
      <c r="B2" s="6" t="s">
        <v>42</v>
      </c>
      <c r="C2" t="s">
        <v>48</v>
      </c>
    </row>
    <row r="3" spans="1:3" x14ac:dyDescent="0.25">
      <c r="A3" s="14"/>
      <c r="B3" s="6" t="s">
        <v>11</v>
      </c>
      <c r="C3" t="s">
        <v>181</v>
      </c>
    </row>
    <row r="4" spans="1:3" x14ac:dyDescent="0.25">
      <c r="A4" s="14"/>
      <c r="B4" s="6" t="s">
        <v>10</v>
      </c>
      <c r="C4" t="s">
        <v>182</v>
      </c>
    </row>
    <row r="5" spans="1:3" x14ac:dyDescent="0.25">
      <c r="A5" s="14"/>
      <c r="B5" s="6" t="s">
        <v>17</v>
      </c>
      <c r="C5" t="s">
        <v>183</v>
      </c>
    </row>
    <row r="6" spans="1:3" x14ac:dyDescent="0.25">
      <c r="A6" s="14"/>
      <c r="B6" s="6" t="s">
        <v>5</v>
      </c>
      <c r="C6" t="s">
        <v>184</v>
      </c>
    </row>
    <row r="7" spans="1:3" x14ac:dyDescent="0.25">
      <c r="A7" s="14"/>
      <c r="B7" s="6" t="s">
        <v>13</v>
      </c>
      <c r="C7" t="s">
        <v>185</v>
      </c>
    </row>
    <row r="8" spans="1:3" x14ac:dyDescent="0.25">
      <c r="A8" s="14"/>
      <c r="B8" s="6" t="s">
        <v>12</v>
      </c>
      <c r="C8" t="s">
        <v>186</v>
      </c>
    </row>
    <row r="9" spans="1:3" x14ac:dyDescent="0.25">
      <c r="A9" s="14"/>
      <c r="B9" s="6" t="s">
        <v>43</v>
      </c>
      <c r="C9" t="s">
        <v>187</v>
      </c>
    </row>
    <row r="10" spans="1:3" x14ac:dyDescent="0.25">
      <c r="A10" s="14"/>
      <c r="B10" s="7" t="s">
        <v>4</v>
      </c>
      <c r="C10" t="s">
        <v>188</v>
      </c>
    </row>
    <row r="11" spans="1:3" x14ac:dyDescent="0.25">
      <c r="A11" s="14"/>
      <c r="B11" s="6" t="s">
        <v>21</v>
      </c>
      <c r="C11" t="s">
        <v>189</v>
      </c>
    </row>
    <row r="12" spans="1:3" x14ac:dyDescent="0.25">
      <c r="A12" s="15"/>
      <c r="B12" s="6" t="s">
        <v>22</v>
      </c>
      <c r="C12" t="s">
        <v>190</v>
      </c>
    </row>
    <row r="13" spans="1:3" x14ac:dyDescent="0.25">
      <c r="A13" s="16" t="s">
        <v>46</v>
      </c>
      <c r="B13" s="8" t="s">
        <v>0</v>
      </c>
      <c r="C13" t="s">
        <v>191</v>
      </c>
    </row>
    <row r="14" spans="1:3" x14ac:dyDescent="0.25">
      <c r="A14" s="17"/>
      <c r="B14" s="9" t="s">
        <v>41</v>
      </c>
      <c r="C14" t="s">
        <v>48</v>
      </c>
    </row>
    <row r="15" spans="1:3" x14ac:dyDescent="0.25">
      <c r="A15" s="17"/>
      <c r="B15" s="9" t="s">
        <v>40</v>
      </c>
      <c r="C15" t="s">
        <v>184</v>
      </c>
    </row>
    <row r="16" spans="1:3" x14ac:dyDescent="0.25">
      <c r="A16" s="17"/>
      <c r="B16" s="8" t="s">
        <v>1</v>
      </c>
      <c r="C16" t="s">
        <v>192</v>
      </c>
    </row>
    <row r="17" spans="1:3" x14ac:dyDescent="0.25">
      <c r="A17" s="17"/>
      <c r="B17" s="8" t="s">
        <v>2</v>
      </c>
      <c r="C17" t="s">
        <v>193</v>
      </c>
    </row>
    <row r="18" spans="1:3" x14ac:dyDescent="0.25">
      <c r="A18" s="17"/>
      <c r="B18" s="8" t="s">
        <v>18</v>
      </c>
      <c r="C18" t="s">
        <v>194</v>
      </c>
    </row>
    <row r="19" spans="1:3" x14ac:dyDescent="0.25">
      <c r="A19" s="17"/>
      <c r="B19" s="8" t="s">
        <v>3</v>
      </c>
      <c r="C19" t="s">
        <v>195</v>
      </c>
    </row>
    <row r="20" spans="1:3" x14ac:dyDescent="0.25">
      <c r="A20" s="17"/>
      <c r="B20" s="8" t="s">
        <v>39</v>
      </c>
      <c r="C20" t="s">
        <v>196</v>
      </c>
    </row>
    <row r="21" spans="1:3" x14ac:dyDescent="0.25">
      <c r="A21" s="17"/>
      <c r="B21" s="8" t="s">
        <v>6</v>
      </c>
      <c r="C21" t="s">
        <v>181</v>
      </c>
    </row>
    <row r="22" spans="1:3" x14ac:dyDescent="0.25">
      <c r="A22" s="17"/>
      <c r="B22" s="8" t="s">
        <v>7</v>
      </c>
      <c r="C22" t="s">
        <v>197</v>
      </c>
    </row>
    <row r="23" spans="1:3" x14ac:dyDescent="0.25">
      <c r="A23" s="17"/>
      <c r="B23" s="8" t="s">
        <v>8</v>
      </c>
      <c r="C23" t="s">
        <v>198</v>
      </c>
    </row>
    <row r="24" spans="1:3" x14ac:dyDescent="0.25">
      <c r="A24" s="17"/>
      <c r="B24" s="8" t="s">
        <v>206</v>
      </c>
      <c r="C24" t="s">
        <v>210</v>
      </c>
    </row>
    <row r="25" spans="1:3" x14ac:dyDescent="0.25">
      <c r="A25" s="17"/>
      <c r="B25" s="8" t="s">
        <v>15</v>
      </c>
      <c r="C25" t="s">
        <v>199</v>
      </c>
    </row>
    <row r="26" spans="1:3" x14ac:dyDescent="0.25">
      <c r="A26" s="17"/>
      <c r="B26" s="8" t="s">
        <v>16</v>
      </c>
      <c r="C26" t="s">
        <v>200</v>
      </c>
    </row>
    <row r="27" spans="1:3" x14ac:dyDescent="0.25">
      <c r="A27" s="17"/>
      <c r="B27" s="8" t="s">
        <v>44</v>
      </c>
      <c r="C27" t="s">
        <v>201</v>
      </c>
    </row>
    <row r="28" spans="1:3" x14ac:dyDescent="0.25">
      <c r="A28" s="17"/>
      <c r="B28" s="8" t="s">
        <v>202</v>
      </c>
      <c r="C28" t="s">
        <v>204</v>
      </c>
    </row>
    <row r="29" spans="1:3" x14ac:dyDescent="0.25">
      <c r="A29" s="17"/>
      <c r="B29" s="8" t="s">
        <v>203</v>
      </c>
      <c r="C29" t="s">
        <v>205</v>
      </c>
    </row>
  </sheetData>
  <mergeCells count="2">
    <mergeCell ref="A1:A12"/>
    <mergeCell ref="A13:A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3FFB-E055-45BB-B001-46CCE22E8665}">
  <dimension ref="A1:H52"/>
  <sheetViews>
    <sheetView workbookViewId="0">
      <selection activeCell="E10" sqref="E10"/>
    </sheetView>
  </sheetViews>
  <sheetFormatPr baseColWidth="10" defaultRowHeight="15" x14ac:dyDescent="0.25"/>
  <cols>
    <col min="1" max="1" width="10.140625" customWidth="1"/>
    <col min="2" max="2" width="25.85546875" customWidth="1"/>
    <col min="3" max="3" width="6.140625" customWidth="1"/>
    <col min="4" max="4" width="20.5703125" bestFit="1" customWidth="1"/>
    <col min="5" max="5" width="52.42578125" customWidth="1"/>
    <col min="6" max="6" width="6.7109375" customWidth="1"/>
    <col min="7" max="7" width="17" customWidth="1"/>
    <col min="8" max="8" width="72.85546875" customWidth="1"/>
    <col min="257" max="257" width="10.140625" customWidth="1"/>
    <col min="258" max="258" width="25.85546875" customWidth="1"/>
    <col min="259" max="259" width="6.140625" customWidth="1"/>
    <col min="260" max="260" width="20.5703125" bestFit="1" customWidth="1"/>
    <col min="261" max="261" width="52.42578125" customWidth="1"/>
    <col min="262" max="262" width="6.7109375" customWidth="1"/>
    <col min="263" max="263" width="17" customWidth="1"/>
    <col min="264" max="264" width="72.85546875" customWidth="1"/>
    <col min="513" max="513" width="10.140625" customWidth="1"/>
    <col min="514" max="514" width="25.85546875" customWidth="1"/>
    <col min="515" max="515" width="6.140625" customWidth="1"/>
    <col min="516" max="516" width="20.5703125" bestFit="1" customWidth="1"/>
    <col min="517" max="517" width="52.42578125" customWidth="1"/>
    <col min="518" max="518" width="6.7109375" customWidth="1"/>
    <col min="519" max="519" width="17" customWidth="1"/>
    <col min="520" max="520" width="72.85546875" customWidth="1"/>
    <col min="769" max="769" width="10.140625" customWidth="1"/>
    <col min="770" max="770" width="25.85546875" customWidth="1"/>
    <col min="771" max="771" width="6.140625" customWidth="1"/>
    <col min="772" max="772" width="20.5703125" bestFit="1" customWidth="1"/>
    <col min="773" max="773" width="52.42578125" customWidth="1"/>
    <col min="774" max="774" width="6.7109375" customWidth="1"/>
    <col min="775" max="775" width="17" customWidth="1"/>
    <col min="776" max="776" width="72.85546875" customWidth="1"/>
    <col min="1025" max="1025" width="10.140625" customWidth="1"/>
    <col min="1026" max="1026" width="25.85546875" customWidth="1"/>
    <col min="1027" max="1027" width="6.140625" customWidth="1"/>
    <col min="1028" max="1028" width="20.5703125" bestFit="1" customWidth="1"/>
    <col min="1029" max="1029" width="52.42578125" customWidth="1"/>
    <col min="1030" max="1030" width="6.7109375" customWidth="1"/>
    <col min="1031" max="1031" width="17" customWidth="1"/>
    <col min="1032" max="1032" width="72.85546875" customWidth="1"/>
    <col min="1281" max="1281" width="10.140625" customWidth="1"/>
    <col min="1282" max="1282" width="25.85546875" customWidth="1"/>
    <col min="1283" max="1283" width="6.140625" customWidth="1"/>
    <col min="1284" max="1284" width="20.5703125" bestFit="1" customWidth="1"/>
    <col min="1285" max="1285" width="52.42578125" customWidth="1"/>
    <col min="1286" max="1286" width="6.7109375" customWidth="1"/>
    <col min="1287" max="1287" width="17" customWidth="1"/>
    <col min="1288" max="1288" width="72.85546875" customWidth="1"/>
    <col min="1537" max="1537" width="10.140625" customWidth="1"/>
    <col min="1538" max="1538" width="25.85546875" customWidth="1"/>
    <col min="1539" max="1539" width="6.140625" customWidth="1"/>
    <col min="1540" max="1540" width="20.5703125" bestFit="1" customWidth="1"/>
    <col min="1541" max="1541" width="52.42578125" customWidth="1"/>
    <col min="1542" max="1542" width="6.7109375" customWidth="1"/>
    <col min="1543" max="1543" width="17" customWidth="1"/>
    <col min="1544" max="1544" width="72.85546875" customWidth="1"/>
    <col min="1793" max="1793" width="10.140625" customWidth="1"/>
    <col min="1794" max="1794" width="25.85546875" customWidth="1"/>
    <col min="1795" max="1795" width="6.140625" customWidth="1"/>
    <col min="1796" max="1796" width="20.5703125" bestFit="1" customWidth="1"/>
    <col min="1797" max="1797" width="52.42578125" customWidth="1"/>
    <col min="1798" max="1798" width="6.7109375" customWidth="1"/>
    <col min="1799" max="1799" width="17" customWidth="1"/>
    <col min="1800" max="1800" width="72.85546875" customWidth="1"/>
    <col min="2049" max="2049" width="10.140625" customWidth="1"/>
    <col min="2050" max="2050" width="25.85546875" customWidth="1"/>
    <col min="2051" max="2051" width="6.140625" customWidth="1"/>
    <col min="2052" max="2052" width="20.5703125" bestFit="1" customWidth="1"/>
    <col min="2053" max="2053" width="52.42578125" customWidth="1"/>
    <col min="2054" max="2054" width="6.7109375" customWidth="1"/>
    <col min="2055" max="2055" width="17" customWidth="1"/>
    <col min="2056" max="2056" width="72.85546875" customWidth="1"/>
    <col min="2305" max="2305" width="10.140625" customWidth="1"/>
    <col min="2306" max="2306" width="25.85546875" customWidth="1"/>
    <col min="2307" max="2307" width="6.140625" customWidth="1"/>
    <col min="2308" max="2308" width="20.5703125" bestFit="1" customWidth="1"/>
    <col min="2309" max="2309" width="52.42578125" customWidth="1"/>
    <col min="2310" max="2310" width="6.7109375" customWidth="1"/>
    <col min="2311" max="2311" width="17" customWidth="1"/>
    <col min="2312" max="2312" width="72.85546875" customWidth="1"/>
    <col min="2561" max="2561" width="10.140625" customWidth="1"/>
    <col min="2562" max="2562" width="25.85546875" customWidth="1"/>
    <col min="2563" max="2563" width="6.140625" customWidth="1"/>
    <col min="2564" max="2564" width="20.5703125" bestFit="1" customWidth="1"/>
    <col min="2565" max="2565" width="52.42578125" customWidth="1"/>
    <col min="2566" max="2566" width="6.7109375" customWidth="1"/>
    <col min="2567" max="2567" width="17" customWidth="1"/>
    <col min="2568" max="2568" width="72.85546875" customWidth="1"/>
    <col min="2817" max="2817" width="10.140625" customWidth="1"/>
    <col min="2818" max="2818" width="25.85546875" customWidth="1"/>
    <col min="2819" max="2819" width="6.140625" customWidth="1"/>
    <col min="2820" max="2820" width="20.5703125" bestFit="1" customWidth="1"/>
    <col min="2821" max="2821" width="52.42578125" customWidth="1"/>
    <col min="2822" max="2822" width="6.7109375" customWidth="1"/>
    <col min="2823" max="2823" width="17" customWidth="1"/>
    <col min="2824" max="2824" width="72.85546875" customWidth="1"/>
    <col min="3073" max="3073" width="10.140625" customWidth="1"/>
    <col min="3074" max="3074" width="25.85546875" customWidth="1"/>
    <col min="3075" max="3075" width="6.140625" customWidth="1"/>
    <col min="3076" max="3076" width="20.5703125" bestFit="1" customWidth="1"/>
    <col min="3077" max="3077" width="52.42578125" customWidth="1"/>
    <col min="3078" max="3078" width="6.7109375" customWidth="1"/>
    <col min="3079" max="3079" width="17" customWidth="1"/>
    <col min="3080" max="3080" width="72.85546875" customWidth="1"/>
    <col min="3329" max="3329" width="10.140625" customWidth="1"/>
    <col min="3330" max="3330" width="25.85546875" customWidth="1"/>
    <col min="3331" max="3331" width="6.140625" customWidth="1"/>
    <col min="3332" max="3332" width="20.5703125" bestFit="1" customWidth="1"/>
    <col min="3333" max="3333" width="52.42578125" customWidth="1"/>
    <col min="3334" max="3334" width="6.7109375" customWidth="1"/>
    <col min="3335" max="3335" width="17" customWidth="1"/>
    <col min="3336" max="3336" width="72.85546875" customWidth="1"/>
    <col min="3585" max="3585" width="10.140625" customWidth="1"/>
    <col min="3586" max="3586" width="25.85546875" customWidth="1"/>
    <col min="3587" max="3587" width="6.140625" customWidth="1"/>
    <col min="3588" max="3588" width="20.5703125" bestFit="1" customWidth="1"/>
    <col min="3589" max="3589" width="52.42578125" customWidth="1"/>
    <col min="3590" max="3590" width="6.7109375" customWidth="1"/>
    <col min="3591" max="3591" width="17" customWidth="1"/>
    <col min="3592" max="3592" width="72.85546875" customWidth="1"/>
    <col min="3841" max="3841" width="10.140625" customWidth="1"/>
    <col min="3842" max="3842" width="25.85546875" customWidth="1"/>
    <col min="3843" max="3843" width="6.140625" customWidth="1"/>
    <col min="3844" max="3844" width="20.5703125" bestFit="1" customWidth="1"/>
    <col min="3845" max="3845" width="52.42578125" customWidth="1"/>
    <col min="3846" max="3846" width="6.7109375" customWidth="1"/>
    <col min="3847" max="3847" width="17" customWidth="1"/>
    <col min="3848" max="3848" width="72.85546875" customWidth="1"/>
    <col min="4097" max="4097" width="10.140625" customWidth="1"/>
    <col min="4098" max="4098" width="25.85546875" customWidth="1"/>
    <col min="4099" max="4099" width="6.140625" customWidth="1"/>
    <col min="4100" max="4100" width="20.5703125" bestFit="1" customWidth="1"/>
    <col min="4101" max="4101" width="52.42578125" customWidth="1"/>
    <col min="4102" max="4102" width="6.7109375" customWidth="1"/>
    <col min="4103" max="4103" width="17" customWidth="1"/>
    <col min="4104" max="4104" width="72.85546875" customWidth="1"/>
    <col min="4353" max="4353" width="10.140625" customWidth="1"/>
    <col min="4354" max="4354" width="25.85546875" customWidth="1"/>
    <col min="4355" max="4355" width="6.140625" customWidth="1"/>
    <col min="4356" max="4356" width="20.5703125" bestFit="1" customWidth="1"/>
    <col min="4357" max="4357" width="52.42578125" customWidth="1"/>
    <col min="4358" max="4358" width="6.7109375" customWidth="1"/>
    <col min="4359" max="4359" width="17" customWidth="1"/>
    <col min="4360" max="4360" width="72.85546875" customWidth="1"/>
    <col min="4609" max="4609" width="10.140625" customWidth="1"/>
    <col min="4610" max="4610" width="25.85546875" customWidth="1"/>
    <col min="4611" max="4611" width="6.140625" customWidth="1"/>
    <col min="4612" max="4612" width="20.5703125" bestFit="1" customWidth="1"/>
    <col min="4613" max="4613" width="52.42578125" customWidth="1"/>
    <col min="4614" max="4614" width="6.7109375" customWidth="1"/>
    <col min="4615" max="4615" width="17" customWidth="1"/>
    <col min="4616" max="4616" width="72.85546875" customWidth="1"/>
    <col min="4865" max="4865" width="10.140625" customWidth="1"/>
    <col min="4866" max="4866" width="25.85546875" customWidth="1"/>
    <col min="4867" max="4867" width="6.140625" customWidth="1"/>
    <col min="4868" max="4868" width="20.5703125" bestFit="1" customWidth="1"/>
    <col min="4869" max="4869" width="52.42578125" customWidth="1"/>
    <col min="4870" max="4870" width="6.7109375" customWidth="1"/>
    <col min="4871" max="4871" width="17" customWidth="1"/>
    <col min="4872" max="4872" width="72.85546875" customWidth="1"/>
    <col min="5121" max="5121" width="10.140625" customWidth="1"/>
    <col min="5122" max="5122" width="25.85546875" customWidth="1"/>
    <col min="5123" max="5123" width="6.140625" customWidth="1"/>
    <col min="5124" max="5124" width="20.5703125" bestFit="1" customWidth="1"/>
    <col min="5125" max="5125" width="52.42578125" customWidth="1"/>
    <col min="5126" max="5126" width="6.7109375" customWidth="1"/>
    <col min="5127" max="5127" width="17" customWidth="1"/>
    <col min="5128" max="5128" width="72.85546875" customWidth="1"/>
    <col min="5377" max="5377" width="10.140625" customWidth="1"/>
    <col min="5378" max="5378" width="25.85546875" customWidth="1"/>
    <col min="5379" max="5379" width="6.140625" customWidth="1"/>
    <col min="5380" max="5380" width="20.5703125" bestFit="1" customWidth="1"/>
    <col min="5381" max="5381" width="52.42578125" customWidth="1"/>
    <col min="5382" max="5382" width="6.7109375" customWidth="1"/>
    <col min="5383" max="5383" width="17" customWidth="1"/>
    <col min="5384" max="5384" width="72.85546875" customWidth="1"/>
    <col min="5633" max="5633" width="10.140625" customWidth="1"/>
    <col min="5634" max="5634" width="25.85546875" customWidth="1"/>
    <col min="5635" max="5635" width="6.140625" customWidth="1"/>
    <col min="5636" max="5636" width="20.5703125" bestFit="1" customWidth="1"/>
    <col min="5637" max="5637" width="52.42578125" customWidth="1"/>
    <col min="5638" max="5638" width="6.7109375" customWidth="1"/>
    <col min="5639" max="5639" width="17" customWidth="1"/>
    <col min="5640" max="5640" width="72.85546875" customWidth="1"/>
    <col min="5889" max="5889" width="10.140625" customWidth="1"/>
    <col min="5890" max="5890" width="25.85546875" customWidth="1"/>
    <col min="5891" max="5891" width="6.140625" customWidth="1"/>
    <col min="5892" max="5892" width="20.5703125" bestFit="1" customWidth="1"/>
    <col min="5893" max="5893" width="52.42578125" customWidth="1"/>
    <col min="5894" max="5894" width="6.7109375" customWidth="1"/>
    <col min="5895" max="5895" width="17" customWidth="1"/>
    <col min="5896" max="5896" width="72.85546875" customWidth="1"/>
    <col min="6145" max="6145" width="10.140625" customWidth="1"/>
    <col min="6146" max="6146" width="25.85546875" customWidth="1"/>
    <col min="6147" max="6147" width="6.140625" customWidth="1"/>
    <col min="6148" max="6148" width="20.5703125" bestFit="1" customWidth="1"/>
    <col min="6149" max="6149" width="52.42578125" customWidth="1"/>
    <col min="6150" max="6150" width="6.7109375" customWidth="1"/>
    <col min="6151" max="6151" width="17" customWidth="1"/>
    <col min="6152" max="6152" width="72.85546875" customWidth="1"/>
    <col min="6401" max="6401" width="10.140625" customWidth="1"/>
    <col min="6402" max="6402" width="25.85546875" customWidth="1"/>
    <col min="6403" max="6403" width="6.140625" customWidth="1"/>
    <col min="6404" max="6404" width="20.5703125" bestFit="1" customWidth="1"/>
    <col min="6405" max="6405" width="52.42578125" customWidth="1"/>
    <col min="6406" max="6406" width="6.7109375" customWidth="1"/>
    <col min="6407" max="6407" width="17" customWidth="1"/>
    <col min="6408" max="6408" width="72.85546875" customWidth="1"/>
    <col min="6657" max="6657" width="10.140625" customWidth="1"/>
    <col min="6658" max="6658" width="25.85546875" customWidth="1"/>
    <col min="6659" max="6659" width="6.140625" customWidth="1"/>
    <col min="6660" max="6660" width="20.5703125" bestFit="1" customWidth="1"/>
    <col min="6661" max="6661" width="52.42578125" customWidth="1"/>
    <col min="6662" max="6662" width="6.7109375" customWidth="1"/>
    <col min="6663" max="6663" width="17" customWidth="1"/>
    <col min="6664" max="6664" width="72.85546875" customWidth="1"/>
    <col min="6913" max="6913" width="10.140625" customWidth="1"/>
    <col min="6914" max="6914" width="25.85546875" customWidth="1"/>
    <col min="6915" max="6915" width="6.140625" customWidth="1"/>
    <col min="6916" max="6916" width="20.5703125" bestFit="1" customWidth="1"/>
    <col min="6917" max="6917" width="52.42578125" customWidth="1"/>
    <col min="6918" max="6918" width="6.7109375" customWidth="1"/>
    <col min="6919" max="6919" width="17" customWidth="1"/>
    <col min="6920" max="6920" width="72.85546875" customWidth="1"/>
    <col min="7169" max="7169" width="10.140625" customWidth="1"/>
    <col min="7170" max="7170" width="25.85546875" customWidth="1"/>
    <col min="7171" max="7171" width="6.140625" customWidth="1"/>
    <col min="7172" max="7172" width="20.5703125" bestFit="1" customWidth="1"/>
    <col min="7173" max="7173" width="52.42578125" customWidth="1"/>
    <col min="7174" max="7174" width="6.7109375" customWidth="1"/>
    <col min="7175" max="7175" width="17" customWidth="1"/>
    <col min="7176" max="7176" width="72.85546875" customWidth="1"/>
    <col min="7425" max="7425" width="10.140625" customWidth="1"/>
    <col min="7426" max="7426" width="25.85546875" customWidth="1"/>
    <col min="7427" max="7427" width="6.140625" customWidth="1"/>
    <col min="7428" max="7428" width="20.5703125" bestFit="1" customWidth="1"/>
    <col min="7429" max="7429" width="52.42578125" customWidth="1"/>
    <col min="7430" max="7430" width="6.7109375" customWidth="1"/>
    <col min="7431" max="7431" width="17" customWidth="1"/>
    <col min="7432" max="7432" width="72.85546875" customWidth="1"/>
    <col min="7681" max="7681" width="10.140625" customWidth="1"/>
    <col min="7682" max="7682" width="25.85546875" customWidth="1"/>
    <col min="7683" max="7683" width="6.140625" customWidth="1"/>
    <col min="7684" max="7684" width="20.5703125" bestFit="1" customWidth="1"/>
    <col min="7685" max="7685" width="52.42578125" customWidth="1"/>
    <col min="7686" max="7686" width="6.7109375" customWidth="1"/>
    <col min="7687" max="7687" width="17" customWidth="1"/>
    <col min="7688" max="7688" width="72.85546875" customWidth="1"/>
    <col min="7937" max="7937" width="10.140625" customWidth="1"/>
    <col min="7938" max="7938" width="25.85546875" customWidth="1"/>
    <col min="7939" max="7939" width="6.140625" customWidth="1"/>
    <col min="7940" max="7940" width="20.5703125" bestFit="1" customWidth="1"/>
    <col min="7941" max="7941" width="52.42578125" customWidth="1"/>
    <col min="7942" max="7942" width="6.7109375" customWidth="1"/>
    <col min="7943" max="7943" width="17" customWidth="1"/>
    <col min="7944" max="7944" width="72.85546875" customWidth="1"/>
    <col min="8193" max="8193" width="10.140625" customWidth="1"/>
    <col min="8194" max="8194" width="25.85546875" customWidth="1"/>
    <col min="8195" max="8195" width="6.140625" customWidth="1"/>
    <col min="8196" max="8196" width="20.5703125" bestFit="1" customWidth="1"/>
    <col min="8197" max="8197" width="52.42578125" customWidth="1"/>
    <col min="8198" max="8198" width="6.7109375" customWidth="1"/>
    <col min="8199" max="8199" width="17" customWidth="1"/>
    <col min="8200" max="8200" width="72.85546875" customWidth="1"/>
    <col min="8449" max="8449" width="10.140625" customWidth="1"/>
    <col min="8450" max="8450" width="25.85546875" customWidth="1"/>
    <col min="8451" max="8451" width="6.140625" customWidth="1"/>
    <col min="8452" max="8452" width="20.5703125" bestFit="1" customWidth="1"/>
    <col min="8453" max="8453" width="52.42578125" customWidth="1"/>
    <col min="8454" max="8454" width="6.7109375" customWidth="1"/>
    <col min="8455" max="8455" width="17" customWidth="1"/>
    <col min="8456" max="8456" width="72.85546875" customWidth="1"/>
    <col min="8705" max="8705" width="10.140625" customWidth="1"/>
    <col min="8706" max="8706" width="25.85546875" customWidth="1"/>
    <col min="8707" max="8707" width="6.140625" customWidth="1"/>
    <col min="8708" max="8708" width="20.5703125" bestFit="1" customWidth="1"/>
    <col min="8709" max="8709" width="52.42578125" customWidth="1"/>
    <col min="8710" max="8710" width="6.7109375" customWidth="1"/>
    <col min="8711" max="8711" width="17" customWidth="1"/>
    <col min="8712" max="8712" width="72.85546875" customWidth="1"/>
    <col min="8961" max="8961" width="10.140625" customWidth="1"/>
    <col min="8962" max="8962" width="25.85546875" customWidth="1"/>
    <col min="8963" max="8963" width="6.140625" customWidth="1"/>
    <col min="8964" max="8964" width="20.5703125" bestFit="1" customWidth="1"/>
    <col min="8965" max="8965" width="52.42578125" customWidth="1"/>
    <col min="8966" max="8966" width="6.7109375" customWidth="1"/>
    <col min="8967" max="8967" width="17" customWidth="1"/>
    <col min="8968" max="8968" width="72.85546875" customWidth="1"/>
    <col min="9217" max="9217" width="10.140625" customWidth="1"/>
    <col min="9218" max="9218" width="25.85546875" customWidth="1"/>
    <col min="9219" max="9219" width="6.140625" customWidth="1"/>
    <col min="9220" max="9220" width="20.5703125" bestFit="1" customWidth="1"/>
    <col min="9221" max="9221" width="52.42578125" customWidth="1"/>
    <col min="9222" max="9222" width="6.7109375" customWidth="1"/>
    <col min="9223" max="9223" width="17" customWidth="1"/>
    <col min="9224" max="9224" width="72.85546875" customWidth="1"/>
    <col min="9473" max="9473" width="10.140625" customWidth="1"/>
    <col min="9474" max="9474" width="25.85546875" customWidth="1"/>
    <col min="9475" max="9475" width="6.140625" customWidth="1"/>
    <col min="9476" max="9476" width="20.5703125" bestFit="1" customWidth="1"/>
    <col min="9477" max="9477" width="52.42578125" customWidth="1"/>
    <col min="9478" max="9478" width="6.7109375" customWidth="1"/>
    <col min="9479" max="9479" width="17" customWidth="1"/>
    <col min="9480" max="9480" width="72.85546875" customWidth="1"/>
    <col min="9729" max="9729" width="10.140625" customWidth="1"/>
    <col min="9730" max="9730" width="25.85546875" customWidth="1"/>
    <col min="9731" max="9731" width="6.140625" customWidth="1"/>
    <col min="9732" max="9732" width="20.5703125" bestFit="1" customWidth="1"/>
    <col min="9733" max="9733" width="52.42578125" customWidth="1"/>
    <col min="9734" max="9734" width="6.7109375" customWidth="1"/>
    <col min="9735" max="9735" width="17" customWidth="1"/>
    <col min="9736" max="9736" width="72.85546875" customWidth="1"/>
    <col min="9985" max="9985" width="10.140625" customWidth="1"/>
    <col min="9986" max="9986" width="25.85546875" customWidth="1"/>
    <col min="9987" max="9987" width="6.140625" customWidth="1"/>
    <col min="9988" max="9988" width="20.5703125" bestFit="1" customWidth="1"/>
    <col min="9989" max="9989" width="52.42578125" customWidth="1"/>
    <col min="9990" max="9990" width="6.7109375" customWidth="1"/>
    <col min="9991" max="9991" width="17" customWidth="1"/>
    <col min="9992" max="9992" width="72.85546875" customWidth="1"/>
    <col min="10241" max="10241" width="10.140625" customWidth="1"/>
    <col min="10242" max="10242" width="25.85546875" customWidth="1"/>
    <col min="10243" max="10243" width="6.140625" customWidth="1"/>
    <col min="10244" max="10244" width="20.5703125" bestFit="1" customWidth="1"/>
    <col min="10245" max="10245" width="52.42578125" customWidth="1"/>
    <col min="10246" max="10246" width="6.7109375" customWidth="1"/>
    <col min="10247" max="10247" width="17" customWidth="1"/>
    <col min="10248" max="10248" width="72.85546875" customWidth="1"/>
    <col min="10497" max="10497" width="10.140625" customWidth="1"/>
    <col min="10498" max="10498" width="25.85546875" customWidth="1"/>
    <col min="10499" max="10499" width="6.140625" customWidth="1"/>
    <col min="10500" max="10500" width="20.5703125" bestFit="1" customWidth="1"/>
    <col min="10501" max="10501" width="52.42578125" customWidth="1"/>
    <col min="10502" max="10502" width="6.7109375" customWidth="1"/>
    <col min="10503" max="10503" width="17" customWidth="1"/>
    <col min="10504" max="10504" width="72.85546875" customWidth="1"/>
    <col min="10753" max="10753" width="10.140625" customWidth="1"/>
    <col min="10754" max="10754" width="25.85546875" customWidth="1"/>
    <col min="10755" max="10755" width="6.140625" customWidth="1"/>
    <col min="10756" max="10756" width="20.5703125" bestFit="1" customWidth="1"/>
    <col min="10757" max="10757" width="52.42578125" customWidth="1"/>
    <col min="10758" max="10758" width="6.7109375" customWidth="1"/>
    <col min="10759" max="10759" width="17" customWidth="1"/>
    <col min="10760" max="10760" width="72.85546875" customWidth="1"/>
    <col min="11009" max="11009" width="10.140625" customWidth="1"/>
    <col min="11010" max="11010" width="25.85546875" customWidth="1"/>
    <col min="11011" max="11011" width="6.140625" customWidth="1"/>
    <col min="11012" max="11012" width="20.5703125" bestFit="1" customWidth="1"/>
    <col min="11013" max="11013" width="52.42578125" customWidth="1"/>
    <col min="11014" max="11014" width="6.7109375" customWidth="1"/>
    <col min="11015" max="11015" width="17" customWidth="1"/>
    <col min="11016" max="11016" width="72.85546875" customWidth="1"/>
    <col min="11265" max="11265" width="10.140625" customWidth="1"/>
    <col min="11266" max="11266" width="25.85546875" customWidth="1"/>
    <col min="11267" max="11267" width="6.140625" customWidth="1"/>
    <col min="11268" max="11268" width="20.5703125" bestFit="1" customWidth="1"/>
    <col min="11269" max="11269" width="52.42578125" customWidth="1"/>
    <col min="11270" max="11270" width="6.7109375" customWidth="1"/>
    <col min="11271" max="11271" width="17" customWidth="1"/>
    <col min="11272" max="11272" width="72.85546875" customWidth="1"/>
    <col min="11521" max="11521" width="10.140625" customWidth="1"/>
    <col min="11522" max="11522" width="25.85546875" customWidth="1"/>
    <col min="11523" max="11523" width="6.140625" customWidth="1"/>
    <col min="11524" max="11524" width="20.5703125" bestFit="1" customWidth="1"/>
    <col min="11525" max="11525" width="52.42578125" customWidth="1"/>
    <col min="11526" max="11526" width="6.7109375" customWidth="1"/>
    <col min="11527" max="11527" width="17" customWidth="1"/>
    <col min="11528" max="11528" width="72.85546875" customWidth="1"/>
    <col min="11777" max="11777" width="10.140625" customWidth="1"/>
    <col min="11778" max="11778" width="25.85546875" customWidth="1"/>
    <col min="11779" max="11779" width="6.140625" customWidth="1"/>
    <col min="11780" max="11780" width="20.5703125" bestFit="1" customWidth="1"/>
    <col min="11781" max="11781" width="52.42578125" customWidth="1"/>
    <col min="11782" max="11782" width="6.7109375" customWidth="1"/>
    <col min="11783" max="11783" width="17" customWidth="1"/>
    <col min="11784" max="11784" width="72.85546875" customWidth="1"/>
    <col min="12033" max="12033" width="10.140625" customWidth="1"/>
    <col min="12034" max="12034" width="25.85546875" customWidth="1"/>
    <col min="12035" max="12035" width="6.140625" customWidth="1"/>
    <col min="12036" max="12036" width="20.5703125" bestFit="1" customWidth="1"/>
    <col min="12037" max="12037" width="52.42578125" customWidth="1"/>
    <col min="12038" max="12038" width="6.7109375" customWidth="1"/>
    <col min="12039" max="12039" width="17" customWidth="1"/>
    <col min="12040" max="12040" width="72.85546875" customWidth="1"/>
    <col min="12289" max="12289" width="10.140625" customWidth="1"/>
    <col min="12290" max="12290" width="25.85546875" customWidth="1"/>
    <col min="12291" max="12291" width="6.140625" customWidth="1"/>
    <col min="12292" max="12292" width="20.5703125" bestFit="1" customWidth="1"/>
    <col min="12293" max="12293" width="52.42578125" customWidth="1"/>
    <col min="12294" max="12294" width="6.7109375" customWidth="1"/>
    <col min="12295" max="12295" width="17" customWidth="1"/>
    <col min="12296" max="12296" width="72.85546875" customWidth="1"/>
    <col min="12545" max="12545" width="10.140625" customWidth="1"/>
    <col min="12546" max="12546" width="25.85546875" customWidth="1"/>
    <col min="12547" max="12547" width="6.140625" customWidth="1"/>
    <col min="12548" max="12548" width="20.5703125" bestFit="1" customWidth="1"/>
    <col min="12549" max="12549" width="52.42578125" customWidth="1"/>
    <col min="12550" max="12550" width="6.7109375" customWidth="1"/>
    <col min="12551" max="12551" width="17" customWidth="1"/>
    <col min="12552" max="12552" width="72.85546875" customWidth="1"/>
    <col min="12801" max="12801" width="10.140625" customWidth="1"/>
    <col min="12802" max="12802" width="25.85546875" customWidth="1"/>
    <col min="12803" max="12803" width="6.140625" customWidth="1"/>
    <col min="12804" max="12804" width="20.5703125" bestFit="1" customWidth="1"/>
    <col min="12805" max="12805" width="52.42578125" customWidth="1"/>
    <col min="12806" max="12806" width="6.7109375" customWidth="1"/>
    <col min="12807" max="12807" width="17" customWidth="1"/>
    <col min="12808" max="12808" width="72.85546875" customWidth="1"/>
    <col min="13057" max="13057" width="10.140625" customWidth="1"/>
    <col min="13058" max="13058" width="25.85546875" customWidth="1"/>
    <col min="13059" max="13059" width="6.140625" customWidth="1"/>
    <col min="13060" max="13060" width="20.5703125" bestFit="1" customWidth="1"/>
    <col min="13061" max="13061" width="52.42578125" customWidth="1"/>
    <col min="13062" max="13062" width="6.7109375" customWidth="1"/>
    <col min="13063" max="13063" width="17" customWidth="1"/>
    <col min="13064" max="13064" width="72.85546875" customWidth="1"/>
    <col min="13313" max="13313" width="10.140625" customWidth="1"/>
    <col min="13314" max="13314" width="25.85546875" customWidth="1"/>
    <col min="13315" max="13315" width="6.140625" customWidth="1"/>
    <col min="13316" max="13316" width="20.5703125" bestFit="1" customWidth="1"/>
    <col min="13317" max="13317" width="52.42578125" customWidth="1"/>
    <col min="13318" max="13318" width="6.7109375" customWidth="1"/>
    <col min="13319" max="13319" width="17" customWidth="1"/>
    <col min="13320" max="13320" width="72.85546875" customWidth="1"/>
    <col min="13569" max="13569" width="10.140625" customWidth="1"/>
    <col min="13570" max="13570" width="25.85546875" customWidth="1"/>
    <col min="13571" max="13571" width="6.140625" customWidth="1"/>
    <col min="13572" max="13572" width="20.5703125" bestFit="1" customWidth="1"/>
    <col min="13573" max="13573" width="52.42578125" customWidth="1"/>
    <col min="13574" max="13574" width="6.7109375" customWidth="1"/>
    <col min="13575" max="13575" width="17" customWidth="1"/>
    <col min="13576" max="13576" width="72.85546875" customWidth="1"/>
    <col min="13825" max="13825" width="10.140625" customWidth="1"/>
    <col min="13826" max="13826" width="25.85546875" customWidth="1"/>
    <col min="13827" max="13827" width="6.140625" customWidth="1"/>
    <col min="13828" max="13828" width="20.5703125" bestFit="1" customWidth="1"/>
    <col min="13829" max="13829" width="52.42578125" customWidth="1"/>
    <col min="13830" max="13830" width="6.7109375" customWidth="1"/>
    <col min="13831" max="13831" width="17" customWidth="1"/>
    <col min="13832" max="13832" width="72.85546875" customWidth="1"/>
    <col min="14081" max="14081" width="10.140625" customWidth="1"/>
    <col min="14082" max="14082" width="25.85546875" customWidth="1"/>
    <col min="14083" max="14083" width="6.140625" customWidth="1"/>
    <col min="14084" max="14084" width="20.5703125" bestFit="1" customWidth="1"/>
    <col min="14085" max="14085" width="52.42578125" customWidth="1"/>
    <col min="14086" max="14086" width="6.7109375" customWidth="1"/>
    <col min="14087" max="14087" width="17" customWidth="1"/>
    <col min="14088" max="14088" width="72.85546875" customWidth="1"/>
    <col min="14337" max="14337" width="10.140625" customWidth="1"/>
    <col min="14338" max="14338" width="25.85546875" customWidth="1"/>
    <col min="14339" max="14339" width="6.140625" customWidth="1"/>
    <col min="14340" max="14340" width="20.5703125" bestFit="1" customWidth="1"/>
    <col min="14341" max="14341" width="52.42578125" customWidth="1"/>
    <col min="14342" max="14342" width="6.7109375" customWidth="1"/>
    <col min="14343" max="14343" width="17" customWidth="1"/>
    <col min="14344" max="14344" width="72.85546875" customWidth="1"/>
    <col min="14593" max="14593" width="10.140625" customWidth="1"/>
    <col min="14594" max="14594" width="25.85546875" customWidth="1"/>
    <col min="14595" max="14595" width="6.140625" customWidth="1"/>
    <col min="14596" max="14596" width="20.5703125" bestFit="1" customWidth="1"/>
    <col min="14597" max="14597" width="52.42578125" customWidth="1"/>
    <col min="14598" max="14598" width="6.7109375" customWidth="1"/>
    <col min="14599" max="14599" width="17" customWidth="1"/>
    <col min="14600" max="14600" width="72.85546875" customWidth="1"/>
    <col min="14849" max="14849" width="10.140625" customWidth="1"/>
    <col min="14850" max="14850" width="25.85546875" customWidth="1"/>
    <col min="14851" max="14851" width="6.140625" customWidth="1"/>
    <col min="14852" max="14852" width="20.5703125" bestFit="1" customWidth="1"/>
    <col min="14853" max="14853" width="52.42578125" customWidth="1"/>
    <col min="14854" max="14854" width="6.7109375" customWidth="1"/>
    <col min="14855" max="14855" width="17" customWidth="1"/>
    <col min="14856" max="14856" width="72.85546875" customWidth="1"/>
    <col min="15105" max="15105" width="10.140625" customWidth="1"/>
    <col min="15106" max="15106" width="25.85546875" customWidth="1"/>
    <col min="15107" max="15107" width="6.140625" customWidth="1"/>
    <col min="15108" max="15108" width="20.5703125" bestFit="1" customWidth="1"/>
    <col min="15109" max="15109" width="52.42578125" customWidth="1"/>
    <col min="15110" max="15110" width="6.7109375" customWidth="1"/>
    <col min="15111" max="15111" width="17" customWidth="1"/>
    <col min="15112" max="15112" width="72.85546875" customWidth="1"/>
    <col min="15361" max="15361" width="10.140625" customWidth="1"/>
    <col min="15362" max="15362" width="25.85546875" customWidth="1"/>
    <col min="15363" max="15363" width="6.140625" customWidth="1"/>
    <col min="15364" max="15364" width="20.5703125" bestFit="1" customWidth="1"/>
    <col min="15365" max="15365" width="52.42578125" customWidth="1"/>
    <col min="15366" max="15366" width="6.7109375" customWidth="1"/>
    <col min="15367" max="15367" width="17" customWidth="1"/>
    <col min="15368" max="15368" width="72.85546875" customWidth="1"/>
    <col min="15617" max="15617" width="10.140625" customWidth="1"/>
    <col min="15618" max="15618" width="25.85546875" customWidth="1"/>
    <col min="15619" max="15619" width="6.140625" customWidth="1"/>
    <col min="15620" max="15620" width="20.5703125" bestFit="1" customWidth="1"/>
    <col min="15621" max="15621" width="52.42578125" customWidth="1"/>
    <col min="15622" max="15622" width="6.7109375" customWidth="1"/>
    <col min="15623" max="15623" width="17" customWidth="1"/>
    <col min="15624" max="15624" width="72.85546875" customWidth="1"/>
    <col min="15873" max="15873" width="10.140625" customWidth="1"/>
    <col min="15874" max="15874" width="25.85546875" customWidth="1"/>
    <col min="15875" max="15875" width="6.140625" customWidth="1"/>
    <col min="15876" max="15876" width="20.5703125" bestFit="1" customWidth="1"/>
    <col min="15877" max="15877" width="52.42578125" customWidth="1"/>
    <col min="15878" max="15878" width="6.7109375" customWidth="1"/>
    <col min="15879" max="15879" width="17" customWidth="1"/>
    <col min="15880" max="15880" width="72.85546875" customWidth="1"/>
    <col min="16129" max="16129" width="10.140625" customWidth="1"/>
    <col min="16130" max="16130" width="25.85546875" customWidth="1"/>
    <col min="16131" max="16131" width="6.140625" customWidth="1"/>
    <col min="16132" max="16132" width="20.5703125" bestFit="1" customWidth="1"/>
    <col min="16133" max="16133" width="52.42578125" customWidth="1"/>
    <col min="16134" max="16134" width="6.7109375" customWidth="1"/>
    <col min="16135" max="16135" width="17" customWidth="1"/>
    <col min="16136" max="16136" width="72.85546875" customWidth="1"/>
  </cols>
  <sheetData>
    <row r="1" spans="1:8" x14ac:dyDescent="0.25">
      <c r="A1" t="s">
        <v>49</v>
      </c>
      <c r="D1" t="s">
        <v>50</v>
      </c>
      <c r="G1" t="s">
        <v>51</v>
      </c>
    </row>
    <row r="3" spans="1:8" x14ac:dyDescent="0.25">
      <c r="A3" s="11" t="s">
        <v>52</v>
      </c>
      <c r="B3" s="11" t="s">
        <v>53</v>
      </c>
      <c r="D3" s="11" t="s">
        <v>54</v>
      </c>
      <c r="E3" s="11" t="s">
        <v>55</v>
      </c>
      <c r="G3" s="11" t="s">
        <v>56</v>
      </c>
      <c r="H3" s="11" t="s">
        <v>55</v>
      </c>
    </row>
    <row r="4" spans="1:8" x14ac:dyDescent="0.25">
      <c r="A4" s="12" t="s">
        <v>34</v>
      </c>
      <c r="B4" s="12" t="s">
        <v>57</v>
      </c>
      <c r="D4" s="12" t="s">
        <v>58</v>
      </c>
      <c r="E4" s="12" t="s">
        <v>59</v>
      </c>
      <c r="G4" s="12" t="s">
        <v>60</v>
      </c>
      <c r="H4" s="12" t="s">
        <v>61</v>
      </c>
    </row>
    <row r="5" spans="1:8" ht="30" x14ac:dyDescent="0.25">
      <c r="A5" s="12" t="s">
        <v>9</v>
      </c>
      <c r="B5" s="12" t="s">
        <v>62</v>
      </c>
      <c r="D5" s="12" t="s">
        <v>63</v>
      </c>
      <c r="E5" s="12" t="s">
        <v>64</v>
      </c>
      <c r="G5" s="12" t="s">
        <v>14</v>
      </c>
      <c r="H5" s="12" t="s">
        <v>65</v>
      </c>
    </row>
    <row r="6" spans="1:8" x14ac:dyDescent="0.25">
      <c r="D6" s="12" t="s">
        <v>66</v>
      </c>
      <c r="E6" s="12" t="s">
        <v>67</v>
      </c>
      <c r="G6" s="12" t="s">
        <v>68</v>
      </c>
      <c r="H6" s="12" t="s">
        <v>69</v>
      </c>
    </row>
    <row r="7" spans="1:8" ht="30" x14ac:dyDescent="0.25">
      <c r="D7" s="12" t="s">
        <v>70</v>
      </c>
      <c r="E7" s="12" t="s">
        <v>71</v>
      </c>
      <c r="G7" s="12" t="s">
        <v>27</v>
      </c>
      <c r="H7" s="12" t="s">
        <v>72</v>
      </c>
    </row>
    <row r="8" spans="1:8" x14ac:dyDescent="0.25">
      <c r="D8" s="12" t="s">
        <v>73</v>
      </c>
      <c r="E8" s="12" t="s">
        <v>74</v>
      </c>
      <c r="G8" s="12" t="s">
        <v>75</v>
      </c>
      <c r="H8" s="12" t="s">
        <v>76</v>
      </c>
    </row>
    <row r="9" spans="1:8" ht="30" x14ac:dyDescent="0.25">
      <c r="D9" s="12" t="s">
        <v>77</v>
      </c>
      <c r="E9" s="12" t="s">
        <v>78</v>
      </c>
      <c r="G9" s="12" t="s">
        <v>79</v>
      </c>
      <c r="H9" s="12" t="s">
        <v>80</v>
      </c>
    </row>
    <row r="10" spans="1:8" x14ac:dyDescent="0.25">
      <c r="D10" s="12" t="s">
        <v>81</v>
      </c>
      <c r="E10" s="12" t="s">
        <v>82</v>
      </c>
      <c r="G10" s="12" t="s">
        <v>83</v>
      </c>
      <c r="H10" s="12" t="s">
        <v>84</v>
      </c>
    </row>
    <row r="11" spans="1:8" x14ac:dyDescent="0.25">
      <c r="D11" s="12" t="s">
        <v>85</v>
      </c>
      <c r="E11" s="12" t="s">
        <v>86</v>
      </c>
      <c r="G11" s="12" t="s">
        <v>87</v>
      </c>
      <c r="H11" s="12" t="s">
        <v>88</v>
      </c>
    </row>
    <row r="12" spans="1:8" x14ac:dyDescent="0.25">
      <c r="D12" s="12" t="s">
        <v>89</v>
      </c>
      <c r="E12" s="12" t="s">
        <v>90</v>
      </c>
      <c r="G12" s="12" t="s">
        <v>91</v>
      </c>
      <c r="H12" s="12" t="s">
        <v>92</v>
      </c>
    </row>
    <row r="13" spans="1:8" x14ac:dyDescent="0.25">
      <c r="D13" s="12" t="s">
        <v>93</v>
      </c>
      <c r="E13" s="12" t="s">
        <v>94</v>
      </c>
      <c r="G13" s="12" t="s">
        <v>95</v>
      </c>
      <c r="H13" s="12" t="s">
        <v>96</v>
      </c>
    </row>
    <row r="14" spans="1:8" x14ac:dyDescent="0.25">
      <c r="D14" s="12" t="s">
        <v>97</v>
      </c>
      <c r="E14" s="12" t="s">
        <v>98</v>
      </c>
      <c r="G14" s="12" t="s">
        <v>99</v>
      </c>
      <c r="H14" s="12" t="s">
        <v>100</v>
      </c>
    </row>
    <row r="15" spans="1:8" ht="30" x14ac:dyDescent="0.25">
      <c r="D15" s="12" t="s">
        <v>101</v>
      </c>
      <c r="E15" s="12" t="s">
        <v>102</v>
      </c>
      <c r="G15" s="12" t="s">
        <v>103</v>
      </c>
      <c r="H15" s="12" t="s">
        <v>104</v>
      </c>
    </row>
    <row r="16" spans="1:8" x14ac:dyDescent="0.25">
      <c r="D16" s="12" t="s">
        <v>105</v>
      </c>
      <c r="E16" s="12" t="s">
        <v>106</v>
      </c>
      <c r="G16" s="12" t="s">
        <v>107</v>
      </c>
      <c r="H16" s="12" t="s">
        <v>108</v>
      </c>
    </row>
    <row r="17" spans="7:8" ht="30" x14ac:dyDescent="0.25">
      <c r="G17" s="12" t="s">
        <v>109</v>
      </c>
      <c r="H17" s="12" t="s">
        <v>110</v>
      </c>
    </row>
    <row r="18" spans="7:8" ht="30" x14ac:dyDescent="0.25">
      <c r="G18" s="12" t="s">
        <v>111</v>
      </c>
      <c r="H18" s="12" t="s">
        <v>112</v>
      </c>
    </row>
    <row r="19" spans="7:8" x14ac:dyDescent="0.25">
      <c r="G19" s="12" t="s">
        <v>113</v>
      </c>
      <c r="H19" s="12" t="s">
        <v>114</v>
      </c>
    </row>
    <row r="20" spans="7:8" ht="30" x14ac:dyDescent="0.25">
      <c r="G20" s="12" t="s">
        <v>115</v>
      </c>
      <c r="H20" s="12" t="s">
        <v>116</v>
      </c>
    </row>
    <row r="21" spans="7:8" ht="30" x14ac:dyDescent="0.25">
      <c r="G21" s="12" t="s">
        <v>117</v>
      </c>
      <c r="H21" s="12" t="s">
        <v>118</v>
      </c>
    </row>
    <row r="22" spans="7:8" ht="30" x14ac:dyDescent="0.25">
      <c r="G22" s="12" t="s">
        <v>119</v>
      </c>
      <c r="H22" s="12" t="s">
        <v>120</v>
      </c>
    </row>
    <row r="23" spans="7:8" x14ac:dyDescent="0.25">
      <c r="G23" s="12" t="s">
        <v>121</v>
      </c>
      <c r="H23" s="12" t="s">
        <v>122</v>
      </c>
    </row>
    <row r="24" spans="7:8" x14ac:dyDescent="0.25">
      <c r="G24" s="12" t="s">
        <v>123</v>
      </c>
      <c r="H24" s="12" t="s">
        <v>124</v>
      </c>
    </row>
    <row r="25" spans="7:8" x14ac:dyDescent="0.25">
      <c r="G25" s="12" t="s">
        <v>125</v>
      </c>
      <c r="H25" s="12" t="s">
        <v>126</v>
      </c>
    </row>
    <row r="26" spans="7:8" x14ac:dyDescent="0.25">
      <c r="G26" s="12" t="s">
        <v>127</v>
      </c>
      <c r="H26" s="12" t="s">
        <v>128</v>
      </c>
    </row>
    <row r="27" spans="7:8" ht="30" x14ac:dyDescent="0.25">
      <c r="G27" s="12" t="s">
        <v>129</v>
      </c>
      <c r="H27" s="12" t="s">
        <v>130</v>
      </c>
    </row>
    <row r="28" spans="7:8" x14ac:dyDescent="0.25">
      <c r="G28" s="12" t="s">
        <v>131</v>
      </c>
      <c r="H28" s="12" t="s">
        <v>132</v>
      </c>
    </row>
    <row r="29" spans="7:8" ht="30" x14ac:dyDescent="0.25">
      <c r="G29" s="12" t="s">
        <v>133</v>
      </c>
      <c r="H29" s="12" t="s">
        <v>134</v>
      </c>
    </row>
    <row r="30" spans="7:8" ht="30" x14ac:dyDescent="0.25">
      <c r="G30" s="12" t="s">
        <v>135</v>
      </c>
      <c r="H30" s="12" t="s">
        <v>136</v>
      </c>
    </row>
    <row r="31" spans="7:8" x14ac:dyDescent="0.25">
      <c r="G31" s="12" t="s">
        <v>137</v>
      </c>
      <c r="H31" s="12" t="s">
        <v>138</v>
      </c>
    </row>
    <row r="32" spans="7:8" x14ac:dyDescent="0.25">
      <c r="G32" s="12" t="s">
        <v>139</v>
      </c>
      <c r="H32" s="12" t="s">
        <v>140</v>
      </c>
    </row>
    <row r="33" spans="7:8" ht="30" x14ac:dyDescent="0.25">
      <c r="G33" s="12" t="s">
        <v>141</v>
      </c>
      <c r="H33" s="12" t="s">
        <v>142</v>
      </c>
    </row>
    <row r="34" spans="7:8" ht="30" x14ac:dyDescent="0.25">
      <c r="G34" s="12" t="s">
        <v>143</v>
      </c>
      <c r="H34" s="12" t="s">
        <v>144</v>
      </c>
    </row>
    <row r="35" spans="7:8" x14ac:dyDescent="0.25">
      <c r="G35" s="12" t="s">
        <v>145</v>
      </c>
      <c r="H35" s="12" t="s">
        <v>146</v>
      </c>
    </row>
    <row r="36" spans="7:8" ht="30" x14ac:dyDescent="0.25">
      <c r="G36" s="12" t="s">
        <v>147</v>
      </c>
      <c r="H36" s="12" t="s">
        <v>148</v>
      </c>
    </row>
    <row r="37" spans="7:8" x14ac:dyDescent="0.25">
      <c r="G37" s="12" t="s">
        <v>149</v>
      </c>
      <c r="H37" s="12" t="s">
        <v>150</v>
      </c>
    </row>
    <row r="38" spans="7:8" x14ac:dyDescent="0.25">
      <c r="G38" s="12" t="s">
        <v>151</v>
      </c>
      <c r="H38" s="12" t="s">
        <v>152</v>
      </c>
    </row>
    <row r="39" spans="7:8" x14ac:dyDescent="0.25">
      <c r="G39" s="12" t="s">
        <v>153</v>
      </c>
      <c r="H39" s="12" t="s">
        <v>154</v>
      </c>
    </row>
    <row r="40" spans="7:8" ht="30" x14ac:dyDescent="0.25">
      <c r="G40" s="12" t="s">
        <v>155</v>
      </c>
      <c r="H40" s="12" t="s">
        <v>156</v>
      </c>
    </row>
    <row r="41" spans="7:8" x14ac:dyDescent="0.25">
      <c r="G41" s="12" t="s">
        <v>157</v>
      </c>
      <c r="H41" s="12" t="s">
        <v>158</v>
      </c>
    </row>
    <row r="42" spans="7:8" x14ac:dyDescent="0.25">
      <c r="G42" s="12" t="s">
        <v>159</v>
      </c>
      <c r="H42" s="12" t="s">
        <v>160</v>
      </c>
    </row>
    <row r="43" spans="7:8" x14ac:dyDescent="0.25">
      <c r="G43" s="12" t="s">
        <v>161</v>
      </c>
      <c r="H43" s="12" t="s">
        <v>162</v>
      </c>
    </row>
    <row r="44" spans="7:8" x14ac:dyDescent="0.25">
      <c r="G44" s="12" t="s">
        <v>163</v>
      </c>
      <c r="H44" s="12" t="s">
        <v>164</v>
      </c>
    </row>
    <row r="45" spans="7:8" x14ac:dyDescent="0.25">
      <c r="G45" s="12" t="s">
        <v>165</v>
      </c>
      <c r="H45" s="12" t="s">
        <v>166</v>
      </c>
    </row>
    <row r="46" spans="7:8" x14ac:dyDescent="0.25">
      <c r="G46" s="12" t="s">
        <v>167</v>
      </c>
      <c r="H46" s="12" t="s">
        <v>168</v>
      </c>
    </row>
    <row r="47" spans="7:8" x14ac:dyDescent="0.25">
      <c r="G47" s="12" t="s">
        <v>169</v>
      </c>
      <c r="H47" s="12" t="s">
        <v>170</v>
      </c>
    </row>
    <row r="48" spans="7:8" x14ac:dyDescent="0.25">
      <c r="G48" s="12" t="s">
        <v>171</v>
      </c>
      <c r="H48" s="12" t="s">
        <v>172</v>
      </c>
    </row>
    <row r="49" spans="7:8" x14ac:dyDescent="0.25">
      <c r="G49" s="12" t="s">
        <v>173</v>
      </c>
      <c r="H49" s="12" t="s">
        <v>174</v>
      </c>
    </row>
    <row r="50" spans="7:8" x14ac:dyDescent="0.25">
      <c r="G50" s="12" t="s">
        <v>175</v>
      </c>
      <c r="H50" s="12" t="s">
        <v>176</v>
      </c>
    </row>
    <row r="51" spans="7:8" x14ac:dyDescent="0.25">
      <c r="G51" s="12" t="s">
        <v>177</v>
      </c>
      <c r="H51" s="12" t="s">
        <v>178</v>
      </c>
    </row>
    <row r="52" spans="7:8" x14ac:dyDescent="0.25">
      <c r="G52" s="12" t="s">
        <v>179</v>
      </c>
      <c r="H52" s="12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INDICACIONES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Amo jhorel Revilla</cp:lastModifiedBy>
  <dcterms:created xsi:type="dcterms:W3CDTF">2020-07-10T15:27:29Z</dcterms:created>
  <dcterms:modified xsi:type="dcterms:W3CDTF">2024-04-08T17:33:30Z</dcterms:modified>
</cp:coreProperties>
</file>