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lex\Documents\McGill\ECSE 211\Labs\DPMDoc\Week 6\"/>
    </mc:Choice>
  </mc:AlternateContent>
  <bookViews>
    <workbookView xWindow="0" yWindow="0" windowWidth="17256" windowHeight="7848" xr2:uid="{00000000-000D-0000-FFFF-FFFF00000000}"/>
  </bookViews>
  <sheets>
    <sheet name="Sheet1" sheetId="1" r:id="rId1"/>
  </sheets>
  <calcPr calcId="171027"/>
</workbook>
</file>

<file path=xl/calcChain.xml><?xml version="1.0" encoding="utf-8"?>
<calcChain xmlns="http://schemas.openxmlformats.org/spreadsheetml/2006/main">
  <c r="H10" i="1" l="1"/>
  <c r="G10" i="1"/>
  <c r="F10" i="1"/>
  <c r="E10" i="1"/>
  <c r="D10" i="1"/>
  <c r="C10" i="1"/>
  <c r="B10" i="1"/>
  <c r="J9" i="1"/>
  <c r="I9" i="1"/>
  <c r="J8" i="1"/>
  <c r="I8" i="1"/>
  <c r="J7" i="1"/>
  <c r="I7" i="1"/>
  <c r="J6" i="1"/>
  <c r="I6" i="1" s="1"/>
  <c r="J5" i="1"/>
  <c r="I5" i="1"/>
  <c r="J4" i="1"/>
  <c r="J10" i="1" s="1"/>
  <c r="I4" i="1"/>
  <c r="P3" i="1"/>
  <c r="I10" i="1" l="1"/>
</calcChain>
</file>

<file path=xl/sharedStrings.xml><?xml version="1.0" encoding="utf-8"?>
<sst xmlns="http://schemas.openxmlformats.org/spreadsheetml/2006/main" count="68" uniqueCount="62">
  <si>
    <t>Timesheet - DPM Team 6 Final Project</t>
  </si>
  <si>
    <t>Numbers for Formulas</t>
  </si>
  <si>
    <t>October 16 - 22</t>
  </si>
  <si>
    <t>October 23 - 29</t>
  </si>
  <si>
    <t>October 30 - November 5</t>
  </si>
  <si>
    <t>November 6 - 12</t>
  </si>
  <si>
    <t>November 13 - 19</t>
  </si>
  <si>
    <t>November 20 - 26</t>
  </si>
  <si>
    <t>November 27 - December 1 (Documentation)</t>
  </si>
  <si>
    <t>Alotted Hours per Member</t>
  </si>
  <si>
    <t>Group Member</t>
  </si>
  <si>
    <t>Week 1</t>
  </si>
  <si>
    <t>Week 2</t>
  </si>
  <si>
    <t>Week 3</t>
  </si>
  <si>
    <t>Week 4</t>
  </si>
  <si>
    <t>Week 5</t>
  </si>
  <si>
    <t>Week 6</t>
  </si>
  <si>
    <t>Week 7</t>
  </si>
  <si>
    <t>Hours Remaining</t>
  </si>
  <si>
    <t>Total Hours Worked</t>
  </si>
  <si>
    <t>Legend</t>
  </si>
  <si>
    <t>Total Project Hours</t>
  </si>
  <si>
    <t>Frederic Cyr</t>
  </si>
  <si>
    <t>At least 10% above average working hours</t>
  </si>
  <si>
    <t>Alex Hale</t>
  </si>
  <si>
    <t>At least 10% below average working hours</t>
  </si>
  <si>
    <t>Joshua Inscoe</t>
  </si>
  <si>
    <t>At least 20% below average working hours</t>
  </si>
  <si>
    <t>Justin Tremblay</t>
  </si>
  <si>
    <t>Xu Hai (Mike)</t>
  </si>
  <si>
    <t>Xianyi Zhan (Jeffrey)</t>
  </si>
  <si>
    <t>Totals</t>
  </si>
  <si>
    <t>7 hours were spent on HW design (04),  finding the 3 alternatives (09, 10), and writing the HW documentation (11).</t>
  </si>
  <si>
    <t>4 hours were spent building the robot for final project (13), 2 hours were spent on sketches (09), and 3 hours were spent updating the hardware document (14).</t>
  </si>
  <si>
    <t>4.5 hours were spent on building the new robot (21), 0.5 hour sketching the free-body diagram (??), 2 hours testing the hardware (22), 3 hours writing the hardware and testing documents (23, 40).</t>
  </si>
  <si>
    <t>4 hours on adding the funnels to the zipline wheel (??), 3.5 hours sketching the robot with LDD program (??), 0.5 hour on testing (??) and figuring out integration test instructions, and 0.5 hour on writing info on hardware document.</t>
  </si>
  <si>
    <t>1.5 hour spent on finalizing the LDD sketch for poster presentation (45), 1.5 hour spent on updating the hardwae document, 1 hour spent making the funnels more solid and testing it on the zipline.</t>
  </si>
  <si>
    <t>6 hours were spent on creating the week 2 meeting presentation (08), the HW/SW/Testing documentation (04, 05, 06), and transitioning everything to Google Drive (08).</t>
  </si>
  <si>
    <t>Spent 1 hour finalizing meeting #2 documentation (??), 3 hours reviewing and upgrading documentation from other team members and previous weeks (??, 14, 19), and 1.5 hours preparing documentation for meeting #3 (??).</t>
  </si>
  <si>
    <t>Spent 3 hours writing the Zipline controller (33) and merging the sensor pollers into one thread (??), 2.25 hours preparing meeting #4 documents (??), and 5.25 hours updating ongoing documentation with images and new information (??).</t>
  </si>
  <si>
    <t>Spent 1 hour finalizing Meeting #4 documentation (??).</t>
  </si>
  <si>
    <t>Spent 7 hours creating poster for presentation (45) and 4.5 hours preparing the Week 6 documents for submission.</t>
  </si>
  <si>
    <t>6.5 hours were spent adjusting the GANTT Chart and budgets (07).</t>
  </si>
  <si>
    <t>4 hours were spent outlining software class interfaces (17, 19) and 1 hour was spent updating the GANTT chart (??).</t>
  </si>
  <si>
    <t>8 hours were spent overhauling the GANTT Chart and updating the budget (??).</t>
  </si>
  <si>
    <t>4 hours were spent updating the new version of the SensorData class to work with all sensors (??).</t>
  </si>
  <si>
    <t>14 hours were spent on designing and implementing the search algorithm (??), and 1.5 hours were spent matching reported work on the Timesheets to individual tasks in the GANTT Chart.</t>
  </si>
  <si>
    <t>2 hours were spent on the software design documentation (05), while other working hours were spent on Lab 5 software.</t>
  </si>
  <si>
    <t>2 hours were spent restructuring the software archtecture (16), 3 hours were spent updating the software design document (14), and 1 hour was spent writing an API with Javadoc (19).</t>
  </si>
  <si>
    <t>6 hours were spent on reimplementing the localization (29, 31) and navigation systems (27). 1 hour was spent on implementing the wifi code into the main controller (??), 1 hour on troubleshooting various issues (??).</t>
  </si>
  <si>
    <t xml:space="preserve">3 hours spent on WIFI integration and path planning (??), 6 hours spent on integration (37) and optimization for beta demo (41) and 1 hour spent on writing testing scripts for the testing team (42). </t>
  </si>
  <si>
    <t>5 hours spent finalizing the software design document (??). 3 hours spent on making adjustment to the software. (??)</t>
  </si>
  <si>
    <t>Spent 6 hours on hardware design (04), 3 hours on testing (10), and 1 hour on testing documentation (06).</t>
  </si>
  <si>
    <t>3 hours were spent building the robot for the final project (13), 3 hours were spent testing the robot (??), and 1.5 hours were spent updating the testing document (??).</t>
  </si>
  <si>
    <t>9 hours on testing motors (22), sensors (22), zipline crossing and software (34, ??), 2 hours on test document (40)</t>
  </si>
  <si>
    <t>6 hours on testing (42), 1 hour on preparing integration test (42), 0.5 hour on collecting data, 1 hour updating test document (44)</t>
  </si>
  <si>
    <t>4 hours on testing the improvement from beta demo (49), 1 hour on data analyzing, 3 hours on graph making (??) and writing test document (??)</t>
  </si>
  <si>
    <t>Spent 1 hour learning to use Lego Digital Designer, 3 hours on hardware design (04), 3 hours on testing (10), and 1 hour on testing documentation (06).</t>
  </si>
  <si>
    <t>2.5 hours were spent testing the previous version of the robot (??), 1 hour was spent updaing the testing document (??), 2 hours were spent building the robot for the final project (13), and 1 hour was spent testing the final project robot (??).</t>
  </si>
  <si>
    <t>4 hours were spent testing the motors and sensors of the final project robot (22), 3.5 hours were spent on writing testing document based on tests of this week (40).</t>
  </si>
  <si>
    <t>4.5 hours spent on testing (42) and figuring out integration test instructions, 1 hour spent on collecting data and writing test document (44).</t>
  </si>
  <si>
    <t>4 hours on testing the adjustment from beta demo, 1 hour on data analyzing, 2.5 hours on wrting test document, 1.5 hours on updating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</si>
</sst>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rgb="FF000000"/>
      <name val="Calibri"/>
    </font>
    <font>
      <sz val="16"/>
      <color rgb="FF000000"/>
      <name val="Calibri"/>
    </font>
    <font>
      <b/>
      <sz val="11"/>
      <name val="Calibri"/>
    </font>
    <font>
      <sz val="11"/>
      <name val="Calibri"/>
    </font>
    <font>
      <b/>
      <sz val="11"/>
      <color rgb="FF000000"/>
      <name val="Calibri"/>
    </font>
    <font>
      <sz val="11"/>
      <name val="Arial"/>
    </font>
  </fonts>
  <fills count="11">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FBFDFC"/>
        <bgColor rgb="FFFBFDFC"/>
      </patternFill>
    </fill>
    <fill>
      <patternFill patternType="solid">
        <fgColor rgb="FFFF0000"/>
        <bgColor rgb="FFFF0000"/>
      </patternFill>
    </fill>
    <fill>
      <patternFill patternType="solid">
        <fgColor rgb="FFD9E2F3"/>
        <bgColor rgb="FFD9E2F3"/>
      </patternFill>
    </fill>
  </fills>
  <borders count="1">
    <border>
      <left/>
      <right/>
      <top/>
      <bottom/>
      <diagonal/>
    </border>
  </borders>
  <cellStyleXfs count="1">
    <xf numFmtId="0" fontId="0" fillId="0" borderId="0"/>
  </cellStyleXfs>
  <cellXfs count="28">
    <xf numFmtId="0" fontId="0" fillId="0" borderId="0" xfId="0" applyFont="1" applyAlignment="1"/>
    <xf numFmtId="0" fontId="0" fillId="0" borderId="0" xfId="0" applyFont="1" applyAlignment="1">
      <alignment horizontal="center"/>
    </xf>
    <xf numFmtId="0" fontId="0" fillId="0" borderId="0" xfId="0" applyFont="1" applyAlignment="1">
      <alignment horizontal="center"/>
    </xf>
    <xf numFmtId="0" fontId="3" fillId="0" borderId="0" xfId="0" applyFont="1" applyAlignment="1"/>
    <xf numFmtId="0" fontId="3" fillId="3" borderId="0" xfId="0" applyFont="1" applyFill="1" applyAlignment="1"/>
    <xf numFmtId="0" fontId="3" fillId="4" borderId="0" xfId="0" applyFont="1" applyFill="1" applyAlignment="1"/>
    <xf numFmtId="0" fontId="4" fillId="0" borderId="0" xfId="0" applyFont="1" applyAlignment="1">
      <alignment horizontal="center"/>
    </xf>
    <xf numFmtId="0" fontId="4" fillId="0" borderId="0" xfId="0" applyFont="1" applyAlignment="1">
      <alignment horizontal="center"/>
    </xf>
    <xf numFmtId="0" fontId="4" fillId="5" borderId="0" xfId="0" applyFont="1" applyFill="1" applyAlignment="1">
      <alignment horizontal="center"/>
    </xf>
    <xf numFmtId="0" fontId="3" fillId="4" borderId="0" xfId="0" applyFont="1" applyFill="1"/>
    <xf numFmtId="0" fontId="3"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6" borderId="0" xfId="0" applyFont="1" applyFill="1" applyAlignment="1">
      <alignment horizontal="center"/>
    </xf>
    <xf numFmtId="0" fontId="3" fillId="5" borderId="0" xfId="0" applyFont="1" applyFill="1" applyAlignment="1"/>
    <xf numFmtId="0" fontId="3" fillId="5" borderId="0" xfId="0" applyFont="1" applyFill="1"/>
    <xf numFmtId="0" fontId="0" fillId="7" borderId="0" xfId="0" applyFont="1" applyFill="1" applyAlignment="1">
      <alignment horizontal="center"/>
    </xf>
    <xf numFmtId="0" fontId="3" fillId="8" borderId="0" xfId="0" applyFont="1" applyFill="1" applyAlignment="1"/>
    <xf numFmtId="0" fontId="3" fillId="8" borderId="0" xfId="0" applyFont="1" applyFill="1"/>
    <xf numFmtId="0" fontId="0" fillId="9" borderId="0" xfId="0" applyFont="1" applyFill="1" applyAlignment="1">
      <alignment horizontal="center"/>
    </xf>
    <xf numFmtId="0" fontId="2" fillId="5" borderId="0" xfId="0" applyFont="1" applyFill="1" applyAlignment="1">
      <alignment horizontal="center" vertical="center"/>
    </xf>
    <xf numFmtId="0" fontId="2" fillId="5" borderId="0" xfId="0" applyFont="1" applyFill="1" applyAlignment="1">
      <alignment horizontal="center" vertical="center"/>
    </xf>
    <xf numFmtId="0" fontId="3" fillId="0" borderId="0" xfId="0" applyFont="1" applyAlignment="1">
      <alignment horizontal="center" vertical="center" wrapText="1"/>
    </xf>
    <xf numFmtId="0" fontId="0" fillId="10" borderId="0" xfId="0" applyFont="1" applyFill="1" applyAlignment="1">
      <alignment horizontal="center" vertical="center" wrapText="1"/>
    </xf>
    <xf numFmtId="0" fontId="0" fillId="10" borderId="0" xfId="0" applyFont="1" applyFill="1" applyAlignment="1">
      <alignment horizontal="center" vertical="center"/>
    </xf>
    <xf numFmtId="0" fontId="2" fillId="2" borderId="0" xfId="0" applyFont="1" applyFill="1" applyAlignment="1">
      <alignment horizontal="center" vertical="center"/>
    </xf>
    <xf numFmtId="0" fontId="0" fillId="0" borderId="0" xfId="0" applyFont="1" applyAlignment="1"/>
    <xf numFmtId="0" fontId="1" fillId="0" borderId="0" xfId="0" applyFont="1" applyAlignment="1">
      <alignment horizontal="center"/>
    </xf>
  </cellXfs>
  <cellStyles count="1">
    <cellStyle name="Normal" xfId="0" builtinId="0"/>
  </cellStyles>
  <dxfs count="11">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
      <fill>
        <patternFill patternType="solid">
          <fgColor rgb="FFD9E2F3"/>
          <bgColor rgb="FFD9E2F3"/>
        </patternFill>
      </fill>
    </dxf>
    <dxf>
      <fill>
        <patternFill patternType="solid">
          <fgColor rgb="FFD9E2F3"/>
          <bgColor rgb="FFD9E2F3"/>
        </patternFill>
      </fill>
    </dxf>
  </dxfs>
  <tableStyles count="3">
    <tableStyle name="Sheet1-style" pivot="0" count="2" xr9:uid="{00000000-0011-0000-FFFF-FFFF00000000}">
      <tableStyleElement type="firstRowStripe" dxfId="10"/>
      <tableStyleElement type="secondRowStripe" dxfId="9"/>
    </tableStyle>
    <tableStyle name="Sheet1-style 2" pivot="0" count="3" xr9:uid="{00000000-0011-0000-FFFF-FFFF01000000}">
      <tableStyleElement type="headerRow" dxfId="8"/>
      <tableStyleElement type="firstRowStripe" dxfId="7"/>
      <tableStyleElement type="secondRowStripe" dxfId="6"/>
    </tableStyle>
    <tableStyle name="Sheet1-style 3" pivot="0" count="3" xr9:uid="{00000000-0011-0000-FFFF-FFFF02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CA"/>
              <a:t>Budget Used per Week</a:t>
            </a:r>
          </a:p>
        </c:rich>
      </c:tx>
      <c:overlay val="0"/>
    </c:title>
    <c:autoTitleDeleted val="0"/>
    <c:plotArea>
      <c:layout/>
      <c:pieChart>
        <c:varyColors val="1"/>
        <c:ser>
          <c:idx val="0"/>
          <c:order val="0"/>
          <c:dPt>
            <c:idx val="0"/>
            <c:bubble3D val="0"/>
            <c:spPr>
              <a:solidFill>
                <a:srgbClr val="3366CC"/>
              </a:solidFill>
            </c:spPr>
            <c:extLst>
              <c:ext xmlns:c16="http://schemas.microsoft.com/office/drawing/2014/chart" uri="{C3380CC4-5D6E-409C-BE32-E72D297353CC}">
                <c16:uniqueId val="{00000001-43A2-4EA1-9C66-E7FD13A8CBB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Sheet1!$B$3:$I$3</c:f>
              <c:strCache>
                <c:ptCount val="8"/>
                <c:pt idx="0">
                  <c:v>Week 1</c:v>
                </c:pt>
                <c:pt idx="1">
                  <c:v>Week 2</c:v>
                </c:pt>
                <c:pt idx="2">
                  <c:v>Week 3</c:v>
                </c:pt>
                <c:pt idx="3">
                  <c:v>Week 4</c:v>
                </c:pt>
                <c:pt idx="4">
                  <c:v>Week 5</c:v>
                </c:pt>
                <c:pt idx="5">
                  <c:v>Week 6</c:v>
                </c:pt>
                <c:pt idx="6">
                  <c:v>Week 7</c:v>
                </c:pt>
                <c:pt idx="7">
                  <c:v>Hours Remaining</c:v>
                </c:pt>
              </c:strCache>
            </c:strRef>
          </c:cat>
          <c:val>
            <c:numRef>
              <c:f>Sheet1!$B$10:$I$10</c:f>
              <c:numCache>
                <c:formatCode>General</c:formatCode>
                <c:ptCount val="8"/>
                <c:pt idx="0">
                  <c:v>39.5</c:v>
                </c:pt>
                <c:pt idx="1">
                  <c:v>39.5</c:v>
                </c:pt>
                <c:pt idx="2">
                  <c:v>55</c:v>
                </c:pt>
                <c:pt idx="3">
                  <c:v>37.5</c:v>
                </c:pt>
                <c:pt idx="4">
                  <c:v>56</c:v>
                </c:pt>
                <c:pt idx="5">
                  <c:v>0</c:v>
                </c:pt>
                <c:pt idx="6">
                  <c:v>0</c:v>
                </c:pt>
                <c:pt idx="7">
                  <c:v>123.5</c:v>
                </c:pt>
              </c:numCache>
            </c:numRef>
          </c:val>
          <c:extLst>
            <c:ext xmlns:c16="http://schemas.microsoft.com/office/drawing/2014/chart" uri="{C3380CC4-5D6E-409C-BE32-E72D297353CC}">
              <c16:uniqueId val="{00000002-43A2-4EA1-9C66-E7FD13A8CBB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pPr>
            <a:r>
              <a:rPr lang="en-CA"/>
              <a:t>Budget Used per Team Member</a:t>
            </a:r>
          </a:p>
        </c:rich>
      </c:tx>
      <c:overlay val="0"/>
    </c:title>
    <c:autoTitleDeleted val="0"/>
    <c:plotArea>
      <c:layout/>
      <c:pieChart>
        <c:varyColors val="1"/>
        <c:ser>
          <c:idx val="0"/>
          <c:order val="0"/>
          <c:dPt>
            <c:idx val="0"/>
            <c:bubble3D val="0"/>
            <c:spPr>
              <a:solidFill>
                <a:srgbClr val="3366CC"/>
              </a:solidFill>
            </c:spPr>
            <c:extLst>
              <c:ext xmlns:c16="http://schemas.microsoft.com/office/drawing/2014/chart" uri="{C3380CC4-5D6E-409C-BE32-E72D297353CC}">
                <c16:uniqueId val="{00000001-E047-4BE2-84A9-7C38FF54B0F9}"/>
              </c:ext>
            </c:extLst>
          </c:dPt>
          <c:dPt>
            <c:idx val="1"/>
            <c:bubble3D val="0"/>
            <c:spPr>
              <a:solidFill>
                <a:srgbClr val="DC3912"/>
              </a:solidFill>
            </c:spPr>
            <c:extLst>
              <c:ext xmlns:c16="http://schemas.microsoft.com/office/drawing/2014/chart" uri="{C3380CC4-5D6E-409C-BE32-E72D297353CC}">
                <c16:uniqueId val="{00000003-E047-4BE2-84A9-7C38FF54B0F9}"/>
              </c:ext>
            </c:extLst>
          </c:dPt>
          <c:dPt>
            <c:idx val="2"/>
            <c:bubble3D val="0"/>
            <c:spPr>
              <a:solidFill>
                <a:srgbClr val="FF9900"/>
              </a:solidFill>
            </c:spPr>
            <c:extLst>
              <c:ext xmlns:c16="http://schemas.microsoft.com/office/drawing/2014/chart" uri="{C3380CC4-5D6E-409C-BE32-E72D297353CC}">
                <c16:uniqueId val="{00000005-E047-4BE2-84A9-7C38FF54B0F9}"/>
              </c:ext>
            </c:extLst>
          </c:dPt>
          <c:dPt>
            <c:idx val="3"/>
            <c:bubble3D val="0"/>
            <c:spPr>
              <a:solidFill>
                <a:srgbClr val="109618"/>
              </a:solidFill>
            </c:spPr>
            <c:extLst>
              <c:ext xmlns:c16="http://schemas.microsoft.com/office/drawing/2014/chart" uri="{C3380CC4-5D6E-409C-BE32-E72D297353CC}">
                <c16:uniqueId val="{00000007-E047-4BE2-84A9-7C38FF54B0F9}"/>
              </c:ext>
            </c:extLst>
          </c:dPt>
          <c:dPt>
            <c:idx val="4"/>
            <c:bubble3D val="0"/>
            <c:spPr>
              <a:solidFill>
                <a:srgbClr val="990099"/>
              </a:solidFill>
            </c:spPr>
            <c:extLst>
              <c:ext xmlns:c16="http://schemas.microsoft.com/office/drawing/2014/chart" uri="{C3380CC4-5D6E-409C-BE32-E72D297353CC}">
                <c16:uniqueId val="{00000009-E047-4BE2-84A9-7C38FF54B0F9}"/>
              </c:ext>
            </c:extLst>
          </c:dPt>
          <c:dPt>
            <c:idx val="5"/>
            <c:bubble3D val="0"/>
            <c:spPr>
              <a:solidFill>
                <a:srgbClr val="0099C6"/>
              </a:solidFill>
            </c:spPr>
            <c:extLst>
              <c:ext xmlns:c16="http://schemas.microsoft.com/office/drawing/2014/chart" uri="{C3380CC4-5D6E-409C-BE32-E72D297353CC}">
                <c16:uniqueId val="{0000000B-E047-4BE2-84A9-7C38FF54B0F9}"/>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Sheet1!$A$4:$A$10</c:f>
              <c:strCache>
                <c:ptCount val="7"/>
                <c:pt idx="0">
                  <c:v>Frederic Cyr</c:v>
                </c:pt>
                <c:pt idx="1">
                  <c:v>Alex Hale</c:v>
                </c:pt>
                <c:pt idx="2">
                  <c:v>Joshua Inscoe</c:v>
                </c:pt>
                <c:pt idx="3">
                  <c:v>Justin Tremblay</c:v>
                </c:pt>
                <c:pt idx="4">
                  <c:v>Xu Hai (Mike)</c:v>
                </c:pt>
                <c:pt idx="5">
                  <c:v>Xianyi Zhan (Jeffrey)</c:v>
                </c:pt>
                <c:pt idx="6">
                  <c:v>Totals</c:v>
                </c:pt>
              </c:strCache>
            </c:strRef>
          </c:cat>
          <c:val>
            <c:numRef>
              <c:f>Sheet1!$J$4:$J$9</c:f>
              <c:numCache>
                <c:formatCode>General</c:formatCode>
                <c:ptCount val="6"/>
                <c:pt idx="0">
                  <c:v>38.5</c:v>
                </c:pt>
                <c:pt idx="1">
                  <c:v>34.5</c:v>
                </c:pt>
                <c:pt idx="2">
                  <c:v>39</c:v>
                </c:pt>
                <c:pt idx="3">
                  <c:v>34</c:v>
                </c:pt>
                <c:pt idx="4">
                  <c:v>45</c:v>
                </c:pt>
                <c:pt idx="5">
                  <c:v>36.5</c:v>
                </c:pt>
              </c:numCache>
            </c:numRef>
          </c:val>
          <c:extLst>
            <c:ext xmlns:c16="http://schemas.microsoft.com/office/drawing/2014/chart" uri="{C3380CC4-5D6E-409C-BE32-E72D297353CC}">
              <c16:uniqueId val="{0000000C-E047-4BE2-84A9-7C38FF54B0F9}"/>
            </c:ext>
          </c:extLst>
        </c:ser>
        <c:dLbls>
          <c:showLegendKey val="0"/>
          <c:showVal val="0"/>
          <c:showCatName val="0"/>
          <c:showSerName val="0"/>
          <c:showPercent val="0"/>
          <c:showBubbleSize val="0"/>
          <c:showLeaderLines val="1"/>
        </c:dLbls>
        <c:firstSliceAng val="0"/>
      </c:pieChart>
    </c:plotArea>
    <c:legend>
      <c:legendPos val="l"/>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xdr:colOff>
      <xdr:row>10</xdr:row>
      <xdr:rowOff>38100</xdr:rowOff>
    </xdr:from>
    <xdr:to>
      <xdr:col>10</xdr:col>
      <xdr:colOff>1781175</xdr:colOff>
      <xdr:row>14</xdr:row>
      <xdr:rowOff>323850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8</xdr:col>
      <xdr:colOff>41910</xdr:colOff>
      <xdr:row>14</xdr:row>
      <xdr:rowOff>375285</xdr:rowOff>
    </xdr:from>
    <xdr:to>
      <xdr:col>10</xdr:col>
      <xdr:colOff>1746885</xdr:colOff>
      <xdr:row>29</xdr:row>
      <xdr:rowOff>184785</xdr:rowOff>
    </xdr:to>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H16" headerRowCount="0">
  <tableColumns count="8">
    <tableColumn id="1" xr3:uid="{00000000-0010-0000-0000-000001000000}" name="Frederic Cyr"/>
    <tableColumn id="2" xr3:uid="{00000000-0010-0000-0000-000002000000}" name="7 hours were spent on HW design (04),  finding the 3 alternatives (09, 10), and writing the HW documentation (11)."/>
    <tableColumn id="3" xr3:uid="{00000000-0010-0000-0000-000003000000}" name="4 hours were spent building the robot for final project (13), 2 hours were spent on sketches (09), and 3 hours were spent updating the hardware document (14)."/>
    <tableColumn id="4" xr3:uid="{00000000-0010-0000-0000-000004000000}" name="4.5 hours were spent on building the new robot (21), 0.5 hour sketching the free-body diagram (??), 2 hours testing the hardware (22), 3 hours writing the hardware and testing documents (23, 40)."/>
    <tableColumn id="5" xr3:uid="{00000000-0010-0000-0000-000005000000}" name="4 hours on adding the funnels to the zipline wheel (??), 3.5 hours sketching the robot with LDD program (??), 0.5 hour on testing (??) and figuring out integration test instructions, and 0.5 hour on writing info on hardware document."/>
    <tableColumn id="6" xr3:uid="{00000000-0010-0000-0000-000006000000}" name="1.5 hour spent on finalizing the LDD sketch for poster presentation (45), 1.5 hour spent on updating the hardwae document, 1 hour spent making the funnels more solid and testing it on the zipline."/>
    <tableColumn id="7" xr3:uid="{00000000-0010-0000-0000-000007000000}" name="Column7"/>
    <tableColumn id="8" xr3:uid="{00000000-0010-0000-0000-000008000000}" name="Column8"/>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3:J10">
  <tableColumns count="10">
    <tableColumn id="1" xr3:uid="{00000000-0010-0000-0100-000001000000}" name="Group Member"/>
    <tableColumn id="2" xr3:uid="{00000000-0010-0000-0100-000002000000}" name="Week 1"/>
    <tableColumn id="3" xr3:uid="{00000000-0010-0000-0100-000003000000}" name="Week 2"/>
    <tableColumn id="4" xr3:uid="{00000000-0010-0000-0100-000004000000}" name="Week 3"/>
    <tableColumn id="5" xr3:uid="{00000000-0010-0000-0100-000005000000}" name="Week 4"/>
    <tableColumn id="6" xr3:uid="{00000000-0010-0000-0100-000006000000}" name="Week 5"/>
    <tableColumn id="7" xr3:uid="{00000000-0010-0000-0100-000007000000}" name="Week 6"/>
    <tableColumn id="8" xr3:uid="{00000000-0010-0000-0100-000008000000}" name="Week 7"/>
    <tableColumn id="9" xr3:uid="{00000000-0010-0000-0100-000009000000}" name="Hours Remaining"/>
    <tableColumn id="10" xr3:uid="{00000000-0010-0000-0100-00000A000000}" name="Total Hours Worked"/>
  </tableColumns>
  <tableStyleInfo name="Sheet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K3:K10">
  <tableColumns count="1">
    <tableColumn id="1" xr3:uid="{00000000-0010-0000-0200-000001000000}" name="Legend"/>
  </tableColumns>
  <tableStyleInfo name="Sheet1-style 3"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3"/>
  <sheetViews>
    <sheetView tabSelected="1" workbookViewId="0">
      <selection activeCell="K10" sqref="K10"/>
    </sheetView>
  </sheetViews>
  <sheetFormatPr defaultColWidth="14.44140625" defaultRowHeight="15" customHeight="1"/>
  <cols>
    <col min="1" max="1" width="17.6640625" customWidth="1"/>
    <col min="2" max="2" width="32.5546875" customWidth="1"/>
    <col min="3" max="4" width="32.6640625" customWidth="1"/>
    <col min="5" max="6" width="32.5546875" customWidth="1"/>
    <col min="7" max="7" width="30.88671875" customWidth="1"/>
    <col min="8" max="8" width="38.44140625" customWidth="1"/>
    <col min="9" max="10" width="27.6640625" customWidth="1"/>
    <col min="11" max="11" width="36.109375" customWidth="1"/>
    <col min="12" max="14" width="8.6640625" customWidth="1"/>
    <col min="15" max="15" width="34" customWidth="1"/>
    <col min="16" max="16" width="11.109375" customWidth="1"/>
    <col min="17" max="27" width="8.6640625" customWidth="1"/>
  </cols>
  <sheetData>
    <row r="1" spans="1:27" ht="21">
      <c r="A1" s="27" t="s">
        <v>0</v>
      </c>
      <c r="B1" s="26"/>
      <c r="C1" s="26"/>
      <c r="D1" s="26"/>
      <c r="E1" s="26"/>
      <c r="F1" s="26"/>
      <c r="G1" s="26"/>
      <c r="H1" s="26"/>
      <c r="I1" s="26"/>
      <c r="J1" s="26"/>
      <c r="K1" s="26"/>
      <c r="O1" s="25" t="s">
        <v>1</v>
      </c>
      <c r="P1" s="26"/>
    </row>
    <row r="2" spans="1:27" ht="18" customHeight="1">
      <c r="A2" s="1"/>
      <c r="B2" s="2" t="s">
        <v>2</v>
      </c>
      <c r="C2" s="2" t="s">
        <v>3</v>
      </c>
      <c r="D2" s="2" t="s">
        <v>4</v>
      </c>
      <c r="E2" s="2" t="s">
        <v>5</v>
      </c>
      <c r="F2" s="2" t="s">
        <v>6</v>
      </c>
      <c r="G2" s="2" t="s">
        <v>7</v>
      </c>
      <c r="H2" s="3" t="s">
        <v>8</v>
      </c>
      <c r="O2" s="4" t="s">
        <v>9</v>
      </c>
      <c r="P2" s="5">
        <v>58.5</v>
      </c>
    </row>
    <row r="3" spans="1:27" ht="14.4">
      <c r="A3" s="6" t="s">
        <v>10</v>
      </c>
      <c r="B3" s="6" t="s">
        <v>11</v>
      </c>
      <c r="C3" s="6" t="s">
        <v>12</v>
      </c>
      <c r="D3" s="6" t="s">
        <v>13</v>
      </c>
      <c r="E3" s="6" t="s">
        <v>14</v>
      </c>
      <c r="F3" s="6" t="s">
        <v>15</v>
      </c>
      <c r="G3" s="6" t="s">
        <v>16</v>
      </c>
      <c r="H3" s="7" t="s">
        <v>17</v>
      </c>
      <c r="I3" s="7" t="s">
        <v>18</v>
      </c>
      <c r="J3" s="7" t="s">
        <v>19</v>
      </c>
      <c r="K3" s="8" t="s">
        <v>20</v>
      </c>
      <c r="O3" s="4" t="s">
        <v>21</v>
      </c>
      <c r="P3" s="9">
        <f>P2*6</f>
        <v>351</v>
      </c>
    </row>
    <row r="4" spans="1:27" ht="14.4">
      <c r="A4" s="10" t="s">
        <v>22</v>
      </c>
      <c r="B4" s="11">
        <v>7</v>
      </c>
      <c r="C4" s="12">
        <v>9</v>
      </c>
      <c r="D4" s="12">
        <v>10</v>
      </c>
      <c r="E4" s="12">
        <v>8.5</v>
      </c>
      <c r="F4" s="12">
        <v>4</v>
      </c>
      <c r="G4" s="10">
        <v>0</v>
      </c>
      <c r="H4" s="12">
        <v>0</v>
      </c>
      <c r="I4" s="12">
        <f>$P2-J4</f>
        <v>20</v>
      </c>
      <c r="J4" s="10">
        <f t="shared" ref="J4:J9" si="0">SUM(B4:H4)</f>
        <v>38.5</v>
      </c>
      <c r="K4" s="13" t="s">
        <v>23</v>
      </c>
      <c r="O4" s="14"/>
      <c r="P4" s="15"/>
    </row>
    <row r="5" spans="1:27" ht="14.4">
      <c r="A5" s="10" t="s">
        <v>24</v>
      </c>
      <c r="B5" s="12">
        <v>6</v>
      </c>
      <c r="C5" s="12">
        <v>5.5</v>
      </c>
      <c r="D5" s="12">
        <v>10.5</v>
      </c>
      <c r="E5" s="12">
        <v>1</v>
      </c>
      <c r="F5" s="12">
        <v>11.5</v>
      </c>
      <c r="G5" s="10">
        <v>0</v>
      </c>
      <c r="H5" s="12">
        <v>0</v>
      </c>
      <c r="I5" s="12">
        <f>P2-J5</f>
        <v>24</v>
      </c>
      <c r="J5" s="10">
        <f t="shared" si="0"/>
        <v>34.5</v>
      </c>
      <c r="K5" s="16" t="s">
        <v>25</v>
      </c>
      <c r="O5" s="17"/>
      <c r="P5" s="18"/>
    </row>
    <row r="6" spans="1:27" ht="14.4">
      <c r="A6" s="10" t="s">
        <v>26</v>
      </c>
      <c r="B6" s="12">
        <v>6.5</v>
      </c>
      <c r="C6" s="12">
        <v>5</v>
      </c>
      <c r="D6" s="12">
        <v>8</v>
      </c>
      <c r="E6" s="12">
        <v>4</v>
      </c>
      <c r="F6" s="12">
        <v>15.5</v>
      </c>
      <c r="G6" s="10">
        <v>0</v>
      </c>
      <c r="H6" s="12">
        <v>0</v>
      </c>
      <c r="I6" s="12">
        <f>P2-J6</f>
        <v>19.5</v>
      </c>
      <c r="J6" s="10">
        <f t="shared" si="0"/>
        <v>39</v>
      </c>
      <c r="K6" s="19" t="s">
        <v>27</v>
      </c>
    </row>
    <row r="7" spans="1:27" ht="14.4">
      <c r="A7" s="10" t="s">
        <v>28</v>
      </c>
      <c r="B7" s="12">
        <v>2</v>
      </c>
      <c r="C7" s="12">
        <v>6</v>
      </c>
      <c r="D7" s="12">
        <v>8</v>
      </c>
      <c r="E7" s="12">
        <v>10</v>
      </c>
      <c r="F7" s="12">
        <v>8</v>
      </c>
      <c r="G7" s="10">
        <v>0</v>
      </c>
      <c r="H7" s="12">
        <v>0</v>
      </c>
      <c r="I7" s="12">
        <f>P2-J7</f>
        <v>24.5</v>
      </c>
      <c r="J7" s="10">
        <f t="shared" si="0"/>
        <v>34</v>
      </c>
      <c r="K7" s="8"/>
    </row>
    <row r="8" spans="1:27" ht="14.4">
      <c r="A8" s="12" t="s">
        <v>29</v>
      </c>
      <c r="B8" s="12">
        <v>10</v>
      </c>
      <c r="C8" s="12">
        <v>7.5</v>
      </c>
      <c r="D8" s="12">
        <v>11</v>
      </c>
      <c r="E8" s="12">
        <v>8.5</v>
      </c>
      <c r="F8" s="12">
        <v>8</v>
      </c>
      <c r="G8" s="10">
        <v>0</v>
      </c>
      <c r="H8" s="12">
        <v>0</v>
      </c>
      <c r="I8" s="12">
        <f>P2-J8</f>
        <v>13.5</v>
      </c>
      <c r="J8" s="10">
        <f t="shared" si="0"/>
        <v>45</v>
      </c>
      <c r="K8" s="8"/>
    </row>
    <row r="9" spans="1:27" ht="14.4">
      <c r="A9" s="12" t="s">
        <v>30</v>
      </c>
      <c r="B9" s="12">
        <v>8</v>
      </c>
      <c r="C9" s="12">
        <v>6.5</v>
      </c>
      <c r="D9" s="12">
        <v>7.5</v>
      </c>
      <c r="E9" s="12">
        <v>5.5</v>
      </c>
      <c r="F9" s="12">
        <v>9</v>
      </c>
      <c r="G9" s="10">
        <v>0</v>
      </c>
      <c r="H9" s="12">
        <v>0</v>
      </c>
      <c r="I9" s="12">
        <f>P2-J9</f>
        <v>22</v>
      </c>
      <c r="J9" s="10">
        <f t="shared" si="0"/>
        <v>36.5</v>
      </c>
      <c r="K9" s="8"/>
    </row>
    <row r="10" spans="1:27" ht="22.5" customHeight="1">
      <c r="A10" s="20" t="s">
        <v>31</v>
      </c>
      <c r="B10" s="21">
        <f t="shared" ref="B10:J10" si="1">SUM(B4:B9)</f>
        <v>39.5</v>
      </c>
      <c r="C10" s="21">
        <f t="shared" si="1"/>
        <v>39.5</v>
      </c>
      <c r="D10" s="21">
        <f t="shared" si="1"/>
        <v>55</v>
      </c>
      <c r="E10" s="21">
        <f t="shared" si="1"/>
        <v>37.5</v>
      </c>
      <c r="F10" s="21">
        <f t="shared" si="1"/>
        <v>56</v>
      </c>
      <c r="G10" s="21">
        <f t="shared" si="1"/>
        <v>0</v>
      </c>
      <c r="H10" s="21">
        <f t="shared" si="1"/>
        <v>0</v>
      </c>
      <c r="I10" s="21">
        <f t="shared" si="1"/>
        <v>123.5</v>
      </c>
      <c r="J10" s="21">
        <f t="shared" si="1"/>
        <v>227.5</v>
      </c>
      <c r="K10" s="21"/>
      <c r="L10" s="15"/>
      <c r="M10" s="15"/>
      <c r="N10" s="15"/>
      <c r="O10" s="15"/>
      <c r="P10" s="15"/>
      <c r="Q10" s="15"/>
      <c r="R10" s="15"/>
      <c r="S10" s="15"/>
      <c r="T10" s="15"/>
      <c r="U10" s="15"/>
      <c r="V10" s="15"/>
      <c r="W10" s="15"/>
      <c r="X10" s="15"/>
      <c r="Y10" s="15"/>
      <c r="Z10" s="15"/>
      <c r="AA10" s="15"/>
    </row>
    <row r="11" spans="1:27" ht="102" customHeight="1">
      <c r="A11" s="10" t="s">
        <v>22</v>
      </c>
      <c r="B11" s="22" t="s">
        <v>32</v>
      </c>
      <c r="C11" s="23" t="s">
        <v>33</v>
      </c>
      <c r="D11" s="23" t="s">
        <v>34</v>
      </c>
      <c r="E11" s="23" t="s">
        <v>35</v>
      </c>
      <c r="F11" s="23" t="s">
        <v>36</v>
      </c>
      <c r="H11" s="24"/>
    </row>
    <row r="12" spans="1:27" ht="102" customHeight="1">
      <c r="A12" s="10" t="s">
        <v>24</v>
      </c>
      <c r="B12" s="23" t="s">
        <v>37</v>
      </c>
      <c r="C12" s="23" t="s">
        <v>38</v>
      </c>
      <c r="D12" s="23" t="s">
        <v>39</v>
      </c>
      <c r="E12" s="23" t="s">
        <v>40</v>
      </c>
      <c r="F12" s="23" t="s">
        <v>41</v>
      </c>
      <c r="H12" s="24"/>
    </row>
    <row r="13" spans="1:27" ht="102" customHeight="1">
      <c r="A13" s="10" t="s">
        <v>26</v>
      </c>
      <c r="B13" s="23" t="s">
        <v>42</v>
      </c>
      <c r="C13" s="23" t="s">
        <v>43</v>
      </c>
      <c r="D13" s="23" t="s">
        <v>44</v>
      </c>
      <c r="E13" s="23" t="s">
        <v>45</v>
      </c>
      <c r="F13" s="23" t="s">
        <v>46</v>
      </c>
      <c r="H13" s="24"/>
    </row>
    <row r="14" spans="1:27" ht="102" customHeight="1">
      <c r="A14" s="10" t="s">
        <v>28</v>
      </c>
      <c r="B14" s="23" t="s">
        <v>47</v>
      </c>
      <c r="C14" s="23" t="s">
        <v>48</v>
      </c>
      <c r="D14" s="23" t="s">
        <v>49</v>
      </c>
      <c r="E14" s="23" t="s">
        <v>50</v>
      </c>
      <c r="F14" s="23" t="s">
        <v>51</v>
      </c>
      <c r="H14" s="24"/>
    </row>
    <row r="15" spans="1:27" ht="102" customHeight="1">
      <c r="A15" s="12" t="s">
        <v>29</v>
      </c>
      <c r="B15" s="23" t="s">
        <v>52</v>
      </c>
      <c r="C15" s="23" t="s">
        <v>53</v>
      </c>
      <c r="D15" s="23" t="s">
        <v>54</v>
      </c>
      <c r="E15" s="23" t="s">
        <v>55</v>
      </c>
      <c r="F15" s="23" t="s">
        <v>56</v>
      </c>
      <c r="H15" s="24"/>
    </row>
    <row r="16" spans="1:27" ht="102" customHeight="1">
      <c r="A16" s="12" t="s">
        <v>30</v>
      </c>
      <c r="B16" s="23" t="s">
        <v>57</v>
      </c>
      <c r="C16" s="23" t="s">
        <v>58</v>
      </c>
      <c r="D16" s="23" t="s">
        <v>59</v>
      </c>
      <c r="E16" s="23" t="s">
        <v>60</v>
      </c>
      <c r="F16" s="23" t="s">
        <v>61</v>
      </c>
      <c r="H16" s="24"/>
    </row>
    <row r="19" spans="1:1" ht="14.4">
      <c r="A19" s="3"/>
    </row>
    <row r="993" spans="11:11" ht="14.4">
      <c r="K993" s="8"/>
    </row>
  </sheetData>
  <mergeCells count="2">
    <mergeCell ref="O1:P1"/>
    <mergeCell ref="A1:K1"/>
  </mergeCells>
  <conditionalFormatting sqref="J4:J9">
    <cfRule type="cellIs" dxfId="2" priority="1" operator="greaterThan">
      <formula>(1.1)*AVERAGE($J$4:$J$9)</formula>
    </cfRule>
  </conditionalFormatting>
  <conditionalFormatting sqref="J4:J9">
    <cfRule type="cellIs" dxfId="1" priority="2" operator="lessThan">
      <formula>(0.8)*AVERAGE($J$4:$J$9)</formula>
    </cfRule>
  </conditionalFormatting>
  <conditionalFormatting sqref="J4:J9">
    <cfRule type="cellIs" dxfId="0" priority="3" operator="lessThan">
      <formula>(0.9)*AVERAGE($J$4:$J$9)</formula>
    </cfRule>
  </conditionalFormatting>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Hale</cp:lastModifiedBy>
  <dcterms:modified xsi:type="dcterms:W3CDTF">2017-11-20T20:24:44Z</dcterms:modified>
</cp:coreProperties>
</file>