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nior Project\FDR\accel_test_data\"/>
    </mc:Choice>
  </mc:AlternateContent>
  <bookViews>
    <workbookView xWindow="0" yWindow="0" windowWidth="28800" windowHeight="12240"/>
  </bookViews>
  <sheets>
    <sheet name="Sheet1" sheetId="1" r:id="rId1"/>
  </sheets>
  <externalReferences>
    <externalReference r:id="rId2"/>
  </externalReferences>
  <definedNames>
    <definedName name="p_0.1_i_1.0" localSheetId="0">Sheet1!$A$2:$M$20</definedName>
    <definedName name="p_1.0" localSheetId="0">Sheet1!$A$22:$Q$66</definedName>
    <definedName name="p_2.0" localSheetId="0">Sheet1!$A$68:$Q$74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</calcChain>
</file>

<file path=xl/connections.xml><?xml version="1.0" encoding="utf-8"?>
<connections xmlns="http://schemas.openxmlformats.org/spreadsheetml/2006/main">
  <connection id="1" name="p_0.1_i_1.0" type="6" refreshedVersion="6" background="1" saveData="1">
    <textPr codePage="437" sourceFile="E:\Senior Project\FDR\accel_test_data\p_0.1_i_1.0.txt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_1.0" type="6" refreshedVersion="6" background="1" saveData="1">
    <textPr codePage="437" sourceFile="E:\Senior Project\FDR\accel_test_data\p_1.0.txt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_2.0" type="6" refreshedVersion="6" background="1" saveData="1">
    <textPr codePage="437" sourceFile="E:\Senior Project\FDR\accel_test_data\p_2.0.txt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<sst xmlns="http://schemas.openxmlformats.org/spreadsheetml/2006/main" count="40" uniqueCount="16">
  <si>
    <t>Point#</t>
  </si>
  <si>
    <t xml:space="preserve"> timeElapsed</t>
  </si>
  <si>
    <t xml:space="preserve"> xAcc</t>
  </si>
  <si>
    <t xml:space="preserve"> yAcc</t>
  </si>
  <si>
    <t xml:space="preserve"> zAcc</t>
  </si>
  <si>
    <t xml:space="preserve"> heading</t>
  </si>
  <si>
    <t xml:space="preserve"> pitch</t>
  </si>
  <si>
    <t xml:space="preserve"> roll</t>
  </si>
  <si>
    <t xml:space="preserve"> lEncoder</t>
  </si>
  <si>
    <t xml:space="preserve"> rEncoder</t>
  </si>
  <si>
    <t xml:space="preserve"> lMotor</t>
  </si>
  <si>
    <t xml:space="preserve"> rMotor</t>
  </si>
  <si>
    <t>P = 0.1, I = 1.0</t>
  </si>
  <si>
    <t>P = 1.0</t>
  </si>
  <si>
    <t>P = 2.0</t>
  </si>
  <si>
    <t>xAcc (corrected)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</si>
</sst>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P = 1.0</c:v>
          </c:tx>
          <c:spPr>
            <a:ln w="28575">
              <a:solidFill>
                <a:schemeClr val="accent2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Sheet1!$B$23:$B$65</c:f>
              <c:numCache>
                <c:formatCode>General</c:formatCode>
                <c:ptCount val="43"/>
                <c:pt idx="0">
                  <c:v>0.32706400000000002</c:v>
                </c:pt>
                <c:pt idx="1">
                  <c:v>0.627776</c:v>
                </c:pt>
                <c:pt idx="2">
                  <c:v>0.927867</c:v>
                </c:pt>
                <c:pt idx="3">
                  <c:v>1.228526</c:v>
                </c:pt>
                <c:pt idx="4">
                  <c:v>1.5289349999999999</c:v>
                </c:pt>
                <c:pt idx="5">
                  <c:v>1.828641</c:v>
                </c:pt>
                <c:pt idx="6">
                  <c:v>2.1282800000000002</c:v>
                </c:pt>
                <c:pt idx="7">
                  <c:v>2.4294349999999998</c:v>
                </c:pt>
                <c:pt idx="8">
                  <c:v>2.8395760000000001</c:v>
                </c:pt>
                <c:pt idx="9">
                  <c:v>3.1388500000000001</c:v>
                </c:pt>
                <c:pt idx="10">
                  <c:v>3.4397700000000002</c:v>
                </c:pt>
                <c:pt idx="11">
                  <c:v>3.7399119999999999</c:v>
                </c:pt>
                <c:pt idx="12">
                  <c:v>4.040038</c:v>
                </c:pt>
                <c:pt idx="13">
                  <c:v>4.3401560000000003</c:v>
                </c:pt>
                <c:pt idx="14">
                  <c:v>4.6404370000000004</c:v>
                </c:pt>
                <c:pt idx="15">
                  <c:v>4.9407680000000003</c:v>
                </c:pt>
                <c:pt idx="16">
                  <c:v>5.2604449999999998</c:v>
                </c:pt>
                <c:pt idx="17">
                  <c:v>5.5606020000000003</c:v>
                </c:pt>
                <c:pt idx="18">
                  <c:v>5.860468</c:v>
                </c:pt>
                <c:pt idx="19">
                  <c:v>6.1603779999999997</c:v>
                </c:pt>
                <c:pt idx="20">
                  <c:v>6.460566</c:v>
                </c:pt>
                <c:pt idx="21">
                  <c:v>6.7607379999999999</c:v>
                </c:pt>
                <c:pt idx="22">
                  <c:v>7.0608139999999997</c:v>
                </c:pt>
                <c:pt idx="23">
                  <c:v>7.361059</c:v>
                </c:pt>
                <c:pt idx="24">
                  <c:v>7.6818479999999996</c:v>
                </c:pt>
                <c:pt idx="25">
                  <c:v>7.9821289999999996</c:v>
                </c:pt>
                <c:pt idx="26">
                  <c:v>8.2823150000000005</c:v>
                </c:pt>
                <c:pt idx="27">
                  <c:v>8.5822470000000006</c:v>
                </c:pt>
                <c:pt idx="28">
                  <c:v>8.8824100000000001</c:v>
                </c:pt>
                <c:pt idx="29">
                  <c:v>9.1826059999999998</c:v>
                </c:pt>
                <c:pt idx="30">
                  <c:v>9.4827980000000007</c:v>
                </c:pt>
                <c:pt idx="31">
                  <c:v>9.7828579999999992</c:v>
                </c:pt>
                <c:pt idx="32">
                  <c:v>10.081391</c:v>
                </c:pt>
                <c:pt idx="33">
                  <c:v>10.402794999999999</c:v>
                </c:pt>
                <c:pt idx="34">
                  <c:v>10.701788000000001</c:v>
                </c:pt>
                <c:pt idx="35">
                  <c:v>11.00257</c:v>
                </c:pt>
                <c:pt idx="36">
                  <c:v>11.30382</c:v>
                </c:pt>
                <c:pt idx="37">
                  <c:v>11.60324</c:v>
                </c:pt>
                <c:pt idx="38">
                  <c:v>11.903321</c:v>
                </c:pt>
                <c:pt idx="39">
                  <c:v>12.203848000000001</c:v>
                </c:pt>
                <c:pt idx="40">
                  <c:v>12.50421</c:v>
                </c:pt>
                <c:pt idx="41">
                  <c:v>12.823149000000001</c:v>
                </c:pt>
                <c:pt idx="42">
                  <c:v>13.122458</c:v>
                </c:pt>
              </c:numCache>
            </c:numRef>
          </c:xVal>
          <c:yVal>
            <c:numRef>
              <c:f>Sheet1!$C$23:$C$65</c:f>
              <c:numCache>
                <c:formatCode>General</c:formatCode>
                <c:ptCount val="43"/>
                <c:pt idx="0">
                  <c:v>-0.09</c:v>
                </c:pt>
                <c:pt idx="1">
                  <c:v>-7.0000000000000007E-2</c:v>
                </c:pt>
                <c:pt idx="2">
                  <c:v>-2.6667E-2</c:v>
                </c:pt>
                <c:pt idx="3">
                  <c:v>6.6670000000000002E-3</c:v>
                </c:pt>
                <c:pt idx="4">
                  <c:v>0</c:v>
                </c:pt>
                <c:pt idx="5">
                  <c:v>-1.6667000000000001E-2</c:v>
                </c:pt>
                <c:pt idx="6">
                  <c:v>-0.01</c:v>
                </c:pt>
                <c:pt idx="7">
                  <c:v>-1.3332999999999999E-2</c:v>
                </c:pt>
                <c:pt idx="8">
                  <c:v>-1.3332999999999999E-2</c:v>
                </c:pt>
                <c:pt idx="9">
                  <c:v>-0.02</c:v>
                </c:pt>
                <c:pt idx="10">
                  <c:v>-0.02</c:v>
                </c:pt>
                <c:pt idx="11">
                  <c:v>-2.3333E-2</c:v>
                </c:pt>
                <c:pt idx="12">
                  <c:v>-0.01</c:v>
                </c:pt>
                <c:pt idx="13">
                  <c:v>-2.3333E-2</c:v>
                </c:pt>
                <c:pt idx="14">
                  <c:v>-3.333E-3</c:v>
                </c:pt>
                <c:pt idx="15">
                  <c:v>-0.01</c:v>
                </c:pt>
                <c:pt idx="16">
                  <c:v>-3.6666999999999998E-2</c:v>
                </c:pt>
                <c:pt idx="17">
                  <c:v>-0.04</c:v>
                </c:pt>
                <c:pt idx="18">
                  <c:v>-3.333E-3</c:v>
                </c:pt>
                <c:pt idx="19">
                  <c:v>-6.6670000000000002E-3</c:v>
                </c:pt>
                <c:pt idx="20">
                  <c:v>-2.3333E-2</c:v>
                </c:pt>
                <c:pt idx="21">
                  <c:v>-1.6667000000000001E-2</c:v>
                </c:pt>
                <c:pt idx="22">
                  <c:v>-0.01</c:v>
                </c:pt>
                <c:pt idx="23">
                  <c:v>-1.3332999999999999E-2</c:v>
                </c:pt>
                <c:pt idx="24">
                  <c:v>-0.01</c:v>
                </c:pt>
                <c:pt idx="25">
                  <c:v>-0.02</c:v>
                </c:pt>
                <c:pt idx="26">
                  <c:v>-0.02</c:v>
                </c:pt>
                <c:pt idx="27">
                  <c:v>-0.01</c:v>
                </c:pt>
                <c:pt idx="28">
                  <c:v>-6.6670000000000002E-3</c:v>
                </c:pt>
                <c:pt idx="29">
                  <c:v>-3.333E-3</c:v>
                </c:pt>
                <c:pt idx="30">
                  <c:v>-1.3332999999999999E-2</c:v>
                </c:pt>
                <c:pt idx="31">
                  <c:v>-0.01</c:v>
                </c:pt>
                <c:pt idx="32">
                  <c:v>2.253333</c:v>
                </c:pt>
                <c:pt idx="33">
                  <c:v>-9.3332999999999999E-2</c:v>
                </c:pt>
                <c:pt idx="34">
                  <c:v>-7.6666999999999999E-2</c:v>
                </c:pt>
                <c:pt idx="35">
                  <c:v>-0.85333300000000001</c:v>
                </c:pt>
                <c:pt idx="36">
                  <c:v>-1.28</c:v>
                </c:pt>
                <c:pt idx="37">
                  <c:v>-1.163333</c:v>
                </c:pt>
                <c:pt idx="38">
                  <c:v>-1.933333</c:v>
                </c:pt>
                <c:pt idx="39">
                  <c:v>-0.85666699999999996</c:v>
                </c:pt>
                <c:pt idx="40">
                  <c:v>-0.99666699999999997</c:v>
                </c:pt>
                <c:pt idx="41">
                  <c:v>0.54</c:v>
                </c:pt>
                <c:pt idx="42">
                  <c:v>-1.23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7E-4361-ABEA-184407024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94856"/>
        <c:axId val="307095184"/>
      </c:scatterChart>
      <c:valAx>
        <c:axId val="30709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Elapsed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95184"/>
        <c:crosses val="autoZero"/>
        <c:crossBetween val="midCat"/>
      </c:valAx>
      <c:valAx>
        <c:axId val="3070951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Longitudinal</a:t>
                </a:r>
                <a:r>
                  <a:rPr lang="en-US" baseline="0"/>
                  <a:t> Acceleration (m/s</a:t>
                </a:r>
                <a:r>
                  <a:rPr lang="en-US" baseline="30000"/>
                  <a:t>2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9485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22</xdr:row>
      <xdr:rowOff>14287</xdr:rowOff>
    </xdr:from>
    <xdr:to>
      <xdr:col>21</xdr:col>
      <xdr:colOff>28575</xdr:colOff>
      <xdr:row>36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aled_platform_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ering Tests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p_2.0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_1.0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_0.1_i_1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G10" workbookViewId="0">
      <selection activeCell="S17" sqref="S17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8.5703125" bestFit="1" customWidth="1"/>
    <col min="4" max="4" width="8.5703125" customWidth="1"/>
    <col min="5" max="5" width="8.85546875" bestFit="1" customWidth="1"/>
    <col min="6" max="6" width="3.7109375" customWidth="1"/>
    <col min="7" max="7" width="5.28515625" customWidth="1"/>
    <col min="8" max="8" width="9.7109375" bestFit="1" customWidth="1"/>
    <col min="9" max="9" width="5.42578125" customWidth="1"/>
    <col min="10" max="10" width="5.28515625" customWidth="1"/>
    <col min="11" max="11" width="9" customWidth="1"/>
    <col min="12" max="12" width="7.7109375" customWidth="1"/>
    <col min="13" max="13" width="8" customWidth="1"/>
    <col min="15" max="15" width="9.28515625" bestFit="1" customWidth="1"/>
    <col min="16" max="17" width="10" customWidth="1"/>
  </cols>
  <sheetData>
    <row r="1" spans="1:13" x14ac:dyDescent="0.25">
      <c r="A1" t="s">
        <v>12</v>
      </c>
    </row>
    <row r="2" spans="1:13" x14ac:dyDescent="0.25">
      <c r="A2" t="s">
        <v>0</v>
      </c>
      <c r="B2" t="s">
        <v>1</v>
      </c>
      <c r="C2" t="s">
        <v>2</v>
      </c>
      <c r="D2" t="s">
        <v>15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>
        <v>18</v>
      </c>
      <c r="B3">
        <v>0.56238900000000003</v>
      </c>
      <c r="C3">
        <v>-98</v>
      </c>
      <c r="D3">
        <f>C3/100</f>
        <v>-0.98</v>
      </c>
      <c r="E3">
        <v>-158</v>
      </c>
      <c r="F3">
        <v>1055</v>
      </c>
      <c r="G3">
        <v>177.625</v>
      </c>
      <c r="H3">
        <v>-0.25</v>
      </c>
      <c r="I3">
        <v>1.1875</v>
      </c>
      <c r="J3">
        <v>0</v>
      </c>
      <c r="K3">
        <v>0</v>
      </c>
      <c r="L3">
        <v>19.025214999999999</v>
      </c>
      <c r="M3">
        <v>19.025214999999999</v>
      </c>
    </row>
    <row r="4" spans="1:13" x14ac:dyDescent="0.25">
      <c r="A4">
        <v>36</v>
      </c>
      <c r="B4">
        <v>1.1025670000000001</v>
      </c>
      <c r="C4">
        <v>2582</v>
      </c>
      <c r="D4">
        <f t="shared" ref="D4:D19" si="0">C4/100</f>
        <v>25.82</v>
      </c>
      <c r="E4">
        <v>-2089</v>
      </c>
      <c r="F4">
        <v>476</v>
      </c>
      <c r="G4">
        <v>177.8125</v>
      </c>
      <c r="H4">
        <v>0.1875</v>
      </c>
      <c r="I4">
        <v>1.25</v>
      </c>
      <c r="J4">
        <v>-50</v>
      </c>
      <c r="K4">
        <v>0</v>
      </c>
      <c r="L4">
        <v>184.23912000000001</v>
      </c>
      <c r="M4">
        <v>184.23912000000001</v>
      </c>
    </row>
    <row r="5" spans="1:13" x14ac:dyDescent="0.25">
      <c r="A5">
        <v>54</v>
      </c>
      <c r="B5">
        <v>1.6336999999999999</v>
      </c>
      <c r="C5">
        <v>-1055</v>
      </c>
      <c r="D5">
        <f t="shared" si="0"/>
        <v>-10.55</v>
      </c>
      <c r="E5">
        <v>41</v>
      </c>
      <c r="F5">
        <v>808</v>
      </c>
      <c r="G5">
        <v>177.9375</v>
      </c>
      <c r="H5">
        <v>0.125</v>
      </c>
      <c r="I5">
        <v>1.625</v>
      </c>
      <c r="J5">
        <v>175</v>
      </c>
      <c r="K5">
        <v>0</v>
      </c>
      <c r="L5">
        <v>386.24835200000001</v>
      </c>
      <c r="M5">
        <v>386.24835200000001</v>
      </c>
    </row>
    <row r="6" spans="1:13" x14ac:dyDescent="0.25">
      <c r="A6">
        <v>72</v>
      </c>
      <c r="B6">
        <v>2.1726130000000001</v>
      </c>
      <c r="C6">
        <v>-141</v>
      </c>
      <c r="D6">
        <f t="shared" si="0"/>
        <v>-1.41</v>
      </c>
      <c r="E6">
        <v>-107</v>
      </c>
      <c r="F6">
        <v>897</v>
      </c>
      <c r="G6">
        <v>178.5</v>
      </c>
      <c r="H6">
        <v>-6.25E-2</v>
      </c>
      <c r="I6">
        <v>1.75</v>
      </c>
      <c r="J6">
        <v>15</v>
      </c>
      <c r="K6">
        <v>0</v>
      </c>
      <c r="L6">
        <v>542.70745799999997</v>
      </c>
      <c r="M6">
        <v>542.70745799999997</v>
      </c>
    </row>
    <row r="7" spans="1:13" x14ac:dyDescent="0.25">
      <c r="A7">
        <v>90</v>
      </c>
      <c r="B7">
        <v>2.7010399999999999</v>
      </c>
      <c r="C7">
        <v>601</v>
      </c>
      <c r="D7">
        <f t="shared" si="0"/>
        <v>6.01</v>
      </c>
      <c r="E7">
        <v>-237</v>
      </c>
      <c r="F7">
        <v>736</v>
      </c>
      <c r="G7">
        <v>178.3125</v>
      </c>
      <c r="H7">
        <v>0.6875</v>
      </c>
      <c r="I7">
        <v>3.1875</v>
      </c>
      <c r="J7">
        <v>0</v>
      </c>
      <c r="K7">
        <v>0</v>
      </c>
      <c r="L7">
        <v>761.89709500000004</v>
      </c>
      <c r="M7">
        <v>761.89709500000004</v>
      </c>
    </row>
    <row r="8" spans="1:13" x14ac:dyDescent="0.25">
      <c r="A8">
        <v>108</v>
      </c>
      <c r="B8">
        <v>3.2411759999999998</v>
      </c>
      <c r="C8">
        <v>1178</v>
      </c>
      <c r="D8">
        <f t="shared" si="0"/>
        <v>11.78</v>
      </c>
      <c r="E8">
        <v>-347</v>
      </c>
      <c r="F8">
        <v>-381</v>
      </c>
      <c r="G8">
        <v>178.75</v>
      </c>
      <c r="H8">
        <v>0.25</v>
      </c>
      <c r="I8">
        <v>2</v>
      </c>
      <c r="J8">
        <v>0</v>
      </c>
      <c r="K8">
        <v>0</v>
      </c>
      <c r="L8">
        <v>998.72186299999998</v>
      </c>
      <c r="M8">
        <v>998.72186299999998</v>
      </c>
    </row>
    <row r="9" spans="1:13" x14ac:dyDescent="0.25">
      <c r="A9">
        <v>126</v>
      </c>
      <c r="B9">
        <v>3.774797</v>
      </c>
      <c r="C9">
        <v>1721</v>
      </c>
      <c r="D9">
        <f t="shared" si="0"/>
        <v>17.21</v>
      </c>
      <c r="E9">
        <v>-421</v>
      </c>
      <c r="F9">
        <v>492</v>
      </c>
      <c r="G9">
        <v>179.375</v>
      </c>
      <c r="H9">
        <v>0.875</v>
      </c>
      <c r="I9">
        <v>2.5</v>
      </c>
      <c r="J9">
        <v>2</v>
      </c>
      <c r="K9">
        <v>0</v>
      </c>
      <c r="L9">
        <v>1221.6295170000001</v>
      </c>
      <c r="M9">
        <v>1221.6295170000001</v>
      </c>
    </row>
    <row r="10" spans="1:13" x14ac:dyDescent="0.25">
      <c r="A10">
        <v>144</v>
      </c>
      <c r="B10">
        <v>4.4143340000000002</v>
      </c>
      <c r="C10">
        <v>-361</v>
      </c>
      <c r="D10">
        <f t="shared" si="0"/>
        <v>-3.61</v>
      </c>
      <c r="E10">
        <v>-393</v>
      </c>
      <c r="F10">
        <v>1146</v>
      </c>
      <c r="G10">
        <v>179.875</v>
      </c>
      <c r="H10">
        <v>0.5625</v>
      </c>
      <c r="I10">
        <v>2.6875</v>
      </c>
      <c r="J10">
        <v>44</v>
      </c>
      <c r="K10">
        <v>0</v>
      </c>
      <c r="L10">
        <v>1422.994385</v>
      </c>
      <c r="M10">
        <v>1422.994385</v>
      </c>
    </row>
    <row r="11" spans="1:13" x14ac:dyDescent="0.25">
      <c r="A11">
        <v>162</v>
      </c>
      <c r="B11">
        <v>4.9545630000000003</v>
      </c>
      <c r="C11">
        <v>-972</v>
      </c>
      <c r="D11">
        <f t="shared" si="0"/>
        <v>-9.7200000000000006</v>
      </c>
      <c r="E11">
        <v>-182</v>
      </c>
      <c r="F11">
        <v>813</v>
      </c>
      <c r="G11">
        <v>180.125</v>
      </c>
      <c r="H11">
        <v>0.4375</v>
      </c>
      <c r="I11">
        <v>2.9375</v>
      </c>
      <c r="J11">
        <v>85</v>
      </c>
      <c r="K11">
        <v>0</v>
      </c>
      <c r="L11">
        <v>1616.1820070000001</v>
      </c>
      <c r="M11">
        <v>1616.1820070000001</v>
      </c>
    </row>
    <row r="12" spans="1:13" x14ac:dyDescent="0.25">
      <c r="A12">
        <v>180</v>
      </c>
      <c r="B12">
        <v>5.4926110000000001</v>
      </c>
      <c r="C12">
        <v>-271</v>
      </c>
      <c r="D12">
        <f t="shared" si="0"/>
        <v>-2.71</v>
      </c>
      <c r="E12">
        <v>-250</v>
      </c>
      <c r="F12">
        <v>1631</v>
      </c>
      <c r="G12">
        <v>180.0625</v>
      </c>
      <c r="H12">
        <v>0.25</v>
      </c>
      <c r="I12">
        <v>2.25</v>
      </c>
      <c r="J12">
        <v>0</v>
      </c>
      <c r="K12">
        <v>0</v>
      </c>
      <c r="L12">
        <v>1800.8897710000001</v>
      </c>
      <c r="M12">
        <v>1800.8897710000001</v>
      </c>
    </row>
    <row r="13" spans="1:13" x14ac:dyDescent="0.25">
      <c r="A13">
        <v>198</v>
      </c>
      <c r="B13">
        <v>6.0236980000000004</v>
      </c>
      <c r="C13">
        <v>796</v>
      </c>
      <c r="D13">
        <f t="shared" si="0"/>
        <v>7.96</v>
      </c>
      <c r="E13">
        <v>336</v>
      </c>
      <c r="F13">
        <v>1946</v>
      </c>
      <c r="G13">
        <v>181.25</v>
      </c>
      <c r="H13">
        <v>0</v>
      </c>
      <c r="I13">
        <v>3.8125</v>
      </c>
      <c r="J13">
        <v>2</v>
      </c>
      <c r="K13">
        <v>0</v>
      </c>
      <c r="L13">
        <v>1981.6676030000001</v>
      </c>
      <c r="M13">
        <v>1981.6676030000001</v>
      </c>
    </row>
    <row r="14" spans="1:13" x14ac:dyDescent="0.25">
      <c r="A14">
        <v>216</v>
      </c>
      <c r="B14">
        <v>6.5565749999999996</v>
      </c>
      <c r="C14">
        <v>-1369</v>
      </c>
      <c r="D14">
        <f t="shared" si="0"/>
        <v>-13.69</v>
      </c>
      <c r="E14">
        <v>-20</v>
      </c>
      <c r="F14">
        <v>1695</v>
      </c>
      <c r="G14">
        <v>181.5625</v>
      </c>
      <c r="H14">
        <v>-0.1875</v>
      </c>
      <c r="I14">
        <v>3.75</v>
      </c>
      <c r="J14">
        <v>110</v>
      </c>
      <c r="K14">
        <v>0</v>
      </c>
      <c r="L14">
        <v>2137.2626949999999</v>
      </c>
      <c r="M14">
        <v>2137.2626949999999</v>
      </c>
    </row>
    <row r="15" spans="1:13" x14ac:dyDescent="0.25">
      <c r="A15">
        <v>234</v>
      </c>
      <c r="B15">
        <v>7.0913279999999999</v>
      </c>
      <c r="C15">
        <v>22</v>
      </c>
      <c r="D15">
        <f t="shared" si="0"/>
        <v>0.22</v>
      </c>
      <c r="E15">
        <v>-417</v>
      </c>
      <c r="F15">
        <v>304</v>
      </c>
      <c r="G15">
        <v>181.4375</v>
      </c>
      <c r="H15">
        <v>-0.625</v>
      </c>
      <c r="I15">
        <v>5.1875</v>
      </c>
      <c r="J15">
        <v>0</v>
      </c>
      <c r="K15">
        <v>0</v>
      </c>
      <c r="L15">
        <v>2323.7517090000001</v>
      </c>
      <c r="M15">
        <v>2323.7517090000001</v>
      </c>
    </row>
    <row r="16" spans="1:13" x14ac:dyDescent="0.25">
      <c r="A16">
        <v>252</v>
      </c>
      <c r="B16">
        <v>7.6238630000000001</v>
      </c>
      <c r="C16">
        <v>1960</v>
      </c>
      <c r="D16">
        <f t="shared" si="0"/>
        <v>19.600000000000001</v>
      </c>
      <c r="E16">
        <v>-868</v>
      </c>
      <c r="F16">
        <v>2391</v>
      </c>
      <c r="G16">
        <v>182.1875</v>
      </c>
      <c r="H16">
        <v>-0.375</v>
      </c>
      <c r="I16">
        <v>6.5</v>
      </c>
      <c r="J16">
        <v>-41</v>
      </c>
      <c r="K16">
        <v>0</v>
      </c>
      <c r="L16">
        <v>2477.8654790000001</v>
      </c>
      <c r="M16">
        <v>2477.8654790000001</v>
      </c>
    </row>
    <row r="17" spans="1:13" x14ac:dyDescent="0.25">
      <c r="A17">
        <v>270</v>
      </c>
      <c r="B17">
        <v>8.1569489999999991</v>
      </c>
      <c r="C17">
        <v>-79</v>
      </c>
      <c r="D17">
        <f t="shared" si="0"/>
        <v>-0.79</v>
      </c>
      <c r="E17">
        <v>-196</v>
      </c>
      <c r="F17">
        <v>1035</v>
      </c>
      <c r="G17">
        <v>181.875</v>
      </c>
      <c r="H17">
        <v>-0.6875</v>
      </c>
      <c r="I17">
        <v>6.0625</v>
      </c>
      <c r="J17">
        <v>11</v>
      </c>
      <c r="K17">
        <v>0</v>
      </c>
      <c r="L17">
        <v>2580.6823730000001</v>
      </c>
      <c r="M17">
        <v>2580.6823730000001</v>
      </c>
    </row>
    <row r="18" spans="1:13" x14ac:dyDescent="0.25">
      <c r="A18">
        <v>288</v>
      </c>
      <c r="B18">
        <v>8.7153430000000007</v>
      </c>
      <c r="C18">
        <v>-291</v>
      </c>
      <c r="D18">
        <f t="shared" si="0"/>
        <v>-2.91</v>
      </c>
      <c r="E18">
        <v>-1003</v>
      </c>
      <c r="F18">
        <v>644</v>
      </c>
      <c r="G18">
        <v>181.75</v>
      </c>
      <c r="H18">
        <v>-1</v>
      </c>
      <c r="I18">
        <v>6.375</v>
      </c>
      <c r="J18">
        <v>39</v>
      </c>
      <c r="K18">
        <v>0</v>
      </c>
      <c r="L18">
        <v>2710.875</v>
      </c>
      <c r="M18">
        <v>2710.875</v>
      </c>
    </row>
    <row r="19" spans="1:13" x14ac:dyDescent="0.25">
      <c r="A19">
        <v>306</v>
      </c>
      <c r="B19">
        <v>9.2564969999999995</v>
      </c>
      <c r="C19">
        <v>-676</v>
      </c>
      <c r="D19">
        <f t="shared" si="0"/>
        <v>-6.76</v>
      </c>
      <c r="E19">
        <v>-296</v>
      </c>
      <c r="F19">
        <v>970</v>
      </c>
      <c r="G19">
        <v>182.0625</v>
      </c>
      <c r="H19">
        <v>-1.6875</v>
      </c>
      <c r="I19">
        <v>6.75</v>
      </c>
      <c r="J19">
        <v>57</v>
      </c>
      <c r="K19">
        <v>0</v>
      </c>
      <c r="L19">
        <v>2871.9892580000001</v>
      </c>
      <c r="M19">
        <v>2871.9892580000001</v>
      </c>
    </row>
    <row r="21" spans="1:13" x14ac:dyDescent="0.25">
      <c r="A21" t="s">
        <v>13</v>
      </c>
    </row>
    <row r="22" spans="1:13" x14ac:dyDescent="0.25">
      <c r="A22" t="s">
        <v>0</v>
      </c>
      <c r="B22" t="s">
        <v>1</v>
      </c>
      <c r="C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</row>
    <row r="23" spans="1:13" x14ac:dyDescent="0.25">
      <c r="A23">
        <v>10</v>
      </c>
      <c r="B23">
        <v>0.32706400000000002</v>
      </c>
      <c r="C23">
        <v>-0.09</v>
      </c>
      <c r="E23">
        <v>-8</v>
      </c>
      <c r="F23">
        <v>44</v>
      </c>
      <c r="G23">
        <v>176.875</v>
      </c>
      <c r="H23">
        <v>-2.125</v>
      </c>
      <c r="I23">
        <v>-1.875</v>
      </c>
      <c r="J23">
        <v>0</v>
      </c>
      <c r="K23">
        <v>0</v>
      </c>
      <c r="L23">
        <v>0.22761899999999999</v>
      </c>
      <c r="M23">
        <v>0.22761899999999999</v>
      </c>
    </row>
    <row r="24" spans="1:13" x14ac:dyDescent="0.25">
      <c r="A24">
        <v>20</v>
      </c>
      <c r="B24">
        <v>0.627776</v>
      </c>
      <c r="C24">
        <v>-7.0000000000000007E-2</v>
      </c>
      <c r="E24">
        <v>-8</v>
      </c>
      <c r="F24">
        <v>33</v>
      </c>
      <c r="G24">
        <v>176.875</v>
      </c>
      <c r="H24">
        <v>-2.125</v>
      </c>
      <c r="I24">
        <v>-1.875</v>
      </c>
      <c r="J24">
        <v>0</v>
      </c>
      <c r="K24">
        <v>0</v>
      </c>
      <c r="L24">
        <v>0.40095199999999998</v>
      </c>
      <c r="M24">
        <v>0.40095199999999998</v>
      </c>
    </row>
    <row r="25" spans="1:13" x14ac:dyDescent="0.25">
      <c r="A25">
        <v>30</v>
      </c>
      <c r="B25">
        <v>0.927867</v>
      </c>
      <c r="C25">
        <v>-2.6667E-2</v>
      </c>
      <c r="E25">
        <v>-9</v>
      </c>
      <c r="F25">
        <v>-5</v>
      </c>
      <c r="G25">
        <v>176.875</v>
      </c>
      <c r="H25">
        <v>-2.125</v>
      </c>
      <c r="I25">
        <v>-1.875</v>
      </c>
      <c r="J25">
        <v>0</v>
      </c>
      <c r="K25">
        <v>0</v>
      </c>
      <c r="L25">
        <v>0.62095199999999995</v>
      </c>
      <c r="M25">
        <v>0.62095199999999995</v>
      </c>
    </row>
    <row r="26" spans="1:13" x14ac:dyDescent="0.25">
      <c r="A26">
        <v>40</v>
      </c>
      <c r="B26">
        <v>1.228526</v>
      </c>
      <c r="C26">
        <v>6.6670000000000002E-3</v>
      </c>
      <c r="E26">
        <v>-9</v>
      </c>
      <c r="F26">
        <v>-8</v>
      </c>
      <c r="G26">
        <v>176.875</v>
      </c>
      <c r="H26">
        <v>-2.125</v>
      </c>
      <c r="I26">
        <v>-1.875</v>
      </c>
      <c r="J26">
        <v>0</v>
      </c>
      <c r="K26">
        <v>0</v>
      </c>
      <c r="L26">
        <v>0.75761900000000004</v>
      </c>
      <c r="M26">
        <v>0.75761900000000004</v>
      </c>
    </row>
    <row r="27" spans="1:13" x14ac:dyDescent="0.25">
      <c r="A27">
        <v>50</v>
      </c>
      <c r="B27">
        <v>1.5289349999999999</v>
      </c>
      <c r="C27">
        <v>0</v>
      </c>
      <c r="E27">
        <v>-7</v>
      </c>
      <c r="F27">
        <v>6</v>
      </c>
      <c r="G27">
        <v>176.875</v>
      </c>
      <c r="H27">
        <v>-2.125</v>
      </c>
      <c r="I27">
        <v>-1.9375</v>
      </c>
      <c r="J27">
        <v>0</v>
      </c>
      <c r="K27">
        <v>0</v>
      </c>
      <c r="L27">
        <v>0.88095199999999996</v>
      </c>
      <c r="M27">
        <v>0.88095199999999996</v>
      </c>
    </row>
    <row r="28" spans="1:13" x14ac:dyDescent="0.25">
      <c r="A28">
        <v>60</v>
      </c>
      <c r="B28">
        <v>1.828641</v>
      </c>
      <c r="C28">
        <v>-1.6667000000000001E-2</v>
      </c>
      <c r="E28">
        <v>-8</v>
      </c>
      <c r="F28">
        <v>10</v>
      </c>
      <c r="G28">
        <v>176.875</v>
      </c>
      <c r="H28">
        <v>-2.125</v>
      </c>
      <c r="I28">
        <v>-1.9375</v>
      </c>
      <c r="J28">
        <v>0</v>
      </c>
      <c r="K28">
        <v>0</v>
      </c>
      <c r="L28">
        <v>0.98095200000000005</v>
      </c>
      <c r="M28">
        <v>0.98095200000000005</v>
      </c>
    </row>
    <row r="29" spans="1:13" x14ac:dyDescent="0.25">
      <c r="A29">
        <v>70</v>
      </c>
      <c r="B29">
        <v>2.1282800000000002</v>
      </c>
      <c r="C29">
        <v>-0.01</v>
      </c>
      <c r="E29">
        <v>-6</v>
      </c>
      <c r="F29">
        <v>2</v>
      </c>
      <c r="G29">
        <v>176.875</v>
      </c>
      <c r="H29">
        <v>-2.125</v>
      </c>
      <c r="I29">
        <v>-1.9375</v>
      </c>
      <c r="J29">
        <v>0</v>
      </c>
      <c r="K29">
        <v>0</v>
      </c>
      <c r="L29">
        <v>1.1276189999999999</v>
      </c>
      <c r="M29">
        <v>1.1276189999999999</v>
      </c>
    </row>
    <row r="30" spans="1:13" x14ac:dyDescent="0.25">
      <c r="A30">
        <v>80</v>
      </c>
      <c r="B30">
        <v>2.4294349999999998</v>
      </c>
      <c r="C30">
        <v>-1.3332999999999999E-2</v>
      </c>
      <c r="E30">
        <v>-7</v>
      </c>
      <c r="F30">
        <v>0</v>
      </c>
      <c r="G30">
        <v>176.875</v>
      </c>
      <c r="H30">
        <v>-2.125</v>
      </c>
      <c r="I30">
        <v>-1.9375</v>
      </c>
      <c r="J30">
        <v>0</v>
      </c>
      <c r="K30">
        <v>0</v>
      </c>
      <c r="L30">
        <v>1.2642850000000001</v>
      </c>
      <c r="M30">
        <v>1.2642850000000001</v>
      </c>
    </row>
    <row r="31" spans="1:13" x14ac:dyDescent="0.25">
      <c r="A31">
        <v>90</v>
      </c>
      <c r="B31">
        <v>2.8395760000000001</v>
      </c>
      <c r="C31">
        <v>-1.3332999999999999E-2</v>
      </c>
      <c r="E31">
        <v>-6</v>
      </c>
      <c r="F31">
        <v>5</v>
      </c>
      <c r="G31">
        <v>176.875</v>
      </c>
      <c r="H31">
        <v>-2.125</v>
      </c>
      <c r="I31">
        <v>-1.9375</v>
      </c>
      <c r="J31">
        <v>0</v>
      </c>
      <c r="K31">
        <v>0</v>
      </c>
      <c r="L31">
        <v>1.3976189999999999</v>
      </c>
      <c r="M31">
        <v>1.3976189999999999</v>
      </c>
    </row>
    <row r="32" spans="1:13" x14ac:dyDescent="0.25">
      <c r="A32">
        <v>100</v>
      </c>
      <c r="B32">
        <v>3.1388500000000001</v>
      </c>
      <c r="C32">
        <v>-0.02</v>
      </c>
      <c r="E32">
        <v>-8</v>
      </c>
      <c r="F32">
        <v>6</v>
      </c>
      <c r="G32">
        <v>176.875</v>
      </c>
      <c r="H32">
        <v>-2.125</v>
      </c>
      <c r="I32">
        <v>-1.9375</v>
      </c>
      <c r="J32">
        <v>0</v>
      </c>
      <c r="K32">
        <v>0</v>
      </c>
      <c r="L32">
        <v>1.5176179999999999</v>
      </c>
      <c r="M32">
        <v>1.5176179999999999</v>
      </c>
    </row>
    <row r="33" spans="1:13" x14ac:dyDescent="0.25">
      <c r="A33">
        <v>110</v>
      </c>
      <c r="B33">
        <v>3.4397700000000002</v>
      </c>
      <c r="C33">
        <v>-0.02</v>
      </c>
      <c r="E33">
        <v>-8</v>
      </c>
      <c r="F33">
        <v>3</v>
      </c>
      <c r="G33">
        <v>176.875</v>
      </c>
      <c r="H33">
        <v>-2.125</v>
      </c>
      <c r="I33">
        <v>-1.9375</v>
      </c>
      <c r="J33">
        <v>0</v>
      </c>
      <c r="K33">
        <v>0</v>
      </c>
      <c r="L33">
        <v>1.650952</v>
      </c>
      <c r="M33">
        <v>1.650952</v>
      </c>
    </row>
    <row r="34" spans="1:13" x14ac:dyDescent="0.25">
      <c r="A34">
        <v>120</v>
      </c>
      <c r="B34">
        <v>3.7399119999999999</v>
      </c>
      <c r="C34">
        <v>-2.3333E-2</v>
      </c>
      <c r="E34">
        <v>-8</v>
      </c>
      <c r="F34">
        <v>5</v>
      </c>
      <c r="G34">
        <v>176.875</v>
      </c>
      <c r="H34">
        <v>-2.125</v>
      </c>
      <c r="I34">
        <v>-1.9375</v>
      </c>
      <c r="J34">
        <v>0</v>
      </c>
      <c r="K34">
        <v>0</v>
      </c>
      <c r="L34">
        <v>1.7876179999999999</v>
      </c>
      <c r="M34">
        <v>1.7876179999999999</v>
      </c>
    </row>
    <row r="35" spans="1:13" x14ac:dyDescent="0.25">
      <c r="A35">
        <v>130</v>
      </c>
      <c r="B35">
        <v>4.040038</v>
      </c>
      <c r="C35">
        <v>-0.01</v>
      </c>
      <c r="E35">
        <v>-9</v>
      </c>
      <c r="F35">
        <v>5</v>
      </c>
      <c r="G35">
        <v>176.875</v>
      </c>
      <c r="H35">
        <v>-2.125</v>
      </c>
      <c r="I35">
        <v>-1.9375</v>
      </c>
      <c r="J35">
        <v>0</v>
      </c>
      <c r="K35">
        <v>0</v>
      </c>
      <c r="L35">
        <v>1.9509510000000001</v>
      </c>
      <c r="M35">
        <v>1.9509510000000001</v>
      </c>
    </row>
    <row r="36" spans="1:13" x14ac:dyDescent="0.25">
      <c r="A36">
        <v>140</v>
      </c>
      <c r="B36">
        <v>4.3401560000000003</v>
      </c>
      <c r="C36">
        <v>-2.3333E-2</v>
      </c>
      <c r="E36">
        <v>-8</v>
      </c>
      <c r="F36">
        <v>5</v>
      </c>
      <c r="G36">
        <v>176.875</v>
      </c>
      <c r="H36">
        <v>-2.125</v>
      </c>
      <c r="I36">
        <v>-1.9375</v>
      </c>
      <c r="J36">
        <v>0</v>
      </c>
      <c r="K36">
        <v>0</v>
      </c>
      <c r="L36">
        <v>2.147618</v>
      </c>
      <c r="M36">
        <v>2.147618</v>
      </c>
    </row>
    <row r="37" spans="1:13" x14ac:dyDescent="0.25">
      <c r="A37">
        <v>150</v>
      </c>
      <c r="B37">
        <v>4.6404370000000004</v>
      </c>
      <c r="C37">
        <v>-3.333E-3</v>
      </c>
      <c r="E37">
        <v>-7</v>
      </c>
      <c r="F37">
        <v>4</v>
      </c>
      <c r="G37">
        <v>176.875</v>
      </c>
      <c r="H37">
        <v>-2.125</v>
      </c>
      <c r="I37">
        <v>-1.9375</v>
      </c>
      <c r="J37">
        <v>0</v>
      </c>
      <c r="K37">
        <v>0</v>
      </c>
      <c r="L37">
        <v>2.2776179999999999</v>
      </c>
      <c r="M37">
        <v>2.2776179999999999</v>
      </c>
    </row>
    <row r="38" spans="1:13" x14ac:dyDescent="0.25">
      <c r="A38">
        <v>160</v>
      </c>
      <c r="B38">
        <v>4.9407680000000003</v>
      </c>
      <c r="C38">
        <v>-0.01</v>
      </c>
      <c r="E38">
        <v>-7</v>
      </c>
      <c r="F38">
        <v>4</v>
      </c>
      <c r="G38">
        <v>176.875</v>
      </c>
      <c r="H38">
        <v>-2.125</v>
      </c>
      <c r="I38">
        <v>-1.9375</v>
      </c>
      <c r="J38">
        <v>0</v>
      </c>
      <c r="K38">
        <v>0</v>
      </c>
      <c r="L38">
        <v>2.417618</v>
      </c>
      <c r="M38">
        <v>2.417618</v>
      </c>
    </row>
    <row r="39" spans="1:13" x14ac:dyDescent="0.25">
      <c r="A39">
        <v>170</v>
      </c>
      <c r="B39">
        <v>5.2604449999999998</v>
      </c>
      <c r="C39">
        <v>-3.6666999999999998E-2</v>
      </c>
      <c r="E39">
        <v>-7</v>
      </c>
      <c r="F39">
        <v>2</v>
      </c>
      <c r="G39">
        <v>176.875</v>
      </c>
      <c r="H39">
        <v>-2.125</v>
      </c>
      <c r="I39">
        <v>-1.9375</v>
      </c>
      <c r="J39">
        <v>0</v>
      </c>
      <c r="K39">
        <v>0</v>
      </c>
      <c r="L39">
        <v>2.557617</v>
      </c>
      <c r="M39">
        <v>2.557617</v>
      </c>
    </row>
    <row r="40" spans="1:13" x14ac:dyDescent="0.25">
      <c r="A40">
        <v>180</v>
      </c>
      <c r="B40">
        <v>5.5606020000000003</v>
      </c>
      <c r="C40">
        <v>-0.04</v>
      </c>
      <c r="E40">
        <v>-7</v>
      </c>
      <c r="F40">
        <v>7</v>
      </c>
      <c r="G40">
        <v>176.875</v>
      </c>
      <c r="H40">
        <v>-2.125</v>
      </c>
      <c r="I40">
        <v>-1.9375</v>
      </c>
      <c r="J40">
        <v>0</v>
      </c>
      <c r="K40">
        <v>0</v>
      </c>
      <c r="L40">
        <v>2.7542840000000002</v>
      </c>
      <c r="M40">
        <v>2.7542840000000002</v>
      </c>
    </row>
    <row r="41" spans="1:13" x14ac:dyDescent="0.25">
      <c r="A41">
        <v>190</v>
      </c>
      <c r="B41">
        <v>5.860468</v>
      </c>
      <c r="C41">
        <v>-3.333E-3</v>
      </c>
      <c r="E41">
        <v>-8</v>
      </c>
      <c r="F41">
        <v>6</v>
      </c>
      <c r="G41">
        <v>176.875</v>
      </c>
      <c r="H41">
        <v>-2.125</v>
      </c>
      <c r="I41">
        <v>-1.9375</v>
      </c>
      <c r="J41">
        <v>0</v>
      </c>
      <c r="K41">
        <v>0</v>
      </c>
      <c r="L41">
        <v>2.977617</v>
      </c>
      <c r="M41">
        <v>2.977617</v>
      </c>
    </row>
    <row r="42" spans="1:13" x14ac:dyDescent="0.25">
      <c r="A42">
        <v>200</v>
      </c>
      <c r="B42">
        <v>6.1603779999999997</v>
      </c>
      <c r="C42">
        <v>-6.6670000000000002E-3</v>
      </c>
      <c r="E42">
        <v>-9</v>
      </c>
      <c r="F42">
        <v>4</v>
      </c>
      <c r="G42">
        <v>176.875</v>
      </c>
      <c r="H42">
        <v>-2.125</v>
      </c>
      <c r="I42">
        <v>-1.9375</v>
      </c>
      <c r="J42">
        <v>0</v>
      </c>
      <c r="K42">
        <v>0</v>
      </c>
      <c r="L42">
        <v>3.1109499999999999</v>
      </c>
      <c r="M42">
        <v>3.1109499999999999</v>
      </c>
    </row>
    <row r="43" spans="1:13" x14ac:dyDescent="0.25">
      <c r="A43">
        <v>210</v>
      </c>
      <c r="B43">
        <v>6.460566</v>
      </c>
      <c r="C43">
        <v>-2.3333E-2</v>
      </c>
      <c r="E43">
        <v>-8</v>
      </c>
      <c r="F43">
        <v>4</v>
      </c>
      <c r="G43">
        <v>176.875</v>
      </c>
      <c r="H43">
        <v>-2.125</v>
      </c>
      <c r="I43">
        <v>-1.9375</v>
      </c>
      <c r="J43">
        <v>0</v>
      </c>
      <c r="K43">
        <v>0</v>
      </c>
      <c r="L43">
        <v>3.2176170000000002</v>
      </c>
      <c r="M43">
        <v>3.2176170000000002</v>
      </c>
    </row>
    <row r="44" spans="1:13" x14ac:dyDescent="0.25">
      <c r="A44">
        <v>220</v>
      </c>
      <c r="B44">
        <v>6.7607379999999999</v>
      </c>
      <c r="C44">
        <v>-1.6667000000000001E-2</v>
      </c>
      <c r="E44">
        <v>-10</v>
      </c>
      <c r="F44">
        <v>4</v>
      </c>
      <c r="G44">
        <v>176.875</v>
      </c>
      <c r="H44">
        <v>-2.125</v>
      </c>
      <c r="I44">
        <v>-1.9375</v>
      </c>
      <c r="J44">
        <v>0</v>
      </c>
      <c r="K44">
        <v>0</v>
      </c>
      <c r="L44">
        <v>3.3242829999999999</v>
      </c>
      <c r="M44">
        <v>3.3242829999999999</v>
      </c>
    </row>
    <row r="45" spans="1:13" x14ac:dyDescent="0.25">
      <c r="A45">
        <v>230</v>
      </c>
      <c r="B45">
        <v>7.0608139999999997</v>
      </c>
      <c r="C45">
        <v>-0.01</v>
      </c>
      <c r="E45">
        <v>-7</v>
      </c>
      <c r="F45">
        <v>5</v>
      </c>
      <c r="G45">
        <v>176.875</v>
      </c>
      <c r="H45">
        <v>-2.125</v>
      </c>
      <c r="I45">
        <v>-1.9375</v>
      </c>
      <c r="J45">
        <v>0</v>
      </c>
      <c r="K45">
        <v>0</v>
      </c>
      <c r="L45">
        <v>3.4476170000000002</v>
      </c>
      <c r="M45">
        <v>3.4476170000000002</v>
      </c>
    </row>
    <row r="46" spans="1:13" x14ac:dyDescent="0.25">
      <c r="A46">
        <v>240</v>
      </c>
      <c r="B46">
        <v>7.361059</v>
      </c>
      <c r="C46">
        <v>-1.3332999999999999E-2</v>
      </c>
      <c r="E46">
        <v>-7</v>
      </c>
      <c r="F46">
        <v>5</v>
      </c>
      <c r="G46">
        <v>176.875</v>
      </c>
      <c r="H46">
        <v>-2.125</v>
      </c>
      <c r="I46">
        <v>-1.9375</v>
      </c>
      <c r="J46">
        <v>0</v>
      </c>
      <c r="K46">
        <v>0</v>
      </c>
      <c r="L46">
        <v>3.6009500000000001</v>
      </c>
      <c r="M46">
        <v>3.6009500000000001</v>
      </c>
    </row>
    <row r="47" spans="1:13" x14ac:dyDescent="0.25">
      <c r="A47">
        <v>250</v>
      </c>
      <c r="B47">
        <v>7.6818479999999996</v>
      </c>
      <c r="C47">
        <v>-0.01</v>
      </c>
      <c r="E47">
        <v>-8</v>
      </c>
      <c r="F47">
        <v>4</v>
      </c>
      <c r="G47">
        <v>176.875</v>
      </c>
      <c r="H47">
        <v>-2.125</v>
      </c>
      <c r="I47">
        <v>-1.9375</v>
      </c>
      <c r="J47">
        <v>0</v>
      </c>
      <c r="K47">
        <v>0</v>
      </c>
      <c r="L47">
        <v>3.717616</v>
      </c>
      <c r="M47">
        <v>3.717616</v>
      </c>
    </row>
    <row r="48" spans="1:13" x14ac:dyDescent="0.25">
      <c r="A48">
        <v>260</v>
      </c>
      <c r="B48">
        <v>7.9821289999999996</v>
      </c>
      <c r="C48">
        <v>-0.02</v>
      </c>
      <c r="E48">
        <v>-9</v>
      </c>
      <c r="F48">
        <v>6</v>
      </c>
      <c r="G48">
        <v>176.875</v>
      </c>
      <c r="H48">
        <v>-2.125</v>
      </c>
      <c r="I48">
        <v>-1.9375</v>
      </c>
      <c r="J48">
        <v>0</v>
      </c>
      <c r="K48">
        <v>0</v>
      </c>
      <c r="L48">
        <v>3.8676159999999999</v>
      </c>
      <c r="M48">
        <v>3.8676159999999999</v>
      </c>
    </row>
    <row r="49" spans="1:13" x14ac:dyDescent="0.25">
      <c r="A49">
        <v>270</v>
      </c>
      <c r="B49">
        <v>8.2823150000000005</v>
      </c>
      <c r="C49">
        <v>-0.02</v>
      </c>
      <c r="E49">
        <v>-8</v>
      </c>
      <c r="F49">
        <v>7</v>
      </c>
      <c r="G49">
        <v>176.875</v>
      </c>
      <c r="H49">
        <v>-2.125</v>
      </c>
      <c r="I49">
        <v>-1.9375</v>
      </c>
      <c r="J49">
        <v>0</v>
      </c>
      <c r="K49">
        <v>0</v>
      </c>
      <c r="L49">
        <v>4.0009490000000003</v>
      </c>
      <c r="M49">
        <v>4.0009490000000003</v>
      </c>
    </row>
    <row r="50" spans="1:13" x14ac:dyDescent="0.25">
      <c r="A50">
        <v>280</v>
      </c>
      <c r="B50">
        <v>8.5822470000000006</v>
      </c>
      <c r="C50">
        <v>-0.01</v>
      </c>
      <c r="E50">
        <v>-8</v>
      </c>
      <c r="F50">
        <v>4</v>
      </c>
      <c r="G50">
        <v>176.875</v>
      </c>
      <c r="H50">
        <v>-2.125</v>
      </c>
      <c r="I50">
        <v>-1.9375</v>
      </c>
      <c r="J50">
        <v>0</v>
      </c>
      <c r="K50">
        <v>0</v>
      </c>
      <c r="L50">
        <v>4.1409500000000001</v>
      </c>
      <c r="M50">
        <v>4.1409500000000001</v>
      </c>
    </row>
    <row r="51" spans="1:13" x14ac:dyDescent="0.25">
      <c r="A51">
        <v>290</v>
      </c>
      <c r="B51">
        <v>8.8824100000000001</v>
      </c>
      <c r="C51">
        <v>-6.6670000000000002E-3</v>
      </c>
      <c r="E51">
        <v>-5</v>
      </c>
      <c r="F51">
        <v>5</v>
      </c>
      <c r="G51">
        <v>176.875</v>
      </c>
      <c r="H51">
        <v>-2.125</v>
      </c>
      <c r="I51">
        <v>-1.9375</v>
      </c>
      <c r="J51">
        <v>0</v>
      </c>
      <c r="K51">
        <v>0</v>
      </c>
      <c r="L51">
        <v>4.2709510000000002</v>
      </c>
      <c r="M51">
        <v>4.2709510000000002</v>
      </c>
    </row>
    <row r="52" spans="1:13" x14ac:dyDescent="0.25">
      <c r="A52">
        <v>300</v>
      </c>
      <c r="B52">
        <v>9.1826059999999998</v>
      </c>
      <c r="C52">
        <v>-3.333E-3</v>
      </c>
      <c r="E52">
        <v>-9</v>
      </c>
      <c r="F52">
        <v>4</v>
      </c>
      <c r="G52">
        <v>176.875</v>
      </c>
      <c r="H52">
        <v>-2.125</v>
      </c>
      <c r="I52">
        <v>-1.9375</v>
      </c>
      <c r="J52">
        <v>0</v>
      </c>
      <c r="K52">
        <v>0</v>
      </c>
      <c r="L52">
        <v>4.4809520000000003</v>
      </c>
      <c r="M52">
        <v>4.4809520000000003</v>
      </c>
    </row>
    <row r="53" spans="1:13" x14ac:dyDescent="0.25">
      <c r="A53">
        <v>310</v>
      </c>
      <c r="B53">
        <v>9.4827980000000007</v>
      </c>
      <c r="C53">
        <v>-1.3332999999999999E-2</v>
      </c>
      <c r="E53">
        <v>-6</v>
      </c>
      <c r="F53">
        <v>4</v>
      </c>
      <c r="G53">
        <v>176.875</v>
      </c>
      <c r="H53">
        <v>-2.125</v>
      </c>
      <c r="I53">
        <v>-1.9375</v>
      </c>
      <c r="J53">
        <v>0</v>
      </c>
      <c r="K53">
        <v>0</v>
      </c>
      <c r="L53">
        <v>4.6442860000000001</v>
      </c>
      <c r="M53">
        <v>4.6442860000000001</v>
      </c>
    </row>
    <row r="54" spans="1:13" x14ac:dyDescent="0.25">
      <c r="A54">
        <v>320</v>
      </c>
      <c r="B54">
        <v>9.7828579999999992</v>
      </c>
      <c r="C54">
        <v>-0.01</v>
      </c>
      <c r="E54">
        <v>-8</v>
      </c>
      <c r="F54">
        <v>6</v>
      </c>
      <c r="G54">
        <v>176.875</v>
      </c>
      <c r="H54">
        <v>-2.125</v>
      </c>
      <c r="I54">
        <v>-1.9375</v>
      </c>
      <c r="J54">
        <v>0</v>
      </c>
      <c r="K54">
        <v>0</v>
      </c>
      <c r="L54">
        <v>4.7909540000000002</v>
      </c>
      <c r="M54">
        <v>4.7909540000000002</v>
      </c>
    </row>
    <row r="55" spans="1:13" x14ac:dyDescent="0.25">
      <c r="A55">
        <v>330</v>
      </c>
      <c r="B55">
        <v>10.081391</v>
      </c>
      <c r="C55">
        <v>2.253333</v>
      </c>
      <c r="E55">
        <v>14</v>
      </c>
      <c r="F55">
        <v>-497</v>
      </c>
      <c r="G55">
        <v>176.625</v>
      </c>
      <c r="H55">
        <v>-2.125</v>
      </c>
      <c r="I55">
        <v>-1.8125</v>
      </c>
      <c r="J55">
        <v>0</v>
      </c>
      <c r="K55">
        <v>0</v>
      </c>
      <c r="L55">
        <v>6.3947419999999999</v>
      </c>
      <c r="M55">
        <v>6.3947419999999999</v>
      </c>
    </row>
    <row r="56" spans="1:13" x14ac:dyDescent="0.25">
      <c r="A56">
        <v>340</v>
      </c>
      <c r="B56">
        <v>10.402794999999999</v>
      </c>
      <c r="C56">
        <v>-9.3332999999999999E-2</v>
      </c>
      <c r="E56">
        <v>16</v>
      </c>
      <c r="F56">
        <v>101</v>
      </c>
      <c r="G56">
        <v>176.6875</v>
      </c>
      <c r="H56">
        <v>-2.125</v>
      </c>
      <c r="I56">
        <v>-1.875</v>
      </c>
      <c r="J56">
        <v>0</v>
      </c>
      <c r="K56">
        <v>0</v>
      </c>
      <c r="L56">
        <v>9.2062539999999995</v>
      </c>
      <c r="M56">
        <v>9.2062539999999995</v>
      </c>
    </row>
    <row r="57" spans="1:13" x14ac:dyDescent="0.25">
      <c r="A57">
        <v>350</v>
      </c>
      <c r="B57">
        <v>10.701788000000001</v>
      </c>
      <c r="C57">
        <v>-7.6666999999999999E-2</v>
      </c>
      <c r="E57">
        <v>-10</v>
      </c>
      <c r="F57">
        <v>58</v>
      </c>
      <c r="G57">
        <v>176.6875</v>
      </c>
      <c r="H57">
        <v>-2.125</v>
      </c>
      <c r="I57">
        <v>-1.875</v>
      </c>
      <c r="J57">
        <v>0</v>
      </c>
      <c r="K57">
        <v>0</v>
      </c>
      <c r="L57">
        <v>14.327766</v>
      </c>
      <c r="M57">
        <v>14.327766</v>
      </c>
    </row>
    <row r="58" spans="1:13" x14ac:dyDescent="0.25">
      <c r="A58">
        <v>360</v>
      </c>
      <c r="B58">
        <v>11.00257</v>
      </c>
      <c r="C58">
        <v>-0.85333300000000001</v>
      </c>
      <c r="E58">
        <v>-77</v>
      </c>
      <c r="F58">
        <v>146</v>
      </c>
      <c r="G58">
        <v>176.8125</v>
      </c>
      <c r="H58">
        <v>-2.125</v>
      </c>
      <c r="I58">
        <v>-1.9375</v>
      </c>
      <c r="J58">
        <v>1</v>
      </c>
      <c r="K58">
        <v>0</v>
      </c>
      <c r="L58">
        <v>21.085940999999998</v>
      </c>
      <c r="M58">
        <v>21.085940999999998</v>
      </c>
    </row>
    <row r="59" spans="1:13" x14ac:dyDescent="0.25">
      <c r="A59">
        <v>370</v>
      </c>
      <c r="B59">
        <v>11.30382</v>
      </c>
      <c r="C59">
        <v>-1.28</v>
      </c>
      <c r="E59">
        <v>6</v>
      </c>
      <c r="F59">
        <v>63</v>
      </c>
      <c r="G59">
        <v>176.9375</v>
      </c>
      <c r="H59">
        <v>-2</v>
      </c>
      <c r="I59">
        <v>-1.9375</v>
      </c>
      <c r="J59">
        <v>55</v>
      </c>
      <c r="K59">
        <v>0</v>
      </c>
      <c r="L59">
        <v>38.854118</v>
      </c>
      <c r="M59">
        <v>38.854118</v>
      </c>
    </row>
    <row r="60" spans="1:13" x14ac:dyDescent="0.25">
      <c r="A60">
        <v>380</v>
      </c>
      <c r="B60">
        <v>11.60324</v>
      </c>
      <c r="C60">
        <v>-1.163333</v>
      </c>
      <c r="E60">
        <v>-22</v>
      </c>
      <c r="F60">
        <v>130</v>
      </c>
      <c r="G60">
        <v>177.25</v>
      </c>
      <c r="H60">
        <v>-2</v>
      </c>
      <c r="I60">
        <v>-2</v>
      </c>
      <c r="J60">
        <v>98</v>
      </c>
      <c r="K60">
        <v>0</v>
      </c>
      <c r="L60">
        <v>56.490627000000003</v>
      </c>
      <c r="M60">
        <v>56.490627000000003</v>
      </c>
    </row>
    <row r="61" spans="1:13" x14ac:dyDescent="0.25">
      <c r="A61">
        <v>390</v>
      </c>
      <c r="B61">
        <v>11.903321</v>
      </c>
      <c r="C61">
        <v>-1.933333</v>
      </c>
      <c r="E61">
        <v>45</v>
      </c>
      <c r="F61">
        <v>-141</v>
      </c>
      <c r="G61">
        <v>177.8125</v>
      </c>
      <c r="H61">
        <v>-2.0625</v>
      </c>
      <c r="I61">
        <v>-2</v>
      </c>
      <c r="J61">
        <v>137</v>
      </c>
      <c r="K61">
        <v>0</v>
      </c>
      <c r="L61">
        <v>74.862137000000004</v>
      </c>
      <c r="M61">
        <v>74.862137000000004</v>
      </c>
    </row>
    <row r="62" spans="1:13" x14ac:dyDescent="0.25">
      <c r="A62">
        <v>400</v>
      </c>
      <c r="B62">
        <v>12.203848000000001</v>
      </c>
      <c r="C62">
        <v>-0.85666699999999996</v>
      </c>
      <c r="E62">
        <v>-52</v>
      </c>
      <c r="F62">
        <v>-331</v>
      </c>
      <c r="G62">
        <v>178.75</v>
      </c>
      <c r="H62">
        <v>-2.125</v>
      </c>
      <c r="I62">
        <v>-2</v>
      </c>
      <c r="J62">
        <v>183</v>
      </c>
      <c r="K62">
        <v>0</v>
      </c>
      <c r="L62">
        <v>93.070014999999998</v>
      </c>
      <c r="M62">
        <v>93.070014999999998</v>
      </c>
    </row>
    <row r="63" spans="1:13" x14ac:dyDescent="0.25">
      <c r="A63">
        <v>410</v>
      </c>
      <c r="B63">
        <v>12.50421</v>
      </c>
      <c r="C63">
        <v>-0.99666699999999997</v>
      </c>
      <c r="E63">
        <v>-24</v>
      </c>
      <c r="F63">
        <v>136</v>
      </c>
      <c r="G63">
        <v>179.8125</v>
      </c>
      <c r="H63">
        <v>-1.9375</v>
      </c>
      <c r="I63">
        <v>-1.9375</v>
      </c>
      <c r="J63">
        <v>210</v>
      </c>
      <c r="K63">
        <v>0</v>
      </c>
      <c r="L63">
        <v>101.240013</v>
      </c>
      <c r="M63">
        <v>101.240013</v>
      </c>
    </row>
    <row r="64" spans="1:13" x14ac:dyDescent="0.25">
      <c r="A64">
        <v>420</v>
      </c>
      <c r="B64">
        <v>12.823149000000001</v>
      </c>
      <c r="C64">
        <v>0.54</v>
      </c>
      <c r="E64">
        <v>56</v>
      </c>
      <c r="F64">
        <v>-271</v>
      </c>
      <c r="G64">
        <v>181.25</v>
      </c>
      <c r="H64">
        <v>-1.625</v>
      </c>
      <c r="I64">
        <v>-1.875</v>
      </c>
      <c r="J64">
        <v>210</v>
      </c>
      <c r="K64">
        <v>0</v>
      </c>
      <c r="L64">
        <v>103.80663300000001</v>
      </c>
      <c r="M64">
        <v>103.80663300000001</v>
      </c>
    </row>
    <row r="65" spans="1:13" x14ac:dyDescent="0.25">
      <c r="A65">
        <v>430</v>
      </c>
      <c r="B65">
        <v>13.122458</v>
      </c>
      <c r="C65">
        <v>-1.23</v>
      </c>
      <c r="E65">
        <v>-12</v>
      </c>
      <c r="F65">
        <v>388</v>
      </c>
      <c r="G65">
        <v>182.8125</v>
      </c>
      <c r="H65">
        <v>-1.8125</v>
      </c>
      <c r="I65">
        <v>-1.9375</v>
      </c>
      <c r="J65">
        <v>224</v>
      </c>
      <c r="K65">
        <v>0</v>
      </c>
      <c r="L65">
        <v>99.079886999999999</v>
      </c>
      <c r="M65">
        <v>99.079886999999999</v>
      </c>
    </row>
    <row r="67" spans="1:13" x14ac:dyDescent="0.25">
      <c r="A67" t="s">
        <v>14</v>
      </c>
    </row>
    <row r="68" spans="1:13" x14ac:dyDescent="0.25">
      <c r="A68" t="s">
        <v>0</v>
      </c>
      <c r="B68" t="s">
        <v>1</v>
      </c>
      <c r="C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</row>
    <row r="69" spans="1:13" x14ac:dyDescent="0.25">
      <c r="A69">
        <v>10</v>
      </c>
      <c r="B69">
        <v>0.32552300000000001</v>
      </c>
      <c r="C69">
        <v>-1.0533330000000001</v>
      </c>
      <c r="E69">
        <v>-65</v>
      </c>
      <c r="F69">
        <v>750</v>
      </c>
      <c r="G69">
        <v>179.25</v>
      </c>
      <c r="H69">
        <v>-0.3125</v>
      </c>
      <c r="I69">
        <v>0.25</v>
      </c>
      <c r="J69">
        <v>0</v>
      </c>
      <c r="K69">
        <v>0</v>
      </c>
      <c r="L69">
        <v>7.0801660000000002</v>
      </c>
      <c r="M69">
        <v>7.0801660000000002</v>
      </c>
    </row>
    <row r="70" spans="1:13" x14ac:dyDescent="0.25">
      <c r="A70">
        <v>20</v>
      </c>
      <c r="B70">
        <v>0.62496399999999996</v>
      </c>
      <c r="C70">
        <v>-0.55333299999999996</v>
      </c>
      <c r="E70">
        <v>-34</v>
      </c>
      <c r="F70">
        <v>220</v>
      </c>
      <c r="G70">
        <v>180.8125</v>
      </c>
      <c r="H70">
        <v>-0.25</v>
      </c>
      <c r="I70">
        <v>19.1875</v>
      </c>
      <c r="J70">
        <v>9</v>
      </c>
      <c r="K70">
        <v>0</v>
      </c>
      <c r="L70">
        <v>18.389856000000002</v>
      </c>
      <c r="M70">
        <v>18.389856000000002</v>
      </c>
    </row>
    <row r="71" spans="1:13" x14ac:dyDescent="0.25">
      <c r="A71">
        <v>30</v>
      </c>
      <c r="B71">
        <v>0.91744199999999998</v>
      </c>
      <c r="C71">
        <v>0.113333</v>
      </c>
      <c r="E71">
        <v>24</v>
      </c>
      <c r="F71">
        <v>252</v>
      </c>
      <c r="G71">
        <v>183.0625</v>
      </c>
      <c r="H71">
        <v>8.875</v>
      </c>
      <c r="I71">
        <v>26.125</v>
      </c>
      <c r="J71">
        <v>37</v>
      </c>
      <c r="K71">
        <v>0</v>
      </c>
      <c r="L71">
        <v>22.392879000000001</v>
      </c>
      <c r="M71">
        <v>22.392879000000001</v>
      </c>
    </row>
    <row r="72" spans="1:13" x14ac:dyDescent="0.25">
      <c r="A72">
        <v>40</v>
      </c>
      <c r="B72">
        <v>1.217287</v>
      </c>
      <c r="C72">
        <v>-0.48</v>
      </c>
      <c r="E72">
        <v>-22</v>
      </c>
      <c r="F72">
        <v>-151</v>
      </c>
      <c r="G72">
        <v>186.625</v>
      </c>
      <c r="H72">
        <v>7.5625</v>
      </c>
      <c r="I72">
        <v>11.75</v>
      </c>
      <c r="J72">
        <v>68</v>
      </c>
      <c r="K72">
        <v>0</v>
      </c>
      <c r="L72">
        <v>35.689236000000001</v>
      </c>
      <c r="M72">
        <v>35.689236000000001</v>
      </c>
    </row>
    <row r="73" spans="1:13" x14ac:dyDescent="0.25">
      <c r="A73">
        <v>50</v>
      </c>
      <c r="B73">
        <v>1.5154559999999999</v>
      </c>
      <c r="C73">
        <v>-0.13</v>
      </c>
      <c r="E73">
        <v>20</v>
      </c>
      <c r="F73">
        <v>-229</v>
      </c>
      <c r="G73">
        <v>183.5</v>
      </c>
      <c r="H73">
        <v>3.375</v>
      </c>
      <c r="I73">
        <v>-2.25</v>
      </c>
      <c r="J73">
        <v>106</v>
      </c>
      <c r="K73">
        <v>0</v>
      </c>
      <c r="L73">
        <v>49.718918000000002</v>
      </c>
      <c r="M73">
        <v>49.718918000000002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Sheet1!p_0.1_i_1.0</vt:lpstr>
      <vt:lpstr>Sheet1!p_1.0</vt:lpstr>
      <vt:lpstr>Sheet1!p_2.0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melab2</dc:creator>
  <cp:lastModifiedBy>melab2</cp:lastModifiedBy>
  <dcterms:created xsi:type="dcterms:W3CDTF">2017-06-02T08:43:40Z</dcterms:created>
  <dcterms:modified xsi:type="dcterms:W3CDTF">2017-06-02T08:59:53Z</dcterms:modified>
</cp:coreProperties>
</file>