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Query\"/>
    </mc:Choice>
  </mc:AlternateContent>
  <bookViews>
    <workbookView xWindow="120" yWindow="120" windowWidth="15135" windowHeight="9300" xr2:uid="{00000000-000D-0000-FFFF-FFFF00000000}"/>
  </bookViews>
  <sheets>
    <sheet name="Sheet1" sheetId="1" r:id="rId1"/>
    <sheet name="Sheet2" sheetId="2" r:id="rId2"/>
    <sheet name="Sheet3" sheetId="3" r:id="rId3"/>
  </sheets>
  <calcPr calcId="171027" calcOnSave="0"/>
</workbook>
</file>

<file path=xl/calcChain.xml><?xml version="1.0" encoding="utf-8"?>
<calcChain xmlns="http://schemas.openxmlformats.org/spreadsheetml/2006/main">
  <c r="C7" i="1" l="1"/>
  <c r="C9" i="1"/>
  <c r="A11" i="1" a="1"/>
  <c r="H11" i="1" l="1"/>
  <c r="A12" i="1"/>
  <c r="I12" i="1"/>
  <c r="B13" i="1"/>
  <c r="J13" i="1"/>
  <c r="C14" i="1"/>
  <c r="K14" i="1"/>
  <c r="D15" i="1"/>
  <c r="L15" i="1"/>
  <c r="E16" i="1"/>
  <c r="M16" i="1"/>
  <c r="F17" i="1"/>
  <c r="N17" i="1"/>
  <c r="G18" i="1"/>
  <c r="A11" i="1"/>
  <c r="I11" i="1"/>
  <c r="B12" i="1"/>
  <c r="J12" i="1"/>
  <c r="C13" i="1"/>
  <c r="K13" i="1"/>
  <c r="D14" i="1"/>
  <c r="L14" i="1"/>
  <c r="E15" i="1"/>
  <c r="M15" i="1"/>
  <c r="F16" i="1"/>
  <c r="N16" i="1"/>
  <c r="G17" i="1"/>
  <c r="O17" i="1"/>
  <c r="H18" i="1"/>
  <c r="A19" i="1"/>
  <c r="I19" i="1"/>
  <c r="B20" i="1"/>
  <c r="J20" i="1"/>
  <c r="C21" i="1"/>
  <c r="K21" i="1"/>
  <c r="D22" i="1"/>
  <c r="L22" i="1"/>
  <c r="E23" i="1"/>
  <c r="M23" i="1"/>
  <c r="F24" i="1"/>
  <c r="N24" i="1"/>
  <c r="G25" i="1"/>
  <c r="O25" i="1"/>
  <c r="H26" i="1"/>
  <c r="A27" i="1"/>
  <c r="I27" i="1"/>
  <c r="B28" i="1"/>
  <c r="J28" i="1"/>
  <c r="C29" i="1"/>
  <c r="K29" i="1"/>
  <c r="D30" i="1"/>
  <c r="L30" i="1"/>
  <c r="E31" i="1"/>
  <c r="M31" i="1"/>
  <c r="F32" i="1"/>
  <c r="N32" i="1"/>
  <c r="G33" i="1"/>
  <c r="O33" i="1"/>
  <c r="H34" i="1"/>
  <c r="A35" i="1"/>
  <c r="I35" i="1"/>
  <c r="B36" i="1"/>
  <c r="J36" i="1"/>
  <c r="C37" i="1"/>
  <c r="K37" i="1"/>
  <c r="D38" i="1"/>
  <c r="L38" i="1"/>
  <c r="E39" i="1"/>
  <c r="M39" i="1"/>
  <c r="F40" i="1"/>
  <c r="N40" i="1"/>
  <c r="G41" i="1"/>
  <c r="O41" i="1"/>
  <c r="H42" i="1"/>
  <c r="A43" i="1"/>
  <c r="I43" i="1"/>
  <c r="B44" i="1"/>
  <c r="J44" i="1"/>
  <c r="C45" i="1"/>
  <c r="K45" i="1"/>
  <c r="D46" i="1"/>
  <c r="L46" i="1"/>
  <c r="E47" i="1"/>
  <c r="M47" i="1"/>
  <c r="F48" i="1"/>
  <c r="N48" i="1"/>
  <c r="G49" i="1"/>
  <c r="O49" i="1"/>
  <c r="H50" i="1"/>
  <c r="A51" i="1"/>
  <c r="I51" i="1"/>
  <c r="B11" i="1"/>
  <c r="J11" i="1"/>
  <c r="C12" i="1"/>
  <c r="K12" i="1"/>
  <c r="D13" i="1"/>
  <c r="L13" i="1"/>
  <c r="E14" i="1"/>
  <c r="M14" i="1"/>
  <c r="F15" i="1"/>
  <c r="N15" i="1"/>
  <c r="G16" i="1"/>
  <c r="O16" i="1"/>
  <c r="H17" i="1"/>
  <c r="A18" i="1"/>
  <c r="I18" i="1"/>
  <c r="B19" i="1"/>
  <c r="J19" i="1"/>
  <c r="C20" i="1"/>
  <c r="K20" i="1"/>
  <c r="D21" i="1"/>
  <c r="L21" i="1"/>
  <c r="E22" i="1"/>
  <c r="M22" i="1"/>
  <c r="F23" i="1"/>
  <c r="N23" i="1"/>
  <c r="G24" i="1"/>
  <c r="O24" i="1"/>
  <c r="H25" i="1"/>
  <c r="A26" i="1"/>
  <c r="I26" i="1"/>
  <c r="B27" i="1"/>
  <c r="J27" i="1"/>
  <c r="C28" i="1"/>
  <c r="K28" i="1"/>
  <c r="D29" i="1"/>
  <c r="L29" i="1"/>
  <c r="E30" i="1"/>
  <c r="M30" i="1"/>
  <c r="F31" i="1"/>
  <c r="N31" i="1"/>
  <c r="G32" i="1"/>
  <c r="O32" i="1"/>
  <c r="H33" i="1"/>
  <c r="A34" i="1"/>
  <c r="I34" i="1"/>
  <c r="B35" i="1"/>
  <c r="J35" i="1"/>
  <c r="C36" i="1"/>
  <c r="K36" i="1"/>
  <c r="D37" i="1"/>
  <c r="L37" i="1"/>
  <c r="E38" i="1"/>
  <c r="M38" i="1"/>
  <c r="F39" i="1"/>
  <c r="N39" i="1"/>
  <c r="G40" i="1"/>
  <c r="O40" i="1"/>
  <c r="H41" i="1"/>
  <c r="A42" i="1"/>
  <c r="I42" i="1"/>
  <c r="B43" i="1"/>
  <c r="J43" i="1"/>
  <c r="C44" i="1"/>
  <c r="K44" i="1"/>
  <c r="D45" i="1"/>
  <c r="L45" i="1"/>
  <c r="E46" i="1"/>
  <c r="M46" i="1"/>
  <c r="F47" i="1"/>
  <c r="N47" i="1"/>
  <c r="G48" i="1"/>
  <c r="O48" i="1"/>
  <c r="H49" i="1"/>
  <c r="A50" i="1"/>
  <c r="I50" i="1"/>
  <c r="B51" i="1"/>
  <c r="J51" i="1"/>
  <c r="C52" i="1"/>
  <c r="K52" i="1"/>
  <c r="D53" i="1"/>
  <c r="L53" i="1"/>
  <c r="E54" i="1"/>
  <c r="M54" i="1"/>
  <c r="F55" i="1"/>
  <c r="N55" i="1"/>
  <c r="C11" i="1"/>
  <c r="K11" i="1"/>
  <c r="D12" i="1"/>
  <c r="L12" i="1"/>
  <c r="E13" i="1"/>
  <c r="M13" i="1"/>
  <c r="F14" i="1"/>
  <c r="N14" i="1"/>
  <c r="G15" i="1"/>
  <c r="O15" i="1"/>
  <c r="H16" i="1"/>
  <c r="A17" i="1"/>
  <c r="I17" i="1"/>
  <c r="B18" i="1"/>
  <c r="J18" i="1"/>
  <c r="C19" i="1"/>
  <c r="K19" i="1"/>
  <c r="D20" i="1"/>
  <c r="L20" i="1"/>
  <c r="E21" i="1"/>
  <c r="M21" i="1"/>
  <c r="F22" i="1"/>
  <c r="N22" i="1"/>
  <c r="G23" i="1"/>
  <c r="O23" i="1"/>
  <c r="H24" i="1"/>
  <c r="A25" i="1"/>
  <c r="I25" i="1"/>
  <c r="B26" i="1"/>
  <c r="J26" i="1"/>
  <c r="C27" i="1"/>
  <c r="K27" i="1"/>
  <c r="D28" i="1"/>
  <c r="L28" i="1"/>
  <c r="E29" i="1"/>
  <c r="M29" i="1"/>
  <c r="F30" i="1"/>
  <c r="N30" i="1"/>
  <c r="G31" i="1"/>
  <c r="O31" i="1"/>
  <c r="H32" i="1"/>
  <c r="A33" i="1"/>
  <c r="I33" i="1"/>
  <c r="B34" i="1"/>
  <c r="J34" i="1"/>
  <c r="C35" i="1"/>
  <c r="K35" i="1"/>
  <c r="D36" i="1"/>
  <c r="L36" i="1"/>
  <c r="E37" i="1"/>
  <c r="M37" i="1"/>
  <c r="F38" i="1"/>
  <c r="N38" i="1"/>
  <c r="G39" i="1"/>
  <c r="O39" i="1"/>
  <c r="H40" i="1"/>
  <c r="A41" i="1"/>
  <c r="I41" i="1"/>
  <c r="B42" i="1"/>
  <c r="J42" i="1"/>
  <c r="C43" i="1"/>
  <c r="D11" i="1"/>
  <c r="L11" i="1"/>
  <c r="E12" i="1"/>
  <c r="M12" i="1"/>
  <c r="F13" i="1"/>
  <c r="N13" i="1"/>
  <c r="G14" i="1"/>
  <c r="O14" i="1"/>
  <c r="H15" i="1"/>
  <c r="A16" i="1"/>
  <c r="I16" i="1"/>
  <c r="B17" i="1"/>
  <c r="J17" i="1"/>
  <c r="C18" i="1"/>
  <c r="K18" i="1"/>
  <c r="D19" i="1"/>
  <c r="L19" i="1"/>
  <c r="E20" i="1"/>
  <c r="M20" i="1"/>
  <c r="F21" i="1"/>
  <c r="N21" i="1"/>
  <c r="G22" i="1"/>
  <c r="O22" i="1"/>
  <c r="H23" i="1"/>
  <c r="A24" i="1"/>
  <c r="I24" i="1"/>
  <c r="B25" i="1"/>
  <c r="J25" i="1"/>
  <c r="C26" i="1"/>
  <c r="K26" i="1"/>
  <c r="D27" i="1"/>
  <c r="L27" i="1"/>
  <c r="E28" i="1"/>
  <c r="M28" i="1"/>
  <c r="F29" i="1"/>
  <c r="N29" i="1"/>
  <c r="G30" i="1"/>
  <c r="O30" i="1"/>
  <c r="H31" i="1"/>
  <c r="A32" i="1"/>
  <c r="I32" i="1"/>
  <c r="B33" i="1"/>
  <c r="J33" i="1"/>
  <c r="C34" i="1"/>
  <c r="K34" i="1"/>
  <c r="D35" i="1"/>
  <c r="L35" i="1"/>
  <c r="E36" i="1"/>
  <c r="M36" i="1"/>
  <c r="F37" i="1"/>
  <c r="N37" i="1"/>
  <c r="G38" i="1"/>
  <c r="O38" i="1"/>
  <c r="H39" i="1"/>
  <c r="A40" i="1"/>
  <c r="I40" i="1"/>
  <c r="B41" i="1"/>
  <c r="J41" i="1"/>
  <c r="C42" i="1"/>
  <c r="K42" i="1"/>
  <c r="D43" i="1"/>
  <c r="L43" i="1"/>
  <c r="E44" i="1"/>
  <c r="M44" i="1"/>
  <c r="F45" i="1"/>
  <c r="N45" i="1"/>
  <c r="G46" i="1"/>
  <c r="O46" i="1"/>
  <c r="H47" i="1"/>
  <c r="A48" i="1"/>
  <c r="I48" i="1"/>
  <c r="B49" i="1"/>
  <c r="J49" i="1"/>
  <c r="C50" i="1"/>
  <c r="K50" i="1"/>
  <c r="D51" i="1"/>
  <c r="L51" i="1"/>
  <c r="E52" i="1"/>
  <c r="M52" i="1"/>
  <c r="F53" i="1"/>
  <c r="N53" i="1"/>
  <c r="G54" i="1"/>
  <c r="O54" i="1"/>
  <c r="H55" i="1"/>
  <c r="A56" i="1"/>
  <c r="E11" i="1"/>
  <c r="M11" i="1"/>
  <c r="F12" i="1"/>
  <c r="N12" i="1"/>
  <c r="G13" i="1"/>
  <c r="O13" i="1"/>
  <c r="H14" i="1"/>
  <c r="A15" i="1"/>
  <c r="I15" i="1"/>
  <c r="B16" i="1"/>
  <c r="J16" i="1"/>
  <c r="C17" i="1"/>
  <c r="K17" i="1"/>
  <c r="D18" i="1"/>
  <c r="L18" i="1"/>
  <c r="E19" i="1"/>
  <c r="M19" i="1"/>
  <c r="F20" i="1"/>
  <c r="N20" i="1"/>
  <c r="G21" i="1"/>
  <c r="O21" i="1"/>
  <c r="H22" i="1"/>
  <c r="A23" i="1"/>
  <c r="I23" i="1"/>
  <c r="B24" i="1"/>
  <c r="J24" i="1"/>
  <c r="C25" i="1"/>
  <c r="K25" i="1"/>
  <c r="D26" i="1"/>
  <c r="L26" i="1"/>
  <c r="E27" i="1"/>
  <c r="M27" i="1"/>
  <c r="F28" i="1"/>
  <c r="N28" i="1"/>
  <c r="G29" i="1"/>
  <c r="O29" i="1"/>
  <c r="H30" i="1"/>
  <c r="A31" i="1"/>
  <c r="I31" i="1"/>
  <c r="B32" i="1"/>
  <c r="J32" i="1"/>
  <c r="C33" i="1"/>
  <c r="K33" i="1"/>
  <c r="D34" i="1"/>
  <c r="L34" i="1"/>
  <c r="E35" i="1"/>
  <c r="M35" i="1"/>
  <c r="F36" i="1"/>
  <c r="N36" i="1"/>
  <c r="F11" i="1"/>
  <c r="N11" i="1"/>
  <c r="G12" i="1"/>
  <c r="O12" i="1"/>
  <c r="H13" i="1"/>
  <c r="A14" i="1"/>
  <c r="I14" i="1"/>
  <c r="B15" i="1"/>
  <c r="J15" i="1"/>
  <c r="C16" i="1"/>
  <c r="K16" i="1"/>
  <c r="D17" i="1"/>
  <c r="L17" i="1"/>
  <c r="E18" i="1"/>
  <c r="M18" i="1"/>
  <c r="F19" i="1"/>
  <c r="N19" i="1"/>
  <c r="G20" i="1"/>
  <c r="O20" i="1"/>
  <c r="H21" i="1"/>
  <c r="A22" i="1"/>
  <c r="I22" i="1"/>
  <c r="B23" i="1"/>
  <c r="J23" i="1"/>
  <c r="C24" i="1"/>
  <c r="K24" i="1"/>
  <c r="D25" i="1"/>
  <c r="L25" i="1"/>
  <c r="E26" i="1"/>
  <c r="M26" i="1"/>
  <c r="F27" i="1"/>
  <c r="N27" i="1"/>
  <c r="G28" i="1"/>
  <c r="O28" i="1"/>
  <c r="H29" i="1"/>
  <c r="A30" i="1"/>
  <c r="I30" i="1"/>
  <c r="B31" i="1"/>
  <c r="J31" i="1"/>
  <c r="C32" i="1"/>
  <c r="K32" i="1"/>
  <c r="D33" i="1"/>
  <c r="L33" i="1"/>
  <c r="E34" i="1"/>
  <c r="M34" i="1"/>
  <c r="F35" i="1"/>
  <c r="N35" i="1"/>
  <c r="G36" i="1"/>
  <c r="O36" i="1"/>
  <c r="H37" i="1"/>
  <c r="A38" i="1"/>
  <c r="I38" i="1"/>
  <c r="B39" i="1"/>
  <c r="J39" i="1"/>
  <c r="C40" i="1"/>
  <c r="K40" i="1"/>
  <c r="D41" i="1"/>
  <c r="L41" i="1"/>
  <c r="E42" i="1"/>
  <c r="M42" i="1"/>
  <c r="F43" i="1"/>
  <c r="N43" i="1"/>
  <c r="G44" i="1"/>
  <c r="O44" i="1"/>
  <c r="H45" i="1"/>
  <c r="G11" i="1"/>
  <c r="K15" i="1"/>
  <c r="G19" i="1"/>
  <c r="I21" i="1"/>
  <c r="K23" i="1"/>
  <c r="M25" i="1"/>
  <c r="O27" i="1"/>
  <c r="B30" i="1"/>
  <c r="D32" i="1"/>
  <c r="F34" i="1"/>
  <c r="H36" i="1"/>
  <c r="B38" i="1"/>
  <c r="I39" i="1"/>
  <c r="M40" i="1"/>
  <c r="F42" i="1"/>
  <c r="K43" i="1"/>
  <c r="L44" i="1"/>
  <c r="M45" i="1"/>
  <c r="J46" i="1"/>
  <c r="I47" i="1"/>
  <c r="E48" i="1"/>
  <c r="D49" i="1"/>
  <c r="B50" i="1"/>
  <c r="N50" i="1"/>
  <c r="M51" i="1"/>
  <c r="H52" i="1"/>
  <c r="C53" i="1"/>
  <c r="O53" i="1"/>
  <c r="J54" i="1"/>
  <c r="E55" i="1"/>
  <c r="B56" i="1"/>
  <c r="J56" i="1"/>
  <c r="C57" i="1"/>
  <c r="K57" i="1"/>
  <c r="D58" i="1"/>
  <c r="L58" i="1"/>
  <c r="E59" i="1"/>
  <c r="M59" i="1"/>
  <c r="F60" i="1"/>
  <c r="N60" i="1"/>
  <c r="G61" i="1"/>
  <c r="O61" i="1"/>
  <c r="H62" i="1"/>
  <c r="A63" i="1"/>
  <c r="I63" i="1"/>
  <c r="B64" i="1"/>
  <c r="J64" i="1"/>
  <c r="C65" i="1"/>
  <c r="K65" i="1"/>
  <c r="D66" i="1"/>
  <c r="L66" i="1"/>
  <c r="E67" i="1"/>
  <c r="M67" i="1"/>
  <c r="F68" i="1"/>
  <c r="N68" i="1"/>
  <c r="G69" i="1"/>
  <c r="O69" i="1"/>
  <c r="H70" i="1"/>
  <c r="A71" i="1"/>
  <c r="I71" i="1"/>
  <c r="B72" i="1"/>
  <c r="J72" i="1"/>
  <c r="C73" i="1"/>
  <c r="K73" i="1"/>
  <c r="D74" i="1"/>
  <c r="L74" i="1"/>
  <c r="E75" i="1"/>
  <c r="M75" i="1"/>
  <c r="F76" i="1"/>
  <c r="N76" i="1"/>
  <c r="G77" i="1"/>
  <c r="O77" i="1"/>
  <c r="H78" i="1"/>
  <c r="A79" i="1"/>
  <c r="I79" i="1"/>
  <c r="B80" i="1"/>
  <c r="J80" i="1"/>
  <c r="C81" i="1"/>
  <c r="K81" i="1"/>
  <c r="D82" i="1"/>
  <c r="L82" i="1"/>
  <c r="E83" i="1"/>
  <c r="M83" i="1"/>
  <c r="F84" i="1"/>
  <c r="N84" i="1"/>
  <c r="O11" i="1"/>
  <c r="D16" i="1"/>
  <c r="H19" i="1"/>
  <c r="J21" i="1"/>
  <c r="L23" i="1"/>
  <c r="N25" i="1"/>
  <c r="A28" i="1"/>
  <c r="C30" i="1"/>
  <c r="E32" i="1"/>
  <c r="G34" i="1"/>
  <c r="I36" i="1"/>
  <c r="C38" i="1"/>
  <c r="K39" i="1"/>
  <c r="C41" i="1"/>
  <c r="G42" i="1"/>
  <c r="M43" i="1"/>
  <c r="N44" i="1"/>
  <c r="O45" i="1"/>
  <c r="K46" i="1"/>
  <c r="J47" i="1"/>
  <c r="H48" i="1"/>
  <c r="E49" i="1"/>
  <c r="D50" i="1"/>
  <c r="O50" i="1"/>
  <c r="N51" i="1"/>
  <c r="I52" i="1"/>
  <c r="E53" i="1"/>
  <c r="A54" i="1"/>
  <c r="K54" i="1"/>
  <c r="G55" i="1"/>
  <c r="C56" i="1"/>
  <c r="K56" i="1"/>
  <c r="D57" i="1"/>
  <c r="L57" i="1"/>
  <c r="E58" i="1"/>
  <c r="M58" i="1"/>
  <c r="F59" i="1"/>
  <c r="N59" i="1"/>
  <c r="G60" i="1"/>
  <c r="H12" i="1"/>
  <c r="L16" i="1"/>
  <c r="O19" i="1"/>
  <c r="B22" i="1"/>
  <c r="D24" i="1"/>
  <c r="F26" i="1"/>
  <c r="H28" i="1"/>
  <c r="J30" i="1"/>
  <c r="L32" i="1"/>
  <c r="N34" i="1"/>
  <c r="A37" i="1"/>
  <c r="H38" i="1"/>
  <c r="L39" i="1"/>
  <c r="E41" i="1"/>
  <c r="L42" i="1"/>
  <c r="O43" i="1"/>
  <c r="A45" i="1"/>
  <c r="A46" i="1"/>
  <c r="N46" i="1"/>
  <c r="K47" i="1"/>
  <c r="J48" i="1"/>
  <c r="F49" i="1"/>
  <c r="E50" i="1"/>
  <c r="C51" i="1"/>
  <c r="O51" i="1"/>
  <c r="J52" i="1"/>
  <c r="G53" i="1"/>
  <c r="B54" i="1"/>
  <c r="L54" i="1"/>
  <c r="I55" i="1"/>
  <c r="D56" i="1"/>
  <c r="L56" i="1"/>
  <c r="E57" i="1"/>
  <c r="M57" i="1"/>
  <c r="F58" i="1"/>
  <c r="N58" i="1"/>
  <c r="G59" i="1"/>
  <c r="O59" i="1"/>
  <c r="H60" i="1"/>
  <c r="A61" i="1"/>
  <c r="I61" i="1"/>
  <c r="B62" i="1"/>
  <c r="J62" i="1"/>
  <c r="C63" i="1"/>
  <c r="K63" i="1"/>
  <c r="D64" i="1"/>
  <c r="L64" i="1"/>
  <c r="E65" i="1"/>
  <c r="A13" i="1"/>
  <c r="E17" i="1"/>
  <c r="A20" i="1"/>
  <c r="C22" i="1"/>
  <c r="E24" i="1"/>
  <c r="G26" i="1"/>
  <c r="I28" i="1"/>
  <c r="K30" i="1"/>
  <c r="M32" i="1"/>
  <c r="O34" i="1"/>
  <c r="B37" i="1"/>
  <c r="J38" i="1"/>
  <c r="B40" i="1"/>
  <c r="F41" i="1"/>
  <c r="N42" i="1"/>
  <c r="A44" i="1"/>
  <c r="B45" i="1"/>
  <c r="B46" i="1"/>
  <c r="A47" i="1"/>
  <c r="L47" i="1"/>
  <c r="K48" i="1"/>
  <c r="I49" i="1"/>
  <c r="F50" i="1"/>
  <c r="E51" i="1"/>
  <c r="A52" i="1"/>
  <c r="L52" i="1"/>
  <c r="H53" i="1"/>
  <c r="C54" i="1"/>
  <c r="N54" i="1"/>
  <c r="J55" i="1"/>
  <c r="E56" i="1"/>
  <c r="M56" i="1"/>
  <c r="F57" i="1"/>
  <c r="N57" i="1"/>
  <c r="G58" i="1"/>
  <c r="O58" i="1"/>
  <c r="H59" i="1"/>
  <c r="A60" i="1"/>
  <c r="I60" i="1"/>
  <c r="B61" i="1"/>
  <c r="J61" i="1"/>
  <c r="C62" i="1"/>
  <c r="I13" i="1"/>
  <c r="M17" i="1"/>
  <c r="H20" i="1"/>
  <c r="J22" i="1"/>
  <c r="L24" i="1"/>
  <c r="N26" i="1"/>
  <c r="A29" i="1"/>
  <c r="C31" i="1"/>
  <c r="E33" i="1"/>
  <c r="G35" i="1"/>
  <c r="G37" i="1"/>
  <c r="K38" i="1"/>
  <c r="D40" i="1"/>
  <c r="K41" i="1"/>
  <c r="O42" i="1"/>
  <c r="D44" i="1"/>
  <c r="E45" i="1"/>
  <c r="C46" i="1"/>
  <c r="B47" i="1"/>
  <c r="O47" i="1"/>
  <c r="L48" i="1"/>
  <c r="K49" i="1"/>
  <c r="G50" i="1"/>
  <c r="F51" i="1"/>
  <c r="B52" i="1"/>
  <c r="N52" i="1"/>
  <c r="I53" i="1"/>
  <c r="D54" i="1"/>
  <c r="A55" i="1"/>
  <c r="K55" i="1"/>
  <c r="F56" i="1"/>
  <c r="N56" i="1"/>
  <c r="G57" i="1"/>
  <c r="O57" i="1"/>
  <c r="H58" i="1"/>
  <c r="A59" i="1"/>
  <c r="I59" i="1"/>
  <c r="B60" i="1"/>
  <c r="J60" i="1"/>
  <c r="C61" i="1"/>
  <c r="K61" i="1"/>
  <c r="D62" i="1"/>
  <c r="L62" i="1"/>
  <c r="E63" i="1"/>
  <c r="M63" i="1"/>
  <c r="F64" i="1"/>
  <c r="N64" i="1"/>
  <c r="G65" i="1"/>
  <c r="B14" i="1"/>
  <c r="F18" i="1"/>
  <c r="I20" i="1"/>
  <c r="K22" i="1"/>
  <c r="M24" i="1"/>
  <c r="O26" i="1"/>
  <c r="B29" i="1"/>
  <c r="D31" i="1"/>
  <c r="F33" i="1"/>
  <c r="H35" i="1"/>
  <c r="I37" i="1"/>
  <c r="A39" i="1"/>
  <c r="E40" i="1"/>
  <c r="M41" i="1"/>
  <c r="E43" i="1"/>
  <c r="F44" i="1"/>
  <c r="G45" i="1"/>
  <c r="F46" i="1"/>
  <c r="C47" i="1"/>
  <c r="B48" i="1"/>
  <c r="M48" i="1"/>
  <c r="L49" i="1"/>
  <c r="J50" i="1"/>
  <c r="G51" i="1"/>
  <c r="J14" i="1"/>
  <c r="N18" i="1"/>
  <c r="A21" i="1"/>
  <c r="C23" i="1"/>
  <c r="E25" i="1"/>
  <c r="G27" i="1"/>
  <c r="I29" i="1"/>
  <c r="K31" i="1"/>
  <c r="M33" i="1"/>
  <c r="O35" i="1"/>
  <c r="J37" i="1"/>
  <c r="C39" i="1"/>
  <c r="J40" i="1"/>
  <c r="N41" i="1"/>
  <c r="G43" i="1"/>
  <c r="H44" i="1"/>
  <c r="I45" i="1"/>
  <c r="H46" i="1"/>
  <c r="D47" i="1"/>
  <c r="C48" i="1"/>
  <c r="A49" i="1"/>
  <c r="M49" i="1"/>
  <c r="L50" i="1"/>
  <c r="H51" i="1"/>
  <c r="F52" i="1"/>
  <c r="A53" i="1"/>
  <c r="K53" i="1"/>
  <c r="H54" i="1"/>
  <c r="C55" i="1"/>
  <c r="M55" i="1"/>
  <c r="H56" i="1"/>
  <c r="A57" i="1"/>
  <c r="I57" i="1"/>
  <c r="B58" i="1"/>
  <c r="J58" i="1"/>
  <c r="C59" i="1"/>
  <c r="K59" i="1"/>
  <c r="D60" i="1"/>
  <c r="L60" i="1"/>
  <c r="E61" i="1"/>
  <c r="M61" i="1"/>
  <c r="F62" i="1"/>
  <c r="N62" i="1"/>
  <c r="C15" i="1"/>
  <c r="N33" i="1"/>
  <c r="J45" i="1"/>
  <c r="D52" i="1"/>
  <c r="B55" i="1"/>
  <c r="H57" i="1"/>
  <c r="J59" i="1"/>
  <c r="F61" i="1"/>
  <c r="K62" i="1"/>
  <c r="J63" i="1"/>
  <c r="H64" i="1"/>
  <c r="F65" i="1"/>
  <c r="A66" i="1"/>
  <c r="J66" i="1"/>
  <c r="D67" i="1"/>
  <c r="N67" i="1"/>
  <c r="H68" i="1"/>
  <c r="B69" i="1"/>
  <c r="K69" i="1"/>
  <c r="E70" i="1"/>
  <c r="N70" i="1"/>
  <c r="H71" i="1"/>
  <c r="C72" i="1"/>
  <c r="L72" i="1"/>
  <c r="F73" i="1"/>
  <c r="O73" i="1"/>
  <c r="I74" i="1"/>
  <c r="C75" i="1"/>
  <c r="L75" i="1"/>
  <c r="G76" i="1"/>
  <c r="A77" i="1"/>
  <c r="J77" i="1"/>
  <c r="D78" i="1"/>
  <c r="M78" i="1"/>
  <c r="G79" i="1"/>
  <c r="A80" i="1"/>
  <c r="K80" i="1"/>
  <c r="E81" i="1"/>
  <c r="N81" i="1"/>
  <c r="H82" i="1"/>
  <c r="B83" i="1"/>
  <c r="K83" i="1"/>
  <c r="E84" i="1"/>
  <c r="O84" i="1"/>
  <c r="H85" i="1"/>
  <c r="A86" i="1"/>
  <c r="I86" i="1"/>
  <c r="B87" i="1"/>
  <c r="J87" i="1"/>
  <c r="C88" i="1"/>
  <c r="K88" i="1"/>
  <c r="D89" i="1"/>
  <c r="L89" i="1"/>
  <c r="E90" i="1"/>
  <c r="M90" i="1"/>
  <c r="F91" i="1"/>
  <c r="N91" i="1"/>
  <c r="G92" i="1"/>
  <c r="O92" i="1"/>
  <c r="H93" i="1"/>
  <c r="A94" i="1"/>
  <c r="I94" i="1"/>
  <c r="B95" i="1"/>
  <c r="J95" i="1"/>
  <c r="C96" i="1"/>
  <c r="K96" i="1"/>
  <c r="D97" i="1"/>
  <c r="L97" i="1"/>
  <c r="E98" i="1"/>
  <c r="M98" i="1"/>
  <c r="F99" i="1"/>
  <c r="N99" i="1"/>
  <c r="G100" i="1"/>
  <c r="O100" i="1"/>
  <c r="H101" i="1"/>
  <c r="A102" i="1"/>
  <c r="I102" i="1"/>
  <c r="B103" i="1"/>
  <c r="J103" i="1"/>
  <c r="C104" i="1"/>
  <c r="K104" i="1"/>
  <c r="D105" i="1"/>
  <c r="L105" i="1"/>
  <c r="D104" i="1"/>
  <c r="E105" i="1"/>
  <c r="F88" i="1"/>
  <c r="B92" i="1"/>
  <c r="O18" i="1"/>
  <c r="A36" i="1"/>
  <c r="I46" i="1"/>
  <c r="G52" i="1"/>
  <c r="D55" i="1"/>
  <c r="J57" i="1"/>
  <c r="L59" i="1"/>
  <c r="H61" i="1"/>
  <c r="M62" i="1"/>
  <c r="L63" i="1"/>
  <c r="I64" i="1"/>
  <c r="H65" i="1"/>
  <c r="B66" i="1"/>
  <c r="K66" i="1"/>
  <c r="F67" i="1"/>
  <c r="O67" i="1"/>
  <c r="I68" i="1"/>
  <c r="C69" i="1"/>
  <c r="L69" i="1"/>
  <c r="F70" i="1"/>
  <c r="O70" i="1"/>
  <c r="J71" i="1"/>
  <c r="D72" i="1"/>
  <c r="M72" i="1"/>
  <c r="G73" i="1"/>
  <c r="A74" i="1"/>
  <c r="J74" i="1"/>
  <c r="D75" i="1"/>
  <c r="N75" i="1"/>
  <c r="H76" i="1"/>
  <c r="B77" i="1"/>
  <c r="K77" i="1"/>
  <c r="E78" i="1"/>
  <c r="N78" i="1"/>
  <c r="H79" i="1"/>
  <c r="C80" i="1"/>
  <c r="L80" i="1"/>
  <c r="F81" i="1"/>
  <c r="O81" i="1"/>
  <c r="I82" i="1"/>
  <c r="C83" i="1"/>
  <c r="L83" i="1"/>
  <c r="G84" i="1"/>
  <c r="A85" i="1"/>
  <c r="I85" i="1"/>
  <c r="B86" i="1"/>
  <c r="J86" i="1"/>
  <c r="C87" i="1"/>
  <c r="K87" i="1"/>
  <c r="D88" i="1"/>
  <c r="L88" i="1"/>
  <c r="E89" i="1"/>
  <c r="M89" i="1"/>
  <c r="F90" i="1"/>
  <c r="N90" i="1"/>
  <c r="G91" i="1"/>
  <c r="O91" i="1"/>
  <c r="H92" i="1"/>
  <c r="A93" i="1"/>
  <c r="I93" i="1"/>
  <c r="B94" i="1"/>
  <c r="J94" i="1"/>
  <c r="C95" i="1"/>
  <c r="K95" i="1"/>
  <c r="D96" i="1"/>
  <c r="L96" i="1"/>
  <c r="E97" i="1"/>
  <c r="M97" i="1"/>
  <c r="F98" i="1"/>
  <c r="N98" i="1"/>
  <c r="G99" i="1"/>
  <c r="O99" i="1"/>
  <c r="H100" i="1"/>
  <c r="A101" i="1"/>
  <c r="I101" i="1"/>
  <c r="B102" i="1"/>
  <c r="J102" i="1"/>
  <c r="C103" i="1"/>
  <c r="K103" i="1"/>
  <c r="L104" i="1"/>
  <c r="M105" i="1"/>
  <c r="B21" i="1"/>
  <c r="O37" i="1"/>
  <c r="G47" i="1"/>
  <c r="O52" i="1"/>
  <c r="L55" i="1"/>
  <c r="A58" i="1"/>
  <c r="C60" i="1"/>
  <c r="L61" i="1"/>
  <c r="O62" i="1"/>
  <c r="N63" i="1"/>
  <c r="K64" i="1"/>
  <c r="I65" i="1"/>
  <c r="C66" i="1"/>
  <c r="M66" i="1"/>
  <c r="G67" i="1"/>
  <c r="A68" i="1"/>
  <c r="J68" i="1"/>
  <c r="D69" i="1"/>
  <c r="M69" i="1"/>
  <c r="G70" i="1"/>
  <c r="B71" i="1"/>
  <c r="K71" i="1"/>
  <c r="E72" i="1"/>
  <c r="N72" i="1"/>
  <c r="H73" i="1"/>
  <c r="B74" i="1"/>
  <c r="K74" i="1"/>
  <c r="F75" i="1"/>
  <c r="O75" i="1"/>
  <c r="I76" i="1"/>
  <c r="C77" i="1"/>
  <c r="L77" i="1"/>
  <c r="F78" i="1"/>
  <c r="O78" i="1"/>
  <c r="J79" i="1"/>
  <c r="D80" i="1"/>
  <c r="M80" i="1"/>
  <c r="G81" i="1"/>
  <c r="A82" i="1"/>
  <c r="J82" i="1"/>
  <c r="D83" i="1"/>
  <c r="N83" i="1"/>
  <c r="H84" i="1"/>
  <c r="B85" i="1"/>
  <c r="J85" i="1"/>
  <c r="C86" i="1"/>
  <c r="K86" i="1"/>
  <c r="D87" i="1"/>
  <c r="L87" i="1"/>
  <c r="E88" i="1"/>
  <c r="M88" i="1"/>
  <c r="F89" i="1"/>
  <c r="N89" i="1"/>
  <c r="G90" i="1"/>
  <c r="O90" i="1"/>
  <c r="H91" i="1"/>
  <c r="A92" i="1"/>
  <c r="I92" i="1"/>
  <c r="B93" i="1"/>
  <c r="J93" i="1"/>
  <c r="C94" i="1"/>
  <c r="K94" i="1"/>
  <c r="D95" i="1"/>
  <c r="L95" i="1"/>
  <c r="E96" i="1"/>
  <c r="M96" i="1"/>
  <c r="F97" i="1"/>
  <c r="N97" i="1"/>
  <c r="G98" i="1"/>
  <c r="O98" i="1"/>
  <c r="H99" i="1"/>
  <c r="A100" i="1"/>
  <c r="I100" i="1"/>
  <c r="B101" i="1"/>
  <c r="J101" i="1"/>
  <c r="C102" i="1"/>
  <c r="K102" i="1"/>
  <c r="D103" i="1"/>
  <c r="L103" i="1"/>
  <c r="E104" i="1"/>
  <c r="M104" i="1"/>
  <c r="F105" i="1"/>
  <c r="N105" i="1"/>
  <c r="K85" i="1"/>
  <c r="H90" i="1"/>
  <c r="D23" i="1"/>
  <c r="D39" i="1"/>
  <c r="D48" i="1"/>
  <c r="B53" i="1"/>
  <c r="O55" i="1"/>
  <c r="C58" i="1"/>
  <c r="E60" i="1"/>
  <c r="N61" i="1"/>
  <c r="B63" i="1"/>
  <c r="O63" i="1"/>
  <c r="M64" i="1"/>
  <c r="J65" i="1"/>
  <c r="E66" i="1"/>
  <c r="N66" i="1"/>
  <c r="H67" i="1"/>
  <c r="B68" i="1"/>
  <c r="K68" i="1"/>
  <c r="E69" i="1"/>
  <c r="N69" i="1"/>
  <c r="I70" i="1"/>
  <c r="C71" i="1"/>
  <c r="L71" i="1"/>
  <c r="F72" i="1"/>
  <c r="O72" i="1"/>
  <c r="I73" i="1"/>
  <c r="C74" i="1"/>
  <c r="M74" i="1"/>
  <c r="G75" i="1"/>
  <c r="A76" i="1"/>
  <c r="J76" i="1"/>
  <c r="D77" i="1"/>
  <c r="M77" i="1"/>
  <c r="G78" i="1"/>
  <c r="B79" i="1"/>
  <c r="K79" i="1"/>
  <c r="E80" i="1"/>
  <c r="N80" i="1"/>
  <c r="H81" i="1"/>
  <c r="B82" i="1"/>
  <c r="K82" i="1"/>
  <c r="F83" i="1"/>
  <c r="O83" i="1"/>
  <c r="I84" i="1"/>
  <c r="C85" i="1"/>
  <c r="D86" i="1"/>
  <c r="L86" i="1"/>
  <c r="E87" i="1"/>
  <c r="M87" i="1"/>
  <c r="N88" i="1"/>
  <c r="O89" i="1"/>
  <c r="A91" i="1"/>
  <c r="I91" i="1"/>
  <c r="F25" i="1"/>
  <c r="L40" i="1"/>
  <c r="C49" i="1"/>
  <c r="J53" i="1"/>
  <c r="G56" i="1"/>
  <c r="I58" i="1"/>
  <c r="K60" i="1"/>
  <c r="A62" i="1"/>
  <c r="D63" i="1"/>
  <c r="A64" i="1"/>
  <c r="O64" i="1"/>
  <c r="L65" i="1"/>
  <c r="F66" i="1"/>
  <c r="O66" i="1"/>
  <c r="I67" i="1"/>
  <c r="C68" i="1"/>
  <c r="L68" i="1"/>
  <c r="F69" i="1"/>
  <c r="A70" i="1"/>
  <c r="J70" i="1"/>
  <c r="D71" i="1"/>
  <c r="M71" i="1"/>
  <c r="G72" i="1"/>
  <c r="A73" i="1"/>
  <c r="J73" i="1"/>
  <c r="E74" i="1"/>
  <c r="N74" i="1"/>
  <c r="H75" i="1"/>
  <c r="B76" i="1"/>
  <c r="K76" i="1"/>
  <c r="E77" i="1"/>
  <c r="N77" i="1"/>
  <c r="I78" i="1"/>
  <c r="C79" i="1"/>
  <c r="L79" i="1"/>
  <c r="F80" i="1"/>
  <c r="O80" i="1"/>
  <c r="I81" i="1"/>
  <c r="C82" i="1"/>
  <c r="M82" i="1"/>
  <c r="G83" i="1"/>
  <c r="A84" i="1"/>
  <c r="J84" i="1"/>
  <c r="D85" i="1"/>
  <c r="L85" i="1"/>
  <c r="E86" i="1"/>
  <c r="M86" i="1"/>
  <c r="F87" i="1"/>
  <c r="N87" i="1"/>
  <c r="G88" i="1"/>
  <c r="O88" i="1"/>
  <c r="H89" i="1"/>
  <c r="A90" i="1"/>
  <c r="I90" i="1"/>
  <c r="B91" i="1"/>
  <c r="J91" i="1"/>
  <c r="C92" i="1"/>
  <c r="K92" i="1"/>
  <c r="D93" i="1"/>
  <c r="L93" i="1"/>
  <c r="E94" i="1"/>
  <c r="M94" i="1"/>
  <c r="F95" i="1"/>
  <c r="N95" i="1"/>
  <c r="G96" i="1"/>
  <c r="O96" i="1"/>
  <c r="H97" i="1"/>
  <c r="A98" i="1"/>
  <c r="I98" i="1"/>
  <c r="B99" i="1"/>
  <c r="J99" i="1"/>
  <c r="C100" i="1"/>
  <c r="K100" i="1"/>
  <c r="D101" i="1"/>
  <c r="L101" i="1"/>
  <c r="E102" i="1"/>
  <c r="M102" i="1"/>
  <c r="F103" i="1"/>
  <c r="N103" i="1"/>
  <c r="G104" i="1"/>
  <c r="O104" i="1"/>
  <c r="H105" i="1"/>
  <c r="H83" i="1"/>
  <c r="G87" i="1"/>
  <c r="A89" i="1"/>
  <c r="H27" i="1"/>
  <c r="D42" i="1"/>
  <c r="N49" i="1"/>
  <c r="M53" i="1"/>
  <c r="I56" i="1"/>
  <c r="K58" i="1"/>
  <c r="M60" i="1"/>
  <c r="E62" i="1"/>
  <c r="F63" i="1"/>
  <c r="C64" i="1"/>
  <c r="A65" i="1"/>
  <c r="M65" i="1"/>
  <c r="G66" i="1"/>
  <c r="A67" i="1"/>
  <c r="J67" i="1"/>
  <c r="D68" i="1"/>
  <c r="M68" i="1"/>
  <c r="H69" i="1"/>
  <c r="B70" i="1"/>
  <c r="K70" i="1"/>
  <c r="E71" i="1"/>
  <c r="N71" i="1"/>
  <c r="H72" i="1"/>
  <c r="B73" i="1"/>
  <c r="L73" i="1"/>
  <c r="F74" i="1"/>
  <c r="O74" i="1"/>
  <c r="I75" i="1"/>
  <c r="C76" i="1"/>
  <c r="L76" i="1"/>
  <c r="F77" i="1"/>
  <c r="A78" i="1"/>
  <c r="J78" i="1"/>
  <c r="D79" i="1"/>
  <c r="M79" i="1"/>
  <c r="G80" i="1"/>
  <c r="A81" i="1"/>
  <c r="J81" i="1"/>
  <c r="E82" i="1"/>
  <c r="N82" i="1"/>
  <c r="B84" i="1"/>
  <c r="K84" i="1"/>
  <c r="E85" i="1"/>
  <c r="M85" i="1"/>
  <c r="F86" i="1"/>
  <c r="N86" i="1"/>
  <c r="O87" i="1"/>
  <c r="H88" i="1"/>
  <c r="I89" i="1"/>
  <c r="J29" i="1"/>
  <c r="H43" i="1"/>
  <c r="M50" i="1"/>
  <c r="F54" i="1"/>
  <c r="O56" i="1"/>
  <c r="B59" i="1"/>
  <c r="O60" i="1"/>
  <c r="G62" i="1"/>
  <c r="G63" i="1"/>
  <c r="E64" i="1"/>
  <c r="B65" i="1"/>
  <c r="N65" i="1"/>
  <c r="H66" i="1"/>
  <c r="B67" i="1"/>
  <c r="K67" i="1"/>
  <c r="E68" i="1"/>
  <c r="O68" i="1"/>
  <c r="I69" i="1"/>
  <c r="C70" i="1"/>
  <c r="L70" i="1"/>
  <c r="F71" i="1"/>
  <c r="O71" i="1"/>
  <c r="I72" i="1"/>
  <c r="D73" i="1"/>
  <c r="M73" i="1"/>
  <c r="G74" i="1"/>
  <c r="A75" i="1"/>
  <c r="J75" i="1"/>
  <c r="D76" i="1"/>
  <c r="M76" i="1"/>
  <c r="H77" i="1"/>
  <c r="B78" i="1"/>
  <c r="K78" i="1"/>
  <c r="E79" i="1"/>
  <c r="N79" i="1"/>
  <c r="H80" i="1"/>
  <c r="B81" i="1"/>
  <c r="L81" i="1"/>
  <c r="F82" i="1"/>
  <c r="O82" i="1"/>
  <c r="I83" i="1"/>
  <c r="C84" i="1"/>
  <c r="L84" i="1"/>
  <c r="F85" i="1"/>
  <c r="N85" i="1"/>
  <c r="G86" i="1"/>
  <c r="O86" i="1"/>
  <c r="H87" i="1"/>
  <c r="A88" i="1"/>
  <c r="I88" i="1"/>
  <c r="B89" i="1"/>
  <c r="J89" i="1"/>
  <c r="C90" i="1"/>
  <c r="K90" i="1"/>
  <c r="D91" i="1"/>
  <c r="L91" i="1"/>
  <c r="E92" i="1"/>
  <c r="M92" i="1"/>
  <c r="F93" i="1"/>
  <c r="N93" i="1"/>
  <c r="G94" i="1"/>
  <c r="O94" i="1"/>
  <c r="H95" i="1"/>
  <c r="A96" i="1"/>
  <c r="I96" i="1"/>
  <c r="B97" i="1"/>
  <c r="J97" i="1"/>
  <c r="C98" i="1"/>
  <c r="K98" i="1"/>
  <c r="D99" i="1"/>
  <c r="L99" i="1"/>
  <c r="E100" i="1"/>
  <c r="M100" i="1"/>
  <c r="F101" i="1"/>
  <c r="N101" i="1"/>
  <c r="I44" i="1"/>
  <c r="G64" i="1"/>
  <c r="J69" i="1"/>
  <c r="H74" i="1"/>
  <c r="F79" i="1"/>
  <c r="D84" i="1"/>
  <c r="J88" i="1"/>
  <c r="C91" i="1"/>
  <c r="N92" i="1"/>
  <c r="F94" i="1"/>
  <c r="M95" i="1"/>
  <c r="C97" i="1"/>
  <c r="J98" i="1"/>
  <c r="B100" i="1"/>
  <c r="G101" i="1"/>
  <c r="L102" i="1"/>
  <c r="M103" i="1"/>
  <c r="N104" i="1"/>
  <c r="O105" i="1"/>
  <c r="K51" i="1"/>
  <c r="D65" i="1"/>
  <c r="D70" i="1"/>
  <c r="B75" i="1"/>
  <c r="O79" i="1"/>
  <c r="M84" i="1"/>
  <c r="C89" i="1"/>
  <c r="E91" i="1"/>
  <c r="C93" i="1"/>
  <c r="H94" i="1"/>
  <c r="O95" i="1"/>
  <c r="G97" i="1"/>
  <c r="L98" i="1"/>
  <c r="K101" i="1"/>
  <c r="N102" i="1"/>
  <c r="O103" i="1"/>
  <c r="A105" i="1"/>
  <c r="I54" i="1"/>
  <c r="O65" i="1"/>
  <c r="M70" i="1"/>
  <c r="K75" i="1"/>
  <c r="I80" i="1"/>
  <c r="G85" i="1"/>
  <c r="G89" i="1"/>
  <c r="K91" i="1"/>
  <c r="E93" i="1"/>
  <c r="L94" i="1"/>
  <c r="B96" i="1"/>
  <c r="I97" i="1"/>
  <c r="A99" i="1"/>
  <c r="F100" i="1"/>
  <c r="M101" i="1"/>
  <c r="O102" i="1"/>
  <c r="A104" i="1"/>
  <c r="B105" i="1"/>
  <c r="J100" i="1"/>
  <c r="A103" i="1"/>
  <c r="B104" i="1"/>
  <c r="C105" i="1"/>
  <c r="D59" i="1"/>
  <c r="O76" i="1"/>
  <c r="B90" i="1"/>
  <c r="K93" i="1"/>
  <c r="H96" i="1"/>
  <c r="L100" i="1"/>
  <c r="G105" i="1"/>
  <c r="A87" i="1"/>
  <c r="E95" i="1"/>
  <c r="I99" i="1"/>
  <c r="H104" i="1"/>
  <c r="A69" i="1"/>
  <c r="J83" i="1"/>
  <c r="L92" i="1"/>
  <c r="M99" i="1"/>
  <c r="D100" i="1"/>
  <c r="A72" i="1"/>
  <c r="H86" i="1"/>
  <c r="A95" i="1"/>
  <c r="E99" i="1"/>
  <c r="E103" i="1"/>
  <c r="G82" i="1"/>
  <c r="M93" i="1"/>
  <c r="B98" i="1"/>
  <c r="F102" i="1"/>
  <c r="H63" i="1"/>
  <c r="L90" i="1"/>
  <c r="H98" i="1"/>
  <c r="I103" i="1"/>
  <c r="B57" i="1"/>
  <c r="I66" i="1"/>
  <c r="G71" i="1"/>
  <c r="E76" i="1"/>
  <c r="D81" i="1"/>
  <c r="O85" i="1"/>
  <c r="K89" i="1"/>
  <c r="M91" i="1"/>
  <c r="G93" i="1"/>
  <c r="N94" i="1"/>
  <c r="F96" i="1"/>
  <c r="K97" i="1"/>
  <c r="C99" i="1"/>
  <c r="O101" i="1"/>
  <c r="C67" i="1"/>
  <c r="M81" i="1"/>
  <c r="D92" i="1"/>
  <c r="O97" i="1"/>
  <c r="D102" i="1"/>
  <c r="F104" i="1"/>
  <c r="I77" i="1"/>
  <c r="F92" i="1"/>
  <c r="J96" i="1"/>
  <c r="N100" i="1"/>
  <c r="I105" i="1"/>
  <c r="N73" i="1"/>
  <c r="B88" i="1"/>
  <c r="I95" i="1"/>
  <c r="E101" i="1"/>
  <c r="K105" i="1"/>
  <c r="D61" i="1"/>
  <c r="L67" i="1"/>
  <c r="K72" i="1"/>
  <c r="D90" i="1"/>
  <c r="G103" i="1"/>
  <c r="A97" i="1"/>
  <c r="J104" i="1"/>
  <c r="I62" i="1"/>
  <c r="G68" i="1"/>
  <c r="E73" i="1"/>
  <c r="C78" i="1"/>
  <c r="A83" i="1"/>
  <c r="I87" i="1"/>
  <c r="J90" i="1"/>
  <c r="J92" i="1"/>
  <c r="O93" i="1"/>
  <c r="G95" i="1"/>
  <c r="N96" i="1"/>
  <c r="D98" i="1"/>
  <c r="K99" i="1"/>
  <c r="C101" i="1"/>
  <c r="G102" i="1"/>
  <c r="H103" i="1"/>
  <c r="I104" i="1"/>
  <c r="J105" i="1"/>
  <c r="L31" i="1"/>
  <c r="L78" i="1"/>
  <c r="D94" i="1"/>
  <c r="H102" i="1"/>
</calcChain>
</file>

<file path=xl/sharedStrings.xml><?xml version="1.0" encoding="utf-8"?>
<sst xmlns="http://schemas.openxmlformats.org/spreadsheetml/2006/main" count="20" uniqueCount="14">
  <si>
    <t>Input Parameters:</t>
  </si>
  <si>
    <t>Op</t>
  </si>
  <si>
    <t>Value</t>
  </si>
  <si>
    <t>&gt;=</t>
  </si>
  <si>
    <t>&lt;=</t>
  </si>
  <si>
    <t>Market</t>
  </si>
  <si>
    <t>MarketDate</t>
  </si>
  <si>
    <t>==</t>
  </si>
  <si>
    <t>CurveViewer Proof Of Concept</t>
  </si>
  <si>
    <t>Output Curve Headers</t>
  </si>
  <si>
    <t>QR_LIVE</t>
  </si>
  <si>
    <t>Currency</t>
  </si>
  <si>
    <t>AUD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</si>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</sst>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0" xfId="0" quotePrefix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1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selection activeCell="D5" sqref="D5"/>
    </sheetView>
  </sheetViews>
  <sheetFormatPr defaultRowHeight="12.75" x14ac:dyDescent="0.2"/>
  <cols>
    <col min="1" max="1" width="15.85546875" bestFit="1" customWidth="1"/>
    <col min="2" max="2" width="8.42578125" style="2" bestFit="1" customWidth="1"/>
    <col min="3" max="3" width="10.5703125" style="2" bestFit="1" customWidth="1"/>
    <col min="4" max="4" width="15.5703125" bestFit="1" customWidth="1"/>
    <col min="5" max="5" width="10.140625" bestFit="1" customWidth="1"/>
    <col min="6" max="6" width="13.140625" bestFit="1" customWidth="1"/>
    <col min="8" max="8" width="40.140625" bestFit="1" customWidth="1"/>
    <col min="9" max="9" width="18.5703125" bestFit="1" customWidth="1"/>
    <col min="10" max="10" width="19" bestFit="1" customWidth="1"/>
    <col min="11" max="11" width="13.42578125" bestFit="1" customWidth="1"/>
    <col min="12" max="12" width="11.28515625" bestFit="1" customWidth="1"/>
    <col min="13" max="13" width="68.28515625" customWidth="1"/>
    <col min="14" max="14" width="10.5703125" bestFit="1" customWidth="1"/>
  </cols>
  <sheetData>
    <row r="1" spans="1:15" x14ac:dyDescent="0.2">
      <c r="A1" s="6" t="s">
        <v>8</v>
      </c>
      <c r="B1" s="7"/>
      <c r="C1" s="8"/>
    </row>
    <row r="3" spans="1:15" x14ac:dyDescent="0.2">
      <c r="A3" s="9" t="s">
        <v>0</v>
      </c>
      <c r="B3" s="10" t="s">
        <v>1</v>
      </c>
      <c r="C3" s="11" t="s">
        <v>2</v>
      </c>
    </row>
    <row r="4" spans="1:15" x14ac:dyDescent="0.2">
      <c r="A4" s="12" t="s">
        <v>5</v>
      </c>
      <c r="B4" s="13" t="s">
        <v>7</v>
      </c>
      <c r="C4" s="14" t="s">
        <v>10</v>
      </c>
      <c r="I4" s="1"/>
    </row>
    <row r="5" spans="1:15" x14ac:dyDescent="0.2">
      <c r="A5" s="12" t="s">
        <v>13</v>
      </c>
      <c r="B5" s="13" t="s">
        <v>7</v>
      </c>
      <c r="C5" s="15" t="s">
        <v>5</v>
      </c>
      <c r="I5" s="1"/>
    </row>
    <row r="6" spans="1:15" x14ac:dyDescent="0.2">
      <c r="A6" s="12" t="s">
        <v>11</v>
      </c>
      <c r="B6" s="13" t="s">
        <v>7</v>
      </c>
      <c r="C6" s="15" t="s">
        <v>12</v>
      </c>
      <c r="I6" s="1"/>
    </row>
    <row r="7" spans="1:15" x14ac:dyDescent="0.2">
      <c r="A7" s="16" t="s">
        <v>6</v>
      </c>
      <c r="B7" s="17" t="s">
        <v>4</v>
      </c>
      <c r="C7" s="18">
        <f ca="1">TODAY()</f>
        <v>43132</v>
      </c>
      <c r="I7" s="1"/>
    </row>
    <row r="8" spans="1:15" x14ac:dyDescent="0.2">
      <c r="A8" s="16" t="s">
        <v>6</v>
      </c>
      <c r="B8" s="17" t="s">
        <v>3</v>
      </c>
      <c r="C8" s="18">
        <v>36658</v>
      </c>
      <c r="I8" s="1"/>
    </row>
    <row r="9" spans="1:15" x14ac:dyDescent="0.2">
      <c r="A9" s="19" t="s">
        <v>6</v>
      </c>
      <c r="B9" s="20" t="s">
        <v>4</v>
      </c>
      <c r="C9" s="21">
        <f ca="1">TODAY()-1</f>
        <v>43131</v>
      </c>
      <c r="H9" s="1"/>
    </row>
    <row r="10" spans="1:15" x14ac:dyDescent="0.2">
      <c r="A10" s="6" t="s">
        <v>9</v>
      </c>
      <c r="B10" s="7"/>
      <c r="C10" s="8"/>
      <c r="H10" s="1"/>
    </row>
    <row r="11" spans="1:15" x14ac:dyDescent="0.2">
      <c r="A11" s="5" t="str">
        <f t="array" ref="A11:O105">_xll.HLV5r3.Financial.Cache.QueryCurves($A$4:$C$6)</f>
        <v>Market</v>
      </c>
      <c r="B11" s="4" t="str">
        <v>Currency</v>
      </c>
      <c r="C11" s="5" t="str">
        <v>Currency2</v>
      </c>
      <c r="D11" s="5" t="str">
        <v>Algorithm</v>
      </c>
      <c r="E11" s="5" t="str">
        <v>BaseDate</v>
      </c>
      <c r="F11" s="5" t="str">
        <v>BuildDateTime</v>
      </c>
      <c r="G11" s="5" t="str">
        <v>CurveType</v>
      </c>
      <c r="H11" s="5" t="str">
        <v>CurveName</v>
      </c>
      <c r="I11" s="5" t="str">
        <v>PricingStructureType</v>
      </c>
      <c r="J11" s="5" t="str">
        <v>ReferenceCurveName</v>
      </c>
      <c r="K11" s="5" t="str">
        <v>SourceSystem</v>
      </c>
      <c r="L11" s="5" t="str">
        <v>StressName</v>
      </c>
      <c r="M11" s="5" t="str">
        <v>UniqueIdentifier</v>
      </c>
      <c r="N11" s="3" t="str">
        <v>AssetClass</v>
      </c>
      <c r="O11" s="3" t="str">
        <v>MarketDate</v>
      </c>
    </row>
    <row r="12" spans="1:15" x14ac:dyDescent="0.2">
      <c r="A12" t="str">
        <v>QR_LIVE</v>
      </c>
      <c r="B12" s="2" t="str">
        <v>AUD</v>
      </c>
      <c r="C12" s="2" t="str">
        <v>None</v>
      </c>
      <c r="D12" t="str">
        <v>FastLinearZero</v>
      </c>
      <c r="E12" t="str">
        <v>1/02/2018</v>
      </c>
      <c r="F12" t="str">
        <v>1/02/2018</v>
      </c>
      <c r="G12" t="str">
        <v>Parent</v>
      </c>
      <c r="H12" t="str">
        <v>AUD-LIBOR-SENIOR</v>
      </c>
      <c r="I12" t="str">
        <v>DiscountCurve</v>
      </c>
      <c r="J12" t="str">
        <v>None</v>
      </c>
      <c r="K12" t="str">
        <v>Spreadsheet</v>
      </c>
      <c r="L12" t="str">
        <v>None</v>
      </c>
      <c r="M12" t="str">
        <v>Market.QR_LIVE.DiscountCurve.AUD-LIBOR-SENIOR</v>
      </c>
      <c r="N12" t="str">
        <v>Rates</v>
      </c>
      <c r="O12" t="str">
        <v>1/01/0001</v>
      </c>
    </row>
    <row r="13" spans="1:15" x14ac:dyDescent="0.2">
      <c r="A13" t="str">
        <v>QR_LIVE</v>
      </c>
      <c r="B13" s="2" t="str">
        <v>AUD</v>
      </c>
      <c r="C13" s="2" t="str">
        <v>None</v>
      </c>
      <c r="D13" t="str">
        <v>LinearSpreadZero</v>
      </c>
      <c r="E13" t="str">
        <v>1/02/2018</v>
      </c>
      <c r="F13" t="str">
        <v>1/02/2018</v>
      </c>
      <c r="G13" t="str">
        <v>Child</v>
      </c>
      <c r="H13" t="str">
        <v>AUD-BBR-BBSW-1M</v>
      </c>
      <c r="I13" t="str">
        <v>RateBasisCurve</v>
      </c>
      <c r="J13" t="str">
        <v>None</v>
      </c>
      <c r="K13" t="str">
        <v>Spreadsheet</v>
      </c>
      <c r="L13" t="str">
        <v>None</v>
      </c>
      <c r="M13" t="str">
        <v>Market.QR_LIVE.RateCurve.AUD-BBR-BBSW-1M</v>
      </c>
      <c r="N13" t="str">
        <v>Rates</v>
      </c>
      <c r="O13" t="str">
        <v>1/01/0001</v>
      </c>
    </row>
    <row r="14" spans="1:15" x14ac:dyDescent="0.2">
      <c r="A14" t="str">
        <v>QR_LIVE</v>
      </c>
      <c r="B14" s="2" t="str">
        <v>AUD</v>
      </c>
      <c r="C14" s="2" t="str">
        <v>None</v>
      </c>
      <c r="D14" t="str">
        <v>FastLinearZero</v>
      </c>
      <c r="E14" t="str">
        <v>1/02/2018</v>
      </c>
      <c r="F14" t="str">
        <v>1/02/2018</v>
      </c>
      <c r="G14" t="str">
        <v>Parent</v>
      </c>
      <c r="H14" t="str">
        <v>AUD-BBR-BBSW-3M</v>
      </c>
      <c r="I14" t="str">
        <v>RateCurve</v>
      </c>
      <c r="J14" t="str">
        <v>None</v>
      </c>
      <c r="K14" t="str">
        <v>Spreadsheet</v>
      </c>
      <c r="L14" t="str">
        <v>None</v>
      </c>
      <c r="M14" t="str">
        <v>Market.QR_LIVE.RateCurve.AUD-BBR-BBSW-3M</v>
      </c>
      <c r="N14" t="str">
        <v>Rates</v>
      </c>
      <c r="O14" t="str">
        <v>1/01/0001</v>
      </c>
    </row>
    <row r="15" spans="1:15" x14ac:dyDescent="0.2">
      <c r="A15" t="str">
        <v>QR_LIVE</v>
      </c>
      <c r="B15" s="2" t="str">
        <v>AUD</v>
      </c>
      <c r="C15" s="2" t="str">
        <v>EUR</v>
      </c>
      <c r="D15" t="str">
        <v>LinearForward</v>
      </c>
      <c r="E15" t="str">
        <v>30/08/2010</v>
      </c>
      <c r="F15" t="str">
        <v>1/01/0001</v>
      </c>
      <c r="G15" t="str">
        <v>Unknown</v>
      </c>
      <c r="H15" t="str">
        <v>AUD-EUR</v>
      </c>
      <c r="I15" t="str">
        <v>FxCurve</v>
      </c>
      <c r="J15" t="str">
        <v>None</v>
      </c>
      <c r="K15" t="str">
        <v>Orion</v>
      </c>
      <c r="L15" t="str">
        <v>None</v>
      </c>
      <c r="M15" t="str">
        <v>Market.QR_LIVE.FxCurve.AUD-EUR</v>
      </c>
      <c r="N15" t="str">
        <v>Unknown</v>
      </c>
      <c r="O15" t="str">
        <v>1/01/0001</v>
      </c>
    </row>
    <row r="16" spans="1:15" x14ac:dyDescent="0.2">
      <c r="A16" t="str">
        <v>QR_LIVE</v>
      </c>
      <c r="B16" s="2" t="str">
        <v>AUD</v>
      </c>
      <c r="C16" s="2" t="str">
        <v>GBP</v>
      </c>
      <c r="D16" t="str">
        <v>LinearForward</v>
      </c>
      <c r="E16" t="str">
        <v>30/08/2010</v>
      </c>
      <c r="F16" t="str">
        <v>1/01/0001</v>
      </c>
      <c r="G16" t="str">
        <v>Unknown</v>
      </c>
      <c r="H16" t="str">
        <v>AUD-GBP</v>
      </c>
      <c r="I16" t="str">
        <v>FxCurve</v>
      </c>
      <c r="J16" t="str">
        <v>None</v>
      </c>
      <c r="K16" t="str">
        <v>Orion</v>
      </c>
      <c r="L16" t="str">
        <v>None</v>
      </c>
      <c r="M16" t="str">
        <v>Market.QR_LIVE.FxCurve.AUD-GBP</v>
      </c>
      <c r="N16" t="str">
        <v>Unknown</v>
      </c>
      <c r="O16" t="str">
        <v>1/01/0001</v>
      </c>
    </row>
    <row r="17" spans="1:15" x14ac:dyDescent="0.2">
      <c r="A17" t="str">
        <v>QR_LIVE</v>
      </c>
      <c r="B17" s="2" t="str">
        <v>AUD</v>
      </c>
      <c r="C17" s="2" t="str">
        <v>JPY</v>
      </c>
      <c r="D17" t="str">
        <v>LinearForward</v>
      </c>
      <c r="E17" t="str">
        <v>30/08/2010</v>
      </c>
      <c r="F17" t="str">
        <v>1/01/0001</v>
      </c>
      <c r="G17" t="str">
        <v>Unknown</v>
      </c>
      <c r="H17" t="str">
        <v>AUD-JPY</v>
      </c>
      <c r="I17" t="str">
        <v>FxCurve</v>
      </c>
      <c r="J17" t="str">
        <v>None</v>
      </c>
      <c r="K17" t="str">
        <v>Orion</v>
      </c>
      <c r="L17" t="str">
        <v>None</v>
      </c>
      <c r="M17" t="str">
        <v>Market.QR_LIVE.FxCurve.AUD-JPY</v>
      </c>
      <c r="N17" t="str">
        <v>Unknown</v>
      </c>
      <c r="O17" t="str">
        <v>1/01/0001</v>
      </c>
    </row>
    <row r="18" spans="1:15" x14ac:dyDescent="0.2">
      <c r="A18" t="str">
        <v>QR_LIVE</v>
      </c>
      <c r="B18" s="2" t="str">
        <v>AUD</v>
      </c>
      <c r="C18" s="2" t="str">
        <v>NZD</v>
      </c>
      <c r="D18" t="str">
        <v>LinearForward</v>
      </c>
      <c r="E18" t="str">
        <v>30/08/2010</v>
      </c>
      <c r="F18" t="str">
        <v>1/01/0001</v>
      </c>
      <c r="G18" t="str">
        <v>Unknown</v>
      </c>
      <c r="H18" t="str">
        <v>AUD-NZD</v>
      </c>
      <c r="I18" t="str">
        <v>FxCurve</v>
      </c>
      <c r="J18" t="str">
        <v>None</v>
      </c>
      <c r="K18" t="str">
        <v>Orion</v>
      </c>
      <c r="L18" t="str">
        <v>None</v>
      </c>
      <c r="M18" t="str">
        <v>Market.QR_LIVE.FxCurve.AUD-NZD</v>
      </c>
      <c r="N18" t="str">
        <v>Unknown</v>
      </c>
      <c r="O18" t="str">
        <v>1/01/0001</v>
      </c>
    </row>
    <row r="19" spans="1:15" x14ac:dyDescent="0.2">
      <c r="A19" t="str">
        <v>QR_LIVE</v>
      </c>
      <c r="B19" s="2" t="str">
        <v>AUD</v>
      </c>
      <c r="C19" s="2" t="str">
        <v>USD</v>
      </c>
      <c r="D19" t="str">
        <v>LinearForward</v>
      </c>
      <c r="E19" t="str">
        <v>30/08/2010</v>
      </c>
      <c r="F19" t="str">
        <v>1/01/0001</v>
      </c>
      <c r="G19" t="str">
        <v>Unknown</v>
      </c>
      <c r="H19" t="str">
        <v>AUD-USD</v>
      </c>
      <c r="I19" t="str">
        <v>FxCurve</v>
      </c>
      <c r="J19" t="str">
        <v>None</v>
      </c>
      <c r="K19" t="str">
        <v>Orion</v>
      </c>
      <c r="L19" t="str">
        <v>None</v>
      </c>
      <c r="M19" t="str">
        <v>Market.QR_LIVE.FxCurve.AUD-USD</v>
      </c>
      <c r="N19" t="str">
        <v>Unknown</v>
      </c>
      <c r="O19" t="str">
        <v>1/01/0001</v>
      </c>
    </row>
    <row r="20" spans="1:15" x14ac:dyDescent="0.2">
      <c r="A20" t="str">
        <v>QR_LIVE</v>
      </c>
      <c r="B20" s="2" t="str">
        <v>AUD</v>
      </c>
      <c r="C20" s="2" t="str">
        <v>None</v>
      </c>
      <c r="D20" t="str">
        <v>CalypsoAlgo4</v>
      </c>
      <c r="E20" t="str">
        <v>30/08/2010</v>
      </c>
      <c r="F20" t="str">
        <v>1/01/0001</v>
      </c>
      <c r="G20" t="str">
        <v>Unknown</v>
      </c>
      <c r="H20" t="str">
        <v>AUD-AONIA-OIS-COMPOUND</v>
      </c>
      <c r="I20" t="str">
        <v>RateCurve</v>
      </c>
      <c r="J20" t="str">
        <v>None</v>
      </c>
      <c r="K20" t="str">
        <v>Orion</v>
      </c>
      <c r="L20" t="str">
        <v>None</v>
      </c>
      <c r="M20" t="str">
        <v>Market.QR_LIVE.RateCurve.AUD-AONIA-OIS-COMPOUND</v>
      </c>
      <c r="N20" t="str">
        <v>Unknown</v>
      </c>
      <c r="O20" t="str">
        <v>1/01/0001</v>
      </c>
    </row>
    <row r="21" spans="1:15" x14ac:dyDescent="0.2">
      <c r="A21" t="str">
        <v>QR_LIVE</v>
      </c>
      <c r="B21" s="2" t="str">
        <v>AUD</v>
      </c>
      <c r="C21" s="2" t="str">
        <v>None</v>
      </c>
      <c r="D21" t="str">
        <v>CalypsoAlgo4</v>
      </c>
      <c r="E21" t="str">
        <v>27/08/2010</v>
      </c>
      <c r="F21" t="str">
        <v>1/01/0001</v>
      </c>
      <c r="G21" t="str">
        <v>Unknown</v>
      </c>
      <c r="H21" t="str">
        <v>AUD-BBR-BBSW-2M</v>
      </c>
      <c r="I21" t="str">
        <v>RateCurve</v>
      </c>
      <c r="J21" t="str">
        <v>None</v>
      </c>
      <c r="K21" t="str">
        <v>Orion</v>
      </c>
      <c r="L21" t="str">
        <v>None</v>
      </c>
      <c r="M21" t="str">
        <v>Market.QR_LIVE.RateCurve.AUD-BBR-BBSW-2M</v>
      </c>
      <c r="N21" t="str">
        <v>Unknown</v>
      </c>
      <c r="O21" t="str">
        <v>1/01/0001</v>
      </c>
    </row>
    <row r="22" spans="1:15" x14ac:dyDescent="0.2">
      <c r="A22" t="str">
        <v>QR_LIVE</v>
      </c>
      <c r="B22" s="2" t="str">
        <v>AUD</v>
      </c>
      <c r="C22" s="2" t="str">
        <v>None</v>
      </c>
      <c r="D22" t="str">
        <v>LinearForward</v>
      </c>
      <c r="E22" t="str">
        <v>15/07/2017</v>
      </c>
      <c r="F22" t="str">
        <v>15/07/2017</v>
      </c>
      <c r="G22" t="str">
        <v>Parent</v>
      </c>
      <c r="H22" t="str">
        <v>AUD-AAD.AU</v>
      </c>
      <c r="I22" t="str">
        <v>EquityCurve</v>
      </c>
      <c r="J22" t="str">
        <v>None</v>
      </c>
      <c r="K22" t="str">
        <v>Spreadsheet</v>
      </c>
      <c r="L22" t="str">
        <v>None</v>
      </c>
      <c r="M22" t="str">
        <v>Market.QR_LIVE.EquityCurve.AUD-AAD.AU</v>
      </c>
      <c r="N22" t="str">
        <v>Equity</v>
      </c>
      <c r="O22" t="str">
        <v>1/01/0001</v>
      </c>
    </row>
    <row r="23" spans="1:15" x14ac:dyDescent="0.2">
      <c r="A23" t="str">
        <v>QR_LIVE</v>
      </c>
      <c r="B23" s="2" t="str">
        <v>AUD</v>
      </c>
      <c r="C23" s="2" t="str">
        <v>None</v>
      </c>
      <c r="D23" t="str">
        <v>Linear</v>
      </c>
      <c r="E23" t="str">
        <v>19/11/2011</v>
      </c>
      <c r="F23" t="str">
        <v>19/11/2011</v>
      </c>
      <c r="G23" t="str">
        <v>Unknown</v>
      </c>
      <c r="H23" t="str">
        <v>AUD-BBR-BBSW-1M-SydneySwapDesk</v>
      </c>
      <c r="I23" t="str">
        <v>RateVolatilityMatrix</v>
      </c>
      <c r="J23" t="str">
        <v>None</v>
      </c>
      <c r="K23" t="str">
        <v>SpreadSheet</v>
      </c>
      <c r="L23" t="str">
        <v>None</v>
      </c>
      <c r="M23" t="str">
        <v>Market.QR_LIVE.RateVolatilityMatrix.AUD-BBR-BBSW-1M</v>
      </c>
      <c r="N23" t="str">
        <v>Unknown</v>
      </c>
      <c r="O23" t="str">
        <v>1/01/0001</v>
      </c>
    </row>
    <row r="24" spans="1:15" x14ac:dyDescent="0.2">
      <c r="A24" t="str">
        <v>QR_LIVE</v>
      </c>
      <c r="B24" s="2" t="str">
        <v>AUD</v>
      </c>
      <c r="C24" s="2" t="str">
        <v>None</v>
      </c>
      <c r="D24" t="str">
        <v>Linear</v>
      </c>
      <c r="E24" t="str">
        <v>19/11/2011</v>
      </c>
      <c r="F24" t="str">
        <v>19/11/2011</v>
      </c>
      <c r="G24" t="str">
        <v>Unknown</v>
      </c>
      <c r="H24" t="str">
        <v>AUD-BBR-BBSW-3M-SydneySwapDesk</v>
      </c>
      <c r="I24" t="str">
        <v>RateVolatilityMatrix</v>
      </c>
      <c r="J24" t="str">
        <v>None</v>
      </c>
      <c r="K24" t="str">
        <v>SpreadSheet</v>
      </c>
      <c r="L24" t="str">
        <v>None</v>
      </c>
      <c r="M24" t="str">
        <v>Market.QR_LIVE.RateVolatilityMatrix.AUD-BBR-BBSW-3M</v>
      </c>
      <c r="N24" t="str">
        <v>Unknown</v>
      </c>
      <c r="O24" t="str">
        <v>1/01/0001</v>
      </c>
    </row>
    <row r="25" spans="1:15" x14ac:dyDescent="0.2">
      <c r="A25" t="str">
        <v>QR_LIVE</v>
      </c>
      <c r="B25" s="2" t="str">
        <v>AUD</v>
      </c>
      <c r="C25" s="2" t="str">
        <v>None</v>
      </c>
      <c r="D25" t="str">
        <v>Linear</v>
      </c>
      <c r="E25" t="str">
        <v>19/11/2011</v>
      </c>
      <c r="F25" t="str">
        <v>19/11/2011</v>
      </c>
      <c r="G25" t="str">
        <v>Unknown</v>
      </c>
      <c r="H25" t="str">
        <v>AUD-BBR-BBSW-6M-SydneySwapDesk</v>
      </c>
      <c r="I25" t="str">
        <v>RateVolatilityMatrix</v>
      </c>
      <c r="J25" t="str">
        <v>None</v>
      </c>
      <c r="K25" t="str">
        <v>SpreadSheet</v>
      </c>
      <c r="L25" t="str">
        <v>None</v>
      </c>
      <c r="M25" t="str">
        <v>Market.QR_LIVE.RateVolatilityMatrix.AUD-BBR-BBSW-6M</v>
      </c>
      <c r="N25" t="str">
        <v>Unknown</v>
      </c>
      <c r="O25" t="str">
        <v>1/01/0001</v>
      </c>
    </row>
    <row r="26" spans="1:15" x14ac:dyDescent="0.2">
      <c r="A26" t="str">
        <v>QR_LIVE</v>
      </c>
      <c r="B26" s="2" t="str">
        <v>AUD</v>
      </c>
      <c r="C26" s="2" t="str">
        <v>None</v>
      </c>
      <c r="D26" t="str">
        <v>Linear</v>
      </c>
      <c r="E26" t="str">
        <v>18/12/2011</v>
      </c>
      <c r="F26" t="str">
        <v>18/12/2011</v>
      </c>
      <c r="G26" t="str">
        <v>Unknown</v>
      </c>
      <c r="H26" t="str">
        <v>AUD-IRSwap-SydneySwapDesk</v>
      </c>
      <c r="I26" t="str">
        <v>RateVolatilityMatrix</v>
      </c>
      <c r="J26" t="str">
        <v>None</v>
      </c>
      <c r="K26" t="str">
        <v>SpreadSheet</v>
      </c>
      <c r="L26" t="str">
        <v>None</v>
      </c>
      <c r="M26" t="str">
        <v>Market.QR_LIVE.RateVolatilityMatrix.AUD-IRSwap-5Y</v>
      </c>
      <c r="N26" t="str">
        <v>Unknown</v>
      </c>
      <c r="O26" t="str">
        <v>1/01/0001</v>
      </c>
    </row>
    <row r="27" spans="1:15" x14ac:dyDescent="0.2">
      <c r="A27" t="str">
        <v>QR_LIVE</v>
      </c>
      <c r="B27" s="2" t="str">
        <v>AUD</v>
      </c>
      <c r="C27" s="2" t="str">
        <v>None</v>
      </c>
      <c r="D27" t="str">
        <v>Linear</v>
      </c>
      <c r="E27" t="str">
        <v>30/12/2011</v>
      </c>
      <c r="F27" t="str">
        <v>30/12/2011</v>
      </c>
      <c r="G27" t="str">
        <v>Unknown</v>
      </c>
      <c r="H27" t="str">
        <v>AUD-IRSwap-SydneySwapDesk</v>
      </c>
      <c r="I27" t="str">
        <v>RateVolatilityMatrix</v>
      </c>
      <c r="J27" t="str">
        <v>None</v>
      </c>
      <c r="K27" t="str">
        <v>SpreadSheet</v>
      </c>
      <c r="L27" t="str">
        <v>None</v>
      </c>
      <c r="M27" t="str">
        <v>Market.QR_LIVE.RateVolatilityMatrix.AUD-IRSwap-10Y</v>
      </c>
      <c r="N27" t="str">
        <v>Unknown</v>
      </c>
      <c r="O27" t="str">
        <v>1/01/0001</v>
      </c>
    </row>
    <row r="28" spans="1:15" x14ac:dyDescent="0.2">
      <c r="A28" t="str">
        <v>QR_LIVE</v>
      </c>
      <c r="B28" s="2" t="str">
        <v>AUD</v>
      </c>
      <c r="C28" s="2" t="str">
        <v>None</v>
      </c>
      <c r="D28" t="str">
        <v>LinearSpreadZero</v>
      </c>
      <c r="E28" t="str">
        <v>1/02/2018</v>
      </c>
      <c r="F28" t="str">
        <v>1/02/2018</v>
      </c>
      <c r="G28" t="str">
        <v>Child</v>
      </c>
      <c r="H28" t="str">
        <v>AUD-BBR-BBSW-6M</v>
      </c>
      <c r="I28" t="str">
        <v>RateBasisCurve</v>
      </c>
      <c r="J28" t="str">
        <v>None</v>
      </c>
      <c r="K28" t="str">
        <v>Spreadsheet</v>
      </c>
      <c r="L28" t="str">
        <v>None</v>
      </c>
      <c r="M28" t="str">
        <v>Market.QR_LIVE.RateCurve.AUD-BBR-BBSW-6M</v>
      </c>
      <c r="N28" t="str">
        <v>Rates</v>
      </c>
      <c r="O28" t="str">
        <v>1/01/0001</v>
      </c>
    </row>
    <row r="29" spans="1:15" x14ac:dyDescent="0.2">
      <c r="A29" t="str">
        <v>QR_LIVE</v>
      </c>
      <c r="B29" s="2" t="str">
        <v>AUD</v>
      </c>
      <c r="C29" s="2" t="str">
        <v>None</v>
      </c>
      <c r="D29" t="str">
        <v>Linear</v>
      </c>
      <c r="E29" t="str">
        <v>19/07/2014</v>
      </c>
      <c r="F29" t="str">
        <v>19/07/2014</v>
      </c>
      <c r="G29" t="str">
        <v>Parent</v>
      </c>
      <c r="H29" t="str">
        <v>AUD-BBR-BBSW-6M-SydneySwapDesk</v>
      </c>
      <c r="I29" t="str">
        <v>RateVolatilityMatrix</v>
      </c>
      <c r="J29" t="str">
        <v>None</v>
      </c>
      <c r="K29" t="str">
        <v>SpreadSheet</v>
      </c>
      <c r="L29" t="str">
        <v>None</v>
      </c>
      <c r="M29" t="str">
        <v>Market.QR_LIVE.RateVolatilityMatrix.AUD-BBR-BBSW-6M-SydneySwapDesk</v>
      </c>
      <c r="N29" t="str">
        <v>Rates</v>
      </c>
      <c r="O29" t="str">
        <v>1/01/0001</v>
      </c>
    </row>
    <row r="30" spans="1:15" x14ac:dyDescent="0.2">
      <c r="A30" t="str">
        <v>QR_LIVE</v>
      </c>
      <c r="B30" s="2" t="str">
        <v>AUD</v>
      </c>
      <c r="C30" s="2" t="str">
        <v>None</v>
      </c>
      <c r="D30" t="str">
        <v>Linear</v>
      </c>
      <c r="E30" t="str">
        <v>19/07/2014</v>
      </c>
      <c r="F30" t="str">
        <v>19/07/2014</v>
      </c>
      <c r="G30" t="str">
        <v>Parent</v>
      </c>
      <c r="H30" t="str">
        <v>AUD-IRSwap-SydneySwapDesk</v>
      </c>
      <c r="I30" t="str">
        <v>RateATMVolatilityMatrix</v>
      </c>
      <c r="J30" t="str">
        <v>None</v>
      </c>
      <c r="K30" t="str">
        <v>SpreadSheet</v>
      </c>
      <c r="L30" t="str">
        <v>None</v>
      </c>
      <c r="M30" t="str">
        <v>Market.QR_LIVE.RateATMVolatilityMatrix.AUD-IRSwap-SydneySwapDesk</v>
      </c>
      <c r="N30" t="str">
        <v>Rates</v>
      </c>
      <c r="O30" t="str">
        <v>1/01/0001</v>
      </c>
    </row>
    <row r="31" spans="1:15" x14ac:dyDescent="0.2">
      <c r="A31" t="str">
        <v>QR_LIVE</v>
      </c>
      <c r="B31" s="2" t="str">
        <v>AUD</v>
      </c>
      <c r="C31" s="2" t="str">
        <v>None</v>
      </c>
      <c r="D31" t="str">
        <v>LinearSpreadZero</v>
      </c>
      <c r="E31" t="str">
        <v>1/07/2017</v>
      </c>
      <c r="F31" t="str">
        <v>1/07/2017</v>
      </c>
      <c r="G31" t="str">
        <v>Child</v>
      </c>
      <c r="H31" t="str">
        <v>AUD-LIBOR-BBA-1M</v>
      </c>
      <c r="I31" t="str">
        <v>RateBasisCurve</v>
      </c>
      <c r="J31" t="str">
        <v>None</v>
      </c>
      <c r="K31" t="str">
        <v>Spreadsheet</v>
      </c>
      <c r="L31" t="str">
        <v>None</v>
      </c>
      <c r="M31" t="str">
        <v>Market.QR_LIVE.RateBasisCurve.AUD-LIBOR-BBA-1M</v>
      </c>
      <c r="N31" t="str">
        <v>Rates</v>
      </c>
      <c r="O31" t="str">
        <v>1/01/0001</v>
      </c>
    </row>
    <row r="32" spans="1:15" x14ac:dyDescent="0.2">
      <c r="A32" t="str">
        <v>QR_LIVE</v>
      </c>
      <c r="B32" s="2" t="str">
        <v>AUD</v>
      </c>
      <c r="C32" s="2" t="str">
        <v>None</v>
      </c>
      <c r="D32" t="str">
        <v>LinearSpreadZero</v>
      </c>
      <c r="E32" t="str">
        <v>2/12/2017</v>
      </c>
      <c r="F32" t="str">
        <v>2/12/2017</v>
      </c>
      <c r="G32" t="str">
        <v>Child</v>
      </c>
      <c r="H32" t="str">
        <v>AUD-LIBOR-BBA-6M</v>
      </c>
      <c r="I32" t="str">
        <v>RateBasisCurve</v>
      </c>
      <c r="J32" t="str">
        <v>None</v>
      </c>
      <c r="K32" t="str">
        <v>Spreadsheet</v>
      </c>
      <c r="L32" t="str">
        <v>None</v>
      </c>
      <c r="M32" t="str">
        <v>Market.QR_LIVE.RateCurve.AUD-LIBOR-BBA-6M</v>
      </c>
      <c r="N32" t="str">
        <v>Rates</v>
      </c>
      <c r="O32" t="str">
        <v>1/01/0001</v>
      </c>
    </row>
    <row r="33" spans="1:15" x14ac:dyDescent="0.2">
      <c r="A33" t="str">
        <v>QR_LIVE</v>
      </c>
      <c r="B33" s="2" t="str">
        <v>AUD</v>
      </c>
      <c r="C33" s="2" t="str">
        <v>None</v>
      </c>
      <c r="D33" t="str">
        <v>LinearSpreadZero</v>
      </c>
      <c r="E33" t="str">
        <v>2/12/2017</v>
      </c>
      <c r="F33" t="str">
        <v>2/12/2017</v>
      </c>
      <c r="G33" t="str">
        <v>Child</v>
      </c>
      <c r="H33" t="str">
        <v>AUD-LIBOR-BBA-1M</v>
      </c>
      <c r="I33" t="str">
        <v>RateBasisCurve</v>
      </c>
      <c r="J33" t="str">
        <v>None</v>
      </c>
      <c r="K33" t="str">
        <v>Spreadsheet</v>
      </c>
      <c r="L33" t="str">
        <v>None</v>
      </c>
      <c r="M33" t="str">
        <v>Market.QR_LIVE.RateCurve.AUD-LIBOR-BBA-1M</v>
      </c>
      <c r="N33" t="str">
        <v>Rates</v>
      </c>
      <c r="O33" t="str">
        <v>1/01/0001</v>
      </c>
    </row>
    <row r="34" spans="1:15" x14ac:dyDescent="0.2">
      <c r="A34" t="str">
        <v>QR_LIVE</v>
      </c>
      <c r="B34" s="2" t="str">
        <v>AUD</v>
      </c>
      <c r="C34" s="2" t="str">
        <v>None</v>
      </c>
      <c r="D34" t="str">
        <v>FastLinearZero</v>
      </c>
      <c r="E34" t="str">
        <v>1/07/2017</v>
      </c>
      <c r="F34" t="str">
        <v>1/07/2017</v>
      </c>
      <c r="G34" t="str">
        <v>Parent</v>
      </c>
      <c r="H34" t="str">
        <v>AUD-LIBOR-BBA-3M</v>
      </c>
      <c r="I34" t="str">
        <v>RateCurve</v>
      </c>
      <c r="J34" t="str">
        <v>None</v>
      </c>
      <c r="K34" t="str">
        <v>Spreadsheet</v>
      </c>
      <c r="L34" t="str">
        <v>None</v>
      </c>
      <c r="M34" t="str">
        <v>Market.QR_LIVE.RateCurve.AUD-LIBOR-BBA-3M</v>
      </c>
      <c r="N34" t="str">
        <v>Rates</v>
      </c>
      <c r="O34" t="str">
        <v>1/01/0001</v>
      </c>
    </row>
    <row r="35" spans="1:15" x14ac:dyDescent="0.2">
      <c r="A35" t="str">
        <v>QR_LIVE</v>
      </c>
      <c r="B35" s="2" t="str">
        <v>AUD</v>
      </c>
      <c r="C35" s="2" t="str">
        <v>None</v>
      </c>
      <c r="D35" t="str">
        <v>LinearZero</v>
      </c>
      <c r="E35" t="str">
        <v>3/12/2017</v>
      </c>
      <c r="F35" t="str">
        <v>3/12/2017</v>
      </c>
      <c r="G35" t="str">
        <v>Child</v>
      </c>
      <c r="H35" t="str">
        <v>AUD-GC-SECURED</v>
      </c>
      <c r="I35" t="str">
        <v>BondFinancingBasisCurve</v>
      </c>
      <c r="J35" t="str">
        <v>None</v>
      </c>
      <c r="K35" t="str">
        <v>Spreadsheet</v>
      </c>
      <c r="L35" t="str">
        <v>None</v>
      </c>
      <c r="M35" t="str">
        <v>Market.QR_LIVE.2014-03-18.RateCurve.AUD-GC-SECURED</v>
      </c>
      <c r="N35" t="str">
        <v>Rates</v>
      </c>
      <c r="O35" t="str">
        <v>18/03/2014</v>
      </c>
    </row>
    <row r="36" spans="1:15" x14ac:dyDescent="0.2">
      <c r="A36" t="str">
        <v>QR_LIVE</v>
      </c>
      <c r="B36" s="2" t="str">
        <v>AUD</v>
      </c>
      <c r="C36" s="2" t="str">
        <v>None</v>
      </c>
      <c r="D36" t="str">
        <v>LinearZero</v>
      </c>
      <c r="E36" t="str">
        <v>3/12/2017</v>
      </c>
      <c r="F36" t="str">
        <v>3/12/2017</v>
      </c>
      <c r="G36" t="str">
        <v>Child</v>
      </c>
      <c r="H36" t="str">
        <v>AUD-GC-SECURED</v>
      </c>
      <c r="I36" t="str">
        <v>BondFinancingBasisCurve</v>
      </c>
      <c r="J36" t="str">
        <v>None</v>
      </c>
      <c r="K36" t="str">
        <v>Spreadsheet</v>
      </c>
      <c r="L36" t="str">
        <v>None</v>
      </c>
      <c r="M36" t="str">
        <v>Market.QR_LIVE.2014-03-20.RateCurve.AUD-GC-SECURED</v>
      </c>
      <c r="N36" t="str">
        <v>Rates</v>
      </c>
      <c r="O36" t="str">
        <v>20/03/2014</v>
      </c>
    </row>
    <row r="37" spans="1:15" x14ac:dyDescent="0.2">
      <c r="A37" t="str">
        <v>QR_LIVE</v>
      </c>
      <c r="B37" s="2" t="str">
        <v>AUD</v>
      </c>
      <c r="C37" s="2" t="str">
        <v>None</v>
      </c>
      <c r="D37" t="str">
        <v>LinearZero</v>
      </c>
      <c r="E37" t="str">
        <v>3/12/2017</v>
      </c>
      <c r="F37" t="str">
        <v>3/12/2017</v>
      </c>
      <c r="G37" t="str">
        <v>Child</v>
      </c>
      <c r="H37" t="str">
        <v>AUD-GC-SECURED</v>
      </c>
      <c r="I37" t="str">
        <v>BondFinancingBasisCurve</v>
      </c>
      <c r="J37" t="str">
        <v>None</v>
      </c>
      <c r="K37" t="str">
        <v>Spreadsheet</v>
      </c>
      <c r="L37" t="str">
        <v>None</v>
      </c>
      <c r="M37" t="str">
        <v>Market.QR_LIVE.2014-03-17.RateCurve.AUD-GC-SECURED</v>
      </c>
      <c r="N37" t="str">
        <v>Rates</v>
      </c>
      <c r="O37" t="str">
        <v>17/03/2014</v>
      </c>
    </row>
    <row r="38" spans="1:15" x14ac:dyDescent="0.2">
      <c r="A38" t="str">
        <v>QR_LIVE</v>
      </c>
      <c r="B38" s="2" t="str">
        <v>AUD</v>
      </c>
      <c r="C38" s="2" t="str">
        <v>None</v>
      </c>
      <c r="D38" t="str">
        <v>LinearZero</v>
      </c>
      <c r="E38" t="str">
        <v>3/12/2017</v>
      </c>
      <c r="F38" t="str">
        <v>3/12/2017</v>
      </c>
      <c r="G38" t="str">
        <v>Child</v>
      </c>
      <c r="H38" t="str">
        <v>AUD-GC-SECURED</v>
      </c>
      <c r="I38" t="str">
        <v>BondFinancingBasisCurve</v>
      </c>
      <c r="J38" t="str">
        <v>None</v>
      </c>
      <c r="K38" t="str">
        <v>Spreadsheet</v>
      </c>
      <c r="L38" t="str">
        <v>None</v>
      </c>
      <c r="M38" t="str">
        <v>Market.QR_LIVE.2014-03-19.RateCurve.AUD-GC-SECURED</v>
      </c>
      <c r="N38" t="str">
        <v>Rates</v>
      </c>
      <c r="O38" t="str">
        <v>19/03/2014</v>
      </c>
    </row>
    <row r="39" spans="1:15" x14ac:dyDescent="0.2">
      <c r="A39" t="str">
        <v>QR_LIVE</v>
      </c>
      <c r="B39" s="2" t="str">
        <v>AUD</v>
      </c>
      <c r="C39" s="2" t="str">
        <v>None</v>
      </c>
      <c r="D39" t="str">
        <v>LinearZero</v>
      </c>
      <c r="E39" t="str">
        <v>3/12/2017</v>
      </c>
      <c r="F39" t="str">
        <v>3/12/2017</v>
      </c>
      <c r="G39" t="str">
        <v>Child</v>
      </c>
      <c r="H39" t="str">
        <v>AUD-GC-SECURED</v>
      </c>
      <c r="I39" t="str">
        <v>BondFinancingBasisCurve</v>
      </c>
      <c r="J39" t="str">
        <v>None</v>
      </c>
      <c r="K39" t="str">
        <v>Spreadsheet</v>
      </c>
      <c r="L39" t="str">
        <v>None</v>
      </c>
      <c r="M39" t="str">
        <v>Market.QR_LIVE.2014-03-21.RateCurve.AUD-GC-SECURED</v>
      </c>
      <c r="N39" t="str">
        <v>Rates</v>
      </c>
      <c r="O39" t="str">
        <v>21/03/2014</v>
      </c>
    </row>
    <row r="40" spans="1:15" x14ac:dyDescent="0.2">
      <c r="A40" t="str">
        <v>QR_LIVE</v>
      </c>
      <c r="B40" s="2" t="str">
        <v>AUD</v>
      </c>
      <c r="C40" s="2" t="str">
        <v>None</v>
      </c>
      <c r="D40" t="str">
        <v>LinearZero</v>
      </c>
      <c r="E40" t="str">
        <v>3/12/2017</v>
      </c>
      <c r="F40" t="str">
        <v>3/12/2017</v>
      </c>
      <c r="G40" t="str">
        <v>Parent</v>
      </c>
      <c r="H40" t="str">
        <v>AUD-WATC-SECURED</v>
      </c>
      <c r="I40" t="str">
        <v>BondFinancingCurve</v>
      </c>
      <c r="J40" t="str">
        <v>None</v>
      </c>
      <c r="K40" t="str">
        <v>Spreadsheet</v>
      </c>
      <c r="L40" t="str">
        <v>None</v>
      </c>
      <c r="M40" t="str">
        <v>Market.QR_LIVE.RateCurve.AUD-WATC-SECURED</v>
      </c>
      <c r="N40" t="str">
        <v>Rates</v>
      </c>
      <c r="O40" t="str">
        <v>1/01/0001</v>
      </c>
    </row>
    <row r="41" spans="1:15" x14ac:dyDescent="0.2">
      <c r="A41" t="str">
        <v>QR_LIVE</v>
      </c>
      <c r="B41" s="2" t="str">
        <v>AUD</v>
      </c>
      <c r="C41" s="2" t="str">
        <v>None</v>
      </c>
      <c r="D41" t="str">
        <v>SimpleGapStep</v>
      </c>
      <c r="E41" t="str">
        <v>1/02/2018</v>
      </c>
      <c r="F41" t="str">
        <v>1/02/2018</v>
      </c>
      <c r="G41" t="str">
        <v>Parent</v>
      </c>
      <c r="H41" t="str">
        <v>AUD-AONIA-OIS-COMPOUND-1D</v>
      </c>
      <c r="I41" t="str">
        <v>RateCurve</v>
      </c>
      <c r="J41" t="str">
        <v>None</v>
      </c>
      <c r="K41" t="str">
        <v>Spreadsheet</v>
      </c>
      <c r="L41" t="str">
        <v>None</v>
      </c>
      <c r="M41" t="str">
        <v>Market.QR_LIVE.RateCurve.AUD-AONIA-OIS-COMPOUND-1D</v>
      </c>
      <c r="N41" t="str">
        <v>Rates</v>
      </c>
      <c r="O41" t="str">
        <v>1/01/0001</v>
      </c>
    </row>
    <row r="42" spans="1:15" x14ac:dyDescent="0.2">
      <c r="A42" t="str">
        <v>QR_LIVE</v>
      </c>
      <c r="B42" s="2" t="str">
        <v>AUD</v>
      </c>
      <c r="C42" s="2" t="str">
        <v>None</v>
      </c>
      <c r="D42" t="str">
        <v>LinearZero</v>
      </c>
      <c r="E42" t="str">
        <v>3/12/2017</v>
      </c>
      <c r="F42" t="str">
        <v>3/12/2017</v>
      </c>
      <c r="G42" t="str">
        <v>Parent</v>
      </c>
      <c r="H42" t="str">
        <v>AUD-Govt:WATC:Fixed:7-15/10/2019</v>
      </c>
      <c r="I42" t="str">
        <v>BondCurve</v>
      </c>
      <c r="J42" t="str">
        <v>None</v>
      </c>
      <c r="K42" t="str">
        <v>Spreadsheet</v>
      </c>
      <c r="L42" t="str">
        <v>None</v>
      </c>
      <c r="M42" t="str">
        <v>Market.QR_LIVE.BondCurve.AUD-Govt:WATC:Fixed:7-15/10/2019</v>
      </c>
      <c r="N42" t="str">
        <v>Rates</v>
      </c>
      <c r="O42" t="str">
        <v>1/01/0001</v>
      </c>
    </row>
    <row r="43" spans="1:15" x14ac:dyDescent="0.2">
      <c r="A43" t="str">
        <v>QR_LIVE</v>
      </c>
      <c r="B43" s="2" t="str">
        <v>AUD</v>
      </c>
      <c r="C43" s="2" t="str">
        <v>None</v>
      </c>
      <c r="D43" t="str">
        <v>LinearZero</v>
      </c>
      <c r="E43" t="str">
        <v>27/11/2017</v>
      </c>
      <c r="F43" t="str">
        <v>27/11/2017</v>
      </c>
      <c r="G43" t="str">
        <v>Parent</v>
      </c>
      <c r="H43" t="str">
        <v>AUD-Govt:WATC:Fixed:7-15/10/2019</v>
      </c>
      <c r="I43" t="str">
        <v>BondCurve</v>
      </c>
      <c r="J43" t="str">
        <v>None</v>
      </c>
      <c r="K43" t="str">
        <v>Spreadsheet</v>
      </c>
      <c r="L43" t="str">
        <v>None</v>
      </c>
      <c r="M43" t="str">
        <v>Market.QR_LIVE.2017-11-27.BondCurve.AUD-Govt:WATC:Fixed:7-15/10/2019</v>
      </c>
      <c r="N43" t="str">
        <v>Rates</v>
      </c>
      <c r="O43" t="str">
        <v>27/11/2017</v>
      </c>
    </row>
    <row r="44" spans="1:15" x14ac:dyDescent="0.2">
      <c r="A44" t="str">
        <v>QR_LIVE</v>
      </c>
      <c r="B44" s="2" t="str">
        <v>AUD</v>
      </c>
      <c r="C44" s="2" t="str">
        <v>None</v>
      </c>
      <c r="D44" t="str">
        <v>LinearZero</v>
      </c>
      <c r="E44" t="str">
        <v>1/12/2017</v>
      </c>
      <c r="F44" t="str">
        <v>1/12/2017</v>
      </c>
      <c r="G44" t="str">
        <v>Parent</v>
      </c>
      <c r="H44" t="str">
        <v>AUD-Govt:WATC:Fixed:7-15/10/2019</v>
      </c>
      <c r="I44" t="str">
        <v>BondCurve</v>
      </c>
      <c r="J44" t="str">
        <v>None</v>
      </c>
      <c r="K44" t="str">
        <v>Spreadsheet</v>
      </c>
      <c r="L44" t="str">
        <v>None</v>
      </c>
      <c r="M44" t="str">
        <v>Market.QR_LIVE.2017-12-01.BondCurve.AUD-Govt:WATC:Fixed:7-15/10/2019</v>
      </c>
      <c r="N44" t="str">
        <v>Rates</v>
      </c>
      <c r="O44" t="str">
        <v>1/12/2017</v>
      </c>
    </row>
    <row r="45" spans="1:15" x14ac:dyDescent="0.2">
      <c r="A45" t="str">
        <v>QR_LIVE</v>
      </c>
      <c r="B45" s="2" t="str">
        <v>AUD</v>
      </c>
      <c r="C45" s="2" t="str">
        <v>None</v>
      </c>
      <c r="D45" t="str">
        <v>LinearZero</v>
      </c>
      <c r="E45" t="str">
        <v>30/11/2017</v>
      </c>
      <c r="F45" t="str">
        <v>30/11/2017</v>
      </c>
      <c r="G45" t="str">
        <v>Parent</v>
      </c>
      <c r="H45" t="str">
        <v>AUD-Govt:WATC:Fixed:7-15/10/2019</v>
      </c>
      <c r="I45" t="str">
        <v>BondCurve</v>
      </c>
      <c r="J45" t="str">
        <v>None</v>
      </c>
      <c r="K45" t="str">
        <v>Spreadsheet</v>
      </c>
      <c r="L45" t="str">
        <v>None</v>
      </c>
      <c r="M45" t="str">
        <v>Market.QR_LIVE.2017-11-30.BondCurve.AUD-Govt:WATC:Fixed:7-15/10/2019</v>
      </c>
      <c r="N45" t="str">
        <v>Rates</v>
      </c>
      <c r="O45" t="str">
        <v>30/11/2017</v>
      </c>
    </row>
    <row r="46" spans="1:15" x14ac:dyDescent="0.2">
      <c r="A46" t="str">
        <v>QR_LIVE</v>
      </c>
      <c r="B46" s="2" t="str">
        <v>AUD</v>
      </c>
      <c r="C46" s="2" t="str">
        <v>None</v>
      </c>
      <c r="D46" t="str">
        <v>LinearZero</v>
      </c>
      <c r="E46" t="str">
        <v>28/11/2017</v>
      </c>
      <c r="F46" t="str">
        <v>28/11/2017</v>
      </c>
      <c r="G46" t="str">
        <v>Parent</v>
      </c>
      <c r="H46" t="str">
        <v>AUD-Govt:WATC:Fixed:7-15/10/2019</v>
      </c>
      <c r="I46" t="str">
        <v>BondCurve</v>
      </c>
      <c r="J46" t="str">
        <v>None</v>
      </c>
      <c r="K46" t="str">
        <v>Spreadsheet</v>
      </c>
      <c r="L46" t="str">
        <v>None</v>
      </c>
      <c r="M46" t="str">
        <v>Market.QR_LIVE.2017-11-28.BondCurve.AUD-Govt:WATC:Fixed:7-15/10/2019</v>
      </c>
      <c r="N46" t="str">
        <v>Rates</v>
      </c>
      <c r="O46" t="str">
        <v>28/11/2017</v>
      </c>
    </row>
    <row r="47" spans="1:15" x14ac:dyDescent="0.2">
      <c r="A47" t="str">
        <v>QR_LIVE</v>
      </c>
      <c r="B47" s="2" t="str">
        <v>AUD</v>
      </c>
      <c r="C47" s="2" t="str">
        <v>None</v>
      </c>
      <c r="D47" t="str">
        <v>LinearZero</v>
      </c>
      <c r="E47" t="str">
        <v>29/11/2017</v>
      </c>
      <c r="F47" t="str">
        <v>29/11/2017</v>
      </c>
      <c r="G47" t="str">
        <v>Parent</v>
      </c>
      <c r="H47" t="str">
        <v>AUD-Govt:WATC:Fixed:7-15/10/2019</v>
      </c>
      <c r="I47" t="str">
        <v>BondCurve</v>
      </c>
      <c r="J47" t="str">
        <v>None</v>
      </c>
      <c r="K47" t="str">
        <v>Spreadsheet</v>
      </c>
      <c r="L47" t="str">
        <v>None</v>
      </c>
      <c r="M47" t="str">
        <v>Market.QR_LIVE.2017-11-29.BondCurve.AUD-Govt:WATC:Fixed:7-15/10/2019</v>
      </c>
      <c r="N47" t="str">
        <v>Rates</v>
      </c>
      <c r="O47" t="str">
        <v>29/11/2017</v>
      </c>
    </row>
    <row r="48" spans="1:15" x14ac:dyDescent="0.2">
      <c r="A48" t="str">
        <v>QR_LIVE</v>
      </c>
      <c r="B48" s="2" t="str">
        <v>AUD</v>
      </c>
      <c r="C48" s="2" t="str">
        <v>None</v>
      </c>
      <c r="D48" t="str">
        <v>LinearZero</v>
      </c>
      <c r="E48" t="str">
        <v>1/03/2010</v>
      </c>
      <c r="F48" t="str">
        <v>1/03/2010</v>
      </c>
      <c r="G48" t="str">
        <v>Parent</v>
      </c>
      <c r="H48" t="str">
        <v>AUD-WATC-SENIOR</v>
      </c>
      <c r="I48" t="str">
        <v>BondDiscountCurve</v>
      </c>
      <c r="J48" t="str">
        <v>None</v>
      </c>
      <c r="K48" t="str">
        <v>Spreadsheet</v>
      </c>
      <c r="L48" t="str">
        <v>None</v>
      </c>
      <c r="M48" t="str">
        <v>Market.QR_LIVE.DiscountCurve.AUD-WATC-SENIOR</v>
      </c>
      <c r="N48" t="str">
        <v>Rates</v>
      </c>
      <c r="O48" t="str">
        <v>1/01/0001</v>
      </c>
    </row>
    <row r="49" spans="1:15" x14ac:dyDescent="0.2">
      <c r="A49" t="str">
        <v>QR_LIVE</v>
      </c>
      <c r="B49" s="2" t="str">
        <v>AUD</v>
      </c>
      <c r="C49" s="2" t="str">
        <v>None</v>
      </c>
      <c r="D49" t="str">
        <v>LinearZero</v>
      </c>
      <c r="E49" t="str">
        <v>2/12/2017</v>
      </c>
      <c r="F49" t="str">
        <v>2/12/2017</v>
      </c>
      <c r="G49" t="str">
        <v>Parent</v>
      </c>
      <c r="H49" t="str">
        <v>AUD-Govt:WATC:Fixed:7-15/10/2019</v>
      </c>
      <c r="I49" t="str">
        <v>BondCurve</v>
      </c>
      <c r="J49" t="str">
        <v>None</v>
      </c>
      <c r="K49" t="str">
        <v>Spreadsheet</v>
      </c>
      <c r="L49" t="str">
        <v>None</v>
      </c>
      <c r="M49" t="str">
        <v>Market.QR_LIVE.2017-12-02.BondCurve.AUD-Govt:WATC:Fixed:7-15/10/2019</v>
      </c>
      <c r="N49" t="str">
        <v>Rates</v>
      </c>
      <c r="O49" t="str">
        <v>2/12/2017</v>
      </c>
    </row>
    <row r="50" spans="1:15" x14ac:dyDescent="0.2">
      <c r="A50" t="str">
        <v>QR_LIVE</v>
      </c>
      <c r="B50" s="2" t="str">
        <v>AUD</v>
      </c>
      <c r="C50" s="2" t="str">
        <v>None</v>
      </c>
      <c r="D50" t="str">
        <v>LinearForward</v>
      </c>
      <c r="E50" t="str">
        <v>2/12/2017</v>
      </c>
      <c r="F50" t="str">
        <v>2/12/2017</v>
      </c>
      <c r="G50" t="str">
        <v>Parent</v>
      </c>
      <c r="H50" t="str">
        <v>AUD-ASX_Wheat</v>
      </c>
      <c r="I50" t="str">
        <v>CommodityCurve</v>
      </c>
      <c r="J50" t="str">
        <v>None</v>
      </c>
      <c r="K50" t="str">
        <v>Spreadsheet</v>
      </c>
      <c r="L50" t="str">
        <v>None</v>
      </c>
      <c r="M50" t="str">
        <v>Market.QR_LIVE.CommodityCurve.AUD-ASX_Wheat</v>
      </c>
      <c r="N50" t="str">
        <v>Commodity</v>
      </c>
      <c r="O50" t="str">
        <v>1/01/0001</v>
      </c>
    </row>
    <row r="51" spans="1:15" x14ac:dyDescent="0.2">
      <c r="A51" t="str">
        <v>QR_LIVE</v>
      </c>
      <c r="B51" s="2" t="str">
        <v>AUD</v>
      </c>
      <c r="C51" s="2" t="str">
        <v>None</v>
      </c>
      <c r="D51" t="str">
        <v>LinearForward</v>
      </c>
      <c r="E51" t="str">
        <v>2/12/2017</v>
      </c>
      <c r="F51" t="str">
        <v>2/12/2017</v>
      </c>
      <c r="G51" t="str">
        <v>Child</v>
      </c>
      <c r="H51" t="str">
        <v>AUD-Cairns-AW2-Wheat</v>
      </c>
      <c r="I51" t="str">
        <v>CommoditySpreadCurve</v>
      </c>
      <c r="J51" t="str">
        <v>None</v>
      </c>
      <c r="K51" t="str">
        <v>Spreadsheet</v>
      </c>
      <c r="L51" t="str">
        <v>None</v>
      </c>
      <c r="M51" t="str">
        <v>Market.QR_LIVE.CommodityCurve.AUD-Cairns-AW2-Wheat</v>
      </c>
      <c r="N51" t="str">
        <v>Commodity</v>
      </c>
      <c r="O51" t="str">
        <v>1/01/0001</v>
      </c>
    </row>
    <row r="52" spans="1:15" x14ac:dyDescent="0.2">
      <c r="A52" t="str">
        <v>QR_LIVE</v>
      </c>
      <c r="B52" s="2" t="str">
        <v>AUD</v>
      </c>
      <c r="C52" s="2" t="str">
        <v>None</v>
      </c>
      <c r="D52" t="str">
        <v>LinearForward</v>
      </c>
      <c r="E52" t="str">
        <v>2/12/2017</v>
      </c>
      <c r="F52" t="str">
        <v>2/12/2017</v>
      </c>
      <c r="G52" t="str">
        <v>Child</v>
      </c>
      <c r="H52" t="str">
        <v>AUD-Townsville-AW2-Wheat</v>
      </c>
      <c r="I52" t="str">
        <v>CommoditySpreadCurve</v>
      </c>
      <c r="J52" t="str">
        <v>None</v>
      </c>
      <c r="K52" t="str">
        <v>Spreadsheet</v>
      </c>
      <c r="L52" t="str">
        <v>None</v>
      </c>
      <c r="M52" t="str">
        <v>Market.QR_LIVE.CommodityCurve.AUD-Townsville-AW2-Wheat</v>
      </c>
      <c r="N52" t="str">
        <v>Commodity</v>
      </c>
      <c r="O52" t="str">
        <v>1/01/0001</v>
      </c>
    </row>
    <row r="53" spans="1:15" x14ac:dyDescent="0.2">
      <c r="A53" t="str">
        <v>QR_LIVE</v>
      </c>
      <c r="B53" s="2" t="str">
        <v>AUD</v>
      </c>
      <c r="C53" s="2" t="str">
        <v>None</v>
      </c>
      <c r="D53" t="str">
        <v>LinearForward</v>
      </c>
      <c r="E53" t="str">
        <v>2/12/2017</v>
      </c>
      <c r="F53" t="str">
        <v>2/12/2017</v>
      </c>
      <c r="G53" t="str">
        <v>Child</v>
      </c>
      <c r="H53" t="str">
        <v>AUD-Mossman-AW2-Wheat</v>
      </c>
      <c r="I53" t="str">
        <v>CommoditySpreadCurve</v>
      </c>
      <c r="J53" t="str">
        <v>None</v>
      </c>
      <c r="K53" t="str">
        <v>Spreadsheet</v>
      </c>
      <c r="L53" t="str">
        <v>None</v>
      </c>
      <c r="M53" t="str">
        <v>Market.QR_LIVE.CommodityCurve.AUD-Mossman-AW2-Wheat</v>
      </c>
      <c r="N53" t="str">
        <v>Commodity</v>
      </c>
      <c r="O53" t="str">
        <v>1/01/0001</v>
      </c>
    </row>
    <row r="54" spans="1:15" x14ac:dyDescent="0.2">
      <c r="A54" t="e">
        <v>#N/A</v>
      </c>
      <c r="B54" s="2" t="e">
        <v>#N/A</v>
      </c>
      <c r="C54" s="2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</row>
    <row r="55" spans="1:15" x14ac:dyDescent="0.2">
      <c r="A55" t="e">
        <v>#N/A</v>
      </c>
      <c r="B55" s="2" t="e">
        <v>#N/A</v>
      </c>
      <c r="C55" s="2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 spans="1:15" x14ac:dyDescent="0.2">
      <c r="A56" t="e">
        <v>#N/A</v>
      </c>
      <c r="B56" s="2" t="e">
        <v>#N/A</v>
      </c>
      <c r="C56" s="2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 spans="1:15" x14ac:dyDescent="0.2">
      <c r="A57" t="e">
        <v>#N/A</v>
      </c>
      <c r="B57" s="2" t="e">
        <v>#N/A</v>
      </c>
      <c r="C57" s="2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 spans="1:15" x14ac:dyDescent="0.2">
      <c r="A58" t="e">
        <v>#N/A</v>
      </c>
      <c r="B58" s="2" t="e">
        <v>#N/A</v>
      </c>
      <c r="C58" s="2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 spans="1:15" x14ac:dyDescent="0.2">
      <c r="A59" t="e">
        <v>#N/A</v>
      </c>
      <c r="B59" s="2" t="e">
        <v>#N/A</v>
      </c>
      <c r="C59" s="2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 spans="1:15" x14ac:dyDescent="0.2">
      <c r="A60" t="e">
        <v>#N/A</v>
      </c>
      <c r="B60" s="2" t="e">
        <v>#N/A</v>
      </c>
      <c r="C60" s="2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 spans="1:15" x14ac:dyDescent="0.2">
      <c r="A61" t="e">
        <v>#N/A</v>
      </c>
      <c r="B61" s="2" t="e">
        <v>#N/A</v>
      </c>
      <c r="C61" s="2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 spans="1:15" x14ac:dyDescent="0.2">
      <c r="A62" t="e">
        <v>#N/A</v>
      </c>
      <c r="B62" s="2" t="e">
        <v>#N/A</v>
      </c>
      <c r="C62" s="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</row>
    <row r="63" spans="1:15" x14ac:dyDescent="0.2">
      <c r="A63" t="e">
        <v>#N/A</v>
      </c>
      <c r="B63" s="2" t="e">
        <v>#N/A</v>
      </c>
      <c r="C63" s="2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</row>
    <row r="64" spans="1:15" x14ac:dyDescent="0.2">
      <c r="A64" t="e">
        <v>#N/A</v>
      </c>
      <c r="B64" s="2" t="e">
        <v>#N/A</v>
      </c>
      <c r="C64" s="2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</row>
    <row r="65" spans="1:15" x14ac:dyDescent="0.2">
      <c r="A65" t="e">
        <v>#N/A</v>
      </c>
      <c r="B65" s="2" t="e">
        <v>#N/A</v>
      </c>
      <c r="C65" s="2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 spans="1:15" x14ac:dyDescent="0.2">
      <c r="A66" t="e">
        <v>#N/A</v>
      </c>
      <c r="B66" s="2" t="e">
        <v>#N/A</v>
      </c>
      <c r="C66" s="2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 spans="1:15" x14ac:dyDescent="0.2">
      <c r="A67" t="e">
        <v>#N/A</v>
      </c>
      <c r="B67" s="2" t="e">
        <v>#N/A</v>
      </c>
      <c r="C67" s="2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</row>
    <row r="68" spans="1:15" x14ac:dyDescent="0.2">
      <c r="A68" t="e">
        <v>#N/A</v>
      </c>
      <c r="B68" s="2" t="e">
        <v>#N/A</v>
      </c>
      <c r="C68" s="2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</row>
    <row r="69" spans="1:15" x14ac:dyDescent="0.2">
      <c r="A69" t="e">
        <v>#N/A</v>
      </c>
      <c r="B69" s="2" t="e">
        <v>#N/A</v>
      </c>
      <c r="C69" s="2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</row>
    <row r="70" spans="1:15" x14ac:dyDescent="0.2">
      <c r="A70" t="e">
        <v>#N/A</v>
      </c>
      <c r="B70" s="2" t="e">
        <v>#N/A</v>
      </c>
      <c r="C70" s="2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</row>
    <row r="71" spans="1:15" x14ac:dyDescent="0.2">
      <c r="A71" t="e">
        <v>#N/A</v>
      </c>
      <c r="B71" s="2" t="e">
        <v>#N/A</v>
      </c>
      <c r="C71" s="2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</row>
    <row r="72" spans="1:15" x14ac:dyDescent="0.2">
      <c r="A72" t="e">
        <v>#N/A</v>
      </c>
      <c r="B72" s="2" t="e">
        <v>#N/A</v>
      </c>
      <c r="C72" s="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</row>
    <row r="73" spans="1:15" x14ac:dyDescent="0.2">
      <c r="A73" t="e">
        <v>#N/A</v>
      </c>
      <c r="B73" s="2" t="e">
        <v>#N/A</v>
      </c>
      <c r="C73" s="2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</row>
    <row r="74" spans="1:15" x14ac:dyDescent="0.2">
      <c r="A74" t="e">
        <v>#N/A</v>
      </c>
      <c r="B74" s="2" t="e">
        <v>#N/A</v>
      </c>
      <c r="C74" s="2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</row>
    <row r="75" spans="1:15" x14ac:dyDescent="0.2">
      <c r="A75" t="e">
        <v>#N/A</v>
      </c>
      <c r="B75" s="2" t="e">
        <v>#N/A</v>
      </c>
      <c r="C75" s="2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</row>
    <row r="76" spans="1:15" x14ac:dyDescent="0.2">
      <c r="A76" t="e">
        <v>#N/A</v>
      </c>
      <c r="B76" s="2" t="e">
        <v>#N/A</v>
      </c>
      <c r="C76" s="2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</row>
    <row r="77" spans="1:15" x14ac:dyDescent="0.2">
      <c r="A77" t="e">
        <v>#N/A</v>
      </c>
      <c r="B77" s="2" t="e">
        <v>#N/A</v>
      </c>
      <c r="C77" s="2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</row>
    <row r="78" spans="1:15" x14ac:dyDescent="0.2">
      <c r="A78" t="e">
        <v>#N/A</v>
      </c>
      <c r="B78" s="2" t="e">
        <v>#N/A</v>
      </c>
      <c r="C78" s="2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</row>
    <row r="79" spans="1:15" x14ac:dyDescent="0.2">
      <c r="A79" t="e">
        <v>#N/A</v>
      </c>
      <c r="B79" s="2" t="e">
        <v>#N/A</v>
      </c>
      <c r="C79" s="2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</row>
    <row r="80" spans="1:15" x14ac:dyDescent="0.2">
      <c r="A80" t="e">
        <v>#N/A</v>
      </c>
      <c r="B80" s="2" t="e">
        <v>#N/A</v>
      </c>
      <c r="C80" s="2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</row>
    <row r="81" spans="1:15" x14ac:dyDescent="0.2">
      <c r="A81" t="e">
        <v>#N/A</v>
      </c>
      <c r="B81" s="2" t="e">
        <v>#N/A</v>
      </c>
      <c r="C81" s="2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</row>
    <row r="82" spans="1:15" x14ac:dyDescent="0.2">
      <c r="A82" t="e">
        <v>#N/A</v>
      </c>
      <c r="B82" s="2" t="e">
        <v>#N/A</v>
      </c>
      <c r="C82" s="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</row>
    <row r="83" spans="1:15" x14ac:dyDescent="0.2">
      <c r="A83" t="e">
        <v>#N/A</v>
      </c>
      <c r="B83" s="2" t="e">
        <v>#N/A</v>
      </c>
      <c r="C83" s="2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</row>
    <row r="84" spans="1:15" x14ac:dyDescent="0.2">
      <c r="A84" t="e">
        <v>#N/A</v>
      </c>
      <c r="B84" s="2" t="e">
        <v>#N/A</v>
      </c>
      <c r="C84" s="2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</row>
    <row r="85" spans="1:15" x14ac:dyDescent="0.2">
      <c r="A85" t="e">
        <v>#N/A</v>
      </c>
      <c r="B85" s="2" t="e">
        <v>#N/A</v>
      </c>
      <c r="C85" s="2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</row>
    <row r="86" spans="1:15" x14ac:dyDescent="0.2">
      <c r="A86" t="e">
        <v>#N/A</v>
      </c>
      <c r="B86" s="2" t="e">
        <v>#N/A</v>
      </c>
      <c r="C86" s="2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</row>
    <row r="87" spans="1:15" x14ac:dyDescent="0.2">
      <c r="A87" t="e">
        <v>#N/A</v>
      </c>
      <c r="B87" s="2" t="e">
        <v>#N/A</v>
      </c>
      <c r="C87" s="2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</row>
    <row r="88" spans="1:15" x14ac:dyDescent="0.2">
      <c r="A88" t="e">
        <v>#N/A</v>
      </c>
      <c r="B88" s="2" t="e">
        <v>#N/A</v>
      </c>
      <c r="C88" s="2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</row>
    <row r="89" spans="1:15" x14ac:dyDescent="0.2">
      <c r="A89" t="e">
        <v>#N/A</v>
      </c>
      <c r="B89" s="2" t="e">
        <v>#N/A</v>
      </c>
      <c r="C89" s="2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</row>
    <row r="90" spans="1:15" x14ac:dyDescent="0.2">
      <c r="A90" t="e">
        <v>#N/A</v>
      </c>
      <c r="B90" s="2" t="e">
        <v>#N/A</v>
      </c>
      <c r="C90" s="2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</row>
    <row r="91" spans="1:15" x14ac:dyDescent="0.2">
      <c r="A91" t="e">
        <v>#N/A</v>
      </c>
      <c r="B91" s="2" t="e">
        <v>#N/A</v>
      </c>
      <c r="C91" s="2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</row>
    <row r="92" spans="1:15" x14ac:dyDescent="0.2">
      <c r="A92" t="e">
        <v>#N/A</v>
      </c>
      <c r="B92" s="2" t="e">
        <v>#N/A</v>
      </c>
      <c r="C92" s="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</row>
    <row r="93" spans="1:15" x14ac:dyDescent="0.2">
      <c r="A93" t="e">
        <v>#N/A</v>
      </c>
      <c r="B93" s="2" t="e">
        <v>#N/A</v>
      </c>
      <c r="C93" s="2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 spans="1:15" x14ac:dyDescent="0.2">
      <c r="A94" t="e">
        <v>#N/A</v>
      </c>
      <c r="B94" s="2" t="e">
        <v>#N/A</v>
      </c>
      <c r="C94" s="2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</row>
    <row r="95" spans="1:15" x14ac:dyDescent="0.2">
      <c r="A95" t="e">
        <v>#N/A</v>
      </c>
      <c r="B95" s="2" t="e">
        <v>#N/A</v>
      </c>
      <c r="C95" s="2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 spans="1:15" x14ac:dyDescent="0.2">
      <c r="A96" t="e">
        <v>#N/A</v>
      </c>
      <c r="B96" s="2" t="e">
        <v>#N/A</v>
      </c>
      <c r="C96" s="2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</row>
    <row r="97" spans="1:15" x14ac:dyDescent="0.2">
      <c r="A97" t="e">
        <v>#N/A</v>
      </c>
      <c r="B97" s="2" t="e">
        <v>#N/A</v>
      </c>
      <c r="C97" s="2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 spans="1:15" x14ac:dyDescent="0.2">
      <c r="A98" t="e">
        <v>#N/A</v>
      </c>
      <c r="B98" s="2" t="e">
        <v>#N/A</v>
      </c>
      <c r="C98" s="2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</row>
    <row r="99" spans="1:15" x14ac:dyDescent="0.2">
      <c r="A99" t="e">
        <v>#N/A</v>
      </c>
      <c r="B99" s="2" t="e">
        <v>#N/A</v>
      </c>
      <c r="C99" s="2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 spans="1:15" x14ac:dyDescent="0.2">
      <c r="A100" t="e">
        <v>#N/A</v>
      </c>
      <c r="B100" s="2" t="e">
        <v>#N/A</v>
      </c>
      <c r="C100" s="2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</row>
    <row r="101" spans="1:15" x14ac:dyDescent="0.2">
      <c r="A101" t="e">
        <v>#N/A</v>
      </c>
      <c r="B101" s="2" t="e">
        <v>#N/A</v>
      </c>
      <c r="C101" s="2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 spans="1:15" x14ac:dyDescent="0.2">
      <c r="A102" t="e">
        <v>#N/A</v>
      </c>
      <c r="B102" s="2" t="e">
        <v>#N/A</v>
      </c>
      <c r="C102" s="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 spans="1:15" x14ac:dyDescent="0.2">
      <c r="A103" t="e">
        <v>#N/A</v>
      </c>
      <c r="B103" s="2" t="e">
        <v>#N/A</v>
      </c>
      <c r="C103" s="2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</row>
    <row r="104" spans="1:15" x14ac:dyDescent="0.2">
      <c r="A104" t="e">
        <v>#N/A</v>
      </c>
      <c r="B104" s="2" t="e">
        <v>#N/A</v>
      </c>
      <c r="C104" s="2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 spans="1:15" x14ac:dyDescent="0.2">
      <c r="A105" t="e">
        <v>#N/A</v>
      </c>
      <c r="B105" s="2" t="e">
        <v>#N/A</v>
      </c>
      <c r="C105" s="2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</row>
  </sheetData>
  <mergeCells count="2">
    <mergeCell ref="A1:C1"/>
    <mergeCell ref="A10:C1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1996-10-14T23:33:28Z</dcterms:created>
  <dcterms:modified xsi:type="dcterms:W3CDTF">2018-02-01T08:04:50Z</dcterms:modified>
</cp:coreProperties>
</file>