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 calcMode="manual" calcCompleted="0" calcOnSave="0"/>
</workbook>
</file>

<file path=xl/calcChain.xml><?xml version="1.0" encoding="utf-8"?>
<calcChain xmlns="http://schemas.openxmlformats.org/spreadsheetml/2006/main">
  <c r="I26" i="1"/>
  <c r="H26"/>
  <c r="I27"/>
  <c r="H29"/>
  <c r="H28"/>
  <c r="I28"/>
  <c r="I29"/>
  <c r="H27"/>
  <c r="I24"/>
  <c r="I23"/>
  <c r="I22"/>
  <c r="I21"/>
  <c r="H22"/>
  <c r="H23"/>
  <c r="H24"/>
  <c r="I16"/>
  <c r="H16"/>
  <c r="H18"/>
  <c r="I17"/>
  <c r="H19"/>
  <c r="I18"/>
  <c r="I19"/>
  <c r="H17"/>
  <c r="H21"/>
  <c r="E42"/>
  <c r="E38"/>
  <c r="E34"/>
  <c r="E30"/>
  <c r="E24"/>
  <c r="E20"/>
  <c r="E16"/>
  <c r="E10"/>
  <c r="E6"/>
  <c r="D26"/>
  <c r="E39"/>
  <c r="E35"/>
  <c r="E31"/>
  <c r="E25"/>
  <c r="E21"/>
  <c r="E17"/>
  <c r="E11"/>
  <c r="E7"/>
  <c r="D4"/>
  <c r="E40"/>
  <c r="E36"/>
  <c r="E32"/>
  <c r="E26"/>
  <c r="E22"/>
  <c r="E18"/>
  <c r="E12"/>
  <c r="E8"/>
  <c r="E4"/>
  <c r="E41"/>
  <c r="E37"/>
  <c r="E33"/>
  <c r="E27"/>
  <c r="E23"/>
  <c r="E19"/>
  <c r="E13"/>
  <c r="E9"/>
  <c r="E5"/>
  <c r="D27"/>
  <c r="E43"/>
  <c r="E44"/>
  <c r="E45"/>
  <c r="D33"/>
  <c r="D7"/>
  <c r="D34"/>
  <c r="D6"/>
  <c r="D35"/>
  <c r="D5"/>
  <c r="D45"/>
  <c r="D20"/>
  <c r="D37"/>
  <c r="D17"/>
  <c r="D38"/>
  <c r="D18"/>
  <c r="D39"/>
  <c r="D19"/>
  <c r="D41"/>
  <c r="D24"/>
  <c r="D12"/>
  <c r="D44"/>
  <c r="D21"/>
  <c r="D43"/>
  <c r="D22"/>
  <c r="D42"/>
  <c r="D23"/>
  <c r="D13"/>
  <c r="D32"/>
  <c r="D8"/>
  <c r="D40"/>
  <c r="D25"/>
  <c r="D11"/>
  <c r="D30"/>
  <c r="D10"/>
  <c r="D31"/>
  <c r="D9"/>
  <c r="D36"/>
  <c r="D16"/>
</calcChain>
</file>

<file path=xl/sharedStrings.xml><?xml version="1.0" encoding="utf-8"?>
<sst xmlns="http://schemas.openxmlformats.org/spreadsheetml/2006/main" count="106" uniqueCount="104">
  <si>
    <t>GBP Cash</t>
  </si>
  <si>
    <t>BPDR1T TKF Curncy</t>
  </si>
  <si>
    <t>BPDR2T TKF Curncy</t>
  </si>
  <si>
    <t>BPDR1Z TKF Curncy</t>
  </si>
  <si>
    <t>BPDR2Z TKF Curncy</t>
  </si>
  <si>
    <t>BPDRA TKF Curncy</t>
  </si>
  <si>
    <t>BPDRB TKF Curncy</t>
  </si>
  <si>
    <t>BPDRC TKF Curncy</t>
  </si>
  <si>
    <t>BPDRD TKF Curncy</t>
  </si>
  <si>
    <t>BPDRE TKF Curncy</t>
  </si>
  <si>
    <t>BPDRF TKF Curncy</t>
  </si>
  <si>
    <t>ON</t>
  </si>
  <si>
    <t>TN</t>
  </si>
  <si>
    <t>1W</t>
  </si>
  <si>
    <t>2W</t>
  </si>
  <si>
    <t>1M</t>
  </si>
  <si>
    <t>2M</t>
  </si>
  <si>
    <t>3M</t>
  </si>
  <si>
    <t>4M</t>
  </si>
  <si>
    <t>5M</t>
  </si>
  <si>
    <t>6M</t>
  </si>
  <si>
    <t>FUTURES</t>
  </si>
  <si>
    <t>L H0 Comdty</t>
  </si>
  <si>
    <t>L M0 Comdty</t>
  </si>
  <si>
    <t>L U0 Comdty</t>
  </si>
  <si>
    <t>L Z0 Comdty</t>
  </si>
  <si>
    <t>L H1 Comdty</t>
  </si>
  <si>
    <t>L M1 Comdty</t>
  </si>
  <si>
    <t>L Z1 Comdty</t>
  </si>
  <si>
    <t>L U1 Comdty</t>
  </si>
  <si>
    <t>L H2 Comdty</t>
  </si>
  <si>
    <t>L M2 Comdty</t>
  </si>
  <si>
    <t>L U2 Comdty</t>
  </si>
  <si>
    <t>L Z2 Comdty</t>
  </si>
  <si>
    <t>SWAPS</t>
  </si>
  <si>
    <t>1Y</t>
  </si>
  <si>
    <t>2Y</t>
  </si>
  <si>
    <t>3Y</t>
  </si>
  <si>
    <t>4Y</t>
  </si>
  <si>
    <t>BPSW1 Curncy</t>
  </si>
  <si>
    <t>18M</t>
  </si>
  <si>
    <t>BPSW1F Curncy</t>
  </si>
  <si>
    <t>BPSW2 Curncy</t>
  </si>
  <si>
    <t>BPSW3 Curncy</t>
  </si>
  <si>
    <t>BPSW4 Curncy</t>
  </si>
  <si>
    <t>BPSW8 Curncy</t>
  </si>
  <si>
    <t>BPSW10 Curncy</t>
  </si>
  <si>
    <t>BPSW12 Curncy</t>
  </si>
  <si>
    <t>BPSW15 Curncy</t>
  </si>
  <si>
    <t>BPSW20 Curncy</t>
  </si>
  <si>
    <t>BPSW25 Curncy</t>
  </si>
  <si>
    <t>BPSW30 Curncy</t>
  </si>
  <si>
    <t>BPSW9 Curncy</t>
  </si>
  <si>
    <t>BPSW7 Curncy</t>
  </si>
  <si>
    <t>BPSW6 Curncy</t>
  </si>
  <si>
    <t>BPSW5 Curncy</t>
  </si>
  <si>
    <t>BID</t>
  </si>
  <si>
    <t>ASK</t>
  </si>
  <si>
    <t>GBP</t>
  </si>
  <si>
    <t>EUR</t>
  </si>
  <si>
    <t>EUSA1 Curncy</t>
  </si>
  <si>
    <t>EUSA1F Curncy</t>
  </si>
  <si>
    <t>EUSA2 Curncy</t>
  </si>
  <si>
    <t>EUSA3 Curncy</t>
  </si>
  <si>
    <t>EUSA10 Curncy</t>
  </si>
  <si>
    <t>USSW1 Curncy</t>
  </si>
  <si>
    <t>USSW2 Curncy</t>
  </si>
  <si>
    <t>USSW3 Curncy</t>
  </si>
  <si>
    <t>USSW4 Curncy</t>
  </si>
  <si>
    <t>USSW5 Curncy</t>
  </si>
  <si>
    <t>USD</t>
  </si>
  <si>
    <t>EUDR1T ICPL Curncy</t>
  </si>
  <si>
    <t>EUDR2T ICPL Curncy</t>
  </si>
  <si>
    <t>EUDR1Z ICPL Curncy</t>
  </si>
  <si>
    <t>EUDR2Z ICPL Curncy</t>
  </si>
  <si>
    <t>EUDRA ICPL Curncy</t>
  </si>
  <si>
    <t>EUDRB ICPL Curncy</t>
  </si>
  <si>
    <t>EUDRC ICPL Curncy</t>
  </si>
  <si>
    <t>EUDRD ICPL Curncy</t>
  </si>
  <si>
    <t>EUDRE ICPL Curncy</t>
  </si>
  <si>
    <t>EUDRF ICPL Curncy</t>
  </si>
  <si>
    <t>EDDR01D Index</t>
  </si>
  <si>
    <t>EDDR0TN Index</t>
  </si>
  <si>
    <t>EDDR0SN Index</t>
  </si>
  <si>
    <t>EDDR01W Index</t>
  </si>
  <si>
    <t>EDDR02W Index</t>
  </si>
  <si>
    <t>EDDR01M Index</t>
  </si>
  <si>
    <t>EDDR02M Index</t>
  </si>
  <si>
    <t>EDDR03M Index</t>
  </si>
  <si>
    <t>EDDR04M Index</t>
  </si>
  <si>
    <t>EDDR05M Index</t>
  </si>
  <si>
    <t>EDDR06M Index</t>
  </si>
  <si>
    <t>EDM0 Comdty</t>
  </si>
  <si>
    <t>EDU0 Comdty</t>
  </si>
  <si>
    <t>EDZ0 Comdty</t>
  </si>
  <si>
    <t>EDH1 Comdty</t>
  </si>
  <si>
    <t>ED1 Comdty</t>
  </si>
  <si>
    <t>ED2 Comdty</t>
  </si>
  <si>
    <t>ED3 Comdty</t>
  </si>
  <si>
    <t>ED4 Comdty</t>
  </si>
  <si>
    <t>L 1 Comdty</t>
  </si>
  <si>
    <t>L 2 Comdty</t>
  </si>
  <si>
    <t>L 3 Comdty</t>
  </si>
  <si>
    <t>L 4 Comdty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</si>
</sst>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98.79</v>
        <stp/>
        <stp>##V3_BLP</stp>
        <stp>ED4 Comdty</stp>
        <stp>BID</stp>
        <stp>[BloombergLinks.xlsx]Sheet1!R24C8</stp>
        <tr r="H24" s="1"/>
      </tp>
      <tp>
        <v>99.14</v>
        <stp/>
        <stp>##V3_BLP</stp>
        <stp>ED3 Comdty</stp>
        <stp>BID</stp>
        <stp>[BloombergLinks.xlsx]Sheet1!R23C8</stp>
        <tr r="H23" s="1"/>
      </tp>
      <tp>
        <v>99.43</v>
        <stp/>
        <stp>##V3_BLP</stp>
        <stp>ED2 Comdty</stp>
        <stp>BID</stp>
        <stp>[BloombergLinks.xlsx]Sheet1!R22C8</stp>
        <tr r="H22" s="1"/>
      </tp>
      <tp>
        <v>99.61</v>
        <stp/>
        <stp>##V3_BLP</stp>
        <stp>ED1 Comdty</stp>
        <stp>BID</stp>
        <stp>[BloombergLinks.xlsx]Sheet1!R21C8</stp>
        <tr r="H21" s="1"/>
      </tp>
      <tp>
        <v>99.614999999999995</v>
        <stp/>
        <stp>##V3_BLP</stp>
        <stp>ED1 Comdty</stp>
        <stp>ASK</stp>
        <stp>[BloombergLinks.xlsx]Sheet1!R21C9</stp>
        <tr r="I21" s="1"/>
      </tp>
      <tp>
        <v>99.435000000000002</v>
        <stp/>
        <stp>##V3_BLP</stp>
        <stp>ED2 Comdty</stp>
        <stp>ASK</stp>
        <stp>[BloombergLinks.xlsx]Sheet1!R22C9</stp>
        <tr r="I22" s="1"/>
      </tp>
      <tp>
        <v>99.144999999999996</v>
        <stp/>
        <stp>##V3_BLP</stp>
        <stp>ED3 Comdty</stp>
        <stp>ASK</stp>
        <stp>[BloombergLinks.xlsx]Sheet1!R23C9</stp>
        <tr r="I23" s="1"/>
      </tp>
      <tp>
        <v>98.795000000000002</v>
        <stp/>
        <stp>##V3_BLP</stp>
        <stp>ED4 Comdty</stp>
        <stp>ASK</stp>
        <stp>[BloombergLinks.xlsx]Sheet1!R24C9</stp>
        <tr r="I24" s="1"/>
      </tp>
      <tp>
        <v>0.62</v>
        <stp/>
        <stp>##V3_BLP</stp>
        <stp>BPDRA TKF Curncy</stp>
        <stp>ASK</stp>
        <stp>[BloombergLinks.xlsx]Sheet1!R8C5</stp>
        <tr r="E8" s="1"/>
      </tp>
    </main>
    <main first="bloomberg.rtd">
      <tp>
        <v>0.6</v>
        <stp/>
        <stp>##V3_BLP</stp>
        <stp>BPDR1T TKF Curncy</stp>
        <stp>ASK</stp>
        <stp>[BloombergLinks.xlsx]Sheet1!R4C5</stp>
        <tr r="E4" s="1"/>
      </tp>
      <tp>
        <v>99.28</v>
        <stp/>
        <stp>##V3_BLP</stp>
        <stp>L M0 Comdty</stp>
        <stp>BID</stp>
        <stp>[BloombergLinks.xlsx]Sheet1!R17C4</stp>
        <tr r="D17" s="1"/>
      </tp>
      <tp>
        <v>3.7504</v>
        <stp/>
        <stp>##V3_BLP</stp>
        <stp>BPSW9 Curncy</stp>
        <stp>BID</stp>
        <stp>[BloombergLinks.xlsx]Sheet1!R40C4</stp>
        <tr r="D40" s="1"/>
      </tp>
      <tp>
        <v>0.85499999999999998</v>
        <stp/>
        <stp>##V3_BLP</stp>
        <stp>BPSW1 Curncy</stp>
        <stp>BID</stp>
        <stp>[BloombergLinks.xlsx]Sheet1!R30C4</stp>
        <tr r="D30" s="1"/>
      </tp>
      <tp>
        <v>0.65</v>
        <stp/>
        <stp>##V3_BLP</stp>
        <stp>BPDRB TKF Curncy</stp>
        <stp>ASK</stp>
        <stp>[BloombergLinks.xlsx]Sheet1!R9C5</stp>
        <tr r="E9" s="1"/>
      </tp>
      <tp>
        <v>0.6</v>
        <stp/>
        <stp>##V3_BLP</stp>
        <stp>BPDR2T TKF Curncy</stp>
        <stp>ASK</stp>
        <stp>[BloombergLinks.xlsx]Sheet1!R5C5</stp>
        <tr r="E5" s="1"/>
      </tp>
      <tp>
        <v>99.61</v>
        <stp/>
        <stp>##V3_BLP</stp>
        <stp>EDM0 Comdty</stp>
        <stp>BID</stp>
        <stp>[BloombergLinks.xlsx]Sheet1!R16C8</stp>
        <tr r="H16" s="1"/>
      </tp>
      <tp>
        <v>0.6</v>
        <stp/>
        <stp>##V3_BLP</stp>
        <stp>BPDR1Z TKF Curncy</stp>
        <stp>ASK</stp>
        <stp>[BloombergLinks.xlsx]Sheet1!R6C5</stp>
        <tr r="E6" s="1"/>
      </tp>
      <tp>
        <v>96.9</v>
        <stp/>
        <stp>##V3_BLP</stp>
        <stp>L M2 Comdty</stp>
        <stp>BID</stp>
        <stp>[BloombergLinks.xlsx]Sheet1!R25C4</stp>
        <tr r="D25" s="1"/>
      </tp>
      <tp>
        <v>98.48</v>
        <stp/>
        <stp>##V3_BLP</stp>
        <stp>L H1 Comdty</stp>
        <stp>BID</stp>
        <stp>[BloombergLinks.xlsx]Sheet1!R20C4</stp>
        <tr r="D20" s="1"/>
      </tp>
      <tp>
        <v>1.5999000000000001</v>
        <stp/>
        <stp>##V3_BLP</stp>
        <stp>BPSW2 Curncy</stp>
        <stp>BID</stp>
        <stp>[BloombergLinks.xlsx]Sheet1!R32C4</stp>
        <tr r="D32" s="1"/>
      </tp>
      <tp>
        <v>0.6</v>
        <stp/>
        <stp>##V3_BLP</stp>
        <stp>BPDR2Z TKF Curncy</stp>
        <stp>ASK</stp>
        <stp>[BloombergLinks.xlsx]Sheet1!R7C5</stp>
        <tr r="E7" s="1"/>
      </tp>
      <tp>
        <v>2.15</v>
        <stp/>
        <stp>##V3_BLP</stp>
        <stp>BPSW3 Curncy</stp>
        <stp>BID</stp>
        <stp>[BloombergLinks.xlsx]Sheet1!R33C4</stp>
        <tr r="D33" s="1"/>
      </tp>
      <tp>
        <v>99.35</v>
        <stp/>
        <stp>##V3_BLP</stp>
        <stp>L H0 Comdty</stp>
        <stp>BID</stp>
        <stp>[BloombergLinks.xlsx]Sheet1!R16C4</stp>
        <tr r="D16" s="1"/>
      </tp>
      <tp>
        <v>98.795000000000002</v>
        <stp/>
        <stp>##V3_BLP</stp>
        <stp>EDH1 Comdty</stp>
        <stp>ASK</stp>
        <stp>[BloombergLinks.xlsx]Sheet1!R19C9</stp>
        <tr r="I19" s="1"/>
      </tp>
      <tp>
        <v>2.59</v>
        <stp/>
        <stp>##V3_BLP</stp>
        <stp>BPSW4 Curncy</stp>
        <stp>BID</stp>
        <stp>[BloombergLinks.xlsx]Sheet1!R34C4</stp>
        <tr r="D34" s="1"/>
      </tp>
      <tp>
        <v>2.9249999999999998</v>
        <stp/>
        <stp>##V3_BLP</stp>
        <stp>BPSW5 Curncy</stp>
        <stp>BID</stp>
        <stp>[BloombergLinks.xlsx]Sheet1!R35C4</stp>
        <tr r="D35" s="1"/>
      </tp>
      <tp>
        <v>97.14</v>
        <stp/>
        <stp>##V3_BLP</stp>
        <stp>L H2 Comdty</stp>
        <stp>BID</stp>
        <stp>[BloombergLinks.xlsx]Sheet1!R24C4</stp>
        <tr r="D24" s="1"/>
      </tp>
      <tp>
        <v>98.12</v>
        <stp/>
        <stp>##V3_BLP</stp>
        <stp>L M1 Comdty</stp>
        <stp>BID</stp>
        <stp>[BloombergLinks.xlsx]Sheet1!R21C4</stp>
        <tr r="D21" s="1"/>
      </tp>
      <tp>
        <v>3.6524999999999999</v>
        <stp/>
        <stp>##V3_BLP</stp>
        <stp>BPSW8 Curncy</stp>
        <stp>ASK</stp>
        <stp>[BloombergLinks.xlsx]Sheet1!R39C5</stp>
        <tr r="E39" s="1"/>
      </tp>
      <tp>
        <v>3.45</v>
        <stp/>
        <stp>##V3_BLP</stp>
        <stp>BPSW7 Curncy</stp>
        <stp>ASK</stp>
        <stp>[BloombergLinks.xlsx]Sheet1!R38C5</stp>
        <tr r="E38" s="1"/>
      </tp>
      <tp>
        <v>3.2</v>
        <stp/>
        <stp>##V3_BLP</stp>
        <stp>BPSW6 Curncy</stp>
        <stp>BID</stp>
        <stp>[BloombergLinks.xlsx]Sheet1!R37C4</stp>
        <tr r="D37" s="1"/>
      </tp>
      <tp>
        <v>3.43</v>
        <stp/>
        <stp>##V3_BLP</stp>
        <stp>BPSW7 Curncy</stp>
        <stp>BID</stp>
        <stp>[BloombergLinks.xlsx]Sheet1!R38C4</stp>
        <tr r="D38" s="1"/>
      </tp>
      <tp>
        <v>3.22</v>
        <stp/>
        <stp>##V3_BLP</stp>
        <stp>BPSW6 Curncy</stp>
        <stp>ASK</stp>
        <stp>[BloombergLinks.xlsx]Sheet1!R37C5</stp>
        <tr r="E37" s="1"/>
      </tp>
      <tp>
        <v>97.15</v>
        <stp/>
        <stp>##V3_BLP</stp>
        <stp>L H2 Comdty</stp>
        <stp>ASK</stp>
        <stp>[BloombergLinks.xlsx]Sheet1!R24C5</stp>
        <tr r="E24" s="1"/>
      </tp>
      <tp>
        <v>98.13</v>
        <stp/>
        <stp>##V3_BLP</stp>
        <stp>L M1 Comdty</stp>
        <stp>ASK</stp>
        <stp>[BloombergLinks.xlsx]Sheet1!R21C5</stp>
        <tr r="E21" s="1"/>
      </tp>
      <tp>
        <v>3.6025</v>
        <stp/>
        <stp>##V3_BLP</stp>
        <stp>BPSW8 Curncy</stp>
        <stp>BID</stp>
        <stp>[BloombergLinks.xlsx]Sheet1!R39C4</stp>
        <tr r="D39" s="1"/>
      </tp>
      <tp>
        <v>2.94</v>
        <stp/>
        <stp>##V3_BLP</stp>
        <stp>BPSW5 Curncy</stp>
        <stp>ASK</stp>
        <stp>[BloombergLinks.xlsx]Sheet1!R35C5</stp>
        <tr r="E35" s="1"/>
      </tp>
      <tp>
        <v>99.36</v>
        <stp/>
        <stp>##V3_BLP</stp>
        <stp>L H0 Comdty</stp>
        <stp>ASK</stp>
        <stp>[BloombergLinks.xlsx]Sheet1!R16C5</stp>
        <tr r="E16" s="1"/>
      </tp>
      <tp>
        <v>98.79</v>
        <stp/>
        <stp>##V3_BLP</stp>
        <stp>EDH1 Comdty</stp>
        <stp>BID</stp>
        <stp>[BloombergLinks.xlsx]Sheet1!R19C8</stp>
        <tr r="H19" s="1"/>
      </tp>
      <tp>
        <v>2.62</v>
        <stp/>
        <stp>##V3_BLP</stp>
        <stp>BPSW4 Curncy</stp>
        <stp>ASK</stp>
        <stp>[BloombergLinks.xlsx]Sheet1!R34C5</stp>
        <tr r="E34" s="1"/>
      </tp>
      <tp>
        <v>2.19</v>
        <stp/>
        <stp>##V3_BLP</stp>
        <stp>BPSW3 Curncy</stp>
        <stp>ASK</stp>
        <stp>[BloombergLinks.xlsx]Sheet1!R33C5</stp>
        <tr r="E33" s="1"/>
      </tp>
      <tp>
        <v>96.91</v>
        <stp/>
        <stp>##V3_BLP</stp>
        <stp>L M2 Comdty</stp>
        <stp>ASK</stp>
        <stp>[BloombergLinks.xlsx]Sheet1!R25C5</stp>
        <tr r="E25" s="1"/>
      </tp>
      <tp>
        <v>98.49</v>
        <stp/>
        <stp>##V3_BLP</stp>
        <stp>L H1 Comdty</stp>
        <stp>ASK</stp>
        <stp>[BloombergLinks.xlsx]Sheet1!R20C5</stp>
        <tr r="E20" s="1"/>
      </tp>
      <tp>
        <v>1.6398999999999999</v>
        <stp/>
        <stp>##V3_BLP</stp>
        <stp>BPSW2 Curncy</stp>
        <stp>ASK</stp>
        <stp>[BloombergLinks.xlsx]Sheet1!R32C5</stp>
        <tr r="E32" s="1"/>
      </tp>
      <tp>
        <v>99.614999999999995</v>
        <stp/>
        <stp>##V3_BLP</stp>
        <stp>EDM0 Comdty</stp>
        <stp>ASK</stp>
        <stp>[BloombergLinks.xlsx]Sheet1!R16C9</stp>
        <tr r="I16" s="1"/>
      </tp>
      <tp>
        <v>99.29</v>
        <stp/>
        <stp>##V3_BLP</stp>
        <stp>L M0 Comdty</stp>
        <stp>ASK</stp>
        <stp>[BloombergLinks.xlsx]Sheet1!R17C5</stp>
        <tr r="E17" s="1"/>
      </tp>
      <tp>
        <v>3.8003999999999998</v>
        <stp/>
        <stp>##V3_BLP</stp>
        <stp>BPSW9 Curncy</stp>
        <stp>ASK</stp>
        <stp>[BloombergLinks.xlsx]Sheet1!R40C5</stp>
        <tr r="E40" s="1"/>
      </tp>
      <tp t="s">
        <v>#N/A N/A</v>
        <stp/>
        <stp>##V3_BLP</stp>
        <stp>BPSW1 Curncy</stp>
        <stp>ASK</stp>
        <stp>[BloombergLinks.xlsx]Sheet1!R30C5</stp>
        <tr r="E30" s="1"/>
      </tp>
      <tp>
        <v>97.77</v>
        <stp/>
        <stp>##V3_BLP</stp>
        <stp>L U1 Comdty</stp>
        <stp>ASK</stp>
        <stp>[BloombergLinks.xlsx]Sheet1!R22C5</stp>
        <tr r="E22" s="1"/>
      </tp>
      <tp>
        <v>97.41</v>
        <stp/>
        <stp>##V3_BLP</stp>
        <stp>L Z1 Comdty</stp>
        <stp>BID</stp>
        <stp>[BloombergLinks.xlsx]Sheet1!R23C4</stp>
        <tr r="D23" s="1"/>
      </tp>
      <tp>
        <v>96.71</v>
        <stp/>
        <stp>##V3_BLP</stp>
        <stp>L U2 Comdty</stp>
        <stp>ASK</stp>
        <stp>[BloombergLinks.xlsx]Sheet1!R26C5</stp>
        <tr r="E26" s="1"/>
      </tp>
      <tp>
        <v>98.83</v>
        <stp/>
        <stp>##V3_BLP</stp>
        <stp>L Z0 Comdty</stp>
        <stp>ASK</stp>
        <stp>[BloombergLinks.xlsx]Sheet1!R19C5</stp>
        <tr r="E19" s="1"/>
      </tp>
      <tp>
        <v>96.51</v>
        <stp/>
        <stp>##V3_BLP</stp>
        <stp>L Z2 Comdty</stp>
        <stp>BID</stp>
        <stp>[BloombergLinks.xlsx]Sheet1!R27C4</stp>
        <tr r="D27" s="1"/>
      </tp>
      <tp>
        <v>99.1</v>
        <stp/>
        <stp>##V3_BLP</stp>
        <stp>L U0 Comdty</stp>
        <stp>BID</stp>
        <stp>[BloombergLinks.xlsx]Sheet1!R18C4</stp>
        <tr r="D18" s="1"/>
      </tp>
      <tp>
        <v>99.435000000000002</v>
        <stp/>
        <stp>##V3_BLP</stp>
        <stp>EDU0 Comdty</stp>
        <stp>ASK</stp>
        <stp>[BloombergLinks.xlsx]Sheet1!R17C9</stp>
        <tr r="I17" s="1"/>
      </tp>
      <tp>
        <v>99.144999999999996</v>
        <stp/>
        <stp>##V3_BLP</stp>
        <stp>EDZ0 Comdty</stp>
        <stp>ASK</stp>
        <stp>[BloombergLinks.xlsx]Sheet1!R18C9</stp>
        <tr r="I18" s="1"/>
      </tp>
      <tp>
        <v>0.35</v>
        <stp/>
        <stp>##V3_BLP</stp>
        <stp>BPDR1Z TKF Curncy</stp>
        <stp>BID</stp>
        <stp>[BloombergLinks.xlsx]Sheet1!R6C4</stp>
        <tr r="D6" s="1"/>
      </tp>
      <tp>
        <v>96.52</v>
        <stp/>
        <stp>##V3_BLP</stp>
        <stp>L Z2 Comdty</stp>
        <stp>ASK</stp>
        <stp>[BloombergLinks.xlsx]Sheet1!R27C5</stp>
        <tr r="E27" s="1"/>
      </tp>
      <tp>
        <v>99.11</v>
        <stp/>
        <stp>##V3_BLP</stp>
        <stp>L U0 Comdty</stp>
        <stp>ASK</stp>
        <stp>[BloombergLinks.xlsx]Sheet1!R18C5</stp>
        <tr r="E18" s="1"/>
      </tp>
      <tp>
        <v>99.43</v>
        <stp/>
        <stp>##V3_BLP</stp>
        <stp>EDU0 Comdty</stp>
        <stp>BID</stp>
        <stp>[BloombergLinks.xlsx]Sheet1!R17C8</stp>
        <tr r="H17" s="1"/>
      </tp>
      <tp>
        <v>99.14</v>
        <stp/>
        <stp>##V3_BLP</stp>
        <stp>EDZ0 Comdty</stp>
        <stp>BID</stp>
        <stp>[BloombergLinks.xlsx]Sheet1!R18C8</stp>
        <tr r="H18" s="1"/>
      </tp>
      <tp>
        <v>0.35</v>
        <stp/>
        <stp>##V3_BLP</stp>
        <stp>BPDR2Z TKF Curncy</stp>
        <stp>BID</stp>
        <stp>[BloombergLinks.xlsx]Sheet1!R7C4</stp>
        <tr r="D7" s="1"/>
      </tp>
      <tp>
        <v>96.7</v>
        <stp/>
        <stp>##V3_BLP</stp>
        <stp>L U2 Comdty</stp>
        <stp>BID</stp>
        <stp>[BloombergLinks.xlsx]Sheet1!R26C4</stp>
        <tr r="D26" s="1"/>
      </tp>
      <tp>
        <v>98.82</v>
        <stp/>
        <stp>##V3_BLP</stp>
        <stp>L Z0 Comdty</stp>
        <stp>BID</stp>
        <stp>[BloombergLinks.xlsx]Sheet1!R19C4</stp>
        <tr r="D19" s="1"/>
      </tp>
      <tp>
        <v>0.37</v>
        <stp/>
        <stp>##V3_BLP</stp>
        <stp>BPDRA TKF Curncy</stp>
        <stp>BID</stp>
        <stp>[BloombergLinks.xlsx]Sheet1!R8C4</stp>
        <tr r="D8" s="1"/>
      </tp>
      <tp>
        <v>0.35</v>
        <stp/>
        <stp>##V3_BLP</stp>
        <stp>BPDR1T TKF Curncy</stp>
        <stp>BID</stp>
        <stp>[BloombergLinks.xlsx]Sheet1!R4C4</stp>
        <tr r="D4" s="1"/>
      </tp>
      <tp>
        <v>0.4</v>
        <stp/>
        <stp>##V3_BLP</stp>
        <stp>BPDRB TKF Curncy</stp>
        <stp>BID</stp>
        <stp>[BloombergLinks.xlsx]Sheet1!R9C4</stp>
        <tr r="D9" s="1"/>
      </tp>
      <tp>
        <v>0.35</v>
        <stp/>
        <stp>##V3_BLP</stp>
        <stp>BPDR2T TKF Curncy</stp>
        <stp>BID</stp>
        <stp>[BloombergLinks.xlsx]Sheet1!R5C4</stp>
        <tr r="D5" s="1"/>
      </tp>
      <tp>
        <v>97.42</v>
        <stp/>
        <stp>##V3_BLP</stp>
        <stp>L Z1 Comdty</stp>
        <stp>ASK</stp>
        <stp>[BloombergLinks.xlsx]Sheet1!R23C5</stp>
        <tr r="E23" s="1"/>
      </tp>
      <tp>
        <v>97.76</v>
        <stp/>
        <stp>##V3_BLP</stp>
        <stp>L U1 Comdty</stp>
        <stp>BID</stp>
        <stp>[BloombergLinks.xlsx]Sheet1!R22C4</stp>
        <tr r="D22" s="1"/>
      </tp>
      <tp>
        <v>99.28</v>
        <stp/>
        <stp>##V3_BLP</stp>
        <stp>L 2 Comdty</stp>
        <stp>BID</stp>
        <stp>[BloombergLinks.xlsx]Sheet1!R27C8</stp>
        <tr r="H27" s="1"/>
      </tp>
      <tp>
        <v>99.11</v>
        <stp/>
        <stp>##V3_BLP</stp>
        <stp>L 3 Comdty</stp>
        <stp>ASK</stp>
        <stp>[BloombergLinks.xlsx]Sheet1!R28C9</stp>
        <tr r="I28" s="1"/>
      </tp>
      <tp>
        <v>98.83</v>
        <stp/>
        <stp>##V3_BLP</stp>
        <stp>L 4 Comdty</stp>
        <stp>ASK</stp>
        <stp>[BloombergLinks.xlsx]Sheet1!R29C9</stp>
        <tr r="I29" s="1"/>
      </tp>
      <tp>
        <v>99.35</v>
        <stp/>
        <stp>##V3_BLP</stp>
        <stp>L 1 Comdty</stp>
        <stp>BID</stp>
        <stp>[BloombergLinks.xlsx]Sheet1!R26C8</stp>
        <tr r="H26" s="1"/>
      </tp>
      <tp>
        <v>98.82</v>
        <stp/>
        <stp>##V3_BLP</stp>
        <stp>L 4 Comdty</stp>
        <stp>BID</stp>
        <stp>[BloombergLinks.xlsx]Sheet1!R29C8</stp>
        <tr r="H29" s="1"/>
      </tp>
      <tp>
        <v>99.36</v>
        <stp/>
        <stp>##V3_BLP</stp>
        <stp>L 1 Comdty</stp>
        <stp>ASK</stp>
        <stp>[BloombergLinks.xlsx]Sheet1!R26C9</stp>
        <tr r="I26" s="1"/>
      </tp>
      <tp>
        <v>99.29</v>
        <stp/>
        <stp>##V3_BLP</stp>
        <stp>L 2 Comdty</stp>
        <stp>ASK</stp>
        <stp>[BloombergLinks.xlsx]Sheet1!R27C9</stp>
        <tr r="I27" s="1"/>
      </tp>
      <tp>
        <v>99.1</v>
        <stp/>
        <stp>##V3_BLP</stp>
        <stp>L 3 Comdty</stp>
        <stp>BID</stp>
        <stp>[BloombergLinks.xlsx]Sheet1!R28C8</stp>
        <tr r="H28" s="1"/>
      </tp>
      <tp>
        <v>4.0880000000000001</v>
        <stp/>
        <stp>##V3_BLP</stp>
        <stp>BPSW12 Curncy</stp>
        <stp>ASK</stp>
        <stp>[BloombergLinks.xlsx]Sheet1!R42C5</stp>
        <tr r="E42" s="1"/>
      </tp>
      <tp>
        <v>0.6</v>
        <stp/>
        <stp>##V3_BLP</stp>
        <stp>BPDRE TKF Curncy</stp>
        <stp>BID</stp>
        <stp>[BloombergLinks.xlsx]Sheet1!R12C4</stp>
        <tr r="D12" s="1"/>
      </tp>
      <tp>
        <v>4.2640000000000002</v>
        <stp/>
        <stp>##V3_BLP</stp>
        <stp>BPSW15 Curncy</stp>
        <stp>ASK</stp>
        <stp>[BloombergLinks.xlsx]Sheet1!R43C5</stp>
        <tr r="E43" s="1"/>
      </tp>
      <tp>
        <v>0.7</v>
        <stp/>
        <stp>##V3_BLP</stp>
        <stp>BPDRF TKF Curncy</stp>
        <stp>BID</stp>
        <stp>[BloombergLinks.xlsx]Sheet1!R13C4</stp>
        <tr r="D13" s="1"/>
      </tp>
      <tp>
        <v>0.45</v>
        <stp/>
        <stp>##V3_BLP</stp>
        <stp>BPDRC TKF Curncy</stp>
        <stp>BID</stp>
        <stp>[BloombergLinks.xlsx]Sheet1!R10C4</stp>
        <tr r="D10" s="1"/>
      </tp>
      <tp>
        <v>3.903</v>
        <stp/>
        <stp>##V3_BLP</stp>
        <stp>BPSW10 Curncy</stp>
        <stp>ASK</stp>
        <stp>[BloombergLinks.xlsx]Sheet1!R41C5</stp>
        <tr r="E41" s="1"/>
      </tp>
      <tp>
        <v>1.3297000000000001</v>
        <stp/>
        <stp>##V3_BLP</stp>
        <stp>BPSW1F Curncy</stp>
        <stp>ASK</stp>
        <stp>[BloombergLinks.xlsx]Sheet1!R31C5</stp>
        <tr r="E31" s="1"/>
      </tp>
      <tp>
        <v>0.5</v>
        <stp/>
        <stp>##V3_BLP</stp>
        <stp>BPDRD TKF Curncy</stp>
        <stp>BID</stp>
        <stp>[BloombergLinks.xlsx]Sheet1!R11C4</stp>
        <tr r="D11" s="1"/>
      </tp>
      <tp>
        <v>4.3010000000000002</v>
        <stp/>
        <stp>##V3_BLP</stp>
        <stp>BPSW25 Curncy</stp>
        <stp>ASK</stp>
        <stp>[BloombergLinks.xlsx]Sheet1!R45C5</stp>
        <tr r="E45" s="1"/>
      </tp>
      <tp>
        <v>4.335</v>
        <stp/>
        <stp>##V3_BLP</stp>
        <stp>BPSW20 Curncy</stp>
        <stp>ASK</stp>
        <stp>[BloombergLinks.xlsx]Sheet1!R44C5</stp>
        <tr r="E44" s="1"/>
      </tp>
      <tp>
        <v>4.3250000000000002</v>
        <stp/>
        <stp>##V3_BLP</stp>
        <stp>BPSW20 Curncy</stp>
        <stp>BID</stp>
        <stp>[BloombergLinks.xlsx]Sheet1!R44C4</stp>
        <tr r="D44" s="1"/>
      </tp>
      <tp>
        <v>4.2910000000000004</v>
        <stp/>
        <stp>##V3_BLP</stp>
        <stp>BPSW25 Curncy</stp>
        <stp>BID</stp>
        <stp>[BloombergLinks.xlsx]Sheet1!R45C4</stp>
        <tr r="D45" s="1"/>
      </tp>
      <tp>
        <v>3.8929999999999998</v>
        <stp/>
        <stp>##V3_BLP</stp>
        <stp>BPSW10 Curncy</stp>
        <stp>BID</stp>
        <stp>[BloombergLinks.xlsx]Sheet1!R41C4</stp>
        <tr r="D41" s="1"/>
      </tp>
      <tp>
        <v>1.2997000000000001</v>
        <stp/>
        <stp>##V3_BLP</stp>
        <stp>BPSW1F Curncy</stp>
        <stp>BID</stp>
        <stp>[BloombergLinks.xlsx]Sheet1!R31C4</stp>
        <tr r="D31" s="1"/>
      </tp>
      <tp>
        <v>0.75</v>
        <stp/>
        <stp>##V3_BLP</stp>
        <stp>BPDRD TKF Curncy</stp>
        <stp>ASK</stp>
        <stp>[BloombergLinks.xlsx]Sheet1!R11C5</stp>
        <tr r="E11" s="1"/>
      </tp>
      <tp>
        <v>0.7</v>
        <stp/>
        <stp>##V3_BLP</stp>
        <stp>BPDRC TKF Curncy</stp>
        <stp>ASK</stp>
        <stp>[BloombergLinks.xlsx]Sheet1!R10C5</stp>
        <tr r="E10" s="1"/>
      </tp>
      <tp>
        <v>4.2539999999999996</v>
        <stp/>
        <stp>##V3_BLP</stp>
        <stp>BPSW15 Curncy</stp>
        <stp>BID</stp>
        <stp>[BloombergLinks.xlsx]Sheet1!R43C4</stp>
        <tr r="D43" s="1"/>
      </tp>
      <tp>
        <v>0.95</v>
        <stp/>
        <stp>##V3_BLP</stp>
        <stp>BPDRF TKF Curncy</stp>
        <stp>ASK</stp>
        <stp>[BloombergLinks.xlsx]Sheet1!R13C5</stp>
        <tr r="E13" s="1"/>
      </tp>
      <tp>
        <v>4.0780000000000003</v>
        <stp/>
        <stp>##V3_BLP</stp>
        <stp>BPSW12 Curncy</stp>
        <stp>BID</stp>
        <stp>[BloombergLinks.xlsx]Sheet1!R42C4</stp>
        <tr r="D42" s="1"/>
      </tp>
      <tp>
        <v>0.85</v>
        <stp/>
        <stp>##V3_BLP</stp>
        <stp>BPDRE TKF Curncy</stp>
        <stp>ASK</stp>
        <stp>[BloombergLinks.xlsx]Sheet1!R12C5</stp>
        <tr r="E1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dde/Blp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bl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45"/>
  <sheetViews>
    <sheetView tabSelected="1" workbookViewId="0">
      <selection activeCell="G27" sqref="G27"/>
    </sheetView>
  </sheetViews>
  <sheetFormatPr defaultRowHeight="15"/>
  <cols>
    <col min="3" max="3" width="23.5703125" customWidth="1"/>
  </cols>
  <sheetData>
    <row r="2" spans="2:11">
      <c r="C2" t="s">
        <v>58</v>
      </c>
      <c r="G2" t="s">
        <v>59</v>
      </c>
      <c r="I2" t="s">
        <v>70</v>
      </c>
    </row>
    <row r="3" spans="2:11">
      <c r="B3" t="s">
        <v>0</v>
      </c>
      <c r="D3" t="s">
        <v>56</v>
      </c>
      <c r="E3" t="s">
        <v>57</v>
      </c>
    </row>
    <row r="4" spans="2:11">
      <c r="B4" t="s">
        <v>11</v>
      </c>
      <c r="C4" t="s">
        <v>1</v>
      </c>
      <c r="D4">
        <f ca="1">[1]!blp($C4,D$3)</f>
        <v>0.35</v>
      </c>
      <c r="E4">
        <f ca="1">[1]!blp($C4,E$3)</f>
        <v>0.6</v>
      </c>
      <c r="G4" t="s">
        <v>71</v>
      </c>
      <c r="I4" t="s">
        <v>81</v>
      </c>
      <c r="K4" t="s">
        <v>83</v>
      </c>
    </row>
    <row r="5" spans="2:11">
      <c r="B5" t="s">
        <v>12</v>
      </c>
      <c r="C5" t="s">
        <v>2</v>
      </c>
      <c r="D5">
        <f ca="1">[1]!blp($C5,D$3)</f>
        <v>0.35</v>
      </c>
      <c r="E5">
        <f ca="1">[1]!blp($C5,E$3)</f>
        <v>0.6</v>
      </c>
      <c r="G5" t="s">
        <v>72</v>
      </c>
      <c r="I5" t="s">
        <v>82</v>
      </c>
    </row>
    <row r="6" spans="2:11">
      <c r="B6" t="s">
        <v>13</v>
      </c>
      <c r="C6" t="s">
        <v>3</v>
      </c>
      <c r="D6">
        <f ca="1">[1]!blp($C6,D$3)</f>
        <v>0.35</v>
      </c>
      <c r="E6">
        <f ca="1">[1]!blp($C6,E$3)</f>
        <v>0.6</v>
      </c>
      <c r="G6" t="s">
        <v>73</v>
      </c>
      <c r="I6" t="s">
        <v>84</v>
      </c>
    </row>
    <row r="7" spans="2:11">
      <c r="B7" t="s">
        <v>14</v>
      </c>
      <c r="C7" t="s">
        <v>4</v>
      </c>
      <c r="D7">
        <f ca="1">[1]!blp($C7,D$3)</f>
        <v>0.35</v>
      </c>
      <c r="E7">
        <f ca="1">[1]!blp($C7,E$3)</f>
        <v>0.6</v>
      </c>
      <c r="G7" t="s">
        <v>74</v>
      </c>
      <c r="I7" t="s">
        <v>85</v>
      </c>
    </row>
    <row r="8" spans="2:11">
      <c r="B8" t="s">
        <v>15</v>
      </c>
      <c r="C8" t="s">
        <v>5</v>
      </c>
      <c r="D8">
        <f ca="1">[1]!blp($C8,D$3)</f>
        <v>0.37</v>
      </c>
      <c r="E8">
        <f ca="1">[1]!blp($C8,E$3)</f>
        <v>0.62</v>
      </c>
      <c r="G8" t="s">
        <v>75</v>
      </c>
      <c r="I8" t="s">
        <v>86</v>
      </c>
    </row>
    <row r="9" spans="2:11">
      <c r="B9" t="s">
        <v>16</v>
      </c>
      <c r="C9" t="s">
        <v>6</v>
      </c>
      <c r="D9">
        <f ca="1">[1]!blp($C9,D$3)</f>
        <v>0.4</v>
      </c>
      <c r="E9">
        <f ca="1">[1]!blp($C9,E$3)</f>
        <v>0.65</v>
      </c>
      <c r="G9" t="s">
        <v>76</v>
      </c>
      <c r="I9" t="s">
        <v>87</v>
      </c>
    </row>
    <row r="10" spans="2:11">
      <c r="B10" t="s">
        <v>17</v>
      </c>
      <c r="C10" t="s">
        <v>7</v>
      </c>
      <c r="D10">
        <f ca="1">[1]!blp($C10,D$3)</f>
        <v>0.45</v>
      </c>
      <c r="E10">
        <f ca="1">[1]!blp($C10,E$3)</f>
        <v>0.7</v>
      </c>
      <c r="G10" t="s">
        <v>77</v>
      </c>
      <c r="I10" t="s">
        <v>88</v>
      </c>
    </row>
    <row r="11" spans="2:11">
      <c r="B11" t="s">
        <v>18</v>
      </c>
      <c r="C11" t="s">
        <v>8</v>
      </c>
      <c r="D11">
        <f ca="1">[1]!blp($C11,D$3)</f>
        <v>0.5</v>
      </c>
      <c r="E11">
        <f ca="1">[1]!blp($C11,E$3)</f>
        <v>0.75</v>
      </c>
      <c r="G11" t="s">
        <v>78</v>
      </c>
      <c r="I11" t="s">
        <v>89</v>
      </c>
    </row>
    <row r="12" spans="2:11">
      <c r="B12" t="s">
        <v>19</v>
      </c>
      <c r="C12" t="s">
        <v>9</v>
      </c>
      <c r="D12">
        <f ca="1">[1]!blp($C12,D$3)</f>
        <v>0.6</v>
      </c>
      <c r="E12">
        <f ca="1">[1]!blp($C12,E$3)</f>
        <v>0.85</v>
      </c>
      <c r="G12" t="s">
        <v>79</v>
      </c>
      <c r="I12" t="s">
        <v>90</v>
      </c>
    </row>
    <row r="13" spans="2:11">
      <c r="B13" t="s">
        <v>20</v>
      </c>
      <c r="C13" t="s">
        <v>10</v>
      </c>
      <c r="D13">
        <f ca="1">[1]!blp($C13,D$3)</f>
        <v>0.7</v>
      </c>
      <c r="E13">
        <f ca="1">[1]!blp($C13,E$3)</f>
        <v>0.95</v>
      </c>
      <c r="G13" t="s">
        <v>80</v>
      </c>
      <c r="I13" t="s">
        <v>91</v>
      </c>
    </row>
    <row r="15" spans="2:11">
      <c r="B15" t="s">
        <v>21</v>
      </c>
      <c r="H15" t="s">
        <v>56</v>
      </c>
      <c r="I15" t="s">
        <v>57</v>
      </c>
    </row>
    <row r="16" spans="2:11">
      <c r="B16">
        <v>1</v>
      </c>
      <c r="C16" t="s">
        <v>22</v>
      </c>
      <c r="D16">
        <f ca="1">[1]!blp($C16,D$3)</f>
        <v>99.35</v>
      </c>
      <c r="E16">
        <f ca="1">[1]!blp($C16,E$3)</f>
        <v>99.36</v>
      </c>
      <c r="G16" t="s">
        <v>92</v>
      </c>
      <c r="H16">
        <f ca="1">[1]!blp($G16,H$15)</f>
        <v>99.61</v>
      </c>
      <c r="I16">
        <f ca="1">[1]!blp($G16,I$15)</f>
        <v>99.614999999999995</v>
      </c>
    </row>
    <row r="17" spans="2:9">
      <c r="B17">
        <v>2</v>
      </c>
      <c r="C17" t="s">
        <v>23</v>
      </c>
      <c r="D17">
        <f ca="1">[1]!blp($C17,D$3)</f>
        <v>99.28</v>
      </c>
      <c r="E17">
        <f ca="1">[1]!blp($C17,E$3)</f>
        <v>99.29</v>
      </c>
      <c r="G17" t="s">
        <v>93</v>
      </c>
      <c r="H17">
        <f ca="1">[1]!blp($G17,H$15)</f>
        <v>99.43</v>
      </c>
      <c r="I17">
        <f ca="1">[1]!blp($G17,I$15)</f>
        <v>99.435000000000002</v>
      </c>
    </row>
    <row r="18" spans="2:9">
      <c r="B18">
        <v>3</v>
      </c>
      <c r="C18" t="s">
        <v>24</v>
      </c>
      <c r="D18">
        <f ca="1">[1]!blp($C18,D$3)</f>
        <v>99.1</v>
      </c>
      <c r="E18">
        <f ca="1">[1]!blp($C18,E$3)</f>
        <v>99.11</v>
      </c>
      <c r="G18" t="s">
        <v>94</v>
      </c>
      <c r="H18">
        <f ca="1">[1]!blp($G18,H$15)</f>
        <v>99.14</v>
      </c>
      <c r="I18">
        <f ca="1">[1]!blp($G18,I$15)</f>
        <v>99.144999999999996</v>
      </c>
    </row>
    <row r="19" spans="2:9">
      <c r="B19">
        <v>4</v>
      </c>
      <c r="C19" t="s">
        <v>25</v>
      </c>
      <c r="D19">
        <f ca="1">[1]!blp($C19,D$3)</f>
        <v>98.82</v>
      </c>
      <c r="E19">
        <f ca="1">[1]!blp($C19,E$3)</f>
        <v>98.83</v>
      </c>
      <c r="G19" t="s">
        <v>95</v>
      </c>
      <c r="H19">
        <f ca="1">[1]!blp($G19,H$15)</f>
        <v>98.79</v>
      </c>
      <c r="I19">
        <f ca="1">[1]!blp($G19,I$15)</f>
        <v>98.795000000000002</v>
      </c>
    </row>
    <row r="20" spans="2:9">
      <c r="B20">
        <v>5</v>
      </c>
      <c r="C20" t="s">
        <v>26</v>
      </c>
      <c r="D20">
        <f ca="1">[1]!blp($C20,D$3)</f>
        <v>98.48</v>
      </c>
      <c r="E20">
        <f ca="1">[1]!blp($C20,E$3)</f>
        <v>98.49</v>
      </c>
    </row>
    <row r="21" spans="2:9">
      <c r="B21">
        <v>6</v>
      </c>
      <c r="C21" t="s">
        <v>27</v>
      </c>
      <c r="D21">
        <f ca="1">[1]!blp($C21,D$3)</f>
        <v>98.12</v>
      </c>
      <c r="E21">
        <f ca="1">[1]!blp($C21,E$3)</f>
        <v>98.13</v>
      </c>
      <c r="G21" t="s">
        <v>96</v>
      </c>
      <c r="H21">
        <f ca="1">[1]!blp($G21,H$15)</f>
        <v>99.61</v>
      </c>
      <c r="I21">
        <f ca="1">[1]!blp($G21,I$15)</f>
        <v>99.614999999999995</v>
      </c>
    </row>
    <row r="22" spans="2:9">
      <c r="B22">
        <v>7</v>
      </c>
      <c r="C22" t="s">
        <v>29</v>
      </c>
      <c r="D22">
        <f ca="1">[1]!blp($C22,D$3)</f>
        <v>97.76</v>
      </c>
      <c r="E22">
        <f ca="1">[1]!blp($C22,E$3)</f>
        <v>97.77</v>
      </c>
      <c r="G22" t="s">
        <v>97</v>
      </c>
      <c r="H22">
        <f ca="1">[1]!blp($G22,H$15)</f>
        <v>99.43</v>
      </c>
      <c r="I22">
        <f ca="1">[1]!blp($G22,I$15)</f>
        <v>99.435000000000002</v>
      </c>
    </row>
    <row r="23" spans="2:9">
      <c r="B23">
        <v>8</v>
      </c>
      <c r="C23" t="s">
        <v>28</v>
      </c>
      <c r="D23">
        <f ca="1">[1]!blp($C23,D$3)</f>
        <v>97.41</v>
      </c>
      <c r="E23">
        <f ca="1">[1]!blp($C23,E$3)</f>
        <v>97.42</v>
      </c>
      <c r="G23" t="s">
        <v>98</v>
      </c>
      <c r="H23">
        <f ca="1">[1]!blp($G23,H$15)</f>
        <v>99.14</v>
      </c>
      <c r="I23">
        <f ca="1">[1]!blp($G23,I$15)</f>
        <v>99.144999999999996</v>
      </c>
    </row>
    <row r="24" spans="2:9">
      <c r="B24">
        <v>9</v>
      </c>
      <c r="C24" t="s">
        <v>30</v>
      </c>
      <c r="D24">
        <f ca="1">[1]!blp($C24,D$3)</f>
        <v>97.14</v>
      </c>
      <c r="E24">
        <f ca="1">[1]!blp($C24,E$3)</f>
        <v>97.15</v>
      </c>
      <c r="G24" t="s">
        <v>99</v>
      </c>
      <c r="H24">
        <f ca="1">[1]!blp($G24,H$15)</f>
        <v>98.79</v>
      </c>
      <c r="I24">
        <f ca="1">[1]!blp($G24,I$15)</f>
        <v>98.795000000000002</v>
      </c>
    </row>
    <row r="25" spans="2:9">
      <c r="B25">
        <v>10</v>
      </c>
      <c r="C25" t="s">
        <v>31</v>
      </c>
      <c r="D25">
        <f ca="1">[1]!blp($C25,D$3)</f>
        <v>96.9</v>
      </c>
      <c r="E25">
        <f ca="1">[1]!blp($C25,E$3)</f>
        <v>96.91</v>
      </c>
    </row>
    <row r="26" spans="2:9">
      <c r="B26">
        <v>11</v>
      </c>
      <c r="C26" t="s">
        <v>32</v>
      </c>
      <c r="D26">
        <f ca="1">[1]!blp($C26,D$3)</f>
        <v>96.7</v>
      </c>
      <c r="E26">
        <f ca="1">[1]!blp($C26,E$3)</f>
        <v>96.71</v>
      </c>
      <c r="G26" t="s">
        <v>100</v>
      </c>
      <c r="H26">
        <f ca="1">[1]!blp($G26,H$15)</f>
        <v>99.35</v>
      </c>
      <c r="I26">
        <f ca="1">[1]!blp($G26,I$15)</f>
        <v>99.36</v>
      </c>
    </row>
    <row r="27" spans="2:9">
      <c r="B27">
        <v>12</v>
      </c>
      <c r="C27" t="s">
        <v>33</v>
      </c>
      <c r="D27">
        <f ca="1">[1]!blp($C27,D$3)</f>
        <v>96.51</v>
      </c>
      <c r="E27">
        <f ca="1">[1]!blp($C27,E$3)</f>
        <v>96.52</v>
      </c>
      <c r="G27" t="s">
        <v>101</v>
      </c>
      <c r="H27">
        <f ca="1">[1]!blp($G27,H$15)</f>
        <v>99.28</v>
      </c>
      <c r="I27">
        <f ca="1">[1]!blp($G27,I$15)</f>
        <v>99.29</v>
      </c>
    </row>
    <row r="28" spans="2:9">
      <c r="G28" t="s">
        <v>102</v>
      </c>
      <c r="H28">
        <f ca="1">[1]!blp($G28,H$15)</f>
        <v>99.1</v>
      </c>
      <c r="I28">
        <f ca="1">[1]!blp($G28,I$15)</f>
        <v>99.11</v>
      </c>
    </row>
    <row r="29" spans="2:9">
      <c r="B29" t="s">
        <v>34</v>
      </c>
      <c r="G29" t="s">
        <v>103</v>
      </c>
      <c r="H29">
        <f ca="1">[1]!blp($G29,H$15)</f>
        <v>98.82</v>
      </c>
      <c r="I29">
        <f ca="1">[1]!blp($G29,I$15)</f>
        <v>98.83</v>
      </c>
    </row>
    <row r="30" spans="2:9">
      <c r="B30" t="s">
        <v>35</v>
      </c>
      <c r="C30" t="s">
        <v>39</v>
      </c>
      <c r="D30">
        <f ca="1">[1]!blp($C30,D$3)</f>
        <v>0.85499999999999998</v>
      </c>
      <c r="E30" t="str">
        <f ca="1">[1]!blp($C30,E$3)</f>
        <v>#N/A N/A</v>
      </c>
      <c r="G30" t="s">
        <v>60</v>
      </c>
      <c r="I30" t="s">
        <v>65</v>
      </c>
    </row>
    <row r="31" spans="2:9">
      <c r="B31" t="s">
        <v>40</v>
      </c>
      <c r="C31" t="s">
        <v>41</v>
      </c>
      <c r="D31">
        <f ca="1">[1]!blp($C31,D$3)</f>
        <v>1.2997000000000001</v>
      </c>
      <c r="E31">
        <f ca="1">[1]!blp($C31,E$3)</f>
        <v>1.3297000000000001</v>
      </c>
      <c r="G31" t="s">
        <v>61</v>
      </c>
      <c r="I31" t="s">
        <v>66</v>
      </c>
    </row>
    <row r="32" spans="2:9">
      <c r="B32" t="s">
        <v>36</v>
      </c>
      <c r="C32" t="s">
        <v>42</v>
      </c>
      <c r="D32">
        <f ca="1">[1]!blp($C32,D$3)</f>
        <v>1.5999000000000001</v>
      </c>
      <c r="E32">
        <f ca="1">[1]!blp($C32,E$3)</f>
        <v>1.6398999999999999</v>
      </c>
      <c r="G32" t="s">
        <v>62</v>
      </c>
      <c r="I32" t="s">
        <v>67</v>
      </c>
    </row>
    <row r="33" spans="2:9">
      <c r="B33" t="s">
        <v>37</v>
      </c>
      <c r="C33" t="s">
        <v>43</v>
      </c>
      <c r="D33">
        <f ca="1">[1]!blp($C33,D$3)</f>
        <v>2.15</v>
      </c>
      <c r="E33">
        <f ca="1">[1]!blp($C33,E$3)</f>
        <v>2.19</v>
      </c>
      <c r="G33" t="s">
        <v>63</v>
      </c>
      <c r="I33" t="s">
        <v>68</v>
      </c>
    </row>
    <row r="34" spans="2:9">
      <c r="B34" t="s">
        <v>38</v>
      </c>
      <c r="C34" t="s">
        <v>44</v>
      </c>
      <c r="D34">
        <f ca="1">[1]!blp($C34,D$3)</f>
        <v>2.59</v>
      </c>
      <c r="E34">
        <f ca="1">[1]!blp($C34,E$3)</f>
        <v>2.62</v>
      </c>
      <c r="G34" t="s">
        <v>64</v>
      </c>
      <c r="I34" t="s">
        <v>69</v>
      </c>
    </row>
    <row r="35" spans="2:9">
      <c r="C35" t="s">
        <v>55</v>
      </c>
      <c r="D35">
        <f ca="1">[1]!blp($C35,D$3)</f>
        <v>2.9249999999999998</v>
      </c>
      <c r="E35">
        <f ca="1">[1]!blp($C35,E$3)</f>
        <v>2.94</v>
      </c>
    </row>
    <row r="36" spans="2:9">
      <c r="C36" t="s">
        <v>54</v>
      </c>
      <c r="D36" t="str">
        <f ca="1">[1]!blp(#REF!,D$3)</f>
        <v>#N/A Sec</v>
      </c>
      <c r="E36" t="str">
        <f ca="1">[1]!blp(#REF!,E$3)</f>
        <v>#N/A Sec</v>
      </c>
    </row>
    <row r="37" spans="2:9">
      <c r="C37" t="s">
        <v>53</v>
      </c>
      <c r="D37">
        <f ca="1">[1]!blp($C36,D$3)</f>
        <v>3.2</v>
      </c>
      <c r="E37">
        <f ca="1">[1]!blp($C36,E$3)</f>
        <v>3.22</v>
      </c>
    </row>
    <row r="38" spans="2:9">
      <c r="C38" t="s">
        <v>45</v>
      </c>
      <c r="D38">
        <f ca="1">[1]!blp($C37,D$3)</f>
        <v>3.43</v>
      </c>
      <c r="E38">
        <f ca="1">[1]!blp($C37,E$3)</f>
        <v>3.45</v>
      </c>
    </row>
    <row r="39" spans="2:9">
      <c r="C39" t="s">
        <v>52</v>
      </c>
      <c r="D39">
        <f ca="1">[1]!blp($C38,D$3)</f>
        <v>3.6025</v>
      </c>
      <c r="E39">
        <f ca="1">[1]!blp($C38,E$3)</f>
        <v>3.6524999999999999</v>
      </c>
    </row>
    <row r="40" spans="2:9">
      <c r="C40" t="s">
        <v>46</v>
      </c>
      <c r="D40">
        <f ca="1">[1]!blp($C39,D$3)</f>
        <v>3.7504</v>
      </c>
      <c r="E40">
        <f ca="1">[1]!blp($C39,E$3)</f>
        <v>3.8003999999999998</v>
      </c>
    </row>
    <row r="41" spans="2:9">
      <c r="C41" t="s">
        <v>47</v>
      </c>
      <c r="D41">
        <f ca="1">[1]!blp($C40,D$3)</f>
        <v>3.8929999999999998</v>
      </c>
      <c r="E41">
        <f ca="1">[1]!blp($C40,E$3)</f>
        <v>3.903</v>
      </c>
    </row>
    <row r="42" spans="2:9">
      <c r="C42" t="s">
        <v>48</v>
      </c>
      <c r="D42">
        <f ca="1">[1]!blp($C41,D$3)</f>
        <v>4.0780000000000003</v>
      </c>
      <c r="E42">
        <f ca="1">[1]!blp($C41,E$3)</f>
        <v>4.0880000000000001</v>
      </c>
    </row>
    <row r="43" spans="2:9">
      <c r="C43" t="s">
        <v>49</v>
      </c>
      <c r="D43">
        <f ca="1">[1]!blp($C42,D$3)</f>
        <v>4.2539999999999996</v>
      </c>
      <c r="E43">
        <f ca="1">[1]!blp($C42,E$3)</f>
        <v>4.2640000000000002</v>
      </c>
    </row>
    <row r="44" spans="2:9">
      <c r="C44" t="s">
        <v>50</v>
      </c>
      <c r="D44">
        <f ca="1">[1]!blp($C43,D$3)</f>
        <v>4.3250000000000002</v>
      </c>
      <c r="E44">
        <f ca="1">[1]!blp($C43,E$3)</f>
        <v>4.335</v>
      </c>
    </row>
    <row r="45" spans="2:9">
      <c r="C45" t="s">
        <v>51</v>
      </c>
      <c r="D45">
        <f ca="1">[1]!blp($C44,D$3)</f>
        <v>4.2910000000000004</v>
      </c>
      <c r="E45">
        <f ca="1">[1]!blp($C44,E$3)</f>
        <v>4.3010000000000002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nabCapital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awatt</dc:creator>
  <cp:lastModifiedBy>awatt</cp:lastModifiedBy>
  <dcterms:created xsi:type="dcterms:W3CDTF">2010-03-16T03:50:49Z</dcterms:created>
  <dcterms:modified xsi:type="dcterms:W3CDTF">2010-03-16T04:33:43Z</dcterms:modified>
</cp:coreProperties>
</file>