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xandra/Desktop/Perso/Scolarité/𝐌𝐈𝐀𝐒𝐇𝐒/𝖲𝖤𝖬𝖤𝖲𝖳𝖱𝖤 𝟧/𝖤𝖳𝖴𝖣𝖤 𝖣𝖤 𝖢𝖠𝖲, 𝖲𝖳𝖠𝖳𝖨𝖲𝖳𝖨𝖰𝖴𝖤 𝖠𝖯𝖯𝖫𝖨𝖰𝖴𝖤́𝖤/Rapport 4/"/>
    </mc:Choice>
  </mc:AlternateContent>
  <xr:revisionPtr revIDLastSave="0" documentId="13_ncr:1_{C3BBDD9E-136C-A344-BCBB-4B13B37B2FE0}" xr6:coauthVersionLast="37" xr6:coauthVersionMax="37" xr10:uidLastSave="{00000000-0000-0000-0000-000000000000}"/>
  <bookViews>
    <workbookView xWindow="3540" yWindow="1400" windowWidth="22620" windowHeight="13240" activeTab="1" xr2:uid="{00000000-000D-0000-FFFF-FFFF00000000}"/>
  </bookViews>
  <sheets>
    <sheet name="Questions" sheetId="7" r:id="rId1"/>
    <sheet name="janvier-juin-septembre" sheetId="6" r:id="rId2"/>
  </sheets>
  <calcPr calcId="179021"/>
</workbook>
</file>

<file path=xl/calcChain.xml><?xml version="1.0" encoding="utf-8"?>
<calcChain xmlns="http://schemas.openxmlformats.org/spreadsheetml/2006/main">
  <c r="G11" i="7" l="1"/>
</calcChain>
</file>

<file path=xl/sharedStrings.xml><?xml version="1.0" encoding="utf-8"?>
<sst xmlns="http://schemas.openxmlformats.org/spreadsheetml/2006/main" count="59" uniqueCount="58">
  <si>
    <t>AN</t>
  </si>
  <si>
    <t>MaMerlot</t>
  </si>
  <si>
    <t>NbJrs30JJ</t>
  </si>
  <si>
    <t>NbJ25_30JJ</t>
  </si>
  <si>
    <t>NbJ20_25JJ</t>
  </si>
  <si>
    <t>NbJ15_20JJ</t>
  </si>
  <si>
    <t>NbJ10_15JJ</t>
  </si>
  <si>
    <t>SommeTs10JJ</t>
  </si>
  <si>
    <t>SommePluviometrieJJ</t>
  </si>
  <si>
    <t>SommeRayonnementJJ</t>
  </si>
  <si>
    <t>NbJrs30JuS</t>
  </si>
  <si>
    <t>SommeTs10JuS</t>
  </si>
  <si>
    <t>SommePluviometrieJuS</t>
  </si>
  <si>
    <t>SommeRayonnementJuS</t>
  </si>
  <si>
    <t>NbJ25_30JuS</t>
  </si>
  <si>
    <t>NbJ20_25JuS</t>
  </si>
  <si>
    <t>NbJ15_20JuS</t>
  </si>
  <si>
    <t>NbJ10_15JuS</t>
  </si>
  <si>
    <t xml:space="preserve">JJ : données mesurées entre Janvier et Juin </t>
  </si>
  <si>
    <t>JuS : données mesurées entre juin et septembre</t>
  </si>
  <si>
    <t>MaMerlot : variable à expliquer : date de maturité du Merlot, comptées en jours juliens</t>
  </si>
  <si>
    <t>L'objectif de cette étude est double :</t>
  </si>
  <si>
    <t>- déterminer les facteurs climatiques influençant la date de maturité du Merlot dans les AOC bordelaises</t>
  </si>
  <si>
    <t>- fournir une formule de prédiction de la date de maturité du Merlot à partir des indications climatiques fournies en juin.</t>
  </si>
  <si>
    <t xml:space="preserve">Remarques : </t>
  </si>
  <si>
    <t>soyez critiques dans le choix des variables, évitez la confusion possible des effets</t>
  </si>
  <si>
    <t>Veraison</t>
  </si>
  <si>
    <t>floraison</t>
  </si>
  <si>
    <t xml:space="preserve">exemple : ligne 6 : </t>
  </si>
  <si>
    <t xml:space="preserve">en 1964, la date de maturité était le jour n°269 (ou 270), soit le </t>
  </si>
  <si>
    <t>il y a eu 3 jours cette année là où la température du jour a dépassé 30° dans le premier semestre (JJ), et 40 jours l'été (entre juillet et septembre)</t>
  </si>
  <si>
    <t>il y a eu 41 jours cette année là où la température du jour était entre 10° et 15° dans le premier semestre (JJ), et aucun l'été (entre juillet et septembre)</t>
  </si>
  <si>
    <t>il a plu 332 mm de pluie au premier semestre,  129,1 l'été</t>
  </si>
  <si>
    <t>1° Calculer et interpréter les coefficients de corrélation entre toutes les variables (matrice de corrélation)</t>
  </si>
  <si>
    <t>ici, on ne demande par une analyse exhaustive, mais simplement une comparaison de quelques modèles choisis "subjectivement", pour se familiariser avec les techniques et outils de comparaison.</t>
  </si>
  <si>
    <t>ici, on cherche un modèle parmi l'ensemble de tous les modèles possibles (comptez-les), en utilisant des techniques avérées de sélection de variables</t>
  </si>
  <si>
    <t>vous aurez un problème pour 2004, il faut quand même faire une prédiction pour cette année avec des données manquantes</t>
  </si>
  <si>
    <t xml:space="preserve">justifier en particulier pourquoi  MaMerlot est corrélée </t>
  </si>
  <si>
    <t>positivement avec Nb20-25JuS mais négativement avec NbJ20-25JJ</t>
  </si>
  <si>
    <t>2° Le réchauffement climatique peut expliquer cela: on cherche un modèle climatique expliquant la date de maturité du Merlot</t>
  </si>
  <si>
    <t>2.1° Analysez la régression globale : tentez de choisir un sous-modèle et comparez-les entre eux.</t>
  </si>
  <si>
    <t>2.2° Déterminez un modèle parcimonieux par sélection de variables</t>
  </si>
  <si>
    <t>2.3° Déterminez une formule de prédiction de la date de Maturité à partir des informations climatiques obtenues en juin seulement.</t>
  </si>
  <si>
    <t>Commencez par une introduction du problème, en faisant quelques statistiques descriptives des variables pour vous familiariser.</t>
  </si>
  <si>
    <r>
      <t xml:space="preserve">ici, on essaie de reprendre la question 2.2 </t>
    </r>
    <r>
      <rPr>
        <b/>
        <sz val="10"/>
        <color rgb="FFFFC000"/>
        <rFont val="Arial"/>
        <family val="2"/>
      </rPr>
      <t>mais les variables admissibles dans le modèle ne sont que celles dont on connait la valeur au 1er juillet (ie les ..JJ)</t>
    </r>
  </si>
  <si>
    <t xml:space="preserve">réfléchissez aux critères (il y en a plusieurs) qui permettent d'analyser la pertinence d'un modèle de prédiction : </t>
  </si>
  <si>
    <t>l'objectif est toujours d'expliquer la variabilité observée de la réponse Y en fonctions de variables disponibles, pour justifier la qualité d'une prédiction</t>
  </si>
  <si>
    <t>Nb : nombre de jour</t>
  </si>
  <si>
    <t>JJ = Janvier Janvier</t>
  </si>
  <si>
    <t>JuS = Juillet-septembre</t>
  </si>
  <si>
    <t>Somme TS10</t>
  </si>
  <si>
    <t>Somme des températures &gt; 10 degré</t>
  </si>
  <si>
    <t xml:space="preserve">Somme de pluviométrie </t>
  </si>
  <si>
    <t>veraison</t>
  </si>
  <si>
    <t>Date où le raisin passe de couleur verte à rouge</t>
  </si>
  <si>
    <t>date où la fleur apparaît</t>
  </si>
  <si>
    <t>2.4° Appliquez cette formule aux années 2001 à 2007  (les dates réelles de maturités seront fournies plus tard)</t>
  </si>
  <si>
    <t>MaMerlot2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</si>
</sst>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b/>
      <sz val="14"/>
      <color rgb="FF0070C0"/>
      <name val="Arial"/>
      <family val="2"/>
    </font>
    <font>
      <sz val="10"/>
      <name val="Arial"/>
      <family val="2"/>
    </font>
    <font>
      <b/>
      <sz val="10"/>
      <color rgb="FFFFC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1" fontId="1" fillId="0" borderId="0" xfId="0" applyNumberFormat="1" applyFont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Fill="1" applyBorder="1"/>
    <xf numFmtId="0" fontId="1" fillId="0" borderId="0" xfId="0" applyFont="1"/>
    <xf numFmtId="0" fontId="3" fillId="0" borderId="0" xfId="0" applyFont="1"/>
    <xf numFmtId="0" fontId="4" fillId="0" borderId="0" xfId="0" quotePrefix="1" applyFont="1"/>
    <xf numFmtId="1" fontId="0" fillId="0" borderId="0" xfId="0" applyNumberFormat="1"/>
    <xf numFmtId="0" fontId="5" fillId="0" borderId="0" xfId="0" applyFont="1"/>
    <xf numFmtId="14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  <xf numFmtId="0" fontId="5" fillId="0" borderId="0" xfId="0" applyFont="1" applyAlignment="1">
      <alignment horizontal="center"/>
    </xf>
  </cellXfs>
  <cellStyles count="1">
    <cellStyle name="Normal" xfId="0" builtinId="0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numFmt numFmtId="1" formatCode="0"/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361950</xdr:colOff>
      <xdr:row>19</xdr:row>
      <xdr:rowOff>43896</xdr:rowOff>
    </xdr:from>
    <xdr:to>
      <xdr:col>16</xdr:col>
      <xdr:colOff>431330</xdr:colOff>
      <xdr:row>21</xdr:row>
      <xdr:rowOff>133274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48F25C4-382E-4D65-ACCB-CDE016D93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57950" y="3290016"/>
          <a:ext cx="6165380" cy="409418"/>
        </a:xfrm>
        <a:prstGeom prst="rect">
          <a:avLst/>
        </a:prstGeom>
      </xdr:spPr>
    </xdr:pic>
    <xdr:clientData/>
  </xdr:twoCellAnchor>
  <xdr:twoCellAnchor editAs="oneCell">
    <xdr:from>
      <xdr:col>17</xdr:col>
      <xdr:colOff>39644</xdr:colOff>
      <xdr:row>6</xdr:row>
      <xdr:rowOff>139065</xdr:rowOff>
    </xdr:from>
    <xdr:to>
      <xdr:col>22</xdr:col>
      <xdr:colOff>244824</xdr:colOff>
      <xdr:row>29</xdr:row>
      <xdr:rowOff>98217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ED98D76-E3C2-46D4-BD50-695C80218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93644" y="1304925"/>
          <a:ext cx="4015180" cy="36396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4AC61F-737B-7244-8B1F-35F1A5404FBB}" name="Tableau1" displayName="Tableau1" ref="A1:U49" totalsRowShown="0" headerRowDxfId="0">
  <autoFilter ref="A1:U49" xr:uid="{9C2506C8-F80F-4747-9C55-FE010D010E19}"/>
  <tableColumns count="21">
    <tableColumn id="1" xr3:uid="{40DA8D8E-E8A0-C743-ACDE-77FEF3D6B12E}" name="AN" dataDxfId="20"/>
    <tableColumn id="2" xr3:uid="{61C2F970-8D77-B849-BF59-ABE54D1D42C4}" name="MaMerlot" dataDxfId="19"/>
    <tableColumn id="3" xr3:uid="{9844CF50-4818-F24E-B9AD-3FCACF05D731}" name="NbJrs30JJ" dataDxfId="18"/>
    <tableColumn id="4" xr3:uid="{DBF44A82-DF8D-3F4B-853B-3D93D09A76DA}" name="NbJ25_30JJ" dataDxfId="17"/>
    <tableColumn id="5" xr3:uid="{D114C0BB-0B3E-1C4C-8F4E-17303E5348D3}" name="NbJ20_25JJ" dataDxfId="16"/>
    <tableColumn id="6" xr3:uid="{6AB88363-E70E-7F40-B6BD-D45D63517CB7}" name="NbJ15_20JJ" dataDxfId="15"/>
    <tableColumn id="7" xr3:uid="{497AC5C1-02DA-5A4E-A340-A5AE96EA6C91}" name="NbJ10_15JJ" dataDxfId="14"/>
    <tableColumn id="8" xr3:uid="{EFF9427A-16F1-8D49-8D32-8E07BFEADA6E}" name="SommeTs10JJ" dataDxfId="13"/>
    <tableColumn id="9" xr3:uid="{2CE06261-4808-364A-A1C8-2062F6DE12C7}" name="SommePluviometrieJJ" dataDxfId="12"/>
    <tableColumn id="10" xr3:uid="{F6391661-516F-334D-B062-DB24D6AE0859}" name="SommeRayonnementJJ" dataDxfId="11"/>
    <tableColumn id="11" xr3:uid="{82D4638A-B08C-BA43-8AF8-E0FDAE52A6CD}" name="NbJrs30JuS" dataDxfId="10"/>
    <tableColumn id="12" xr3:uid="{0F6A7424-10BF-754C-A8EC-91E859E42098}" name="SommeTs10JuS" dataDxfId="9"/>
    <tableColumn id="13" xr3:uid="{45253714-2E05-7541-A3FB-A379DC64D3F5}" name="SommePluviometrieJuS" dataDxfId="8"/>
    <tableColumn id="14" xr3:uid="{CBF8E2F0-B199-F642-9388-34B9B11AA8CD}" name="SommeRayonnementJuS" dataDxfId="7"/>
    <tableColumn id="15" xr3:uid="{1C5D5E69-91AD-5647-A956-032AE368E937}" name="NbJ25_30JuS" dataDxfId="6"/>
    <tableColumn id="16" xr3:uid="{7221C7A2-654C-AB45-9B96-C039BB519C35}" name="NbJ20_25JuS" dataDxfId="5"/>
    <tableColumn id="17" xr3:uid="{62EFDF1D-40E0-7A4C-AF1A-BF7E87B2F8A2}" name="NbJ15_20JuS" dataDxfId="4"/>
    <tableColumn id="18" xr3:uid="{4AB645C1-0E7E-2040-9266-643CADAE606A}" name="NbJ10_15JuS" dataDxfId="3"/>
    <tableColumn id="19" xr3:uid="{32A5F5DC-9926-2544-B0AF-84F5758C6590}" name="MaMerlot2" dataDxfId="2"/>
    <tableColumn id="20" xr3:uid="{171D517A-3F48-D44D-A07C-5446807817B1}" name="Veraison" dataDxfId="1"/>
    <tableColumn id="21" xr3:uid="{03D49A16-5937-3447-983B-4B9E3B43D0EC}" name="florai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3"/>
  <sheetViews>
    <sheetView topLeftCell="A35" workbookViewId="0">
      <selection activeCell="C54" sqref="C54"/>
    </sheetView>
  </sheetViews>
  <sheetFormatPr baseColWidth="10" defaultRowHeight="13" x14ac:dyDescent="0.15"/>
  <cols>
    <col min="1" max="1" width="20.1640625" customWidth="1"/>
    <col min="2" max="2" width="17.5" customWidth="1"/>
    <col min="3" max="3" width="24.1640625" customWidth="1"/>
  </cols>
  <sheetData>
    <row r="1" spans="1:8" ht="18" x14ac:dyDescent="0.2">
      <c r="A1" s="12" t="s">
        <v>21</v>
      </c>
    </row>
    <row r="2" spans="1:8" ht="18" x14ac:dyDescent="0.2">
      <c r="A2" s="12" t="s">
        <v>22</v>
      </c>
    </row>
    <row r="3" spans="1:8" s="10" customFormat="1" ht="18" x14ac:dyDescent="0.2">
      <c r="A3" s="12" t="s">
        <v>23</v>
      </c>
    </row>
    <row r="4" spans="1:8" s="10" customFormat="1" x14ac:dyDescent="0.15"/>
    <row r="5" spans="1:8" s="10" customFormat="1" x14ac:dyDescent="0.15"/>
    <row r="6" spans="1:8" x14ac:dyDescent="0.15">
      <c r="B6" s="10" t="s">
        <v>18</v>
      </c>
    </row>
    <row r="7" spans="1:8" x14ac:dyDescent="0.15">
      <c r="B7" s="10" t="s">
        <v>19</v>
      </c>
    </row>
    <row r="8" spans="1:8" x14ac:dyDescent="0.15">
      <c r="B8" s="10" t="s">
        <v>20</v>
      </c>
    </row>
    <row r="10" spans="1:8" s="14" customFormat="1" x14ac:dyDescent="0.15">
      <c r="B10" s="14" t="s">
        <v>28</v>
      </c>
      <c r="G10" s="15">
        <v>23377</v>
      </c>
      <c r="H10" s="14">
        <v>269</v>
      </c>
    </row>
    <row r="11" spans="1:8" s="14" customFormat="1" x14ac:dyDescent="0.15">
      <c r="B11" s="14" t="s">
        <v>29</v>
      </c>
      <c r="G11" s="15">
        <f>G10+H10</f>
        <v>23646</v>
      </c>
    </row>
    <row r="12" spans="1:8" s="14" customFormat="1" x14ac:dyDescent="0.15">
      <c r="C12" s="14" t="s">
        <v>30</v>
      </c>
    </row>
    <row r="13" spans="1:8" x14ac:dyDescent="0.15">
      <c r="C13" s="14" t="s">
        <v>31</v>
      </c>
    </row>
    <row r="14" spans="1:8" x14ac:dyDescent="0.15">
      <c r="C14" s="14" t="s">
        <v>32</v>
      </c>
    </row>
    <row r="17" spans="2:9" x14ac:dyDescent="0.15">
      <c r="B17" s="14" t="s">
        <v>43</v>
      </c>
    </row>
    <row r="18" spans="2:9" x14ac:dyDescent="0.15">
      <c r="B18" s="14"/>
    </row>
    <row r="19" spans="2:9" x14ac:dyDescent="0.15">
      <c r="B19" s="10" t="s">
        <v>33</v>
      </c>
    </row>
    <row r="20" spans="2:9" x14ac:dyDescent="0.15">
      <c r="B20" s="10"/>
      <c r="C20" s="18" t="s">
        <v>37</v>
      </c>
      <c r="D20" s="19"/>
      <c r="E20" s="19"/>
      <c r="F20" s="19"/>
      <c r="G20" s="19"/>
      <c r="H20" s="19"/>
      <c r="I20" s="19"/>
    </row>
    <row r="21" spans="2:9" x14ac:dyDescent="0.15">
      <c r="B21" s="10"/>
      <c r="C21" s="19"/>
      <c r="D21" s="18" t="s">
        <v>38</v>
      </c>
      <c r="E21" s="19"/>
      <c r="F21" s="19"/>
      <c r="G21" s="19"/>
      <c r="H21" s="19"/>
      <c r="I21" s="19"/>
    </row>
    <row r="22" spans="2:9" x14ac:dyDescent="0.15">
      <c r="B22" s="10"/>
      <c r="D22" s="10"/>
    </row>
    <row r="23" spans="2:9" x14ac:dyDescent="0.15">
      <c r="B23" s="10"/>
    </row>
    <row r="26" spans="2:9" x14ac:dyDescent="0.15">
      <c r="B26" s="10" t="s">
        <v>39</v>
      </c>
    </row>
    <row r="27" spans="2:9" x14ac:dyDescent="0.15">
      <c r="B27" s="10"/>
    </row>
    <row r="28" spans="2:9" x14ac:dyDescent="0.15">
      <c r="C28" s="10" t="s">
        <v>40</v>
      </c>
    </row>
    <row r="29" spans="2:9" x14ac:dyDescent="0.15">
      <c r="C29" s="10"/>
      <c r="D29" s="14" t="s">
        <v>34</v>
      </c>
    </row>
    <row r="30" spans="2:9" x14ac:dyDescent="0.15">
      <c r="C30" s="10"/>
      <c r="D30" s="14"/>
    </row>
    <row r="31" spans="2:9" x14ac:dyDescent="0.15">
      <c r="C31" s="10" t="s">
        <v>41</v>
      </c>
    </row>
    <row r="32" spans="2:9" x14ac:dyDescent="0.15">
      <c r="C32" s="10"/>
      <c r="D32" s="14" t="s">
        <v>35</v>
      </c>
    </row>
    <row r="33" spans="1:4" x14ac:dyDescent="0.15">
      <c r="C33" s="10"/>
      <c r="D33" s="14"/>
    </row>
    <row r="34" spans="1:4" x14ac:dyDescent="0.15">
      <c r="C34" s="10" t="s">
        <v>42</v>
      </c>
    </row>
    <row r="35" spans="1:4" x14ac:dyDescent="0.15">
      <c r="C35" s="10"/>
      <c r="D35" s="14" t="s">
        <v>44</v>
      </c>
    </row>
    <row r="36" spans="1:4" x14ac:dyDescent="0.15">
      <c r="C36" s="10"/>
      <c r="D36" s="14"/>
    </row>
    <row r="37" spans="1:4" x14ac:dyDescent="0.15">
      <c r="C37" s="10" t="s">
        <v>56</v>
      </c>
    </row>
    <row r="38" spans="1:4" x14ac:dyDescent="0.15">
      <c r="D38" s="14" t="s">
        <v>36</v>
      </c>
    </row>
    <row r="40" spans="1:4" x14ac:dyDescent="0.15">
      <c r="A40" s="11" t="s">
        <v>24</v>
      </c>
      <c r="B40" s="10" t="s">
        <v>25</v>
      </c>
    </row>
    <row r="41" spans="1:4" x14ac:dyDescent="0.15">
      <c r="B41" s="10" t="s">
        <v>45</v>
      </c>
    </row>
    <row r="42" spans="1:4" x14ac:dyDescent="0.15">
      <c r="B42" s="10" t="s">
        <v>46</v>
      </c>
    </row>
    <row r="48" spans="1:4" x14ac:dyDescent="0.15">
      <c r="A48" s="17" t="s">
        <v>47</v>
      </c>
      <c r="B48" s="17" t="s">
        <v>50</v>
      </c>
      <c r="C48" s="20" t="s">
        <v>51</v>
      </c>
      <c r="D48" s="20"/>
    </row>
    <row r="49" spans="1:7" x14ac:dyDescent="0.15">
      <c r="A49" s="17" t="s">
        <v>48</v>
      </c>
      <c r="B49" s="1"/>
      <c r="C49" s="17" t="s">
        <v>52</v>
      </c>
    </row>
    <row r="50" spans="1:7" x14ac:dyDescent="0.15">
      <c r="A50" s="17" t="s">
        <v>49</v>
      </c>
      <c r="B50" s="1"/>
      <c r="C50" s="1"/>
    </row>
    <row r="51" spans="1:7" x14ac:dyDescent="0.15">
      <c r="A51" s="1"/>
      <c r="B51" s="1"/>
      <c r="C51" s="1"/>
    </row>
    <row r="52" spans="1:7" x14ac:dyDescent="0.15">
      <c r="A52" s="1"/>
      <c r="B52" s="1"/>
      <c r="C52" s="1"/>
      <c r="E52" s="14" t="s">
        <v>53</v>
      </c>
      <c r="F52" s="20" t="s">
        <v>54</v>
      </c>
      <c r="G52" s="20"/>
    </row>
    <row r="53" spans="1:7" x14ac:dyDescent="0.15">
      <c r="A53" s="1"/>
      <c r="B53" s="1"/>
      <c r="C53" s="1"/>
      <c r="E53" s="14" t="s">
        <v>27</v>
      </c>
      <c r="F53" s="14" t="s">
        <v>55</v>
      </c>
    </row>
  </sheetData>
  <mergeCells count="2">
    <mergeCell ref="C48:D48"/>
    <mergeCell ref="F52:G52"/>
  </mergeCells>
  <phoneticPr fontId="2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73"/>
  <sheetViews>
    <sheetView tabSelected="1" zoomScale="81" zoomScaleNormal="80" workbookViewId="0">
      <pane xSplit="1" topLeftCell="B1" activePane="topRight" state="frozen"/>
      <selection pane="topRight" activeCell="N14" sqref="N14"/>
    </sheetView>
  </sheetViews>
  <sheetFormatPr baseColWidth="10" defaultRowHeight="13" x14ac:dyDescent="0.15"/>
  <cols>
    <col min="1" max="1" width="11.5" style="1"/>
    <col min="2" max="2" width="11.5" style="10"/>
    <col min="3" max="3" width="11.5" style="1"/>
    <col min="4" max="7" width="12.33203125" style="1" customWidth="1"/>
    <col min="8" max="8" width="18" style="1" customWidth="1"/>
    <col min="9" max="9" width="22.1640625" style="1" customWidth="1"/>
    <col min="10" max="10" width="22.6640625" style="1" customWidth="1"/>
    <col min="11" max="11" width="12.5" customWidth="1"/>
    <col min="12" max="12" width="18.6640625" customWidth="1"/>
    <col min="13" max="13" width="24.1640625" customWidth="1"/>
    <col min="14" max="14" width="25.1640625" customWidth="1"/>
    <col min="15" max="16" width="13.5" style="1" customWidth="1"/>
    <col min="17" max="17" width="15.1640625" style="1" customWidth="1"/>
    <col min="18" max="18" width="14.33203125" style="1" customWidth="1"/>
    <col min="19" max="19" width="11.5" style="10"/>
  </cols>
  <sheetData>
    <row r="1" spans="1:21" ht="14" thickBot="1" x14ac:dyDescent="0.2">
      <c r="A1" s="4" t="s">
        <v>0</v>
      </c>
      <c r="B1" s="6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6" t="s">
        <v>57</v>
      </c>
      <c r="T1" s="4" t="s">
        <v>26</v>
      </c>
      <c r="U1" s="4" t="s">
        <v>27</v>
      </c>
    </row>
    <row r="2" spans="1:21" ht="14" thickTop="1" x14ac:dyDescent="0.15">
      <c r="A2" s="2">
        <v>1960</v>
      </c>
      <c r="B2" s="9">
        <v>262.39999999999998</v>
      </c>
      <c r="C2" s="3">
        <v>1</v>
      </c>
      <c r="D2" s="1">
        <v>16</v>
      </c>
      <c r="E2" s="2">
        <v>31</v>
      </c>
      <c r="F2" s="2">
        <v>50</v>
      </c>
      <c r="G2" s="2">
        <v>47</v>
      </c>
      <c r="H2" s="2">
        <v>1547.6</v>
      </c>
      <c r="I2" s="2">
        <v>358.7</v>
      </c>
      <c r="J2" s="2">
        <v>222440</v>
      </c>
      <c r="K2" s="7">
        <v>6</v>
      </c>
      <c r="L2" s="8">
        <v>1988.6</v>
      </c>
      <c r="M2" s="8">
        <v>320.7</v>
      </c>
      <c r="N2" s="8">
        <v>189335</v>
      </c>
      <c r="O2" s="1">
        <v>33</v>
      </c>
      <c r="P2" s="2">
        <v>58</v>
      </c>
      <c r="Q2" s="2">
        <v>10</v>
      </c>
      <c r="R2" s="2">
        <v>0</v>
      </c>
      <c r="S2" s="9">
        <v>262.39999999999998</v>
      </c>
      <c r="T2" s="13">
        <v>220.4</v>
      </c>
    </row>
    <row r="3" spans="1:21" x14ac:dyDescent="0.15">
      <c r="A3" s="2">
        <v>1961</v>
      </c>
      <c r="B3" s="9">
        <v>257.60000000000002</v>
      </c>
      <c r="C3" s="3">
        <v>1</v>
      </c>
      <c r="D3" s="1">
        <v>4</v>
      </c>
      <c r="E3" s="2">
        <v>44</v>
      </c>
      <c r="F3" s="2">
        <v>60</v>
      </c>
      <c r="G3" s="2">
        <v>39</v>
      </c>
      <c r="H3" s="3">
        <v>1494.7</v>
      </c>
      <c r="I3" s="3">
        <v>299.7</v>
      </c>
      <c r="J3" s="3">
        <v>210470</v>
      </c>
      <c r="K3" s="7">
        <v>26</v>
      </c>
      <c r="L3" s="7">
        <v>2197.8000000000002</v>
      </c>
      <c r="M3" s="7">
        <v>83.9</v>
      </c>
      <c r="N3" s="7">
        <v>202476</v>
      </c>
      <c r="O3" s="1">
        <v>41</v>
      </c>
      <c r="P3" s="2">
        <v>36</v>
      </c>
      <c r="Q3" s="2">
        <v>4</v>
      </c>
      <c r="R3" s="2">
        <v>0</v>
      </c>
      <c r="S3" s="9">
        <v>257.60000000000002</v>
      </c>
      <c r="T3" s="13">
        <v>221.4</v>
      </c>
    </row>
    <row r="4" spans="1:21" x14ac:dyDescent="0.15">
      <c r="A4" s="2">
        <v>1962</v>
      </c>
      <c r="B4" s="9">
        <v>276.8</v>
      </c>
      <c r="C4" s="3">
        <v>0</v>
      </c>
      <c r="D4" s="1">
        <v>11</v>
      </c>
      <c r="E4" s="2">
        <v>18</v>
      </c>
      <c r="F4" s="2">
        <v>40</v>
      </c>
      <c r="G4" s="2">
        <v>60</v>
      </c>
      <c r="H4" s="3">
        <v>1112.5</v>
      </c>
      <c r="I4" s="3">
        <v>356.9</v>
      </c>
      <c r="J4" s="3">
        <v>206901</v>
      </c>
      <c r="K4" s="7">
        <v>18</v>
      </c>
      <c r="L4" s="7">
        <v>2093.6</v>
      </c>
      <c r="M4" s="7">
        <v>117.8</v>
      </c>
      <c r="N4" s="7">
        <v>222175</v>
      </c>
      <c r="O4" s="1">
        <v>46</v>
      </c>
      <c r="P4" s="2">
        <v>39</v>
      </c>
      <c r="Q4" s="2">
        <v>4</v>
      </c>
      <c r="R4" s="2">
        <v>0</v>
      </c>
      <c r="S4" s="9">
        <v>276.8</v>
      </c>
      <c r="T4" s="13">
        <v>234.6</v>
      </c>
    </row>
    <row r="5" spans="1:21" x14ac:dyDescent="0.15">
      <c r="A5" s="2">
        <v>1963</v>
      </c>
      <c r="B5" s="9">
        <v>280.8</v>
      </c>
      <c r="C5" s="3">
        <v>0</v>
      </c>
      <c r="D5" s="1">
        <v>5</v>
      </c>
      <c r="E5" s="2">
        <v>29</v>
      </c>
      <c r="F5" s="2">
        <v>46</v>
      </c>
      <c r="G5" s="2">
        <v>42</v>
      </c>
      <c r="H5" s="3">
        <v>1165.9000000000001</v>
      </c>
      <c r="I5" s="3">
        <v>369.4</v>
      </c>
      <c r="J5" s="3">
        <v>211097</v>
      </c>
      <c r="K5" s="7">
        <v>7</v>
      </c>
      <c r="L5" s="7">
        <v>1972.5</v>
      </c>
      <c r="M5" s="7">
        <v>259.7</v>
      </c>
      <c r="N5" s="7">
        <v>181883</v>
      </c>
      <c r="O5" s="1">
        <v>26</v>
      </c>
      <c r="P5" s="2">
        <v>56</v>
      </c>
      <c r="Q5" s="2">
        <v>18</v>
      </c>
      <c r="R5" s="2">
        <v>0</v>
      </c>
      <c r="S5" s="9">
        <v>280.8</v>
      </c>
      <c r="T5" s="13">
        <v>241</v>
      </c>
    </row>
    <row r="6" spans="1:21" x14ac:dyDescent="0.15">
      <c r="A6" s="2">
        <v>1964</v>
      </c>
      <c r="B6" s="9">
        <v>259.5</v>
      </c>
      <c r="C6" s="3">
        <v>3</v>
      </c>
      <c r="D6" s="1">
        <v>10</v>
      </c>
      <c r="E6" s="2">
        <v>33</v>
      </c>
      <c r="F6" s="2">
        <v>39</v>
      </c>
      <c r="G6" s="2">
        <v>41</v>
      </c>
      <c r="H6" s="3">
        <v>1291.7</v>
      </c>
      <c r="I6" s="3">
        <v>331.5</v>
      </c>
      <c r="J6" s="3">
        <v>204039</v>
      </c>
      <c r="K6" s="7">
        <v>28</v>
      </c>
      <c r="L6" s="7">
        <v>2205.1999999999998</v>
      </c>
      <c r="M6" s="7">
        <v>129.1</v>
      </c>
      <c r="N6" s="7">
        <v>213240</v>
      </c>
      <c r="O6" s="1">
        <v>40</v>
      </c>
      <c r="P6" s="2">
        <v>39</v>
      </c>
      <c r="Q6" s="2">
        <v>0</v>
      </c>
      <c r="R6" s="2">
        <v>0</v>
      </c>
      <c r="S6" s="9">
        <v>259.5</v>
      </c>
      <c r="T6" s="13">
        <v>227</v>
      </c>
    </row>
    <row r="7" spans="1:21" x14ac:dyDescent="0.15">
      <c r="A7" s="2">
        <v>1965</v>
      </c>
      <c r="B7" s="9">
        <v>276.5</v>
      </c>
      <c r="C7" s="3">
        <v>1</v>
      </c>
      <c r="D7" s="1">
        <v>9</v>
      </c>
      <c r="E7" s="2">
        <v>19</v>
      </c>
      <c r="F7" s="2">
        <v>46</v>
      </c>
      <c r="G7" s="2">
        <v>50</v>
      </c>
      <c r="H7" s="3">
        <v>1230.7</v>
      </c>
      <c r="I7" s="3">
        <v>334.1</v>
      </c>
      <c r="J7" s="3">
        <v>176536</v>
      </c>
      <c r="K7" s="7">
        <v>9</v>
      </c>
      <c r="L7" s="7">
        <v>1975.1</v>
      </c>
      <c r="M7" s="7">
        <v>352.2</v>
      </c>
      <c r="N7" s="7">
        <v>182903</v>
      </c>
      <c r="O7" s="1">
        <v>27</v>
      </c>
      <c r="P7" s="2">
        <v>52</v>
      </c>
      <c r="Q7" s="2">
        <v>16</v>
      </c>
      <c r="R7" s="2">
        <v>3</v>
      </c>
      <c r="S7" s="9">
        <v>276.5</v>
      </c>
      <c r="T7" s="13">
        <v>238.16666666666666</v>
      </c>
    </row>
    <row r="8" spans="1:21" x14ac:dyDescent="0.15">
      <c r="A8" s="2">
        <v>1966</v>
      </c>
      <c r="B8" s="9">
        <v>266.66666666666669</v>
      </c>
      <c r="C8" s="3">
        <v>1</v>
      </c>
      <c r="D8" s="1">
        <v>14</v>
      </c>
      <c r="E8" s="2">
        <v>26</v>
      </c>
      <c r="F8" s="2">
        <v>48</v>
      </c>
      <c r="G8" s="2">
        <v>66</v>
      </c>
      <c r="H8" s="3">
        <v>1507.8</v>
      </c>
      <c r="I8" s="3">
        <v>474.8</v>
      </c>
      <c r="J8" s="3">
        <v>212573</v>
      </c>
      <c r="K8" s="7">
        <v>13</v>
      </c>
      <c r="L8" s="7">
        <v>2020.3</v>
      </c>
      <c r="M8" s="7">
        <v>186.5</v>
      </c>
      <c r="N8" s="7">
        <v>193049</v>
      </c>
      <c r="O8" s="1">
        <v>25</v>
      </c>
      <c r="P8" s="2">
        <v>64</v>
      </c>
      <c r="Q8" s="2">
        <v>5</v>
      </c>
      <c r="R8" s="2">
        <v>0</v>
      </c>
      <c r="S8" s="9">
        <v>266.66666666666669</v>
      </c>
      <c r="T8" s="13">
        <v>226.33333333333334</v>
      </c>
    </row>
    <row r="9" spans="1:21" x14ac:dyDescent="0.15">
      <c r="A9" s="2">
        <v>1967</v>
      </c>
      <c r="B9" s="9">
        <v>265.83333333333331</v>
      </c>
      <c r="C9" s="5">
        <v>0</v>
      </c>
      <c r="D9" s="1">
        <v>10</v>
      </c>
      <c r="E9" s="2">
        <v>22</v>
      </c>
      <c r="F9" s="2">
        <v>54</v>
      </c>
      <c r="G9" s="2">
        <v>49</v>
      </c>
      <c r="H9" s="5">
        <v>1217.5</v>
      </c>
      <c r="I9" s="5">
        <v>335.5</v>
      </c>
      <c r="J9" s="5">
        <v>220415</v>
      </c>
      <c r="K9" s="7">
        <v>21</v>
      </c>
      <c r="L9" s="7">
        <v>2092.6999999999998</v>
      </c>
      <c r="M9" s="7">
        <v>126.3</v>
      </c>
      <c r="N9" s="7">
        <v>199947</v>
      </c>
      <c r="O9" s="1">
        <v>34</v>
      </c>
      <c r="P9" s="2">
        <v>44</v>
      </c>
      <c r="Q9" s="2">
        <v>8</v>
      </c>
      <c r="R9" s="2">
        <v>0</v>
      </c>
      <c r="S9" s="9">
        <v>265.83333333333331</v>
      </c>
      <c r="T9" s="13">
        <v>229.83333333333334</v>
      </c>
    </row>
    <row r="10" spans="1:21" x14ac:dyDescent="0.15">
      <c r="A10" s="2">
        <v>1968</v>
      </c>
      <c r="B10" s="9">
        <v>271.33333333333331</v>
      </c>
      <c r="C10" s="5">
        <v>0</v>
      </c>
      <c r="D10" s="1">
        <v>3</v>
      </c>
      <c r="E10" s="2">
        <v>32</v>
      </c>
      <c r="F10" s="2">
        <v>46</v>
      </c>
      <c r="G10" s="2">
        <v>58</v>
      </c>
      <c r="H10" s="5">
        <v>1233.5</v>
      </c>
      <c r="I10" s="5">
        <v>350.7</v>
      </c>
      <c r="J10" s="3">
        <v>206510</v>
      </c>
      <c r="K10" s="7">
        <v>11</v>
      </c>
      <c r="L10" s="7">
        <v>2065.3000000000002</v>
      </c>
      <c r="M10" s="7">
        <v>314.39999999999998</v>
      </c>
      <c r="N10" s="7">
        <v>195851</v>
      </c>
      <c r="O10" s="1">
        <v>30</v>
      </c>
      <c r="P10" s="2">
        <v>53</v>
      </c>
      <c r="Q10" s="2">
        <v>13</v>
      </c>
      <c r="R10" s="2">
        <v>0</v>
      </c>
      <c r="S10" s="9">
        <v>271.33333333333331</v>
      </c>
      <c r="T10" s="13">
        <v>236.16666666666666</v>
      </c>
    </row>
    <row r="11" spans="1:21" x14ac:dyDescent="0.15">
      <c r="A11" s="2">
        <v>1969</v>
      </c>
      <c r="B11" s="9">
        <v>269.83333333333331</v>
      </c>
      <c r="C11" s="3">
        <v>0</v>
      </c>
      <c r="D11" s="1">
        <v>6</v>
      </c>
      <c r="E11" s="2">
        <v>21</v>
      </c>
      <c r="F11" s="2">
        <v>52</v>
      </c>
      <c r="G11" s="2">
        <v>57</v>
      </c>
      <c r="H11" s="5">
        <v>1329.3</v>
      </c>
      <c r="I11" s="5">
        <v>428.6</v>
      </c>
      <c r="J11" s="3">
        <v>188657</v>
      </c>
      <c r="K11" s="7">
        <v>19</v>
      </c>
      <c r="L11" s="7">
        <v>2083.3000000000002</v>
      </c>
      <c r="M11" s="7">
        <v>316.5</v>
      </c>
      <c r="N11" s="7">
        <v>191590</v>
      </c>
      <c r="O11" s="1">
        <v>31</v>
      </c>
      <c r="P11" s="2">
        <v>41</v>
      </c>
      <c r="Q11" s="2">
        <v>15</v>
      </c>
      <c r="R11" s="2">
        <v>1</v>
      </c>
      <c r="S11" s="9">
        <v>269.83333333333331</v>
      </c>
      <c r="T11" s="13">
        <v>236.5</v>
      </c>
    </row>
    <row r="12" spans="1:21" x14ac:dyDescent="0.15">
      <c r="A12" s="2">
        <v>1970</v>
      </c>
      <c r="B12" s="9">
        <v>269.83333333333331</v>
      </c>
      <c r="C12" s="3">
        <v>0</v>
      </c>
      <c r="D12" s="1">
        <v>13</v>
      </c>
      <c r="E12" s="2">
        <v>21</v>
      </c>
      <c r="F12" s="2">
        <v>27</v>
      </c>
      <c r="G12" s="2">
        <v>75</v>
      </c>
      <c r="H12" s="5">
        <v>1221.5</v>
      </c>
      <c r="I12" s="5">
        <v>397</v>
      </c>
      <c r="J12" s="3">
        <v>195149</v>
      </c>
      <c r="K12" s="7">
        <v>12</v>
      </c>
      <c r="L12" s="7">
        <v>2112.6999999999998</v>
      </c>
      <c r="M12" s="7">
        <v>106.4</v>
      </c>
      <c r="N12" s="7">
        <v>201848</v>
      </c>
      <c r="O12" s="1">
        <v>49</v>
      </c>
      <c r="P12" s="2">
        <v>43</v>
      </c>
      <c r="Q12" s="2">
        <v>3</v>
      </c>
      <c r="R12" s="2">
        <v>0</v>
      </c>
      <c r="S12" s="9">
        <v>269.83333333333331</v>
      </c>
      <c r="T12" s="13">
        <v>232.66666666666666</v>
      </c>
    </row>
    <row r="13" spans="1:21" x14ac:dyDescent="0.15">
      <c r="A13" s="2">
        <v>1971</v>
      </c>
      <c r="B13" s="9">
        <v>267.16666666666669</v>
      </c>
      <c r="C13" s="3">
        <v>0</v>
      </c>
      <c r="D13" s="1">
        <v>7</v>
      </c>
      <c r="E13" s="2">
        <v>24</v>
      </c>
      <c r="F13" s="2">
        <v>46</v>
      </c>
      <c r="G13" s="2">
        <v>54</v>
      </c>
      <c r="H13" s="5">
        <v>1277.5</v>
      </c>
      <c r="I13" s="5">
        <v>483.9</v>
      </c>
      <c r="J13" s="3">
        <v>194250</v>
      </c>
      <c r="K13" s="7">
        <v>16</v>
      </c>
      <c r="L13" s="7">
        <v>2117.1</v>
      </c>
      <c r="M13" s="7">
        <v>237.4</v>
      </c>
      <c r="N13" s="7">
        <v>207016</v>
      </c>
      <c r="O13" s="1">
        <v>33</v>
      </c>
      <c r="P13" s="2">
        <v>50</v>
      </c>
      <c r="Q13" s="2">
        <v>8</v>
      </c>
      <c r="R13" s="2">
        <v>0</v>
      </c>
      <c r="S13" s="9">
        <v>267.16666666666669</v>
      </c>
      <c r="T13" s="13">
        <v>232.33333333333334</v>
      </c>
    </row>
    <row r="14" spans="1:21" x14ac:dyDescent="0.15">
      <c r="A14" s="2">
        <v>1972</v>
      </c>
      <c r="B14" s="9">
        <v>284.39999999999998</v>
      </c>
      <c r="C14" s="3">
        <v>0</v>
      </c>
      <c r="D14" s="1">
        <v>1</v>
      </c>
      <c r="E14" s="2">
        <v>25</v>
      </c>
      <c r="F14" s="2">
        <v>35</v>
      </c>
      <c r="G14" s="2">
        <v>83</v>
      </c>
      <c r="H14" s="5">
        <v>1094.9000000000001</v>
      </c>
      <c r="I14" s="5">
        <v>398.2</v>
      </c>
      <c r="J14" s="3">
        <v>182687</v>
      </c>
      <c r="K14" s="7">
        <v>5</v>
      </c>
      <c r="L14" s="7">
        <v>1925.3</v>
      </c>
      <c r="M14" s="7">
        <v>158.6</v>
      </c>
      <c r="N14" s="7">
        <v>184543</v>
      </c>
      <c r="O14" s="1">
        <v>28</v>
      </c>
      <c r="P14" s="2">
        <v>54</v>
      </c>
      <c r="Q14" s="2">
        <v>20</v>
      </c>
      <c r="R14" s="2">
        <v>0</v>
      </c>
      <c r="S14" s="9">
        <v>284.39999999999998</v>
      </c>
      <c r="T14" s="13">
        <v>246</v>
      </c>
    </row>
    <row r="15" spans="1:21" x14ac:dyDescent="0.15">
      <c r="A15" s="2">
        <v>1973</v>
      </c>
      <c r="B15" s="9">
        <v>271.5</v>
      </c>
      <c r="C15" s="3">
        <v>1</v>
      </c>
      <c r="D15" s="1">
        <v>12</v>
      </c>
      <c r="E15" s="2">
        <v>25</v>
      </c>
      <c r="F15" s="2">
        <v>32</v>
      </c>
      <c r="G15" s="2">
        <v>53</v>
      </c>
      <c r="H15" s="3">
        <v>1085.5</v>
      </c>
      <c r="I15" s="3">
        <v>256.5</v>
      </c>
      <c r="J15" s="3">
        <v>216376</v>
      </c>
      <c r="K15" s="7">
        <v>18</v>
      </c>
      <c r="L15" s="7">
        <v>2190.1</v>
      </c>
      <c r="M15" s="7">
        <v>266.60000000000002</v>
      </c>
      <c r="N15" s="7">
        <v>189119</v>
      </c>
      <c r="O15" s="1">
        <v>43</v>
      </c>
      <c r="P15" s="2">
        <v>33</v>
      </c>
      <c r="Q15" s="2">
        <v>13</v>
      </c>
      <c r="R15" s="2">
        <v>0</v>
      </c>
      <c r="S15" s="9">
        <v>271.5</v>
      </c>
      <c r="T15" s="13">
        <v>228.66666666666666</v>
      </c>
      <c r="U15">
        <v>161</v>
      </c>
    </row>
    <row r="16" spans="1:21" x14ac:dyDescent="0.15">
      <c r="A16" s="2">
        <v>1974</v>
      </c>
      <c r="B16" s="9">
        <v>270</v>
      </c>
      <c r="C16" s="3">
        <v>0</v>
      </c>
      <c r="D16" s="1">
        <v>12</v>
      </c>
      <c r="E16" s="2">
        <v>18</v>
      </c>
      <c r="F16" s="2">
        <v>51</v>
      </c>
      <c r="G16" s="2">
        <v>61</v>
      </c>
      <c r="H16" s="3">
        <v>1355.4</v>
      </c>
      <c r="I16" s="3">
        <v>372.9</v>
      </c>
      <c r="J16" s="3">
        <v>201455</v>
      </c>
      <c r="K16" s="7">
        <v>17</v>
      </c>
      <c r="L16" s="7">
        <v>2065.1</v>
      </c>
      <c r="M16" s="7">
        <v>207.4</v>
      </c>
      <c r="N16" s="7">
        <v>188377</v>
      </c>
      <c r="O16" s="1">
        <v>29</v>
      </c>
      <c r="P16" s="2">
        <v>46</v>
      </c>
      <c r="Q16" s="2">
        <v>14</v>
      </c>
      <c r="R16" s="2">
        <v>1</v>
      </c>
      <c r="S16" s="9">
        <v>270</v>
      </c>
      <c r="T16" s="13">
        <v>230.5</v>
      </c>
      <c r="U16">
        <v>166</v>
      </c>
    </row>
    <row r="17" spans="1:21" x14ac:dyDescent="0.15">
      <c r="A17" s="2">
        <v>1975</v>
      </c>
      <c r="B17" s="9">
        <v>262.66666666666669</v>
      </c>
      <c r="C17" s="3">
        <v>1</v>
      </c>
      <c r="D17" s="1">
        <v>13</v>
      </c>
      <c r="E17" s="2">
        <v>17</v>
      </c>
      <c r="F17" s="2">
        <v>46</v>
      </c>
      <c r="G17" s="2">
        <v>73</v>
      </c>
      <c r="H17" s="3">
        <v>1290.3</v>
      </c>
      <c r="I17" s="3">
        <v>313.39999999999998</v>
      </c>
      <c r="J17" s="3">
        <v>191787</v>
      </c>
      <c r="K17" s="7">
        <v>15</v>
      </c>
      <c r="L17" s="7">
        <v>2194.9</v>
      </c>
      <c r="M17" s="7">
        <v>236.4</v>
      </c>
      <c r="N17" s="7">
        <v>201140</v>
      </c>
      <c r="O17" s="1">
        <v>48</v>
      </c>
      <c r="P17" s="2">
        <v>37</v>
      </c>
      <c r="Q17" s="2">
        <v>6</v>
      </c>
      <c r="R17" s="2">
        <v>1</v>
      </c>
      <c r="S17" s="9">
        <v>262.66666666666669</v>
      </c>
      <c r="T17" s="13">
        <v>232</v>
      </c>
      <c r="U17">
        <v>165</v>
      </c>
    </row>
    <row r="18" spans="1:21" x14ac:dyDescent="0.15">
      <c r="A18" s="2">
        <v>1976</v>
      </c>
      <c r="B18" s="9">
        <v>252</v>
      </c>
      <c r="C18" s="3">
        <v>4</v>
      </c>
      <c r="D18" s="1">
        <v>13</v>
      </c>
      <c r="E18" s="2">
        <v>24</v>
      </c>
      <c r="F18" s="2">
        <v>54</v>
      </c>
      <c r="G18" s="2">
        <v>48</v>
      </c>
      <c r="H18" s="3">
        <v>1368.5</v>
      </c>
      <c r="I18" s="3">
        <v>170.4</v>
      </c>
      <c r="J18" s="3">
        <v>228173</v>
      </c>
      <c r="K18" s="7">
        <v>25</v>
      </c>
      <c r="L18" s="7">
        <v>2238.6</v>
      </c>
      <c r="M18" s="7">
        <v>222.1</v>
      </c>
      <c r="N18" s="7">
        <v>202784</v>
      </c>
      <c r="O18" s="1">
        <v>48</v>
      </c>
      <c r="P18" s="2">
        <v>23</v>
      </c>
      <c r="Q18" s="2">
        <v>11</v>
      </c>
      <c r="R18" s="2">
        <v>0</v>
      </c>
      <c r="S18" s="9">
        <v>252</v>
      </c>
      <c r="T18" s="13">
        <v>218.5</v>
      </c>
      <c r="U18">
        <v>156</v>
      </c>
    </row>
    <row r="19" spans="1:21" x14ac:dyDescent="0.15">
      <c r="A19" s="2">
        <v>1977</v>
      </c>
      <c r="B19" s="9">
        <v>283</v>
      </c>
      <c r="C19" s="3">
        <v>0</v>
      </c>
      <c r="D19" s="1">
        <v>3</v>
      </c>
      <c r="E19" s="2">
        <v>29</v>
      </c>
      <c r="F19" s="2">
        <v>52</v>
      </c>
      <c r="G19" s="2">
        <v>55</v>
      </c>
      <c r="H19" s="3">
        <v>1430.6</v>
      </c>
      <c r="I19" s="3">
        <v>485.1</v>
      </c>
      <c r="J19" s="3">
        <v>179603</v>
      </c>
      <c r="K19" s="7">
        <v>2</v>
      </c>
      <c r="L19" s="7">
        <v>2008.3</v>
      </c>
      <c r="M19" s="7">
        <v>204.3</v>
      </c>
      <c r="N19" s="7">
        <v>190529</v>
      </c>
      <c r="O19" s="1">
        <v>48</v>
      </c>
      <c r="P19" s="2">
        <v>46</v>
      </c>
      <c r="Q19" s="2">
        <v>11</v>
      </c>
      <c r="R19" s="2">
        <v>0</v>
      </c>
      <c r="S19" s="9">
        <v>283</v>
      </c>
      <c r="T19" s="13">
        <v>245.4</v>
      </c>
      <c r="U19">
        <v>178</v>
      </c>
    </row>
    <row r="20" spans="1:21" x14ac:dyDescent="0.15">
      <c r="A20" s="2">
        <v>1978</v>
      </c>
      <c r="B20" s="9">
        <v>283.16666666666669</v>
      </c>
      <c r="C20" s="2">
        <v>0</v>
      </c>
      <c r="D20" s="1">
        <v>13</v>
      </c>
      <c r="E20" s="2">
        <v>16</v>
      </c>
      <c r="F20" s="2">
        <v>41</v>
      </c>
      <c r="G20" s="2">
        <v>69</v>
      </c>
      <c r="H20" s="3">
        <v>1283.8</v>
      </c>
      <c r="I20" s="3">
        <v>525.79999999999995</v>
      </c>
      <c r="J20" s="3">
        <v>181216</v>
      </c>
      <c r="K20" s="8">
        <v>12</v>
      </c>
      <c r="L20" s="7">
        <v>1964.2</v>
      </c>
      <c r="M20" s="7">
        <v>138</v>
      </c>
      <c r="N20" s="7">
        <v>192646</v>
      </c>
      <c r="O20" s="1">
        <v>27</v>
      </c>
      <c r="P20" s="2">
        <v>53</v>
      </c>
      <c r="Q20" s="2">
        <v>14</v>
      </c>
      <c r="R20" s="2">
        <v>1</v>
      </c>
      <c r="S20" s="9">
        <v>283.16666666666669</v>
      </c>
      <c r="T20" s="13">
        <v>247.33333333333334</v>
      </c>
      <c r="U20">
        <v>177</v>
      </c>
    </row>
    <row r="21" spans="1:21" x14ac:dyDescent="0.15">
      <c r="A21" s="2">
        <v>1979</v>
      </c>
      <c r="B21" s="9">
        <v>275.83333333333331</v>
      </c>
      <c r="C21" s="2">
        <v>0</v>
      </c>
      <c r="D21" s="1">
        <v>7</v>
      </c>
      <c r="E21" s="2">
        <v>16</v>
      </c>
      <c r="F21" s="2">
        <v>25</v>
      </c>
      <c r="G21" s="2">
        <v>74</v>
      </c>
      <c r="H21" s="3">
        <v>1069.0999999999999</v>
      </c>
      <c r="I21" s="3">
        <v>657</v>
      </c>
      <c r="J21" s="3">
        <v>195815</v>
      </c>
      <c r="K21" s="8">
        <v>3</v>
      </c>
      <c r="L21" s="7">
        <v>1939.9</v>
      </c>
      <c r="M21" s="7">
        <v>134.5</v>
      </c>
      <c r="N21" s="7">
        <v>189838</v>
      </c>
      <c r="O21" s="1">
        <v>32</v>
      </c>
      <c r="P21" s="2">
        <v>48</v>
      </c>
      <c r="Q21" s="2">
        <v>23</v>
      </c>
      <c r="R21" s="2">
        <v>1</v>
      </c>
      <c r="S21" s="9">
        <v>275.83333333333331</v>
      </c>
      <c r="T21" s="13">
        <v>236.66666666666666</v>
      </c>
      <c r="U21">
        <v>172</v>
      </c>
    </row>
    <row r="22" spans="1:21" x14ac:dyDescent="0.15">
      <c r="A22" s="2">
        <v>1980</v>
      </c>
      <c r="B22" s="9">
        <v>288.16666666666669</v>
      </c>
      <c r="C22" s="2">
        <v>1</v>
      </c>
      <c r="D22" s="1">
        <v>1</v>
      </c>
      <c r="E22" s="2">
        <v>24</v>
      </c>
      <c r="F22" s="2">
        <v>45</v>
      </c>
      <c r="G22" s="2">
        <v>64</v>
      </c>
      <c r="H22" s="3">
        <v>1130.4000000000001</v>
      </c>
      <c r="I22" s="3">
        <v>391.1</v>
      </c>
      <c r="J22" s="3">
        <v>179700</v>
      </c>
      <c r="K22" s="8">
        <v>8</v>
      </c>
      <c r="L22" s="7">
        <v>2036.9</v>
      </c>
      <c r="M22" s="7">
        <v>182</v>
      </c>
      <c r="N22" s="7">
        <v>178610</v>
      </c>
      <c r="O22" s="1">
        <v>40</v>
      </c>
      <c r="P22" s="2">
        <v>41</v>
      </c>
      <c r="Q22" s="2">
        <v>18</v>
      </c>
      <c r="R22" s="2">
        <v>0</v>
      </c>
      <c r="S22" s="9">
        <v>288.16666666666669</v>
      </c>
      <c r="T22" s="13">
        <v>246.83333333333334</v>
      </c>
      <c r="U22">
        <v>177</v>
      </c>
    </row>
    <row r="23" spans="1:21" x14ac:dyDescent="0.15">
      <c r="A23" s="2">
        <v>1981</v>
      </c>
      <c r="B23" s="9">
        <v>271</v>
      </c>
      <c r="C23" s="2">
        <v>3</v>
      </c>
      <c r="D23" s="1">
        <v>10</v>
      </c>
      <c r="E23" s="2">
        <v>26</v>
      </c>
      <c r="F23" s="2">
        <v>43</v>
      </c>
      <c r="G23" s="2">
        <v>63</v>
      </c>
      <c r="H23" s="3">
        <v>1409.5</v>
      </c>
      <c r="I23" s="3">
        <v>324</v>
      </c>
      <c r="J23" s="3">
        <v>193280</v>
      </c>
      <c r="K23" s="8">
        <v>14</v>
      </c>
      <c r="L23" s="7">
        <v>2113.9</v>
      </c>
      <c r="M23" s="7">
        <v>161.69999999999999</v>
      </c>
      <c r="N23" s="7">
        <v>177770</v>
      </c>
      <c r="O23" s="1">
        <v>32</v>
      </c>
      <c r="P23" s="2">
        <v>48</v>
      </c>
      <c r="Q23" s="2">
        <v>13</v>
      </c>
      <c r="R23" s="2">
        <v>0</v>
      </c>
      <c r="S23" s="9">
        <v>271</v>
      </c>
      <c r="T23" s="13">
        <v>234</v>
      </c>
      <c r="U23">
        <v>163</v>
      </c>
    </row>
    <row r="24" spans="1:21" x14ac:dyDescent="0.15">
      <c r="A24" s="2">
        <v>1982</v>
      </c>
      <c r="B24" s="9">
        <v>259.66666666666669</v>
      </c>
      <c r="C24" s="2">
        <v>1</v>
      </c>
      <c r="D24" s="1">
        <v>12</v>
      </c>
      <c r="E24" s="2">
        <v>27</v>
      </c>
      <c r="F24" s="2">
        <v>45</v>
      </c>
      <c r="G24" s="2">
        <v>65</v>
      </c>
      <c r="H24" s="3">
        <v>1397.6</v>
      </c>
      <c r="I24" s="3">
        <v>308.2</v>
      </c>
      <c r="J24" s="3">
        <v>208410</v>
      </c>
      <c r="K24" s="8">
        <v>17</v>
      </c>
      <c r="L24" s="7">
        <v>2189</v>
      </c>
      <c r="M24" s="7">
        <v>206.2</v>
      </c>
      <c r="N24" s="7">
        <v>185680</v>
      </c>
      <c r="O24" s="1">
        <v>40</v>
      </c>
      <c r="P24" s="2">
        <v>45</v>
      </c>
      <c r="Q24" s="2">
        <v>5</v>
      </c>
      <c r="R24" s="2">
        <v>0</v>
      </c>
      <c r="S24" s="9">
        <v>259.66666666666669</v>
      </c>
      <c r="T24" s="13">
        <v>221.66666666666666</v>
      </c>
      <c r="U24">
        <v>156</v>
      </c>
    </row>
    <row r="25" spans="1:21" x14ac:dyDescent="0.15">
      <c r="A25" s="2">
        <v>1983</v>
      </c>
      <c r="B25" s="9">
        <v>272.5</v>
      </c>
      <c r="C25" s="2">
        <v>5</v>
      </c>
      <c r="D25" s="1">
        <v>6</v>
      </c>
      <c r="E25" s="2">
        <v>22</v>
      </c>
      <c r="F25" s="2">
        <v>39</v>
      </c>
      <c r="G25" s="2">
        <v>73</v>
      </c>
      <c r="H25" s="3">
        <v>1279.5999999999999</v>
      </c>
      <c r="I25" s="3">
        <v>414.7</v>
      </c>
      <c r="J25" s="3">
        <v>195000</v>
      </c>
      <c r="K25" s="8">
        <v>19</v>
      </c>
      <c r="L25" s="7">
        <v>2264.8000000000002</v>
      </c>
      <c r="M25" s="7">
        <v>202.3</v>
      </c>
      <c r="N25" s="7">
        <v>189860</v>
      </c>
      <c r="O25" s="1">
        <v>47</v>
      </c>
      <c r="P25" s="2">
        <v>37</v>
      </c>
      <c r="Q25" s="2">
        <v>4</v>
      </c>
      <c r="R25" s="2">
        <v>0</v>
      </c>
      <c r="S25" s="9">
        <v>272.5</v>
      </c>
      <c r="T25" s="13">
        <v>231.33333333333334</v>
      </c>
      <c r="U25">
        <v>164</v>
      </c>
    </row>
    <row r="26" spans="1:21" x14ac:dyDescent="0.15">
      <c r="A26" s="2">
        <v>1984</v>
      </c>
      <c r="B26" s="9">
        <v>277.33333333333331</v>
      </c>
      <c r="C26" s="2">
        <v>2</v>
      </c>
      <c r="D26" s="1">
        <v>9</v>
      </c>
      <c r="E26" s="2">
        <v>10</v>
      </c>
      <c r="F26" s="2">
        <v>45</v>
      </c>
      <c r="G26" s="2">
        <v>61</v>
      </c>
      <c r="H26" s="3">
        <v>1074.5999999999999</v>
      </c>
      <c r="I26" s="3">
        <v>554.4</v>
      </c>
      <c r="J26" s="3">
        <v>199620</v>
      </c>
      <c r="K26" s="8">
        <v>13</v>
      </c>
      <c r="L26" s="7">
        <v>2089.6999999999998</v>
      </c>
      <c r="M26" s="7">
        <v>213</v>
      </c>
      <c r="N26" s="7">
        <v>199770</v>
      </c>
      <c r="O26" s="1">
        <v>42</v>
      </c>
      <c r="P26" s="2">
        <v>40</v>
      </c>
      <c r="Q26" s="2">
        <v>12</v>
      </c>
      <c r="R26" s="2">
        <v>0</v>
      </c>
      <c r="S26" s="9">
        <v>277.33333333333331</v>
      </c>
      <c r="T26" s="13">
        <v>233.83333333333334</v>
      </c>
      <c r="U26">
        <v>170</v>
      </c>
    </row>
    <row r="27" spans="1:21" x14ac:dyDescent="0.15">
      <c r="A27" s="2">
        <v>1985</v>
      </c>
      <c r="B27" s="9">
        <v>271.83333333333331</v>
      </c>
      <c r="C27" s="2">
        <v>0</v>
      </c>
      <c r="D27" s="1">
        <v>13</v>
      </c>
      <c r="E27" s="2">
        <v>23</v>
      </c>
      <c r="F27" s="2">
        <v>36</v>
      </c>
      <c r="G27" s="2">
        <v>63</v>
      </c>
      <c r="H27" s="2">
        <v>1264.5999999999999</v>
      </c>
      <c r="I27" s="2">
        <v>443.7</v>
      </c>
      <c r="J27" s="2">
        <v>197540</v>
      </c>
      <c r="K27" s="8">
        <v>16</v>
      </c>
      <c r="L27" s="8">
        <v>2078.1</v>
      </c>
      <c r="M27" s="8">
        <v>107.9</v>
      </c>
      <c r="N27" s="8">
        <v>205420</v>
      </c>
      <c r="O27" s="1">
        <v>38</v>
      </c>
      <c r="P27" s="2">
        <v>45</v>
      </c>
      <c r="Q27" s="2">
        <v>8</v>
      </c>
      <c r="R27" s="2">
        <v>0</v>
      </c>
      <c r="S27" s="9">
        <v>271.83333333333331</v>
      </c>
      <c r="T27" s="13">
        <v>227.66666666666666</v>
      </c>
      <c r="U27">
        <v>166</v>
      </c>
    </row>
    <row r="28" spans="1:21" x14ac:dyDescent="0.15">
      <c r="A28" s="2">
        <v>1986</v>
      </c>
      <c r="B28" s="9">
        <v>272</v>
      </c>
      <c r="C28" s="2">
        <v>1</v>
      </c>
      <c r="D28" s="1">
        <v>8</v>
      </c>
      <c r="E28" s="2">
        <v>16</v>
      </c>
      <c r="F28" s="2">
        <v>37</v>
      </c>
      <c r="G28" s="2">
        <v>65</v>
      </c>
      <c r="H28" s="2">
        <v>1088.7</v>
      </c>
      <c r="I28" s="2">
        <v>554.9</v>
      </c>
      <c r="J28" s="2">
        <v>186930</v>
      </c>
      <c r="K28" s="8">
        <v>18</v>
      </c>
      <c r="L28" s="8">
        <v>2153.1</v>
      </c>
      <c r="M28" s="8">
        <v>205.3</v>
      </c>
      <c r="N28" s="8">
        <v>205740</v>
      </c>
      <c r="O28" s="1">
        <v>48</v>
      </c>
      <c r="P28" s="2">
        <v>35</v>
      </c>
      <c r="Q28" s="2">
        <v>6</v>
      </c>
      <c r="R28" s="2">
        <v>0</v>
      </c>
      <c r="S28" s="9">
        <v>272</v>
      </c>
      <c r="T28" s="13">
        <v>230</v>
      </c>
      <c r="U28">
        <v>171</v>
      </c>
    </row>
    <row r="29" spans="1:21" x14ac:dyDescent="0.15">
      <c r="A29" s="2">
        <v>1987</v>
      </c>
      <c r="B29" s="9">
        <v>275.66666666666669</v>
      </c>
      <c r="C29" s="2">
        <v>0</v>
      </c>
      <c r="D29" s="1">
        <v>10</v>
      </c>
      <c r="E29" s="2">
        <v>27</v>
      </c>
      <c r="F29" s="2">
        <v>45</v>
      </c>
      <c r="G29" s="2">
        <v>48</v>
      </c>
      <c r="H29" s="2">
        <v>1357.7</v>
      </c>
      <c r="I29" s="2">
        <v>332.5</v>
      </c>
      <c r="J29" s="2">
        <v>183590</v>
      </c>
      <c r="K29" s="8">
        <v>28</v>
      </c>
      <c r="L29" s="8">
        <v>2235.5</v>
      </c>
      <c r="M29" s="8">
        <v>196</v>
      </c>
      <c r="N29" s="8">
        <v>185940</v>
      </c>
      <c r="O29" s="1">
        <v>29</v>
      </c>
      <c r="P29" s="2">
        <v>44</v>
      </c>
      <c r="Q29" s="2">
        <v>6</v>
      </c>
      <c r="R29" s="2">
        <v>0</v>
      </c>
      <c r="S29" s="9">
        <v>275.66666666666669</v>
      </c>
      <c r="T29" s="13">
        <v>226.33333333333334</v>
      </c>
      <c r="U29">
        <v>166</v>
      </c>
    </row>
    <row r="30" spans="1:21" x14ac:dyDescent="0.15">
      <c r="A30" s="2">
        <v>1988</v>
      </c>
      <c r="B30" s="9">
        <v>275.83333333333331</v>
      </c>
      <c r="C30" s="2">
        <v>0</v>
      </c>
      <c r="D30" s="1">
        <v>6</v>
      </c>
      <c r="E30" s="2">
        <v>28</v>
      </c>
      <c r="F30" s="2">
        <v>57</v>
      </c>
      <c r="G30" s="2">
        <v>62</v>
      </c>
      <c r="H30" s="2">
        <v>1580.9</v>
      </c>
      <c r="I30" s="2">
        <v>737.5</v>
      </c>
      <c r="J30" s="2">
        <v>185400</v>
      </c>
      <c r="K30" s="8">
        <v>15</v>
      </c>
      <c r="L30" s="8">
        <v>2122.5</v>
      </c>
      <c r="M30" s="8">
        <v>161.5</v>
      </c>
      <c r="N30" s="8">
        <v>203300</v>
      </c>
      <c r="O30" s="1">
        <v>44</v>
      </c>
      <c r="P30" s="2">
        <v>41</v>
      </c>
      <c r="Q30" s="2">
        <v>7</v>
      </c>
      <c r="R30" s="2">
        <v>0</v>
      </c>
      <c r="S30" s="9">
        <v>275.83333333333331</v>
      </c>
      <c r="T30" s="13">
        <v>228</v>
      </c>
      <c r="U30">
        <v>164</v>
      </c>
    </row>
    <row r="31" spans="1:21" x14ac:dyDescent="0.15">
      <c r="A31" s="2">
        <v>1989</v>
      </c>
      <c r="B31" s="9">
        <v>252.83333333333334</v>
      </c>
      <c r="C31" s="3">
        <v>6</v>
      </c>
      <c r="D31" s="1">
        <v>22</v>
      </c>
      <c r="E31" s="2">
        <v>21</v>
      </c>
      <c r="F31" s="2">
        <v>41</v>
      </c>
      <c r="G31" s="2">
        <v>62</v>
      </c>
      <c r="H31" s="2">
        <v>1472.6</v>
      </c>
      <c r="I31" s="2">
        <v>420.5</v>
      </c>
      <c r="J31" s="2">
        <v>220120</v>
      </c>
      <c r="K31" s="7">
        <v>30</v>
      </c>
      <c r="L31" s="8">
        <v>2278.6</v>
      </c>
      <c r="M31" s="8">
        <v>149</v>
      </c>
      <c r="N31" s="8">
        <v>212490</v>
      </c>
      <c r="O31" s="1">
        <v>47</v>
      </c>
      <c r="P31" s="2">
        <v>28</v>
      </c>
      <c r="Q31" s="2">
        <v>2</v>
      </c>
      <c r="R31" s="2">
        <v>0</v>
      </c>
      <c r="S31" s="9">
        <v>252.83333333333334</v>
      </c>
      <c r="T31" s="13">
        <v>214.66666666666666</v>
      </c>
      <c r="U31">
        <v>149</v>
      </c>
    </row>
    <row r="32" spans="1:21" x14ac:dyDescent="0.15">
      <c r="A32" s="2">
        <v>1990</v>
      </c>
      <c r="B32" s="9">
        <v>257.66666666666669</v>
      </c>
      <c r="C32" s="3">
        <v>1</v>
      </c>
      <c r="D32" s="1">
        <v>19</v>
      </c>
      <c r="E32" s="2">
        <v>40</v>
      </c>
      <c r="F32" s="2">
        <v>39</v>
      </c>
      <c r="G32" s="2">
        <v>56</v>
      </c>
      <c r="H32" s="2">
        <v>1726.6</v>
      </c>
      <c r="I32" s="2">
        <v>410.5</v>
      </c>
      <c r="J32" s="2">
        <v>220020</v>
      </c>
      <c r="K32" s="7">
        <v>37</v>
      </c>
      <c r="L32" s="8">
        <v>2286.5</v>
      </c>
      <c r="M32" s="8">
        <v>140.5</v>
      </c>
      <c r="N32" s="8">
        <v>218180</v>
      </c>
      <c r="O32" s="1">
        <v>37</v>
      </c>
      <c r="P32" s="2">
        <v>28</v>
      </c>
      <c r="Q32" s="2">
        <v>5</v>
      </c>
      <c r="R32" s="2">
        <v>0</v>
      </c>
      <c r="S32" s="9">
        <v>257.66666666666669</v>
      </c>
      <c r="T32" s="13">
        <v>217.83333333333334</v>
      </c>
      <c r="U32">
        <v>147</v>
      </c>
    </row>
    <row r="33" spans="1:21" x14ac:dyDescent="0.15">
      <c r="A33" s="2">
        <v>1991</v>
      </c>
      <c r="B33" s="9">
        <v>274.16666666666669</v>
      </c>
      <c r="C33" s="3">
        <v>1</v>
      </c>
      <c r="D33" s="1">
        <v>13</v>
      </c>
      <c r="E33" s="2">
        <v>24</v>
      </c>
      <c r="F33" s="2">
        <v>60</v>
      </c>
      <c r="G33" s="2">
        <v>46</v>
      </c>
      <c r="H33" s="2">
        <v>1629.4</v>
      </c>
      <c r="I33" s="2">
        <v>216.5</v>
      </c>
      <c r="J33" s="2">
        <v>204120</v>
      </c>
      <c r="K33" s="7">
        <v>28</v>
      </c>
      <c r="L33" s="8">
        <v>2333.6</v>
      </c>
      <c r="M33" s="8">
        <v>109.6</v>
      </c>
      <c r="N33" s="8">
        <v>172700</v>
      </c>
      <c r="O33" s="1">
        <v>53</v>
      </c>
      <c r="P33" s="2">
        <v>18</v>
      </c>
      <c r="Q33" s="2">
        <v>8</v>
      </c>
      <c r="R33" s="2">
        <v>0</v>
      </c>
      <c r="S33" s="9">
        <v>274.16666666666669</v>
      </c>
      <c r="T33" s="13">
        <v>236</v>
      </c>
      <c r="U33">
        <v>166</v>
      </c>
    </row>
    <row r="34" spans="1:21" x14ac:dyDescent="0.15">
      <c r="A34" s="2">
        <v>1992</v>
      </c>
      <c r="B34" s="9">
        <v>272.66666666666669</v>
      </c>
      <c r="C34" s="3">
        <v>5</v>
      </c>
      <c r="D34" s="1">
        <v>10</v>
      </c>
      <c r="E34" s="2">
        <v>25</v>
      </c>
      <c r="F34" s="2">
        <v>44</v>
      </c>
      <c r="G34" s="2">
        <v>48</v>
      </c>
      <c r="H34" s="2">
        <v>1415.3</v>
      </c>
      <c r="I34" s="2">
        <v>277</v>
      </c>
      <c r="J34" s="2">
        <v>203430</v>
      </c>
      <c r="K34" s="8">
        <v>17</v>
      </c>
      <c r="L34" s="8">
        <v>2166</v>
      </c>
      <c r="M34" s="7">
        <v>371</v>
      </c>
      <c r="N34" s="7">
        <v>180940</v>
      </c>
      <c r="O34" s="1">
        <v>37</v>
      </c>
      <c r="P34" s="2">
        <v>46</v>
      </c>
      <c r="Q34" s="2">
        <v>6</v>
      </c>
      <c r="R34" s="2">
        <v>1</v>
      </c>
      <c r="S34" s="9">
        <v>272.66666666666669</v>
      </c>
      <c r="T34" s="13">
        <v>226.16666666666666</v>
      </c>
      <c r="U34">
        <v>158</v>
      </c>
    </row>
    <row r="35" spans="1:21" x14ac:dyDescent="0.15">
      <c r="A35" s="2">
        <v>1993</v>
      </c>
      <c r="B35" s="9">
        <v>265.33333333333331</v>
      </c>
      <c r="C35" s="3">
        <v>2</v>
      </c>
      <c r="D35" s="1">
        <v>14</v>
      </c>
      <c r="E35" s="2">
        <v>29</v>
      </c>
      <c r="F35" s="2">
        <v>46</v>
      </c>
      <c r="G35" s="2">
        <v>55</v>
      </c>
      <c r="H35" s="3">
        <v>1457.8</v>
      </c>
      <c r="I35" s="3">
        <v>241.5</v>
      </c>
      <c r="J35" s="3">
        <v>193950</v>
      </c>
      <c r="K35" s="7">
        <v>15</v>
      </c>
      <c r="L35" s="8">
        <v>2075.6</v>
      </c>
      <c r="M35" s="8">
        <v>289.5</v>
      </c>
      <c r="N35" s="8">
        <v>177170</v>
      </c>
      <c r="O35" s="1">
        <v>38</v>
      </c>
      <c r="P35" s="2">
        <v>36</v>
      </c>
      <c r="Q35" s="2">
        <v>18</v>
      </c>
      <c r="R35" s="2">
        <v>0</v>
      </c>
      <c r="S35" s="9">
        <v>265.33333333333331</v>
      </c>
      <c r="T35" s="13">
        <v>221.66666666666666</v>
      </c>
      <c r="U35">
        <v>157</v>
      </c>
    </row>
    <row r="36" spans="1:21" x14ac:dyDescent="0.15">
      <c r="A36" s="2">
        <v>1994</v>
      </c>
      <c r="B36" s="9">
        <v>256.16666666666669</v>
      </c>
      <c r="C36" s="2">
        <v>1</v>
      </c>
      <c r="D36" s="1">
        <v>15</v>
      </c>
      <c r="E36" s="2">
        <v>28</v>
      </c>
      <c r="F36" s="2">
        <v>40</v>
      </c>
      <c r="G36" s="2">
        <v>66</v>
      </c>
      <c r="H36" s="3">
        <v>1508.8</v>
      </c>
      <c r="I36" s="3">
        <v>471</v>
      </c>
      <c r="J36" s="3">
        <v>195108</v>
      </c>
      <c r="K36" s="8">
        <v>25</v>
      </c>
      <c r="L36" s="7">
        <v>2232.1999999999998</v>
      </c>
      <c r="M36" s="7">
        <v>380.5</v>
      </c>
      <c r="N36" s="7">
        <v>175713</v>
      </c>
      <c r="O36" s="1">
        <v>35</v>
      </c>
      <c r="P36" s="2">
        <v>34</v>
      </c>
      <c r="Q36" s="2">
        <v>13</v>
      </c>
      <c r="R36" s="2">
        <v>0</v>
      </c>
      <c r="S36" s="9">
        <v>256.16666666666669</v>
      </c>
      <c r="T36" s="13">
        <v>218.83333333333334</v>
      </c>
      <c r="U36">
        <v>155</v>
      </c>
    </row>
    <row r="37" spans="1:21" x14ac:dyDescent="0.15">
      <c r="A37" s="2">
        <v>1995</v>
      </c>
      <c r="B37" s="9">
        <v>255.16666666666666</v>
      </c>
      <c r="C37" s="2">
        <v>2</v>
      </c>
      <c r="D37" s="1">
        <v>12</v>
      </c>
      <c r="E37" s="2">
        <v>27</v>
      </c>
      <c r="F37" s="2">
        <v>47</v>
      </c>
      <c r="G37" s="2">
        <v>62</v>
      </c>
      <c r="H37" s="3">
        <v>1493.3</v>
      </c>
      <c r="I37" s="3">
        <v>457.5</v>
      </c>
      <c r="J37" s="3">
        <v>195082</v>
      </c>
      <c r="K37" s="8">
        <v>34</v>
      </c>
      <c r="L37" s="8">
        <v>2252</v>
      </c>
      <c r="M37" s="8">
        <v>183</v>
      </c>
      <c r="N37" s="7">
        <v>179243</v>
      </c>
      <c r="O37" s="1">
        <v>35</v>
      </c>
      <c r="P37" s="2">
        <v>29</v>
      </c>
      <c r="Q37" s="2">
        <v>9</v>
      </c>
      <c r="R37" s="2">
        <v>0</v>
      </c>
      <c r="S37" s="9">
        <v>255.16666666666666</v>
      </c>
      <c r="T37" s="13">
        <v>219.66666666666666</v>
      </c>
      <c r="U37">
        <v>155</v>
      </c>
    </row>
    <row r="38" spans="1:21" x14ac:dyDescent="0.15">
      <c r="A38" s="2">
        <v>1996</v>
      </c>
      <c r="B38" s="9">
        <v>269.33333333333331</v>
      </c>
      <c r="C38" s="2">
        <v>7</v>
      </c>
      <c r="D38" s="1">
        <v>8</v>
      </c>
      <c r="E38" s="2">
        <v>27</v>
      </c>
      <c r="F38" s="2">
        <v>47</v>
      </c>
      <c r="G38" s="2">
        <v>62</v>
      </c>
      <c r="H38" s="3">
        <v>1454.8</v>
      </c>
      <c r="I38" s="3">
        <v>465.5</v>
      </c>
      <c r="J38" s="3">
        <v>200761</v>
      </c>
      <c r="K38" s="8">
        <v>17</v>
      </c>
      <c r="L38" s="7">
        <v>2077</v>
      </c>
      <c r="M38" s="7">
        <v>365.5</v>
      </c>
      <c r="N38" s="7">
        <v>180872</v>
      </c>
      <c r="O38" s="1">
        <v>32</v>
      </c>
      <c r="P38" s="2">
        <v>48</v>
      </c>
      <c r="Q38" s="2">
        <v>10</v>
      </c>
      <c r="R38" s="2">
        <v>0</v>
      </c>
      <c r="S38" s="9">
        <v>269.33333333333331</v>
      </c>
      <c r="T38" s="13">
        <v>222.66666666666666</v>
      </c>
      <c r="U38">
        <v>156</v>
      </c>
    </row>
    <row r="39" spans="1:21" x14ac:dyDescent="0.15">
      <c r="A39" s="2">
        <v>1997</v>
      </c>
      <c r="B39" s="9">
        <v>253.33333333333334</v>
      </c>
      <c r="C39" s="2">
        <v>4</v>
      </c>
      <c r="D39" s="1">
        <v>19</v>
      </c>
      <c r="E39" s="2">
        <v>36</v>
      </c>
      <c r="F39" s="2">
        <v>56</v>
      </c>
      <c r="G39" s="2">
        <v>33</v>
      </c>
      <c r="H39" s="3">
        <v>1859.4</v>
      </c>
      <c r="I39" s="3">
        <v>314.5</v>
      </c>
      <c r="J39" s="3">
        <v>211958</v>
      </c>
      <c r="K39" s="8">
        <v>21</v>
      </c>
      <c r="L39" s="7">
        <v>2224.6999999999998</v>
      </c>
      <c r="M39" s="7">
        <v>302</v>
      </c>
      <c r="N39" s="7">
        <v>176191</v>
      </c>
      <c r="O39" s="1">
        <v>50</v>
      </c>
      <c r="P39" s="2">
        <v>28</v>
      </c>
      <c r="Q39" s="2">
        <v>8</v>
      </c>
      <c r="R39" s="2">
        <v>0</v>
      </c>
      <c r="S39" s="9">
        <v>253.33333333333334</v>
      </c>
      <c r="T39" s="13">
        <v>211.5</v>
      </c>
      <c r="U39">
        <v>143</v>
      </c>
    </row>
    <row r="40" spans="1:21" x14ac:dyDescent="0.15">
      <c r="A40" s="2">
        <v>1998</v>
      </c>
      <c r="B40" s="9">
        <v>257</v>
      </c>
      <c r="C40" s="2">
        <v>2</v>
      </c>
      <c r="D40" s="1">
        <v>16</v>
      </c>
      <c r="E40" s="2">
        <v>32</v>
      </c>
      <c r="F40" s="2">
        <v>54</v>
      </c>
      <c r="G40" s="2">
        <v>50</v>
      </c>
      <c r="H40" s="2">
        <v>1708.4</v>
      </c>
      <c r="I40" s="2">
        <v>518</v>
      </c>
      <c r="J40" s="2">
        <v>195107</v>
      </c>
      <c r="K40" s="8">
        <v>23</v>
      </c>
      <c r="L40" s="8">
        <v>2210.1</v>
      </c>
      <c r="M40" s="8">
        <v>198</v>
      </c>
      <c r="N40" s="8">
        <v>199556</v>
      </c>
      <c r="O40" s="1">
        <v>43</v>
      </c>
      <c r="P40" s="2">
        <v>33</v>
      </c>
      <c r="Q40" s="2">
        <v>8</v>
      </c>
      <c r="R40" s="2">
        <v>0</v>
      </c>
      <c r="S40" s="9">
        <v>257</v>
      </c>
      <c r="T40" s="13">
        <v>218.33333333333334</v>
      </c>
      <c r="U40">
        <v>155</v>
      </c>
    </row>
    <row r="41" spans="1:21" x14ac:dyDescent="0.15">
      <c r="A41" s="2">
        <v>1999</v>
      </c>
      <c r="B41" s="9">
        <v>253.66666666666666</v>
      </c>
      <c r="C41" s="2">
        <v>1</v>
      </c>
      <c r="D41" s="1">
        <v>15</v>
      </c>
      <c r="E41" s="2">
        <v>32</v>
      </c>
      <c r="F41" s="2">
        <v>41</v>
      </c>
      <c r="G41" s="2">
        <v>57</v>
      </c>
      <c r="H41" s="2">
        <v>1581.2</v>
      </c>
      <c r="I41" s="2">
        <v>447</v>
      </c>
      <c r="J41" s="2">
        <v>213659</v>
      </c>
      <c r="K41" s="8">
        <v>20</v>
      </c>
      <c r="L41" s="8">
        <v>2283.8000000000002</v>
      </c>
      <c r="M41" s="8">
        <v>291</v>
      </c>
      <c r="N41" s="8">
        <v>211677</v>
      </c>
      <c r="O41" s="1">
        <v>53</v>
      </c>
      <c r="P41" s="2">
        <v>30</v>
      </c>
      <c r="Q41" s="2">
        <v>4</v>
      </c>
      <c r="R41" s="2">
        <v>0</v>
      </c>
      <c r="S41" s="9">
        <v>253.66666666666666</v>
      </c>
      <c r="T41" s="13">
        <v>215.33333333333334</v>
      </c>
      <c r="U41">
        <v>151</v>
      </c>
    </row>
    <row r="42" spans="1:21" x14ac:dyDescent="0.15">
      <c r="A42" s="2">
        <v>2000</v>
      </c>
      <c r="B42" s="9">
        <v>257.33333333333331</v>
      </c>
      <c r="C42" s="2">
        <v>3</v>
      </c>
      <c r="D42" s="1">
        <v>14</v>
      </c>
      <c r="E42" s="2">
        <v>30</v>
      </c>
      <c r="F42" s="2">
        <v>44</v>
      </c>
      <c r="G42" s="2">
        <v>59</v>
      </c>
      <c r="H42" s="2">
        <v>1604.1</v>
      </c>
      <c r="I42" s="2">
        <v>504</v>
      </c>
      <c r="J42" s="2">
        <v>221832</v>
      </c>
      <c r="K42" s="8">
        <v>22</v>
      </c>
      <c r="L42" s="8">
        <v>2242.3000000000002</v>
      </c>
      <c r="M42" s="8">
        <v>164</v>
      </c>
      <c r="N42" s="8">
        <v>214169</v>
      </c>
      <c r="O42" s="1">
        <v>47</v>
      </c>
      <c r="P42" s="2">
        <v>33</v>
      </c>
      <c r="Q42" s="2">
        <v>5</v>
      </c>
      <c r="R42" s="2">
        <v>0</v>
      </c>
      <c r="S42" s="9">
        <v>257.33333333333331</v>
      </c>
      <c r="T42" s="13">
        <v>217.5</v>
      </c>
      <c r="U42">
        <v>155</v>
      </c>
    </row>
    <row r="43" spans="1:21" x14ac:dyDescent="0.15">
      <c r="A43" s="2">
        <v>2001</v>
      </c>
      <c r="B43" s="9"/>
      <c r="C43" s="2">
        <v>4</v>
      </c>
      <c r="D43" s="1">
        <v>11</v>
      </c>
      <c r="E43" s="2">
        <v>29</v>
      </c>
      <c r="F43" s="2">
        <v>47</v>
      </c>
      <c r="G43" s="2">
        <v>59</v>
      </c>
      <c r="H43" s="2">
        <v>1636.4</v>
      </c>
      <c r="I43" s="2">
        <v>564</v>
      </c>
      <c r="J43" s="2">
        <v>213523</v>
      </c>
      <c r="K43" s="8">
        <v>28</v>
      </c>
      <c r="L43" s="8">
        <v>2191.6999999999998</v>
      </c>
      <c r="M43" s="8">
        <v>257</v>
      </c>
      <c r="N43" s="8">
        <v>209756</v>
      </c>
      <c r="O43" s="1">
        <v>30</v>
      </c>
      <c r="P43" s="2">
        <v>44</v>
      </c>
      <c r="Q43" s="2">
        <v>5</v>
      </c>
      <c r="R43" s="2">
        <v>0</v>
      </c>
      <c r="S43" s="9"/>
      <c r="T43" s="13"/>
    </row>
    <row r="44" spans="1:21" x14ac:dyDescent="0.15">
      <c r="A44" s="2">
        <v>2002</v>
      </c>
      <c r="B44" s="9"/>
      <c r="C44" s="2">
        <v>2</v>
      </c>
      <c r="D44" s="1">
        <v>12</v>
      </c>
      <c r="E44" s="2">
        <v>16</v>
      </c>
      <c r="F44" s="2">
        <v>75</v>
      </c>
      <c r="G44" s="2">
        <v>51</v>
      </c>
      <c r="H44" s="2">
        <v>1660.7</v>
      </c>
      <c r="I44" s="2">
        <v>298.5</v>
      </c>
      <c r="J44" s="2">
        <v>212923</v>
      </c>
      <c r="K44" s="8">
        <v>16</v>
      </c>
      <c r="L44" s="8">
        <v>2128</v>
      </c>
      <c r="M44" s="8">
        <v>223</v>
      </c>
      <c r="N44" s="8">
        <v>202538</v>
      </c>
      <c r="O44" s="1">
        <v>37</v>
      </c>
      <c r="P44" s="2">
        <v>48</v>
      </c>
      <c r="Q44" s="2">
        <v>6</v>
      </c>
      <c r="R44" s="2">
        <v>0</v>
      </c>
      <c r="S44" s="9"/>
      <c r="T44" s="13"/>
    </row>
    <row r="45" spans="1:21" x14ac:dyDescent="0.15">
      <c r="A45" s="2">
        <v>2003</v>
      </c>
      <c r="B45" s="9"/>
      <c r="C45" s="2">
        <v>10</v>
      </c>
      <c r="D45" s="1">
        <v>16</v>
      </c>
      <c r="E45" s="2">
        <v>33</v>
      </c>
      <c r="F45" s="2">
        <v>46</v>
      </c>
      <c r="G45" s="2">
        <v>31</v>
      </c>
      <c r="H45" s="2">
        <v>1768.7</v>
      </c>
      <c r="I45" s="2">
        <v>378</v>
      </c>
      <c r="J45" s="2">
        <v>229947</v>
      </c>
      <c r="K45" s="8">
        <v>40</v>
      </c>
      <c r="L45" s="8">
        <v>2435</v>
      </c>
      <c r="M45" s="8">
        <v>169</v>
      </c>
      <c r="N45" s="8">
        <v>218342</v>
      </c>
      <c r="O45" s="1">
        <v>40</v>
      </c>
      <c r="P45" s="2">
        <v>27</v>
      </c>
      <c r="Q45" s="2">
        <v>0</v>
      </c>
      <c r="R45" s="2">
        <v>0</v>
      </c>
      <c r="S45" s="9"/>
      <c r="T45" s="13"/>
    </row>
    <row r="46" spans="1:21" x14ac:dyDescent="0.15">
      <c r="A46" s="2">
        <v>2004</v>
      </c>
      <c r="B46" s="9"/>
      <c r="C46" s="2"/>
      <c r="E46" s="2"/>
      <c r="F46" s="2"/>
      <c r="G46" s="2"/>
      <c r="H46" s="2"/>
      <c r="I46" s="2"/>
      <c r="J46" s="2"/>
      <c r="K46" s="8"/>
      <c r="L46" s="8"/>
      <c r="M46" s="8"/>
      <c r="N46" s="8"/>
      <c r="P46" s="2"/>
      <c r="Q46" s="2"/>
      <c r="R46" s="2"/>
      <c r="S46" s="9"/>
      <c r="T46" s="13"/>
    </row>
    <row r="47" spans="1:21" x14ac:dyDescent="0.15">
      <c r="A47" s="2">
        <v>2005</v>
      </c>
      <c r="B47" s="9"/>
      <c r="C47" s="1">
        <v>6</v>
      </c>
      <c r="D47" s="1">
        <v>21</v>
      </c>
      <c r="E47" s="2">
        <v>32</v>
      </c>
      <c r="F47" s="2">
        <v>24</v>
      </c>
      <c r="G47" s="2">
        <v>43</v>
      </c>
      <c r="H47" s="2">
        <v>1521.2</v>
      </c>
      <c r="I47" s="2">
        <v>272</v>
      </c>
      <c r="J47" s="2">
        <v>225297</v>
      </c>
      <c r="K47" s="8">
        <v>27</v>
      </c>
      <c r="L47" s="8">
        <v>2295.9</v>
      </c>
      <c r="M47" s="8">
        <v>162.5</v>
      </c>
      <c r="N47" s="8">
        <v>219544</v>
      </c>
      <c r="O47" s="1">
        <v>50</v>
      </c>
      <c r="P47" s="2">
        <v>27</v>
      </c>
      <c r="Q47" s="2">
        <v>3</v>
      </c>
      <c r="R47" s="2">
        <v>0</v>
      </c>
      <c r="S47" s="9"/>
      <c r="T47" s="13"/>
    </row>
    <row r="48" spans="1:21" x14ac:dyDescent="0.15">
      <c r="A48" s="2">
        <v>2006</v>
      </c>
      <c r="B48" s="9"/>
      <c r="C48" s="1">
        <v>8</v>
      </c>
      <c r="D48" s="1">
        <v>14</v>
      </c>
      <c r="E48" s="2">
        <v>21</v>
      </c>
      <c r="F48" s="2">
        <v>44</v>
      </c>
      <c r="G48" s="2">
        <v>45</v>
      </c>
      <c r="H48" s="2">
        <v>1434.8</v>
      </c>
      <c r="I48" s="2">
        <v>444.5</v>
      </c>
      <c r="J48" s="2">
        <v>227747</v>
      </c>
      <c r="K48" s="8">
        <v>30</v>
      </c>
      <c r="L48" s="8">
        <v>2357.3000000000002</v>
      </c>
      <c r="M48" s="8">
        <v>240.5</v>
      </c>
      <c r="N48" s="8">
        <v>203459</v>
      </c>
      <c r="O48" s="1">
        <v>39</v>
      </c>
      <c r="P48" s="2">
        <v>36</v>
      </c>
      <c r="Q48" s="2">
        <v>2</v>
      </c>
      <c r="R48" s="2">
        <v>0</v>
      </c>
      <c r="S48" s="9"/>
      <c r="T48" s="13"/>
    </row>
    <row r="49" spans="1:20" x14ac:dyDescent="0.15">
      <c r="A49" s="2">
        <v>2007</v>
      </c>
      <c r="B49" s="9"/>
      <c r="C49" s="2">
        <v>0</v>
      </c>
      <c r="D49" s="1">
        <v>21</v>
      </c>
      <c r="E49" s="2">
        <v>33</v>
      </c>
      <c r="F49" s="2">
        <v>50</v>
      </c>
      <c r="G49" s="2">
        <v>43</v>
      </c>
      <c r="H49" s="2">
        <v>1890.7</v>
      </c>
      <c r="I49" s="2">
        <v>492</v>
      </c>
      <c r="J49" s="2">
        <v>198823</v>
      </c>
      <c r="K49" s="8">
        <v>10</v>
      </c>
      <c r="L49" s="8">
        <v>2056</v>
      </c>
      <c r="M49" s="8">
        <v>226</v>
      </c>
      <c r="N49" s="8">
        <v>197655</v>
      </c>
      <c r="O49" s="1">
        <v>38</v>
      </c>
      <c r="P49" s="2">
        <v>49</v>
      </c>
      <c r="Q49" s="2">
        <v>10</v>
      </c>
      <c r="R49" s="2">
        <v>0</v>
      </c>
      <c r="S49" s="9"/>
      <c r="T49" s="13"/>
    </row>
    <row r="50" spans="1:20" x14ac:dyDescent="0.15">
      <c r="T50" s="13"/>
    </row>
    <row r="51" spans="1:20" x14ac:dyDescent="0.15">
      <c r="T51" s="13"/>
    </row>
    <row r="52" spans="1:20" x14ac:dyDescent="0.15">
      <c r="T52" s="13"/>
    </row>
    <row r="53" spans="1:20" x14ac:dyDescent="0.15">
      <c r="T53" s="13"/>
    </row>
    <row r="54" spans="1:20" x14ac:dyDescent="0.15">
      <c r="T54" s="13"/>
    </row>
    <row r="55" spans="1:20" x14ac:dyDescent="0.15">
      <c r="T55" s="13"/>
    </row>
    <row r="56" spans="1:20" x14ac:dyDescent="0.15">
      <c r="T56" s="13"/>
    </row>
    <row r="57" spans="1:20" x14ac:dyDescent="0.15">
      <c r="H57" s="16"/>
      <c r="I57" s="16"/>
      <c r="J57" s="20"/>
      <c r="K57" s="20"/>
    </row>
    <row r="58" spans="1:20" x14ac:dyDescent="0.15">
      <c r="H58" s="16"/>
      <c r="J58" s="16"/>
    </row>
    <row r="59" spans="1:20" x14ac:dyDescent="0.15">
      <c r="H59" s="16"/>
    </row>
    <row r="61" spans="1:20" x14ac:dyDescent="0.15">
      <c r="L61" s="14"/>
      <c r="M61" s="20"/>
      <c r="N61" s="20"/>
    </row>
    <row r="62" spans="1:20" x14ac:dyDescent="0.15">
      <c r="L62" s="14"/>
      <c r="M62" s="14"/>
    </row>
    <row r="72" spans="7:7" x14ac:dyDescent="0.15">
      <c r="G72" s="16"/>
    </row>
    <row r="73" spans="7:7" x14ac:dyDescent="0.15">
      <c r="G73" s="16"/>
    </row>
  </sheetData>
  <mergeCells count="2">
    <mergeCell ref="J57:K57"/>
    <mergeCell ref="M61:N61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Questions</vt:lpstr>
      <vt:lpstr>janvier-juin-septembre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couallier</dc:creator>
  <cp:lastModifiedBy>Microsoft Office User</cp:lastModifiedBy>
  <cp:lastPrinted>2009-12-17T14:29:19Z</cp:lastPrinted>
  <dcterms:created xsi:type="dcterms:W3CDTF">2008-10-07T16:05:11Z</dcterms:created>
  <dcterms:modified xsi:type="dcterms:W3CDTF">2024-05-30T06:41:48Z</dcterms:modified>
</cp:coreProperties>
</file>