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i\Downloads\Seturi de date si analiza\Seturi de date si analiza\set_validare_3\"/>
    </mc:Choice>
  </mc:AlternateContent>
  <xr:revisionPtr revIDLastSave="0" documentId="13_ncr:9_{168C4726-F181-402B-856D-BB4FE63E7E8C}" xr6:coauthVersionLast="47" xr6:coauthVersionMax="47" xr10:uidLastSave="{00000000-0000-0000-0000-000000000000}"/>
  <bookViews>
    <workbookView xWindow="-108" yWindow="-108" windowWidth="23256" windowHeight="13896" activeTab="2" xr2:uid="{49923F9F-89F4-4FED-A31B-C1B8CD4D6C51}"/>
  </bookViews>
  <sheets>
    <sheet name="fisier_output" sheetId="1" r:id="rId1"/>
    <sheet name="Sheet1" sheetId="2" r:id="rId2"/>
    <sheet name="analiza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C15" i="3" l="1" a="1"/>
  <c r="C15" i="3" s="1"/>
  <c r="C14" i="3"/>
  <c r="C13" i="3"/>
  <c r="C12" i="3"/>
  <c r="C11" i="3"/>
  <c r="C10" i="3"/>
  <c r="C9" i="3"/>
  <c r="C8" i="3"/>
  <c r="C7" i="3"/>
  <c r="C6" i="3"/>
  <c r="C5" i="3"/>
  <c r="C4" i="3"/>
  <c r="C3" i="3"/>
  <c r="C20" i="3" s="1"/>
  <c r="C2" i="3"/>
  <c r="C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<sst xmlns="http://schemas.openxmlformats.org/spreadsheetml/2006/main" count="5532" uniqueCount="2822">
  <si>
    <t>pasi_rezolutie;timp_rezolutie;cpu_rezolutie;memorie_rezolutie;pasi_dp;timp_dp;cpu_dp;memorie_dp;pasi_dpll;timp_dpll;cpu_dpll;memorie_dpll;rezultat</t>
  </si>
  <si>
    <t>20821;69</t>
  </si>
  <si>
    <t>598397;61</t>
  </si>
  <si>
    <t>171875;2</t>
  </si>
  <si>
    <t>36;177;0</t>
  </si>
  <si>
    <t>359311;0</t>
  </si>
  <si>
    <t>312500;0</t>
  </si>
  <si>
    <t>76;69;0</t>
  </si>
  <si>
    <t>049676;0</t>
  </si>
  <si>
    <t>031250;0</t>
  </si>
  <si>
    <t>48;SAT</t>
  </si>
  <si>
    <t>200;5</t>
  </si>
  <si>
    <t>840386;5</t>
  </si>
  <si>
    <t>453125;1</t>
  </si>
  <si>
    <t>78;6;0</t>
  </si>
  <si>
    <t>348209;0</t>
  </si>
  <si>
    <t>203125;0</t>
  </si>
  <si>
    <t>95;2;0</t>
  </si>
  <si>
    <t>020225;0</t>
  </si>
  <si>
    <t>015625;0</t>
  </si>
  <si>
    <t>00;UNSAT</t>
  </si>
  <si>
    <t>23867;80</t>
  </si>
  <si>
    <t>810637;67</t>
  </si>
  <si>
    <t>921875;2</t>
  </si>
  <si>
    <t>17;187;0</t>
  </si>
  <si>
    <t>495758;0</t>
  </si>
  <si>
    <t>453125;0</t>
  </si>
  <si>
    <t>66;71;0</t>
  </si>
  <si>
    <t>066598;0</t>
  </si>
  <si>
    <t>046875;0</t>
  </si>
  <si>
    <t>50;SAT</t>
  </si>
  <si>
    <t>27112;85</t>
  </si>
  <si>
    <t>849172;74</t>
  </si>
  <si>
    <t>562500;2</t>
  </si>
  <si>
    <t>88;147;0</t>
  </si>
  <si>
    <t>552743;0</t>
  </si>
  <si>
    <t>515625;0</t>
  </si>
  <si>
    <t>75;73;0</t>
  </si>
  <si>
    <t>041124;0</t>
  </si>
  <si>
    <t>00;SAT</t>
  </si>
  <si>
    <t>20743;70</t>
  </si>
  <si>
    <t>480707;58</t>
  </si>
  <si>
    <t>578125;2</t>
  </si>
  <si>
    <t>36;175;0</t>
  </si>
  <si>
    <t>260347;0</t>
  </si>
  <si>
    <t>187500;0</t>
  </si>
  <si>
    <t>66;76;0</t>
  </si>
  <si>
    <t>040948;0</t>
  </si>
  <si>
    <t>03;SAT</t>
  </si>
  <si>
    <t>24827;74</t>
  </si>
  <si>
    <t>681298;64</t>
  </si>
  <si>
    <t>390625;2</t>
  </si>
  <si>
    <t>23;185;0</t>
  </si>
  <si>
    <t>707760;0</t>
  </si>
  <si>
    <t>562500;0</t>
  </si>
  <si>
    <t>86;71;0</t>
  </si>
  <si>
    <t>044757;0</t>
  </si>
  <si>
    <t>24404;81</t>
  </si>
  <si>
    <t>654730;68</t>
  </si>
  <si>
    <t>484375;2</t>
  </si>
  <si>
    <t>09;176;0</t>
  </si>
  <si>
    <t>610432;0</t>
  </si>
  <si>
    <t>29;76;0</t>
  </si>
  <si>
    <t>093881;0</t>
  </si>
  <si>
    <t>99;SAT</t>
  </si>
  <si>
    <t>25683;81</t>
  </si>
  <si>
    <t>088568;68</t>
  </si>
  <si>
    <t>843750;3</t>
  </si>
  <si>
    <t>08;139;0</t>
  </si>
  <si>
    <t>604379;0</t>
  </si>
  <si>
    <t>484375;0</t>
  </si>
  <si>
    <t>30;72;0</t>
  </si>
  <si>
    <t>047062;0</t>
  </si>
  <si>
    <t>22850;75</t>
  </si>
  <si>
    <t>016937;63</t>
  </si>
  <si>
    <t>406250;1</t>
  </si>
  <si>
    <t>50;173;0</t>
  </si>
  <si>
    <t>626014;0</t>
  </si>
  <si>
    <t>531250;0</t>
  </si>
  <si>
    <t>73;73;0</t>
  </si>
  <si>
    <t>053241;0</t>
  </si>
  <si>
    <t>91;SAT</t>
  </si>
  <si>
    <t>23629;76</t>
  </si>
  <si>
    <t>824969;65</t>
  </si>
  <si>
    <t>687500;2</t>
  </si>
  <si>
    <t>46;156;0</t>
  </si>
  <si>
    <t>674417;0</t>
  </si>
  <si>
    <t>578125;0</t>
  </si>
  <si>
    <t>65;72;0</t>
  </si>
  <si>
    <t>051780;0</t>
  </si>
  <si>
    <t>26939;80</t>
  </si>
  <si>
    <t>048592;72</t>
  </si>
  <si>
    <t>031250;1</t>
  </si>
  <si>
    <t>99;167;0</t>
  </si>
  <si>
    <t>366219;0</t>
  </si>
  <si>
    <t>281250;0</t>
  </si>
  <si>
    <t>60;63;0</t>
  </si>
  <si>
    <t>036984;0</t>
  </si>
  <si>
    <t>02;SAT</t>
  </si>
  <si>
    <t>25177;85</t>
  </si>
  <si>
    <t>892935;75</t>
  </si>
  <si>
    <t>062500;2</t>
  </si>
  <si>
    <t>71;155;0</t>
  </si>
  <si>
    <t>534596;0</t>
  </si>
  <si>
    <t>74;73;0</t>
  </si>
  <si>
    <t>062497;0</t>
  </si>
  <si>
    <t>61;SAT</t>
  </si>
  <si>
    <t>200;0</t>
  </si>
  <si>
    <t>048262;0</t>
  </si>
  <si>
    <t>015625;1</t>
  </si>
  <si>
    <t>06;129;0</t>
  </si>
  <si>
    <t>741273;0</t>
  </si>
  <si>
    <t>00;2;0</t>
  </si>
  <si>
    <t>009596;0</t>
  </si>
  <si>
    <t>000000;0</t>
  </si>
  <si>
    <t>12;UNSAT</t>
  </si>
  <si>
    <t>27940;81</t>
  </si>
  <si>
    <t>986988;73</t>
  </si>
  <si>
    <t>171875;1</t>
  </si>
  <si>
    <t>76;139;0</t>
  </si>
  <si>
    <t>480564;0</t>
  </si>
  <si>
    <t>51;66;0</t>
  </si>
  <si>
    <t>047768;0</t>
  </si>
  <si>
    <t>20218;56</t>
  </si>
  <si>
    <t>197029;50</t>
  </si>
  <si>
    <t>906250;0</t>
  </si>
  <si>
    <t>03;179;0</t>
  </si>
  <si>
    <t>431421;0</t>
  </si>
  <si>
    <t>406250;0</t>
  </si>
  <si>
    <t>68;78;0</t>
  </si>
  <si>
    <t>045938;0</t>
  </si>
  <si>
    <t>25396;75</t>
  </si>
  <si>
    <t>012244;68</t>
  </si>
  <si>
    <t>66;165;0</t>
  </si>
  <si>
    <t>489316;0</t>
  </si>
  <si>
    <t>421875;0</t>
  </si>
  <si>
    <t>62;69;0</t>
  </si>
  <si>
    <t>061829;0</t>
  </si>
  <si>
    <t>07;SAT</t>
  </si>
  <si>
    <t>25772;74</t>
  </si>
  <si>
    <t>757178;67</t>
  </si>
  <si>
    <t>343750;0</t>
  </si>
  <si>
    <t>45;167;0</t>
  </si>
  <si>
    <t>510068;0</t>
  </si>
  <si>
    <t>86;67;0</t>
  </si>
  <si>
    <t>070837;0</t>
  </si>
  <si>
    <t>062500;0</t>
  </si>
  <si>
    <t>23353;67</t>
  </si>
  <si>
    <t>680993;63</t>
  </si>
  <si>
    <t>390625;0</t>
  </si>
  <si>
    <t>00;144;0</t>
  </si>
  <si>
    <t>487532;0</t>
  </si>
  <si>
    <t>375000;0</t>
  </si>
  <si>
    <t>61;68;0</t>
  </si>
  <si>
    <t>047883;0</t>
  </si>
  <si>
    <t>200;2</t>
  </si>
  <si>
    <t>088277;1</t>
  </si>
  <si>
    <t>921875;0</t>
  </si>
  <si>
    <t>00;168;0</t>
  </si>
  <si>
    <t>520450;0</t>
  </si>
  <si>
    <t>437500;0</t>
  </si>
  <si>
    <t>63;2;0</t>
  </si>
  <si>
    <t>007016;0</t>
  </si>
  <si>
    <t>21004;63</t>
  </si>
  <si>
    <t>072180;56</t>
  </si>
  <si>
    <t>312500;1</t>
  </si>
  <si>
    <t>41;146;0</t>
  </si>
  <si>
    <t>697245;0</t>
  </si>
  <si>
    <t>609375;0</t>
  </si>
  <si>
    <t>90;75;0</t>
  </si>
  <si>
    <t>042531;0</t>
  </si>
  <si>
    <t>23917;70</t>
  </si>
  <si>
    <t>902998;66</t>
  </si>
  <si>
    <t>718750;1</t>
  </si>
  <si>
    <t>13;191;0</t>
  </si>
  <si>
    <t>608730;0</t>
  </si>
  <si>
    <t>56;75;0</t>
  </si>
  <si>
    <t>049610;0</t>
  </si>
  <si>
    <t>26;SAT</t>
  </si>
  <si>
    <t>25034;77</t>
  </si>
  <si>
    <t>718676;70</t>
  </si>
  <si>
    <t>812500;0</t>
  </si>
  <si>
    <t>00;180;0</t>
  </si>
  <si>
    <t>492963;0</t>
  </si>
  <si>
    <t>468750;0</t>
  </si>
  <si>
    <t>90;80;0</t>
  </si>
  <si>
    <t>051371;0</t>
  </si>
  <si>
    <t>24205;74</t>
  </si>
  <si>
    <t>596237;67</t>
  </si>
  <si>
    <t>250000;0</t>
  </si>
  <si>
    <t>44;159;0</t>
  </si>
  <si>
    <t>626285;0</t>
  </si>
  <si>
    <t>04;75;0</t>
  </si>
  <si>
    <t>046215;0</t>
  </si>
  <si>
    <t>11;SAT</t>
  </si>
  <si>
    <t>21558;63</t>
  </si>
  <si>
    <t>291839;57</t>
  </si>
  <si>
    <t>500000;0</t>
  </si>
  <si>
    <t>59;121;0</t>
  </si>
  <si>
    <t>817724;0</t>
  </si>
  <si>
    <t>687500;0</t>
  </si>
  <si>
    <t>78;71;0</t>
  </si>
  <si>
    <t>040595;0</t>
  </si>
  <si>
    <t>200;17</t>
  </si>
  <si>
    <t>973890;16</t>
  </si>
  <si>
    <t>890625;0</t>
  </si>
  <si>
    <t>05;170;0</t>
  </si>
  <si>
    <t>604771;0</t>
  </si>
  <si>
    <t>515625;1</t>
  </si>
  <si>
    <t>03;2;0</t>
  </si>
  <si>
    <t>006845;0</t>
  </si>
  <si>
    <t>22993;69</t>
  </si>
  <si>
    <t>968309;62</t>
  </si>
  <si>
    <t>00;176;0</t>
  </si>
  <si>
    <t>604183;0</t>
  </si>
  <si>
    <t>546875;0</t>
  </si>
  <si>
    <t>49;76;0</t>
  </si>
  <si>
    <t>043330;0</t>
  </si>
  <si>
    <t>20;SAT</t>
  </si>
  <si>
    <t>26248;78</t>
  </si>
  <si>
    <t>170593;71</t>
  </si>
  <si>
    <t>328125;0</t>
  </si>
  <si>
    <t>00;159;0</t>
  </si>
  <si>
    <t>711299;0</t>
  </si>
  <si>
    <t>33;74;0</t>
  </si>
  <si>
    <t>046942;0</t>
  </si>
  <si>
    <t>56;SAT</t>
  </si>
  <si>
    <t>200;6</t>
  </si>
  <si>
    <t>688765;5</t>
  </si>
  <si>
    <t>796875;1</t>
  </si>
  <si>
    <t>07;187;0</t>
  </si>
  <si>
    <t>448925;0</t>
  </si>
  <si>
    <t>80;2;0</t>
  </si>
  <si>
    <t>002882;0</t>
  </si>
  <si>
    <t>51;UNSAT</t>
  </si>
  <si>
    <t>20614;53</t>
  </si>
  <si>
    <t>432907;49</t>
  </si>
  <si>
    <t>140625;0</t>
  </si>
  <si>
    <t>00;185;0</t>
  </si>
  <si>
    <t>912379;0</t>
  </si>
  <si>
    <t>859375;0</t>
  </si>
  <si>
    <t>31;75;0</t>
  </si>
  <si>
    <t>061514;0</t>
  </si>
  <si>
    <t>86;SAT</t>
  </si>
  <si>
    <t>25501;72</t>
  </si>
  <si>
    <t>625103;66</t>
  </si>
  <si>
    <t>781250;1</t>
  </si>
  <si>
    <t>53;183;0</t>
  </si>
  <si>
    <t>410682;0</t>
  </si>
  <si>
    <t>30;65;0</t>
  </si>
  <si>
    <t>048891;0</t>
  </si>
  <si>
    <t>22974;71</t>
  </si>
  <si>
    <t>351420;67</t>
  </si>
  <si>
    <t>43;163;0</t>
  </si>
  <si>
    <t>545217;0</t>
  </si>
  <si>
    <t>65;74;0</t>
  </si>
  <si>
    <t>066804;0</t>
  </si>
  <si>
    <t>915808;0</t>
  </si>
  <si>
    <t>828125;0</t>
  </si>
  <si>
    <t>478906;0</t>
  </si>
  <si>
    <t>82;2;0</t>
  </si>
  <si>
    <t>035344;0</t>
  </si>
  <si>
    <t>52;UNSAT</t>
  </si>
  <si>
    <t>606408;5</t>
  </si>
  <si>
    <t>00;155;0</t>
  </si>
  <si>
    <t>586707;0</t>
  </si>
  <si>
    <t>54;2;0</t>
  </si>
  <si>
    <t>004101;0</t>
  </si>
  <si>
    <t>43;UNSAT</t>
  </si>
  <si>
    <t>24780;76</t>
  </si>
  <si>
    <t>040432;71</t>
  </si>
  <si>
    <t>703125;0</t>
  </si>
  <si>
    <t>00;169;0</t>
  </si>
  <si>
    <t>594059;0</t>
  </si>
  <si>
    <t>09;68;0</t>
  </si>
  <si>
    <t>045106;0</t>
  </si>
  <si>
    <t>772097;0</t>
  </si>
  <si>
    <t>640625;0</t>
  </si>
  <si>
    <t>00;174;0</t>
  </si>
  <si>
    <t>563513;0</t>
  </si>
  <si>
    <t>61;2;0</t>
  </si>
  <si>
    <t>004596;0</t>
  </si>
  <si>
    <t>26;UNSAT</t>
  </si>
  <si>
    <t>23289;69</t>
  </si>
  <si>
    <t>776025;66</t>
  </si>
  <si>
    <t>125000;0</t>
  </si>
  <si>
    <t>671630;0</t>
  </si>
  <si>
    <t>54;75;0</t>
  </si>
  <si>
    <t>059712;0</t>
  </si>
  <si>
    <t>200;49</t>
  </si>
  <si>
    <t>263163;46</t>
  </si>
  <si>
    <t>796875;0</t>
  </si>
  <si>
    <t>479613;0</t>
  </si>
  <si>
    <t>71;2;0</t>
  </si>
  <si>
    <t>007993;0</t>
  </si>
  <si>
    <t>50;UNSAT</t>
  </si>
  <si>
    <t>200;48</t>
  </si>
  <si>
    <t>939119;46</t>
  </si>
  <si>
    <t>02;157;0</t>
  </si>
  <si>
    <t>448399;0</t>
  </si>
  <si>
    <t>04;2;0</t>
  </si>
  <si>
    <t>004745;0</t>
  </si>
  <si>
    <t>45;UNSAT</t>
  </si>
  <si>
    <t>25986;80</t>
  </si>
  <si>
    <t>503754;75</t>
  </si>
  <si>
    <t>00;158;0</t>
  </si>
  <si>
    <t>626652;0</t>
  </si>
  <si>
    <t>593750;0</t>
  </si>
  <si>
    <t>84;68;0</t>
  </si>
  <si>
    <t>042939;0</t>
  </si>
  <si>
    <t>35;SAT</t>
  </si>
  <si>
    <t>23831;74</t>
  </si>
  <si>
    <t>729471;69</t>
  </si>
  <si>
    <t>156250;0</t>
  </si>
  <si>
    <t>66;163;0</t>
  </si>
  <si>
    <t>563767;0</t>
  </si>
  <si>
    <t>43;65;0</t>
  </si>
  <si>
    <t>047980;0</t>
  </si>
  <si>
    <t>16;SAT</t>
  </si>
  <si>
    <t>200;16</t>
  </si>
  <si>
    <t>758852;15</t>
  </si>
  <si>
    <t>984375;0</t>
  </si>
  <si>
    <t>97;12;0</t>
  </si>
  <si>
    <t>360634;0</t>
  </si>
  <si>
    <t>88;2;0</t>
  </si>
  <si>
    <t>018863;0</t>
  </si>
  <si>
    <t>36;UNSAT</t>
  </si>
  <si>
    <t>25616;75</t>
  </si>
  <si>
    <t>361099;72</t>
  </si>
  <si>
    <t>92;157;0</t>
  </si>
  <si>
    <t>600679;0</t>
  </si>
  <si>
    <t>59;68;0</t>
  </si>
  <si>
    <t>045614;0</t>
  </si>
  <si>
    <t>200;1</t>
  </si>
  <si>
    <t>214146;1</t>
  </si>
  <si>
    <t>00;188;0</t>
  </si>
  <si>
    <t>466584;0</t>
  </si>
  <si>
    <t>18;2;0</t>
  </si>
  <si>
    <t>003273;0</t>
  </si>
  <si>
    <t>22218;63</t>
  </si>
  <si>
    <t>072060;60</t>
  </si>
  <si>
    <t>00;151;0</t>
  </si>
  <si>
    <t>676896;0</t>
  </si>
  <si>
    <t>00;71;0</t>
  </si>
  <si>
    <t>042567;0</t>
  </si>
  <si>
    <t>04;SAT</t>
  </si>
  <si>
    <t>492812;0</t>
  </si>
  <si>
    <t>00;3;0</t>
  </si>
  <si>
    <t>121529;0</t>
  </si>
  <si>
    <t>093750;0</t>
  </si>
  <si>
    <t>86;2;0</t>
  </si>
  <si>
    <t>003374;0</t>
  </si>
  <si>
    <t>740824;1</t>
  </si>
  <si>
    <t>112772;0</t>
  </si>
  <si>
    <t>109375;0</t>
  </si>
  <si>
    <t>23;2;0</t>
  </si>
  <si>
    <t>008572;0</t>
  </si>
  <si>
    <t>49;UNSAT</t>
  </si>
  <si>
    <t>25771;82</t>
  </si>
  <si>
    <t>136272;74</t>
  </si>
  <si>
    <t>27;158;1</t>
  </si>
  <si>
    <t>527997;1</t>
  </si>
  <si>
    <t>00;72;0</t>
  </si>
  <si>
    <t>108453;0</t>
  </si>
  <si>
    <t>69;SAT</t>
  </si>
  <si>
    <t>22156;68</t>
  </si>
  <si>
    <t>085599;61</t>
  </si>
  <si>
    <t>712966;0</t>
  </si>
  <si>
    <t>93;75;0</t>
  </si>
  <si>
    <t>049086;0</t>
  </si>
  <si>
    <t>401082;0</t>
  </si>
  <si>
    <t>01;182;0</t>
  </si>
  <si>
    <t>463111;0</t>
  </si>
  <si>
    <t>359375;0</t>
  </si>
  <si>
    <t>11;2;0</t>
  </si>
  <si>
    <t>010906;0</t>
  </si>
  <si>
    <t>56;UNSAT</t>
  </si>
  <si>
    <t>21760;72</t>
  </si>
  <si>
    <t>274405;66</t>
  </si>
  <si>
    <t>296875;0</t>
  </si>
  <si>
    <t>00;157;1</t>
  </si>
  <si>
    <t>480799;1</t>
  </si>
  <si>
    <t>68;75;0</t>
  </si>
  <si>
    <t>112606;0</t>
  </si>
  <si>
    <t>23757;87</t>
  </si>
  <si>
    <t>588775;79</t>
  </si>
  <si>
    <t>00;186;1</t>
  </si>
  <si>
    <t>621441;1</t>
  </si>
  <si>
    <t>45;76;0</t>
  </si>
  <si>
    <t>135229;0</t>
  </si>
  <si>
    <t>21714;72</t>
  </si>
  <si>
    <t>774780;64</t>
  </si>
  <si>
    <t>00;153;1</t>
  </si>
  <si>
    <t>553227;1</t>
  </si>
  <si>
    <t>00;65;0</t>
  </si>
  <si>
    <t>105395;0</t>
  </si>
  <si>
    <t>46;SAT</t>
  </si>
  <si>
    <t>21777;73</t>
  </si>
  <si>
    <t>488356;65</t>
  </si>
  <si>
    <t>531250;1</t>
  </si>
  <si>
    <t>56;159;1</t>
  </si>
  <si>
    <t>568508;1</t>
  </si>
  <si>
    <t>62;67;0</t>
  </si>
  <si>
    <t>112920;0</t>
  </si>
  <si>
    <t>14;SAT</t>
  </si>
  <si>
    <t>23306;79</t>
  </si>
  <si>
    <t>901202;71</t>
  </si>
  <si>
    <t>625000;0</t>
  </si>
  <si>
    <t>00;181;1</t>
  </si>
  <si>
    <t>726311;1</t>
  </si>
  <si>
    <t>36;65;0</t>
  </si>
  <si>
    <t>117305;0</t>
  </si>
  <si>
    <t>19;SAT</t>
  </si>
  <si>
    <t>705529;2</t>
  </si>
  <si>
    <t>00;161;0</t>
  </si>
  <si>
    <t>635272;0</t>
  </si>
  <si>
    <t>91;2;0</t>
  </si>
  <si>
    <t>005983;0</t>
  </si>
  <si>
    <t>30;UNSAT</t>
  </si>
  <si>
    <t>23981;87</t>
  </si>
  <si>
    <t>223794;79</t>
  </si>
  <si>
    <t>84;163;2</t>
  </si>
  <si>
    <t>295140;2</t>
  </si>
  <si>
    <t>33;73;0</t>
  </si>
  <si>
    <t>115021;0</t>
  </si>
  <si>
    <t>27;SAT</t>
  </si>
  <si>
    <t>197337;1</t>
  </si>
  <si>
    <t>00;142;0</t>
  </si>
  <si>
    <t>398649;0</t>
  </si>
  <si>
    <t>005311;0</t>
  </si>
  <si>
    <t>23430;94</t>
  </si>
  <si>
    <t>345048;85</t>
  </si>
  <si>
    <t>00;161;1</t>
  </si>
  <si>
    <t>430232;1</t>
  </si>
  <si>
    <t>02;72;0</t>
  </si>
  <si>
    <t>118419;0</t>
  </si>
  <si>
    <t>23712;95</t>
  </si>
  <si>
    <t>801584;88</t>
  </si>
  <si>
    <t>00;180;2</t>
  </si>
  <si>
    <t>269763;2</t>
  </si>
  <si>
    <t>92;69;0</t>
  </si>
  <si>
    <t>112637;0</t>
  </si>
  <si>
    <t>09;SAT</t>
  </si>
  <si>
    <t>22989;90</t>
  </si>
  <si>
    <t>862242;82</t>
  </si>
  <si>
    <t>00;157;2</t>
  </si>
  <si>
    <t>162657;1</t>
  </si>
  <si>
    <t>765625;0</t>
  </si>
  <si>
    <t>37;77;0</t>
  </si>
  <si>
    <t>137666;0</t>
  </si>
  <si>
    <t>66;SAT</t>
  </si>
  <si>
    <t>200;9</t>
  </si>
  <si>
    <t>780550;7</t>
  </si>
  <si>
    <t>00;178;0</t>
  </si>
  <si>
    <t>681579;0</t>
  </si>
  <si>
    <t>85;2;0</t>
  </si>
  <si>
    <t>023990;0</t>
  </si>
  <si>
    <t>612266;5</t>
  </si>
  <si>
    <t>718750;0</t>
  </si>
  <si>
    <t>00;156;0</t>
  </si>
  <si>
    <t>446738;0</t>
  </si>
  <si>
    <t>66;2;0</t>
  </si>
  <si>
    <t>004805;0</t>
  </si>
  <si>
    <t>62;UNSAT</t>
  </si>
  <si>
    <t>200;3</t>
  </si>
  <si>
    <t>940248;3</t>
  </si>
  <si>
    <t>96;128;0</t>
  </si>
  <si>
    <t>492193;0</t>
  </si>
  <si>
    <t>35;2;0</t>
  </si>
  <si>
    <t>008357;0</t>
  </si>
  <si>
    <t>23218;99</t>
  </si>
  <si>
    <t>238927;92</t>
  </si>
  <si>
    <t>00;172;1</t>
  </si>
  <si>
    <t>670665;1</t>
  </si>
  <si>
    <t>41;67;0</t>
  </si>
  <si>
    <t>115382;0</t>
  </si>
  <si>
    <t>27324;116</t>
  </si>
  <si>
    <t>621322;107</t>
  </si>
  <si>
    <t>218750;0</t>
  </si>
  <si>
    <t>00;147;1</t>
  </si>
  <si>
    <t>626930;1</t>
  </si>
  <si>
    <t>45;74;0</t>
  </si>
  <si>
    <t>139589;0</t>
  </si>
  <si>
    <t>21719;97</t>
  </si>
  <si>
    <t>615182;90</t>
  </si>
  <si>
    <t>234375;0</t>
  </si>
  <si>
    <t>00;163;1</t>
  </si>
  <si>
    <t>965767;1</t>
  </si>
  <si>
    <t>56;69;0</t>
  </si>
  <si>
    <t>109515;0</t>
  </si>
  <si>
    <t>078125;0</t>
  </si>
  <si>
    <t>22880;103</t>
  </si>
  <si>
    <t>903364;96</t>
  </si>
  <si>
    <t>00;169;1</t>
  </si>
  <si>
    <t>775723;1</t>
  </si>
  <si>
    <t>73;77;0</t>
  </si>
  <si>
    <t>127004;0</t>
  </si>
  <si>
    <t>24226;108</t>
  </si>
  <si>
    <t>021265;101</t>
  </si>
  <si>
    <t>00;177;1</t>
  </si>
  <si>
    <t>681538;1</t>
  </si>
  <si>
    <t>59;72;0</t>
  </si>
  <si>
    <t>138024;0</t>
  </si>
  <si>
    <t>200;35</t>
  </si>
  <si>
    <t>828010;32</t>
  </si>
  <si>
    <t>00;168;1</t>
  </si>
  <si>
    <t>448156;1</t>
  </si>
  <si>
    <t>187500;1</t>
  </si>
  <si>
    <t>09;2;0</t>
  </si>
  <si>
    <t>013700;0</t>
  </si>
  <si>
    <t>20;UNSAT</t>
  </si>
  <si>
    <t>24083;104</t>
  </si>
  <si>
    <t>425338;96</t>
  </si>
  <si>
    <t>527768;1</t>
  </si>
  <si>
    <t>57;74;0</t>
  </si>
  <si>
    <t>115618;0</t>
  </si>
  <si>
    <t>26010;110</t>
  </si>
  <si>
    <t>306815;102</t>
  </si>
  <si>
    <t>08;159;1</t>
  </si>
  <si>
    <t>515159;1</t>
  </si>
  <si>
    <t>52;62;0</t>
  </si>
  <si>
    <t>106995;0</t>
  </si>
  <si>
    <t>41;SAT</t>
  </si>
  <si>
    <t>200;7</t>
  </si>
  <si>
    <t>054039;6</t>
  </si>
  <si>
    <t>00;158;1</t>
  </si>
  <si>
    <t>775761;1</t>
  </si>
  <si>
    <t>45;2;0</t>
  </si>
  <si>
    <t>014887;0</t>
  </si>
  <si>
    <t>25017;105</t>
  </si>
  <si>
    <t>335328;98</t>
  </si>
  <si>
    <t>00;173;1</t>
  </si>
  <si>
    <t>925883;1</t>
  </si>
  <si>
    <t>68;68;0</t>
  </si>
  <si>
    <t>132078;0</t>
  </si>
  <si>
    <t>05;SAT</t>
  </si>
  <si>
    <t>211801;1</t>
  </si>
  <si>
    <t>00;161;2</t>
  </si>
  <si>
    <t>216344;1</t>
  </si>
  <si>
    <t>875000;0</t>
  </si>
  <si>
    <t>44;2;0</t>
  </si>
  <si>
    <t>007716;0</t>
  </si>
  <si>
    <t>25;UNSAT</t>
  </si>
  <si>
    <t>22327;95</t>
  </si>
  <si>
    <t>110991;89</t>
  </si>
  <si>
    <t>00;176;1</t>
  </si>
  <si>
    <t>686715;1</t>
  </si>
  <si>
    <t>69;78;0</t>
  </si>
  <si>
    <t>121234;0</t>
  </si>
  <si>
    <t>632278;3</t>
  </si>
  <si>
    <t>281250;1</t>
  </si>
  <si>
    <t>39;174;1</t>
  </si>
  <si>
    <t>765815;1</t>
  </si>
  <si>
    <t>55;2;0</t>
  </si>
  <si>
    <t>007507;0</t>
  </si>
  <si>
    <t>31;UNSAT</t>
  </si>
  <si>
    <t>20586;91</t>
  </si>
  <si>
    <t>503502;85</t>
  </si>
  <si>
    <t>00;131;2</t>
  </si>
  <si>
    <t>133776;1</t>
  </si>
  <si>
    <t>45;73;0</t>
  </si>
  <si>
    <t>129463;0</t>
  </si>
  <si>
    <t>70;SAT</t>
  </si>
  <si>
    <t>084818;2</t>
  </si>
  <si>
    <t>60;189;1</t>
  </si>
  <si>
    <t>871329;1</t>
  </si>
  <si>
    <t>656250;0</t>
  </si>
  <si>
    <t>40;2;0</t>
  </si>
  <si>
    <t>017975;0</t>
  </si>
  <si>
    <t>263644;0</t>
  </si>
  <si>
    <t>00;167;2</t>
  </si>
  <si>
    <t>084512;1</t>
  </si>
  <si>
    <t>02;2;0</t>
  </si>
  <si>
    <t>009014;0</t>
  </si>
  <si>
    <t>24429;109</t>
  </si>
  <si>
    <t>915345;101</t>
  </si>
  <si>
    <t>750000;0</t>
  </si>
  <si>
    <t>00;163;2</t>
  </si>
  <si>
    <t>068914;1</t>
  </si>
  <si>
    <t>00;69;0</t>
  </si>
  <si>
    <t>113640;0</t>
  </si>
  <si>
    <t>21750;95</t>
  </si>
  <si>
    <t>404082;88</t>
  </si>
  <si>
    <t>02;159;1</t>
  </si>
  <si>
    <t>704427;1</t>
  </si>
  <si>
    <t>18;68;0</t>
  </si>
  <si>
    <t>131605;0</t>
  </si>
  <si>
    <t>200;46</t>
  </si>
  <si>
    <t>746161;43</t>
  </si>
  <si>
    <t>781250;0</t>
  </si>
  <si>
    <t>00;148;1</t>
  </si>
  <si>
    <t>882474;1</t>
  </si>
  <si>
    <t>734375;0</t>
  </si>
  <si>
    <t>009476;0</t>
  </si>
  <si>
    <t>808716;15</t>
  </si>
  <si>
    <t>00;150;1</t>
  </si>
  <si>
    <t>209623;1</t>
  </si>
  <si>
    <t>68;2;0</t>
  </si>
  <si>
    <t>014807;0</t>
  </si>
  <si>
    <t>22258;98</t>
  </si>
  <si>
    <t>959708;91</t>
  </si>
  <si>
    <t>19;175;1</t>
  </si>
  <si>
    <t>861311;1</t>
  </si>
  <si>
    <t>54;70;0</t>
  </si>
  <si>
    <t>137563;0</t>
  </si>
  <si>
    <t>23605;107</t>
  </si>
  <si>
    <t>670240;99</t>
  </si>
  <si>
    <t>00;146;1</t>
  </si>
  <si>
    <t>653380;1</t>
  </si>
  <si>
    <t>39;63;0</t>
  </si>
  <si>
    <t>114610;0</t>
  </si>
  <si>
    <t>22407;95</t>
  </si>
  <si>
    <t>112613;88</t>
  </si>
  <si>
    <t>12;171;2</t>
  </si>
  <si>
    <t>648433;2</t>
  </si>
  <si>
    <t>47;69;0</t>
  </si>
  <si>
    <t>107368;0</t>
  </si>
  <si>
    <t>200;8</t>
  </si>
  <si>
    <t>868571;8</t>
  </si>
  <si>
    <t>00;143;2</t>
  </si>
  <si>
    <t>203733;1</t>
  </si>
  <si>
    <t>75;2;0</t>
  </si>
  <si>
    <t>009354;0</t>
  </si>
  <si>
    <t>23589;103</t>
  </si>
  <si>
    <t>373322;96</t>
  </si>
  <si>
    <t>00;171;1</t>
  </si>
  <si>
    <t>531311;1</t>
  </si>
  <si>
    <t>41;74;0</t>
  </si>
  <si>
    <t>156402;0</t>
  </si>
  <si>
    <t>21071;94</t>
  </si>
  <si>
    <t>277169;86</t>
  </si>
  <si>
    <t>156945;1</t>
  </si>
  <si>
    <t>72;86;0</t>
  </si>
  <si>
    <t>146157;0</t>
  </si>
  <si>
    <t>08;SAT</t>
  </si>
  <si>
    <t>23695;107</t>
  </si>
  <si>
    <t>837921;98</t>
  </si>
  <si>
    <t>00;142;2</t>
  </si>
  <si>
    <t>223224;1</t>
  </si>
  <si>
    <t>937500;0</t>
  </si>
  <si>
    <t>33;68;0</t>
  </si>
  <si>
    <t>112128;0</t>
  </si>
  <si>
    <t>42;SAT</t>
  </si>
  <si>
    <t>25040;110</t>
  </si>
  <si>
    <t>610374;101</t>
  </si>
  <si>
    <t>00;159;1</t>
  </si>
  <si>
    <t>433362;1</t>
  </si>
  <si>
    <t>55;66;0</t>
  </si>
  <si>
    <t>131214;0</t>
  </si>
  <si>
    <t>32;SAT</t>
  </si>
  <si>
    <t>312612;2</t>
  </si>
  <si>
    <t>297860;1</t>
  </si>
  <si>
    <t>953125;0</t>
  </si>
  <si>
    <t>19;2;0</t>
  </si>
  <si>
    <t>009831;0</t>
  </si>
  <si>
    <t>25129;109</t>
  </si>
  <si>
    <t>459761;102</t>
  </si>
  <si>
    <t>19;171;1</t>
  </si>
  <si>
    <t>962650;1</t>
  </si>
  <si>
    <t>25;74;0</t>
  </si>
  <si>
    <t>166046;0</t>
  </si>
  <si>
    <t>22586;94</t>
  </si>
  <si>
    <t>225875;88</t>
  </si>
  <si>
    <t>04;151;1</t>
  </si>
  <si>
    <t>687306;1</t>
  </si>
  <si>
    <t>00;70;0</t>
  </si>
  <si>
    <t>122324;0</t>
  </si>
  <si>
    <t>62;SAT</t>
  </si>
  <si>
    <t>21945;97</t>
  </si>
  <si>
    <t>079948;89</t>
  </si>
  <si>
    <t>00;184;1</t>
  </si>
  <si>
    <t>525339;1</t>
  </si>
  <si>
    <t>77;71;0</t>
  </si>
  <si>
    <t>120766;0</t>
  </si>
  <si>
    <t>23715;111</t>
  </si>
  <si>
    <t>436326;101</t>
  </si>
  <si>
    <t>690096;1</t>
  </si>
  <si>
    <t>38;84;0</t>
  </si>
  <si>
    <t>138551;0</t>
  </si>
  <si>
    <t>21;SAT</t>
  </si>
  <si>
    <t>25668;113</t>
  </si>
  <si>
    <t>230067;103</t>
  </si>
  <si>
    <t>788470;1</t>
  </si>
  <si>
    <t>105350;0</t>
  </si>
  <si>
    <t>49;SAT</t>
  </si>
  <si>
    <t>200;15</t>
  </si>
  <si>
    <t>917201;14</t>
  </si>
  <si>
    <t>00;5;0</t>
  </si>
  <si>
    <t>661561;0</t>
  </si>
  <si>
    <t>98;2;0</t>
  </si>
  <si>
    <t>011010;0</t>
  </si>
  <si>
    <t>18;UNSAT</t>
  </si>
  <si>
    <t>24222;107</t>
  </si>
  <si>
    <t>161458;99</t>
  </si>
  <si>
    <t>680543;1</t>
  </si>
  <si>
    <t>128726;0</t>
  </si>
  <si>
    <t>24789;108</t>
  </si>
  <si>
    <t>973986;99</t>
  </si>
  <si>
    <t>602896;1</t>
  </si>
  <si>
    <t>76;66;0</t>
  </si>
  <si>
    <t>103078;0</t>
  </si>
  <si>
    <t>97;SAT</t>
  </si>
  <si>
    <t>27683;122</t>
  </si>
  <si>
    <t>700778;110</t>
  </si>
  <si>
    <t>00;134;2</t>
  </si>
  <si>
    <t>533745;2</t>
  </si>
  <si>
    <t>234375;1</t>
  </si>
  <si>
    <t>65;69;0</t>
  </si>
  <si>
    <t>099694;0</t>
  </si>
  <si>
    <t>23111;100</t>
  </si>
  <si>
    <t>659738;93</t>
  </si>
  <si>
    <t>728966;1</t>
  </si>
  <si>
    <t>124633;0</t>
  </si>
  <si>
    <t>22218;100</t>
  </si>
  <si>
    <t>244854;90</t>
  </si>
  <si>
    <t>00;191;2</t>
  </si>
  <si>
    <t>648382;2</t>
  </si>
  <si>
    <t>61;75;0</t>
  </si>
  <si>
    <t>140956;0</t>
  </si>
  <si>
    <t>44;SAT</t>
  </si>
  <si>
    <t>23458;105</t>
  </si>
  <si>
    <t>675177;96</t>
  </si>
  <si>
    <t>00;150;2</t>
  </si>
  <si>
    <t>129477;2</t>
  </si>
  <si>
    <t>00;67;0</t>
  </si>
  <si>
    <t>136669;0</t>
  </si>
  <si>
    <t>90;SAT</t>
  </si>
  <si>
    <t>25075;113</t>
  </si>
  <si>
    <t>508213;104</t>
  </si>
  <si>
    <t>265625;0</t>
  </si>
  <si>
    <t>00;156;1</t>
  </si>
  <si>
    <t>941104;1</t>
  </si>
  <si>
    <t>843750;0</t>
  </si>
  <si>
    <t>25;73;0</t>
  </si>
  <si>
    <t>123955;0</t>
  </si>
  <si>
    <t>23;SAT</t>
  </si>
  <si>
    <t>24626;110</t>
  </si>
  <si>
    <t>548925;100</t>
  </si>
  <si>
    <t>987616;1</t>
  </si>
  <si>
    <t>33;78;0</t>
  </si>
  <si>
    <t>114070;0</t>
  </si>
  <si>
    <t>10;SAT</t>
  </si>
  <si>
    <t>21700;100</t>
  </si>
  <si>
    <t>944052;90</t>
  </si>
  <si>
    <t>319666;1</t>
  </si>
  <si>
    <t>24;71;0</t>
  </si>
  <si>
    <t>095067;0</t>
  </si>
  <si>
    <t>21409;96</t>
  </si>
  <si>
    <t>430139;88</t>
  </si>
  <si>
    <t>00;174;2</t>
  </si>
  <si>
    <t>620442;2</t>
  </si>
  <si>
    <t>06;71;0</t>
  </si>
  <si>
    <t>094929;0</t>
  </si>
  <si>
    <t>23441;100</t>
  </si>
  <si>
    <t>505806;92</t>
  </si>
  <si>
    <t>00;188;1</t>
  </si>
  <si>
    <t>835458;1</t>
  </si>
  <si>
    <t>30;68;0</t>
  </si>
  <si>
    <t>097722;0</t>
  </si>
  <si>
    <t>19604;81</t>
  </si>
  <si>
    <t>917736;76</t>
  </si>
  <si>
    <t>112824;1</t>
  </si>
  <si>
    <t>968750;0</t>
  </si>
  <si>
    <t>62;79;0</t>
  </si>
  <si>
    <t>124358;0</t>
  </si>
  <si>
    <t>22306;92</t>
  </si>
  <si>
    <t>019493;86</t>
  </si>
  <si>
    <t>171875;0</t>
  </si>
  <si>
    <t>00;142;1</t>
  </si>
  <si>
    <t>857867;1</t>
  </si>
  <si>
    <t>63;70;0</t>
  </si>
  <si>
    <t>135118;0</t>
  </si>
  <si>
    <t>200;58</t>
  </si>
  <si>
    <t>208436;54</t>
  </si>
  <si>
    <t>00;178;1</t>
  </si>
  <si>
    <t>212126;1</t>
  </si>
  <si>
    <t>093750;1</t>
  </si>
  <si>
    <t>12;2;0</t>
  </si>
  <si>
    <t>010499;0</t>
  </si>
  <si>
    <t>24;UNSAT</t>
  </si>
  <si>
    <t>200;61</t>
  </si>
  <si>
    <t>825060;56</t>
  </si>
  <si>
    <t>637276;1</t>
  </si>
  <si>
    <t>74;2;0</t>
  </si>
  <si>
    <t>009756;0</t>
  </si>
  <si>
    <t>22079;96</t>
  </si>
  <si>
    <t>690717;90</t>
  </si>
  <si>
    <t>869102;1</t>
  </si>
  <si>
    <t>54;82;0</t>
  </si>
  <si>
    <t>147653;0</t>
  </si>
  <si>
    <t>27478;119</t>
  </si>
  <si>
    <t>899701;111</t>
  </si>
  <si>
    <t>08;165;1</t>
  </si>
  <si>
    <t>426510;1</t>
  </si>
  <si>
    <t>93;66;0</t>
  </si>
  <si>
    <t>118636;0</t>
  </si>
  <si>
    <t>22312;96</t>
  </si>
  <si>
    <t>975453;88</t>
  </si>
  <si>
    <t>891540;2</t>
  </si>
  <si>
    <t>24;78;0</t>
  </si>
  <si>
    <t>149010;0</t>
  </si>
  <si>
    <t>22778;102</t>
  </si>
  <si>
    <t>426333;93</t>
  </si>
  <si>
    <t>312053;2</t>
  </si>
  <si>
    <t>097370;0</t>
  </si>
  <si>
    <t>27667;123</t>
  </si>
  <si>
    <t>914656;113</t>
  </si>
  <si>
    <t>00;136;1</t>
  </si>
  <si>
    <t>687439;1</t>
  </si>
  <si>
    <t>562500;1</t>
  </si>
  <si>
    <t>08;63;0</t>
  </si>
  <si>
    <t>122075;0</t>
  </si>
  <si>
    <t>200;75</t>
  </si>
  <si>
    <t>222292;71</t>
  </si>
  <si>
    <t>00;169;2</t>
  </si>
  <si>
    <t>325289;1</t>
  </si>
  <si>
    <t>52;2;0</t>
  </si>
  <si>
    <t>015764;0</t>
  </si>
  <si>
    <t>25343;109</t>
  </si>
  <si>
    <t>568899;101</t>
  </si>
  <si>
    <t>00;125;2</t>
  </si>
  <si>
    <t>074625;1</t>
  </si>
  <si>
    <t>52;77;0</t>
  </si>
  <si>
    <t>140608;0</t>
  </si>
  <si>
    <t>21781;95</t>
  </si>
  <si>
    <t>023485;87</t>
  </si>
  <si>
    <t>00;170;2</t>
  </si>
  <si>
    <t>322823;1</t>
  </si>
  <si>
    <t>70;79;0</t>
  </si>
  <si>
    <t>139694;0</t>
  </si>
  <si>
    <t>25321;105</t>
  </si>
  <si>
    <t>650893;97</t>
  </si>
  <si>
    <t>00;166;1</t>
  </si>
  <si>
    <t>728401;1</t>
  </si>
  <si>
    <t>42;72;0</t>
  </si>
  <si>
    <t>146636;0</t>
  </si>
  <si>
    <t>12;SAT</t>
  </si>
  <si>
    <t>24034;107</t>
  </si>
  <si>
    <t>419918;98</t>
  </si>
  <si>
    <t>265625;1</t>
  </si>
  <si>
    <t>09;168;1</t>
  </si>
  <si>
    <t>915946;1</t>
  </si>
  <si>
    <t>20;68;0</t>
  </si>
  <si>
    <t>131249;0</t>
  </si>
  <si>
    <t>43;SAT</t>
  </si>
  <si>
    <t>24477;111</t>
  </si>
  <si>
    <t>070020;101</t>
  </si>
  <si>
    <t>895599;1</t>
  </si>
  <si>
    <t>48;71;0</t>
  </si>
  <si>
    <t>114234;0</t>
  </si>
  <si>
    <t>18;SAT</t>
  </si>
  <si>
    <t>22938;101</t>
  </si>
  <si>
    <t>831511;94</t>
  </si>
  <si>
    <t>00;167;1</t>
  </si>
  <si>
    <t>715712;1</t>
  </si>
  <si>
    <t>35;67;0</t>
  </si>
  <si>
    <t>113545;0</t>
  </si>
  <si>
    <t>63;SAT</t>
  </si>
  <si>
    <t>23523;102</t>
  </si>
  <si>
    <t>016194;93</t>
  </si>
  <si>
    <t>927921;1</t>
  </si>
  <si>
    <t>46;74;0</t>
  </si>
  <si>
    <t>119620;0</t>
  </si>
  <si>
    <t>30;SAT</t>
  </si>
  <si>
    <t>25495;110</t>
  </si>
  <si>
    <t>797353;102</t>
  </si>
  <si>
    <t>665940;1</t>
  </si>
  <si>
    <t>10;71;0</t>
  </si>
  <si>
    <t>138555;0</t>
  </si>
  <si>
    <t>830898;3</t>
  </si>
  <si>
    <t>814588;1</t>
  </si>
  <si>
    <t>640625;1</t>
  </si>
  <si>
    <t>32;2;0</t>
  </si>
  <si>
    <t>007025;0</t>
  </si>
  <si>
    <t>15;UNSAT</t>
  </si>
  <si>
    <t>20051;84</t>
  </si>
  <si>
    <t>120571;78</t>
  </si>
  <si>
    <t>057176;1</t>
  </si>
  <si>
    <t>39;76;0</t>
  </si>
  <si>
    <t>093758;0</t>
  </si>
  <si>
    <t>580873;3</t>
  </si>
  <si>
    <t>910011;1</t>
  </si>
  <si>
    <t>22;2;0</t>
  </si>
  <si>
    <t>010087;0</t>
  </si>
  <si>
    <t>53;UNSAT</t>
  </si>
  <si>
    <t>403012;7</t>
  </si>
  <si>
    <t>00;179;1</t>
  </si>
  <si>
    <t>958153;1</t>
  </si>
  <si>
    <t>014086;0</t>
  </si>
  <si>
    <t>200;27</t>
  </si>
  <si>
    <t>569391;24</t>
  </si>
  <si>
    <t>00;152;2</t>
  </si>
  <si>
    <t>719085;2</t>
  </si>
  <si>
    <t>009399;0</t>
  </si>
  <si>
    <t>24985;108</t>
  </si>
  <si>
    <t>585119;102</t>
  </si>
  <si>
    <t>00;183;1</t>
  </si>
  <si>
    <t>566323;1</t>
  </si>
  <si>
    <t>30;71;0</t>
  </si>
  <si>
    <t>103826;0</t>
  </si>
  <si>
    <t>64;SAT</t>
  </si>
  <si>
    <t>23326;105</t>
  </si>
  <si>
    <t>709462;99</t>
  </si>
  <si>
    <t>00;122;2</t>
  </si>
  <si>
    <t>263489;2</t>
  </si>
  <si>
    <t>06;77;0</t>
  </si>
  <si>
    <t>149853;0</t>
  </si>
  <si>
    <t>109375;5</t>
  </si>
  <si>
    <t>29;SAT</t>
  </si>
  <si>
    <t>22849;98</t>
  </si>
  <si>
    <t>350680;92</t>
  </si>
  <si>
    <t>054908;1</t>
  </si>
  <si>
    <t>59;74;0</t>
  </si>
  <si>
    <t>113884;0</t>
  </si>
  <si>
    <t>178807;4</t>
  </si>
  <si>
    <t>114044;1</t>
  </si>
  <si>
    <t>014300;0</t>
  </si>
  <si>
    <t>28;UNSAT</t>
  </si>
  <si>
    <t>24769;110</t>
  </si>
  <si>
    <t>069193;102</t>
  </si>
  <si>
    <t>45;180;2</t>
  </si>
  <si>
    <t>502591;2</t>
  </si>
  <si>
    <t>26;68;0</t>
  </si>
  <si>
    <t>149758;0</t>
  </si>
  <si>
    <t>65;SAT</t>
  </si>
  <si>
    <t>142703;5</t>
  </si>
  <si>
    <t>00;185;1</t>
  </si>
  <si>
    <t>674072;1</t>
  </si>
  <si>
    <t>009230;0</t>
  </si>
  <si>
    <t>07;UNSAT</t>
  </si>
  <si>
    <t>21902;94</t>
  </si>
  <si>
    <t>854438;90</t>
  </si>
  <si>
    <t>60;160;1</t>
  </si>
  <si>
    <t>109495;0</t>
  </si>
  <si>
    <t>61;76;0</t>
  </si>
  <si>
    <t>120293;0</t>
  </si>
  <si>
    <t>109375;4</t>
  </si>
  <si>
    <t>23847;102</t>
  </si>
  <si>
    <t>869890;96</t>
  </si>
  <si>
    <t>983055;1</t>
  </si>
  <si>
    <t>138216;0</t>
  </si>
  <si>
    <t>79;SAT</t>
  </si>
  <si>
    <t>266495;3</t>
  </si>
  <si>
    <t>07;177;1</t>
  </si>
  <si>
    <t>602167;1</t>
  </si>
  <si>
    <t>008627;0</t>
  </si>
  <si>
    <t>44;UNSAT</t>
  </si>
  <si>
    <t>24028;108</t>
  </si>
  <si>
    <t>576620;101</t>
  </si>
  <si>
    <t>00;171;2</t>
  </si>
  <si>
    <t>251121;1</t>
  </si>
  <si>
    <t>750000;1</t>
  </si>
  <si>
    <t>25;64;0</t>
  </si>
  <si>
    <t>138741;0</t>
  </si>
  <si>
    <t>093750;3</t>
  </si>
  <si>
    <t>47;SAT</t>
  </si>
  <si>
    <t>26111;111</t>
  </si>
  <si>
    <t>281644;103</t>
  </si>
  <si>
    <t>592276;1</t>
  </si>
  <si>
    <t>138391;0</t>
  </si>
  <si>
    <t>093750;4</t>
  </si>
  <si>
    <t>200;4</t>
  </si>
  <si>
    <t>865239;4</t>
  </si>
  <si>
    <t>00;155;1</t>
  </si>
  <si>
    <t>647588;1</t>
  </si>
  <si>
    <t>62;2;0</t>
  </si>
  <si>
    <t>008140;0</t>
  </si>
  <si>
    <t>22565;101</t>
  </si>
  <si>
    <t>276610;94</t>
  </si>
  <si>
    <t>418247;1</t>
  </si>
  <si>
    <t>32;78;0</t>
  </si>
  <si>
    <t>118340;0</t>
  </si>
  <si>
    <t>67;SAT</t>
  </si>
  <si>
    <t>21442;96</t>
  </si>
  <si>
    <t>833626;88</t>
  </si>
  <si>
    <t>05;134;2</t>
  </si>
  <si>
    <t>122245;2</t>
  </si>
  <si>
    <t>09;70;0</t>
  </si>
  <si>
    <t>130533;0</t>
  </si>
  <si>
    <t>89;SAT</t>
  </si>
  <si>
    <t>22022;99</t>
  </si>
  <si>
    <t>816517;91</t>
  </si>
  <si>
    <t>445619;1</t>
  </si>
  <si>
    <t>09;80;0</t>
  </si>
  <si>
    <t>134607;0</t>
  </si>
  <si>
    <t>68;SAT</t>
  </si>
  <si>
    <t>23372;104</t>
  </si>
  <si>
    <t>031025;95</t>
  </si>
  <si>
    <t>677871;1</t>
  </si>
  <si>
    <t>43;72;0</t>
  </si>
  <si>
    <t>128712;0</t>
  </si>
  <si>
    <t>125000;5</t>
  </si>
  <si>
    <t>54;SAT</t>
  </si>
  <si>
    <t>200;57</t>
  </si>
  <si>
    <t>996292;53</t>
  </si>
  <si>
    <t>240360;0</t>
  </si>
  <si>
    <t>47;2;0</t>
  </si>
  <si>
    <t>013740;0</t>
  </si>
  <si>
    <t>200;45</t>
  </si>
  <si>
    <t>515414;41</t>
  </si>
  <si>
    <t>00;11;1</t>
  </si>
  <si>
    <t>266235;1</t>
  </si>
  <si>
    <t>89;2;0</t>
  </si>
  <si>
    <t>013746;0</t>
  </si>
  <si>
    <t>184837;0</t>
  </si>
  <si>
    <t>00;13;1</t>
  </si>
  <si>
    <t>503101;1</t>
  </si>
  <si>
    <t>008166;0</t>
  </si>
  <si>
    <t>04;UNSAT</t>
  </si>
  <si>
    <t>25919;108</t>
  </si>
  <si>
    <t>948057;101</t>
  </si>
  <si>
    <t>00;149;2</t>
  </si>
  <si>
    <t>014100;1</t>
  </si>
  <si>
    <t>828125;1</t>
  </si>
  <si>
    <t>21;66;0</t>
  </si>
  <si>
    <t>156277;0</t>
  </si>
  <si>
    <t>24526;105</t>
  </si>
  <si>
    <t>596671;96</t>
  </si>
  <si>
    <t>34;177;1</t>
  </si>
  <si>
    <t>801524;1</t>
  </si>
  <si>
    <t>41;76;0</t>
  </si>
  <si>
    <t>124588;0</t>
  </si>
  <si>
    <t>24476;108</t>
  </si>
  <si>
    <t>705815;100</t>
  </si>
  <si>
    <t>992632;1</t>
  </si>
  <si>
    <t>80;67;0</t>
  </si>
  <si>
    <t>124805;0</t>
  </si>
  <si>
    <t>27741;121</t>
  </si>
  <si>
    <t>648050;112</t>
  </si>
  <si>
    <t>351334;1</t>
  </si>
  <si>
    <t>97;71;0</t>
  </si>
  <si>
    <t>115874;0</t>
  </si>
  <si>
    <t>01;SAT</t>
  </si>
  <si>
    <t>642651;1</t>
  </si>
  <si>
    <t>00;6;0</t>
  </si>
  <si>
    <t>681102;0</t>
  </si>
  <si>
    <t>671875;0</t>
  </si>
  <si>
    <t>84;2;0</t>
  </si>
  <si>
    <t>008305;0</t>
  </si>
  <si>
    <t>14;UNSAT</t>
  </si>
  <si>
    <t>200;62</t>
  </si>
  <si>
    <t>229283;57</t>
  </si>
  <si>
    <t>00;162;1</t>
  </si>
  <si>
    <t>740933;1</t>
  </si>
  <si>
    <t>009918;0</t>
  </si>
  <si>
    <t>25055;110</t>
  </si>
  <si>
    <t>219891;101</t>
  </si>
  <si>
    <t>00;175;1</t>
  </si>
  <si>
    <t>800230;1</t>
  </si>
  <si>
    <t>28;65;0</t>
  </si>
  <si>
    <t>112391;0</t>
  </si>
  <si>
    <t>158117;0</t>
  </si>
  <si>
    <t>607990;2</t>
  </si>
  <si>
    <t>10;2;0</t>
  </si>
  <si>
    <t>009262;0</t>
  </si>
  <si>
    <t>566222;15</t>
  </si>
  <si>
    <t>49;4;0</t>
  </si>
  <si>
    <t>481838;0</t>
  </si>
  <si>
    <t>72;2;0</t>
  </si>
  <si>
    <t>008664;0</t>
  </si>
  <si>
    <t>33;UNSAT</t>
  </si>
  <si>
    <t>662526;15</t>
  </si>
  <si>
    <t>903694;1</t>
  </si>
  <si>
    <t>94;2;0</t>
  </si>
  <si>
    <t>008487;0</t>
  </si>
  <si>
    <t>01;UNSAT</t>
  </si>
  <si>
    <t>25841;110</t>
  </si>
  <si>
    <t>282963;104</t>
  </si>
  <si>
    <t>00;120;1</t>
  </si>
  <si>
    <t>634243;1</t>
  </si>
  <si>
    <t>06;70;0</t>
  </si>
  <si>
    <t>132735;0</t>
  </si>
  <si>
    <t>24086;106</t>
  </si>
  <si>
    <t>310463;100</t>
  </si>
  <si>
    <t>75;139;2</t>
  </si>
  <si>
    <t>466493;2</t>
  </si>
  <si>
    <t>00;74;0</t>
  </si>
  <si>
    <t>125921;0</t>
  </si>
  <si>
    <t>53;SAT</t>
  </si>
  <si>
    <t>691483;0</t>
  </si>
  <si>
    <t>740406;1</t>
  </si>
  <si>
    <t>005991;0</t>
  </si>
  <si>
    <t>167225;0</t>
  </si>
  <si>
    <t>00;4;0</t>
  </si>
  <si>
    <t>514291;0</t>
  </si>
  <si>
    <t>16;2;0</t>
  </si>
  <si>
    <t>010594;0</t>
  </si>
  <si>
    <t>487776;0</t>
  </si>
  <si>
    <t>988634;1</t>
  </si>
  <si>
    <t>008008;0</t>
  </si>
  <si>
    <t>25158;110</t>
  </si>
  <si>
    <t>184970;104</t>
  </si>
  <si>
    <t>00;141;1</t>
  </si>
  <si>
    <t>911832;1</t>
  </si>
  <si>
    <t>00;63;0</t>
  </si>
  <si>
    <t>140053;0</t>
  </si>
  <si>
    <t>23114;103</t>
  </si>
  <si>
    <t>630195;97</t>
  </si>
  <si>
    <t>00;170;1</t>
  </si>
  <si>
    <t>723045;1</t>
  </si>
  <si>
    <t>38;76;0</t>
  </si>
  <si>
    <t>142546;0</t>
  </si>
  <si>
    <t>34;SAT</t>
  </si>
  <si>
    <t>23642;101</t>
  </si>
  <si>
    <t>715044;96</t>
  </si>
  <si>
    <t>739290;1</t>
  </si>
  <si>
    <t>134793;0</t>
  </si>
  <si>
    <t>25;SAT</t>
  </si>
  <si>
    <t>21601;95</t>
  </si>
  <si>
    <t>946042;89</t>
  </si>
  <si>
    <t>00;176;2</t>
  </si>
  <si>
    <t>312393;1</t>
  </si>
  <si>
    <t>984375;1</t>
  </si>
  <si>
    <t>67;76;0</t>
  </si>
  <si>
    <t>141038;0</t>
  </si>
  <si>
    <t>140625;4</t>
  </si>
  <si>
    <t>83;SAT</t>
  </si>
  <si>
    <t>26668;112</t>
  </si>
  <si>
    <t>215209;106</t>
  </si>
  <si>
    <t>779697;1</t>
  </si>
  <si>
    <t>00;62;0</t>
  </si>
  <si>
    <t>128887;0</t>
  </si>
  <si>
    <t>25747;113</t>
  </si>
  <si>
    <t>478326;106</t>
  </si>
  <si>
    <t>00;189;2</t>
  </si>
  <si>
    <t>287330;2</t>
  </si>
  <si>
    <t>17;66;0</t>
  </si>
  <si>
    <t>133806;0</t>
  </si>
  <si>
    <t>125000;4</t>
  </si>
  <si>
    <t>39;SAT</t>
  </si>
  <si>
    <t>23379;102</t>
  </si>
  <si>
    <t>234862;94</t>
  </si>
  <si>
    <t>00;180;1</t>
  </si>
  <si>
    <t>719739;1</t>
  </si>
  <si>
    <t>625000;1</t>
  </si>
  <si>
    <t>53;68;0</t>
  </si>
  <si>
    <t>106370;0</t>
  </si>
  <si>
    <t>078125;3</t>
  </si>
  <si>
    <t>23636;104</t>
  </si>
  <si>
    <t>691565;97</t>
  </si>
  <si>
    <t>963547;1</t>
  </si>
  <si>
    <t>22;75;0</t>
  </si>
  <si>
    <t>163586;0</t>
  </si>
  <si>
    <t>52;SAT</t>
  </si>
  <si>
    <t>24157;107</t>
  </si>
  <si>
    <t>733998;99</t>
  </si>
  <si>
    <t>00;126;1</t>
  </si>
  <si>
    <t>971613;1</t>
  </si>
  <si>
    <t>61;64;0</t>
  </si>
  <si>
    <t>144746;0</t>
  </si>
  <si>
    <t>254221;2</t>
  </si>
  <si>
    <t>00;12;1</t>
  </si>
  <si>
    <t>411235;1</t>
  </si>
  <si>
    <t>008035;0</t>
  </si>
  <si>
    <t>23733;104</t>
  </si>
  <si>
    <t>589622;96</t>
  </si>
  <si>
    <t>761863;1</t>
  </si>
  <si>
    <t>00;77;0</t>
  </si>
  <si>
    <t>114003;0</t>
  </si>
  <si>
    <t>129937;2</t>
  </si>
  <si>
    <t>062369;1</t>
  </si>
  <si>
    <t>29;2;0</t>
  </si>
  <si>
    <t>011155;0</t>
  </si>
  <si>
    <t>916813;0</t>
  </si>
  <si>
    <t>00;152;1</t>
  </si>
  <si>
    <t>862735;1</t>
  </si>
  <si>
    <t>41;2;0</t>
  </si>
  <si>
    <t>014474;0</t>
  </si>
  <si>
    <t>41;UNSAT</t>
  </si>
  <si>
    <t>25047;106</t>
  </si>
  <si>
    <t>325873;97</t>
  </si>
  <si>
    <t>00;144;1</t>
  </si>
  <si>
    <t>801901;1</t>
  </si>
  <si>
    <t>56;71;0</t>
  </si>
  <si>
    <t>117748;0</t>
  </si>
  <si>
    <t>73;SAT</t>
  </si>
  <si>
    <t>23486;104</t>
  </si>
  <si>
    <t>092649;94</t>
  </si>
  <si>
    <t>282432;1</t>
  </si>
  <si>
    <t>91;70;0</t>
  </si>
  <si>
    <t>112712;0</t>
  </si>
  <si>
    <t>45;SAT</t>
  </si>
  <si>
    <t>200;39</t>
  </si>
  <si>
    <t>498816;35</t>
  </si>
  <si>
    <t>00;175;2</t>
  </si>
  <si>
    <t>174442;1</t>
  </si>
  <si>
    <t>906250;1</t>
  </si>
  <si>
    <t>69;2;0</t>
  </si>
  <si>
    <t>016618;0</t>
  </si>
  <si>
    <t>27079;115</t>
  </si>
  <si>
    <t>014316;103</t>
  </si>
  <si>
    <t>00;154;2</t>
  </si>
  <si>
    <t>625506;2</t>
  </si>
  <si>
    <t>74;63;0</t>
  </si>
  <si>
    <t>138965;0</t>
  </si>
  <si>
    <t>84;SAT</t>
  </si>
  <si>
    <t>735876;6</t>
  </si>
  <si>
    <t>00;132;1</t>
  </si>
  <si>
    <t>574241;1</t>
  </si>
  <si>
    <t>390625;1</t>
  </si>
  <si>
    <t>014773;0</t>
  </si>
  <si>
    <t>25554;113</t>
  </si>
  <si>
    <t>640430;102</t>
  </si>
  <si>
    <t>00;177;2</t>
  </si>
  <si>
    <t>077831;1</t>
  </si>
  <si>
    <t>671875;1</t>
  </si>
  <si>
    <t>34;76;0</t>
  </si>
  <si>
    <t>124488;0</t>
  </si>
  <si>
    <t>21077;92</t>
  </si>
  <si>
    <t>177063;85</t>
  </si>
  <si>
    <t>245432;1</t>
  </si>
  <si>
    <t>23;72;0</t>
  </si>
  <si>
    <t>125979;0</t>
  </si>
  <si>
    <t>970725;0</t>
  </si>
  <si>
    <t>00;8;1</t>
  </si>
  <si>
    <t>028225;0</t>
  </si>
  <si>
    <t>010255;0</t>
  </si>
  <si>
    <t>23770;106</t>
  </si>
  <si>
    <t>119545;96</t>
  </si>
  <si>
    <t>837167;1</t>
  </si>
  <si>
    <t>00;73;0</t>
  </si>
  <si>
    <t>109498;0</t>
  </si>
  <si>
    <t>23581;104</t>
  </si>
  <si>
    <t>432654;94</t>
  </si>
  <si>
    <t>860344;1</t>
  </si>
  <si>
    <t>703125;1</t>
  </si>
  <si>
    <t>37;69;0</t>
  </si>
  <si>
    <t>109867;0</t>
  </si>
  <si>
    <t>55;SAT</t>
  </si>
  <si>
    <t>22562;95</t>
  </si>
  <si>
    <t>008176;86</t>
  </si>
  <si>
    <t>518154;1</t>
  </si>
  <si>
    <t>359375;1</t>
  </si>
  <si>
    <t>05;76;0</t>
  </si>
  <si>
    <t>107373;0</t>
  </si>
  <si>
    <t>26538;113</t>
  </si>
  <si>
    <t>765261;103</t>
  </si>
  <si>
    <t>00;128;1</t>
  </si>
  <si>
    <t>712519;1</t>
  </si>
  <si>
    <t>656250;1</t>
  </si>
  <si>
    <t>126462;0</t>
  </si>
  <si>
    <t>58;SAT</t>
  </si>
  <si>
    <t>200;11</t>
  </si>
  <si>
    <t>572747;10</t>
  </si>
  <si>
    <t>00;157;0</t>
  </si>
  <si>
    <t>997063;0</t>
  </si>
  <si>
    <t>937500;1</t>
  </si>
  <si>
    <t>34;2;0</t>
  </si>
  <si>
    <t>008126;0</t>
  </si>
  <si>
    <t>25193;111</t>
  </si>
  <si>
    <t>254541;100</t>
  </si>
  <si>
    <t>840915;1</t>
  </si>
  <si>
    <t>86;64;0</t>
  </si>
  <si>
    <t>108836;0</t>
  </si>
  <si>
    <t>25206;113</t>
  </si>
  <si>
    <t>625053;103</t>
  </si>
  <si>
    <t>00;174;1</t>
  </si>
  <si>
    <t>827374;1</t>
  </si>
  <si>
    <t>81;64;0</t>
  </si>
  <si>
    <t>119017;0</t>
  </si>
  <si>
    <t>162917;88</t>
  </si>
  <si>
    <t>600830;1</t>
  </si>
  <si>
    <t>500000;1</t>
  </si>
  <si>
    <t>12;74;0</t>
  </si>
  <si>
    <t>118976;0</t>
  </si>
  <si>
    <t>078125;4</t>
  </si>
  <si>
    <t>81;SAT</t>
  </si>
  <si>
    <t>23139;101</t>
  </si>
  <si>
    <t>775215;93</t>
  </si>
  <si>
    <t>554478;1</t>
  </si>
  <si>
    <t>546875;1</t>
  </si>
  <si>
    <t>02;69;0</t>
  </si>
  <si>
    <t>105366;0</t>
  </si>
  <si>
    <t>23539;107</t>
  </si>
  <si>
    <t>024411;97</t>
  </si>
  <si>
    <t>843960;1</t>
  </si>
  <si>
    <t>10;70;0</t>
  </si>
  <si>
    <t>106790;0</t>
  </si>
  <si>
    <t>093750;5</t>
  </si>
  <si>
    <t>597991;54</t>
  </si>
  <si>
    <t>647016;1</t>
  </si>
  <si>
    <t>010456;0</t>
  </si>
  <si>
    <t>11;UNSAT</t>
  </si>
  <si>
    <t>071054;0</t>
  </si>
  <si>
    <t>00;178;2</t>
  </si>
  <si>
    <t>136519;1</t>
  </si>
  <si>
    <t>009752;0</t>
  </si>
  <si>
    <t>083311;0</t>
  </si>
  <si>
    <t>00;10;1</t>
  </si>
  <si>
    <t>057116;0</t>
  </si>
  <si>
    <t>13;2;0</t>
  </si>
  <si>
    <t>007614;0</t>
  </si>
  <si>
    <t>23138;96</t>
  </si>
  <si>
    <t>113635;88</t>
  </si>
  <si>
    <t>964255;1</t>
  </si>
  <si>
    <t>765625;1</t>
  </si>
  <si>
    <t>35;75;0</t>
  </si>
  <si>
    <t>129323;0</t>
  </si>
  <si>
    <t>23378;103</t>
  </si>
  <si>
    <t>001295;94</t>
  </si>
  <si>
    <t>630911;1</t>
  </si>
  <si>
    <t>67;65;0</t>
  </si>
  <si>
    <t>120223;0</t>
  </si>
  <si>
    <t>24093;106</t>
  </si>
  <si>
    <t>191515;97</t>
  </si>
  <si>
    <t>172827;1</t>
  </si>
  <si>
    <t>69;70;0</t>
  </si>
  <si>
    <t>130633;0</t>
  </si>
  <si>
    <t>51;SAT</t>
  </si>
  <si>
    <t>23942;101</t>
  </si>
  <si>
    <t>716260;94</t>
  </si>
  <si>
    <t>892832;1</t>
  </si>
  <si>
    <t>13;68;0</t>
  </si>
  <si>
    <t>124006;0</t>
  </si>
  <si>
    <t>22447;97</t>
  </si>
  <si>
    <t>693524;90</t>
  </si>
  <si>
    <t>012341;1</t>
  </si>
  <si>
    <t>07;72;0</t>
  </si>
  <si>
    <t>131387;0</t>
  </si>
  <si>
    <t>21759;90</t>
  </si>
  <si>
    <t>283081;84</t>
  </si>
  <si>
    <t>00;187;2</t>
  </si>
  <si>
    <t>426426;2</t>
  </si>
  <si>
    <t>156250;1</t>
  </si>
  <si>
    <t>16;73;0</t>
  </si>
  <si>
    <t>113331;0</t>
  </si>
  <si>
    <t>150832;2</t>
  </si>
  <si>
    <t>364911;0</t>
  </si>
  <si>
    <t>67;2;0</t>
  </si>
  <si>
    <t>012203;0</t>
  </si>
  <si>
    <t>19;UNSAT</t>
  </si>
  <si>
    <t>071094;3</t>
  </si>
  <si>
    <t>443348;0</t>
  </si>
  <si>
    <t>010910;0</t>
  </si>
  <si>
    <t>27;UNSAT</t>
  </si>
  <si>
    <t>795283;11</t>
  </si>
  <si>
    <t>243863;0</t>
  </si>
  <si>
    <t>012924;0</t>
  </si>
  <si>
    <t>23476;105</t>
  </si>
  <si>
    <t>211432;99</t>
  </si>
  <si>
    <t>454403;1</t>
  </si>
  <si>
    <t>79;73;0</t>
  </si>
  <si>
    <t>125221;0</t>
  </si>
  <si>
    <t>76;SAT</t>
  </si>
  <si>
    <t>22119;98</t>
  </si>
  <si>
    <t>762603;92</t>
  </si>
  <si>
    <t>638150;1</t>
  </si>
  <si>
    <t>26;72;0</t>
  </si>
  <si>
    <t>113707;0</t>
  </si>
  <si>
    <t>38;SAT</t>
  </si>
  <si>
    <t>060502;5</t>
  </si>
  <si>
    <t>272543;1</t>
  </si>
  <si>
    <t>015599;0</t>
  </si>
  <si>
    <t>24499;105</t>
  </si>
  <si>
    <t>435785;98</t>
  </si>
  <si>
    <t>934495;1</t>
  </si>
  <si>
    <t>35;77;0</t>
  </si>
  <si>
    <t>121999;0</t>
  </si>
  <si>
    <t>06;SAT</t>
  </si>
  <si>
    <t>22092;92</t>
  </si>
  <si>
    <t>634338;86</t>
  </si>
  <si>
    <t>71;150;2</t>
  </si>
  <si>
    <t>447590;2</t>
  </si>
  <si>
    <t>00;68;0</t>
  </si>
  <si>
    <t>140480;0</t>
  </si>
  <si>
    <t>200;22</t>
  </si>
  <si>
    <t>837721;21</t>
  </si>
  <si>
    <t>25;152;1</t>
  </si>
  <si>
    <t>607642;1</t>
  </si>
  <si>
    <t>30;2;0</t>
  </si>
  <si>
    <t>008697;0</t>
  </si>
  <si>
    <t>25742;109</t>
  </si>
  <si>
    <t>997658;103</t>
  </si>
  <si>
    <t>630982;2</t>
  </si>
  <si>
    <t>203125;1</t>
  </si>
  <si>
    <t>39;78;0</t>
  </si>
  <si>
    <t>137757;0</t>
  </si>
  <si>
    <t>23262;102</t>
  </si>
  <si>
    <t>513044;95</t>
  </si>
  <si>
    <t>434501;1</t>
  </si>
  <si>
    <t>11;77;0</t>
  </si>
  <si>
    <t>139932;0</t>
  </si>
  <si>
    <t>23953;105</t>
  </si>
  <si>
    <t>956660;98</t>
  </si>
  <si>
    <t>768121;1</t>
  </si>
  <si>
    <t>78;70;0</t>
  </si>
  <si>
    <t>139629;0</t>
  </si>
  <si>
    <t>20497;89</t>
  </si>
  <si>
    <t>509581;82</t>
  </si>
  <si>
    <t>00;158;2</t>
  </si>
  <si>
    <t>166045;2</t>
  </si>
  <si>
    <t>111193;0</t>
  </si>
  <si>
    <t>21248;90</t>
  </si>
  <si>
    <t>127952;84</t>
  </si>
  <si>
    <t>00;192;2</t>
  </si>
  <si>
    <t>298609;2</t>
  </si>
  <si>
    <t>64;70;0</t>
  </si>
  <si>
    <t>139451;0</t>
  </si>
  <si>
    <t>024296;0</t>
  </si>
  <si>
    <t>969742;1</t>
  </si>
  <si>
    <t>020706;0</t>
  </si>
  <si>
    <t>21950;97</t>
  </si>
  <si>
    <t>799724;90</t>
  </si>
  <si>
    <t>00;173;2</t>
  </si>
  <si>
    <t>124827;1</t>
  </si>
  <si>
    <t>39;75;0</t>
  </si>
  <si>
    <t>144571;0</t>
  </si>
  <si>
    <t>23448;103</t>
  </si>
  <si>
    <t>964971;95</t>
  </si>
  <si>
    <t>922316;1</t>
  </si>
  <si>
    <t>10;69;0</t>
  </si>
  <si>
    <t>137603;0</t>
  </si>
  <si>
    <t>713239;70</t>
  </si>
  <si>
    <t>00;165;1</t>
  </si>
  <si>
    <t>809762;1</t>
  </si>
  <si>
    <t>578125;1</t>
  </si>
  <si>
    <t>39;2;0</t>
  </si>
  <si>
    <t>010438;0</t>
  </si>
  <si>
    <t>312597;14</t>
  </si>
  <si>
    <t>00;7;0</t>
  </si>
  <si>
    <t>891483;0</t>
  </si>
  <si>
    <t>020292;0</t>
  </si>
  <si>
    <t>39;UNSAT</t>
  </si>
  <si>
    <t>915117;14</t>
  </si>
  <si>
    <t>00;153;2</t>
  </si>
  <si>
    <t>297239;2</t>
  </si>
  <si>
    <t>010178;0</t>
  </si>
  <si>
    <t>23496;104</t>
  </si>
  <si>
    <t>856630;95</t>
  </si>
  <si>
    <t>860796;1</t>
  </si>
  <si>
    <t>14;70;0</t>
  </si>
  <si>
    <t>116966;0</t>
  </si>
  <si>
    <t>24321;108</t>
  </si>
  <si>
    <t>022694;99</t>
  </si>
  <si>
    <t>654225;1</t>
  </si>
  <si>
    <t>343750;1</t>
  </si>
  <si>
    <t>135263;0</t>
  </si>
  <si>
    <t>93;SAT</t>
  </si>
  <si>
    <t>22921;99</t>
  </si>
  <si>
    <t>025897;91</t>
  </si>
  <si>
    <t>00;147;2</t>
  </si>
  <si>
    <t>445459;2</t>
  </si>
  <si>
    <t>00;81;0</t>
  </si>
  <si>
    <t>129929;0</t>
  </si>
  <si>
    <t>21859;98</t>
  </si>
  <si>
    <t>264994;90</t>
  </si>
  <si>
    <t>00;182;2</t>
  </si>
  <si>
    <t>462868;2</t>
  </si>
  <si>
    <t>75;76;0</t>
  </si>
  <si>
    <t>139106;0</t>
  </si>
  <si>
    <t>062500;4</t>
  </si>
  <si>
    <t>25180;112</t>
  </si>
  <si>
    <t>869398;102</t>
  </si>
  <si>
    <t>027238;1</t>
  </si>
  <si>
    <t>14;67;0</t>
  </si>
  <si>
    <t>123505;0</t>
  </si>
  <si>
    <t>21122;95</t>
  </si>
  <si>
    <t>070110;86</t>
  </si>
  <si>
    <t>16;161;1</t>
  </si>
  <si>
    <t>985693;1</t>
  </si>
  <si>
    <t>123410;0</t>
  </si>
  <si>
    <t>24599;110</t>
  </si>
  <si>
    <t>464343;100</t>
  </si>
  <si>
    <t>00;155;2</t>
  </si>
  <si>
    <t>051200;1</t>
  </si>
  <si>
    <t>66;77;0</t>
  </si>
  <si>
    <t>133336;0</t>
  </si>
  <si>
    <t>24919;114</t>
  </si>
  <si>
    <t>304203;102</t>
  </si>
  <si>
    <t>00;189;1</t>
  </si>
  <si>
    <t>616872;1</t>
  </si>
  <si>
    <t>10;77;0</t>
  </si>
  <si>
    <t>113014;0</t>
  </si>
  <si>
    <t>17;SAT</t>
  </si>
  <si>
    <t>22978;102</t>
  </si>
  <si>
    <t>674923;93</t>
  </si>
  <si>
    <t>889389;1</t>
  </si>
  <si>
    <t>02;75;0</t>
  </si>
  <si>
    <t>150095;0</t>
  </si>
  <si>
    <t>22452;96</t>
  </si>
  <si>
    <t>152439;88</t>
  </si>
  <si>
    <t>00;146;2</t>
  </si>
  <si>
    <t>545735;2</t>
  </si>
  <si>
    <t>218750;1</t>
  </si>
  <si>
    <t>34;74;0</t>
  </si>
  <si>
    <t>112459;0</t>
  </si>
  <si>
    <t>109375;3</t>
  </si>
  <si>
    <t>21161;91</t>
  </si>
  <si>
    <t>040211;81</t>
  </si>
  <si>
    <t>303767;1</t>
  </si>
  <si>
    <t>07;74;0</t>
  </si>
  <si>
    <t>107600;0</t>
  </si>
  <si>
    <t>21142;89</t>
  </si>
  <si>
    <t>390759;83</t>
  </si>
  <si>
    <t>690433;1</t>
  </si>
  <si>
    <t>08;79;0</t>
  </si>
  <si>
    <t>097984;0</t>
  </si>
  <si>
    <t>388716;8</t>
  </si>
  <si>
    <t>00;162;2</t>
  </si>
  <si>
    <t>132550;1</t>
  </si>
  <si>
    <t>013821;0</t>
  </si>
  <si>
    <t>531627;1</t>
  </si>
  <si>
    <t>328470;2</t>
  </si>
  <si>
    <t>046875;1</t>
  </si>
  <si>
    <t>008602;0</t>
  </si>
  <si>
    <t>02;UNSAT</t>
  </si>
  <si>
    <t>120635;1</t>
  </si>
  <si>
    <t>00;140;1</t>
  </si>
  <si>
    <t>932230;1</t>
  </si>
  <si>
    <t>01;2;0</t>
  </si>
  <si>
    <t>012297;0</t>
  </si>
  <si>
    <t>21410;95</t>
  </si>
  <si>
    <t>062823;90</t>
  </si>
  <si>
    <t>432624;2</t>
  </si>
  <si>
    <t>17;81;0</t>
  </si>
  <si>
    <t>124955;0</t>
  </si>
  <si>
    <t>244213;0</t>
  </si>
  <si>
    <t>00;186;2</t>
  </si>
  <si>
    <t>272552;1</t>
  </si>
  <si>
    <t>010702;0</t>
  </si>
  <si>
    <t>25187;115</t>
  </si>
  <si>
    <t>131382;106</t>
  </si>
  <si>
    <t>663084;1</t>
  </si>
  <si>
    <t>12;68;0</t>
  </si>
  <si>
    <t>109250;0</t>
  </si>
  <si>
    <t>396762;0</t>
  </si>
  <si>
    <t>00;168;2</t>
  </si>
  <si>
    <t>007230;1</t>
  </si>
  <si>
    <t>009004;0</t>
  </si>
  <si>
    <t>24089;108</t>
  </si>
  <si>
    <t>283994;102</t>
  </si>
  <si>
    <t>983717;1</t>
  </si>
  <si>
    <t>70;74;0</t>
  </si>
  <si>
    <t>132143;0</t>
  </si>
  <si>
    <t>21927;100</t>
  </si>
  <si>
    <t>109949;91</t>
  </si>
  <si>
    <t>819013;1</t>
  </si>
  <si>
    <t>66;72;0</t>
  </si>
  <si>
    <t>116740;0</t>
  </si>
  <si>
    <t>25947;117</t>
  </si>
  <si>
    <t>422325;109</t>
  </si>
  <si>
    <t>00;136;2</t>
  </si>
  <si>
    <t>152300;2</t>
  </si>
  <si>
    <t>000000;1</t>
  </si>
  <si>
    <t>53;72;0</t>
  </si>
  <si>
    <t>127472;0</t>
  </si>
  <si>
    <t>22719;103</t>
  </si>
  <si>
    <t>202769;95</t>
  </si>
  <si>
    <t>00;188;2</t>
  </si>
  <si>
    <t>342685;2</t>
  </si>
  <si>
    <t>125000;1</t>
  </si>
  <si>
    <t>62;76;0</t>
  </si>
  <si>
    <t>115298;0</t>
  </si>
  <si>
    <t>25477;115</t>
  </si>
  <si>
    <t>488814;108</t>
  </si>
  <si>
    <t>00;160;1</t>
  </si>
  <si>
    <t>328032;1</t>
  </si>
  <si>
    <t>56;70;0</t>
  </si>
  <si>
    <t>102978;0</t>
  </si>
  <si>
    <t>25208;110</t>
  </si>
  <si>
    <t>992012;102</t>
  </si>
  <si>
    <t>00;127;1</t>
  </si>
  <si>
    <t>685111;1</t>
  </si>
  <si>
    <t>28;66;0</t>
  </si>
  <si>
    <t>085224;0</t>
  </si>
  <si>
    <t>22;SAT</t>
  </si>
  <si>
    <t>384948;1</t>
  </si>
  <si>
    <t>788384;1</t>
  </si>
  <si>
    <t>011492;0</t>
  </si>
  <si>
    <t>16;UNSAT</t>
  </si>
  <si>
    <t>22407;96</t>
  </si>
  <si>
    <t>409916;90</t>
  </si>
  <si>
    <t>964366;1</t>
  </si>
  <si>
    <t>132852;0</t>
  </si>
  <si>
    <t>25233;109</t>
  </si>
  <si>
    <t>799972;102</t>
  </si>
  <si>
    <t>769060;1</t>
  </si>
  <si>
    <t>468750;1</t>
  </si>
  <si>
    <t>23;68;0</t>
  </si>
  <si>
    <t>150319;0</t>
  </si>
  <si>
    <t>24119;109</t>
  </si>
  <si>
    <t>405324;102</t>
  </si>
  <si>
    <t>904326;1</t>
  </si>
  <si>
    <t>80;75;0</t>
  </si>
  <si>
    <t>154683;0</t>
  </si>
  <si>
    <t>786182;9</t>
  </si>
  <si>
    <t>00;143;1</t>
  </si>
  <si>
    <t>908518;1</t>
  </si>
  <si>
    <t>859375;1</t>
  </si>
  <si>
    <t>15;2;0</t>
  </si>
  <si>
    <t>013054;0</t>
  </si>
  <si>
    <t>22888;100</t>
  </si>
  <si>
    <t>704728;94</t>
  </si>
  <si>
    <t>00;133;1</t>
  </si>
  <si>
    <t>954950;1</t>
  </si>
  <si>
    <t>89;73;0</t>
  </si>
  <si>
    <t>125431;0</t>
  </si>
  <si>
    <t>078125;5</t>
  </si>
  <si>
    <t>198615;2</t>
  </si>
  <si>
    <t>564336;0</t>
  </si>
  <si>
    <t>81;2;0</t>
  </si>
  <si>
    <t>016042;0</t>
  </si>
  <si>
    <t>200;34</t>
  </si>
  <si>
    <t>860962;32</t>
  </si>
  <si>
    <t>929247;0</t>
  </si>
  <si>
    <t>009003;0</t>
  </si>
  <si>
    <t>05;UNSAT</t>
  </si>
  <si>
    <t>129128;10</t>
  </si>
  <si>
    <t>734213;1</t>
  </si>
  <si>
    <t>593750;1</t>
  </si>
  <si>
    <t>008766;0</t>
  </si>
  <si>
    <t>09;UNSAT</t>
  </si>
  <si>
    <t>20656;84</t>
  </si>
  <si>
    <t>825542;78</t>
  </si>
  <si>
    <t>00;149;1</t>
  </si>
  <si>
    <t>800934;1</t>
  </si>
  <si>
    <t>12;72;0</t>
  </si>
  <si>
    <t>112206;0</t>
  </si>
  <si>
    <t>80;SAT</t>
  </si>
  <si>
    <t>106898;0</t>
  </si>
  <si>
    <t>524519;1</t>
  </si>
  <si>
    <t>007054;0</t>
  </si>
  <si>
    <t>22475;99</t>
  </si>
  <si>
    <t>756405;93</t>
  </si>
  <si>
    <t>860998;1</t>
  </si>
  <si>
    <t>27;69;0</t>
  </si>
  <si>
    <t>107712;0</t>
  </si>
  <si>
    <t>22436;101</t>
  </si>
  <si>
    <t>216179;93</t>
  </si>
  <si>
    <t>00;151;2</t>
  </si>
  <si>
    <t>312663;2</t>
  </si>
  <si>
    <t>61;71;0</t>
  </si>
  <si>
    <t>116684;0</t>
  </si>
  <si>
    <t>184858;0</t>
  </si>
  <si>
    <t>831869;1</t>
  </si>
  <si>
    <t>28;2;0</t>
  </si>
  <si>
    <t>010604;0</t>
  </si>
  <si>
    <t>23544;103</t>
  </si>
  <si>
    <t>468161;96</t>
  </si>
  <si>
    <t>674491;1</t>
  </si>
  <si>
    <t>51;75;0</t>
  </si>
  <si>
    <t>148653;0</t>
  </si>
  <si>
    <t>23300;103</t>
  </si>
  <si>
    <t>743564;95</t>
  </si>
  <si>
    <t>00;118;1</t>
  </si>
  <si>
    <t>810540;1</t>
  </si>
  <si>
    <t>46;70;0</t>
  </si>
  <si>
    <t>157998;0</t>
  </si>
  <si>
    <t>22128;98</t>
  </si>
  <si>
    <t>480228;91</t>
  </si>
  <si>
    <t>847003;1</t>
  </si>
  <si>
    <t>734375;1</t>
  </si>
  <si>
    <t>25;77;0</t>
  </si>
  <si>
    <t>129902;0</t>
  </si>
  <si>
    <t>462711;10</t>
  </si>
  <si>
    <t>589639;1</t>
  </si>
  <si>
    <t>010444;0</t>
  </si>
  <si>
    <t>32;UNSAT</t>
  </si>
  <si>
    <t>24764;108</t>
  </si>
  <si>
    <t>819577;100</t>
  </si>
  <si>
    <t>639097;1</t>
  </si>
  <si>
    <t>48;69;0</t>
  </si>
  <si>
    <t>124677;0</t>
  </si>
  <si>
    <t>23605;103</t>
  </si>
  <si>
    <t>338896;95</t>
  </si>
  <si>
    <t>421861;1</t>
  </si>
  <si>
    <t>296875;1</t>
  </si>
  <si>
    <t>11;74;0</t>
  </si>
  <si>
    <t>130946;0</t>
  </si>
  <si>
    <t>24870;104</t>
  </si>
  <si>
    <t>988874;97</t>
  </si>
  <si>
    <t>983140;1</t>
  </si>
  <si>
    <t>137763;0</t>
  </si>
  <si>
    <t>23490;103</t>
  </si>
  <si>
    <t>655582;95</t>
  </si>
  <si>
    <t>77;168;2</t>
  </si>
  <si>
    <t>064350;2</t>
  </si>
  <si>
    <t>92;75;0</t>
  </si>
  <si>
    <t>114127;0</t>
  </si>
  <si>
    <t>24120;109</t>
  </si>
  <si>
    <t>772593;100</t>
  </si>
  <si>
    <t>00;125;1</t>
  </si>
  <si>
    <t>821601;1</t>
  </si>
  <si>
    <t>15;69;0</t>
  </si>
  <si>
    <t>137052;0</t>
  </si>
  <si>
    <t>78;SAT</t>
  </si>
  <si>
    <t>273289;2</t>
  </si>
  <si>
    <t>374056;1</t>
  </si>
  <si>
    <t>007245;0</t>
  </si>
  <si>
    <t>20430;91</t>
  </si>
  <si>
    <t>659135;86</t>
  </si>
  <si>
    <t>254101;2</t>
  </si>
  <si>
    <t>45;71;0</t>
  </si>
  <si>
    <t>117532;0</t>
  </si>
  <si>
    <t>37;SAT</t>
  </si>
  <si>
    <t>23236;103</t>
  </si>
  <si>
    <t>476616;96</t>
  </si>
  <si>
    <t>00;154;1</t>
  </si>
  <si>
    <t>857235;1</t>
  </si>
  <si>
    <t>43;75;0</t>
  </si>
  <si>
    <t>127184;0</t>
  </si>
  <si>
    <t>125000;3</t>
  </si>
  <si>
    <t>133764;1</t>
  </si>
  <si>
    <t>567216;0</t>
  </si>
  <si>
    <t>73;2;0</t>
  </si>
  <si>
    <t>008955;0</t>
  </si>
  <si>
    <t>23684;103</t>
  </si>
  <si>
    <t>632136;98</t>
  </si>
  <si>
    <t>635478;1</t>
  </si>
  <si>
    <t>67;78;0</t>
  </si>
  <si>
    <t>119144;0</t>
  </si>
  <si>
    <t>780460;9</t>
  </si>
  <si>
    <t>697483;1</t>
  </si>
  <si>
    <t>007115;0</t>
  </si>
  <si>
    <t>17;UNSAT</t>
  </si>
  <si>
    <t>125041;1</t>
  </si>
  <si>
    <t>993658;1</t>
  </si>
  <si>
    <t>812500;1</t>
  </si>
  <si>
    <t>14;2;0</t>
  </si>
  <si>
    <t>017232;0</t>
  </si>
  <si>
    <t>22760;95</t>
  </si>
  <si>
    <t>303513;90</t>
  </si>
  <si>
    <t>449731;2</t>
  </si>
  <si>
    <t>26;78;0</t>
  </si>
  <si>
    <t>144376;0</t>
  </si>
  <si>
    <t>536161;3</t>
  </si>
  <si>
    <t>891116;1</t>
  </si>
  <si>
    <t>013863;0</t>
  </si>
  <si>
    <t>27560;122</t>
  </si>
  <si>
    <t>510962;113</t>
  </si>
  <si>
    <t>682110;1</t>
  </si>
  <si>
    <t>16;67;0</t>
  </si>
  <si>
    <t>138826;0</t>
  </si>
  <si>
    <t>22990;101</t>
  </si>
  <si>
    <t>379459;94</t>
  </si>
  <si>
    <t>009179;1</t>
  </si>
  <si>
    <t>953125;1</t>
  </si>
  <si>
    <t>03;72;0</t>
  </si>
  <si>
    <t>106532;0</t>
  </si>
  <si>
    <t>23585;105</t>
  </si>
  <si>
    <t>620302;98</t>
  </si>
  <si>
    <t>14;176;1</t>
  </si>
  <si>
    <t>773042;1</t>
  </si>
  <si>
    <t>39;69;0</t>
  </si>
  <si>
    <t>129854;0</t>
  </si>
  <si>
    <t>26361;113</t>
  </si>
  <si>
    <t>276249;106</t>
  </si>
  <si>
    <t>473688;1</t>
  </si>
  <si>
    <t>86;72;0</t>
  </si>
  <si>
    <t>113787;0</t>
  </si>
  <si>
    <t>23297;99</t>
  </si>
  <si>
    <t>784769;93</t>
  </si>
  <si>
    <t>532439;2</t>
  </si>
  <si>
    <t>250000;1</t>
  </si>
  <si>
    <t>62;71;0</t>
  </si>
  <si>
    <t>135620;0</t>
  </si>
  <si>
    <t>062500;3</t>
  </si>
  <si>
    <t>15;SAT</t>
  </si>
  <si>
    <t>25131;114</t>
  </si>
  <si>
    <t>192522;105</t>
  </si>
  <si>
    <t>808725;1</t>
  </si>
  <si>
    <t>140162;0</t>
  </si>
  <si>
    <t>36;SAT</t>
  </si>
  <si>
    <t>24943;111</t>
  </si>
  <si>
    <t>178374;103</t>
  </si>
  <si>
    <t>843184;1</t>
  </si>
  <si>
    <t>60;69;0</t>
  </si>
  <si>
    <t>101016;0</t>
  </si>
  <si>
    <t>74;SAT</t>
  </si>
  <si>
    <t>25802;108</t>
  </si>
  <si>
    <t>772830;102</t>
  </si>
  <si>
    <t>834148;1</t>
  </si>
  <si>
    <t>687500;1</t>
  </si>
  <si>
    <t>59;73;0</t>
  </si>
  <si>
    <t>129458;0</t>
  </si>
  <si>
    <t>23757;108</t>
  </si>
  <si>
    <t>225269;100</t>
  </si>
  <si>
    <t>643931;2</t>
  </si>
  <si>
    <t>124299;0</t>
  </si>
  <si>
    <t>22178;99</t>
  </si>
  <si>
    <t>500032;93</t>
  </si>
  <si>
    <t>00;145;1</t>
  </si>
  <si>
    <t>633926;1</t>
  </si>
  <si>
    <t>108549;0</t>
  </si>
  <si>
    <t>24123;105</t>
  </si>
  <si>
    <t>417271;97</t>
  </si>
  <si>
    <t>949768;1</t>
  </si>
  <si>
    <t>02;63;0</t>
  </si>
  <si>
    <t>115781;0</t>
  </si>
  <si>
    <t>755641;0</t>
  </si>
  <si>
    <t>124935;1</t>
  </si>
  <si>
    <t>07;2;0</t>
  </si>
  <si>
    <t>008908;0</t>
  </si>
  <si>
    <t>418912;8</t>
  </si>
  <si>
    <t>00;164;1</t>
  </si>
  <si>
    <t>730750;1</t>
  </si>
  <si>
    <t>99;2;0</t>
  </si>
  <si>
    <t>010288;0</t>
  </si>
  <si>
    <t>22844;100</t>
  </si>
  <si>
    <t>204310;92</t>
  </si>
  <si>
    <t>501272;1</t>
  </si>
  <si>
    <t>85;77;0</t>
  </si>
  <si>
    <t>114069;0</t>
  </si>
  <si>
    <t>23229;97</t>
  </si>
  <si>
    <t>423473;90</t>
  </si>
  <si>
    <t>949878;1</t>
  </si>
  <si>
    <t>24;76;0</t>
  </si>
  <si>
    <t>124408;0</t>
  </si>
  <si>
    <t>98;SAT</t>
  </si>
  <si>
    <t>102053;0</t>
  </si>
  <si>
    <t>890625;7</t>
  </si>
  <si>
    <t>42;178;1</t>
  </si>
  <si>
    <t>496451;1</t>
  </si>
  <si>
    <t>006835;0</t>
  </si>
  <si>
    <t>289780;2</t>
  </si>
  <si>
    <t>054419;1</t>
  </si>
  <si>
    <t>890625;1</t>
  </si>
  <si>
    <t>009679;0</t>
  </si>
  <si>
    <t>200;21</t>
  </si>
  <si>
    <t>822703;20</t>
  </si>
  <si>
    <t>00;1;0</t>
  </si>
  <si>
    <t>119699;0</t>
  </si>
  <si>
    <t>53;2;0</t>
  </si>
  <si>
    <t>009275;0</t>
  </si>
  <si>
    <t>21889;97</t>
  </si>
  <si>
    <t>816769;91</t>
  </si>
  <si>
    <t>037594;1</t>
  </si>
  <si>
    <t>145236;0</t>
  </si>
  <si>
    <t>22933;102</t>
  </si>
  <si>
    <t>233783;94</t>
  </si>
  <si>
    <t>644646;1</t>
  </si>
  <si>
    <t>328125;1</t>
  </si>
  <si>
    <t>03;78;0</t>
  </si>
  <si>
    <t>124801;0</t>
  </si>
  <si>
    <t>25024;109</t>
  </si>
  <si>
    <t>707153;101</t>
  </si>
  <si>
    <t>00;186;3</t>
  </si>
  <si>
    <t>105352;2</t>
  </si>
  <si>
    <t>656250;2</t>
  </si>
  <si>
    <t>08;74;0</t>
  </si>
  <si>
    <t>130783;0</t>
  </si>
  <si>
    <t>591204;0</t>
  </si>
  <si>
    <t>379770;1</t>
  </si>
  <si>
    <t>009879;0</t>
  </si>
  <si>
    <t>24573;109</t>
  </si>
  <si>
    <t>171723;100</t>
  </si>
  <si>
    <t>790780;1</t>
  </si>
  <si>
    <t>119838;0</t>
  </si>
  <si>
    <t>433145;2</t>
  </si>
  <si>
    <t>00;183;2</t>
  </si>
  <si>
    <t>154520;2</t>
  </si>
  <si>
    <t>062500;1</t>
  </si>
  <si>
    <t>009816;0</t>
  </si>
  <si>
    <t>06;UNSAT</t>
  </si>
  <si>
    <t>22259;99</t>
  </si>
  <si>
    <t>945938;92</t>
  </si>
  <si>
    <t>037786;1</t>
  </si>
  <si>
    <t>57;69;0</t>
  </si>
  <si>
    <t>119315;0</t>
  </si>
  <si>
    <t>13;SAT</t>
  </si>
  <si>
    <t>24257;106</t>
  </si>
  <si>
    <t>709885;98</t>
  </si>
  <si>
    <t>017161;1</t>
  </si>
  <si>
    <t>87;64;0</t>
  </si>
  <si>
    <t>090697;0</t>
  </si>
  <si>
    <t>21887;98</t>
  </si>
  <si>
    <t>017332;91</t>
  </si>
  <si>
    <t>373743;1</t>
  </si>
  <si>
    <t>114929;0</t>
  </si>
  <si>
    <t>220132;0</t>
  </si>
  <si>
    <t>18;144;1</t>
  </si>
  <si>
    <t>919682;1</t>
  </si>
  <si>
    <t>009336;0</t>
  </si>
  <si>
    <t>22269;93</t>
  </si>
  <si>
    <t>906807;86</t>
  </si>
  <si>
    <t>500442;2</t>
  </si>
  <si>
    <t>140625;1</t>
  </si>
  <si>
    <t>10;73;0</t>
  </si>
  <si>
    <t>127225;0</t>
  </si>
  <si>
    <t>26643;116</t>
  </si>
  <si>
    <t>598731;107</t>
  </si>
  <si>
    <t>057096;1</t>
  </si>
  <si>
    <t>93;70;0</t>
  </si>
  <si>
    <t>089367;0</t>
  </si>
  <si>
    <t>495718;20</t>
  </si>
  <si>
    <t>592103;1</t>
  </si>
  <si>
    <t>012616;0</t>
  </si>
  <si>
    <t>22085;96</t>
  </si>
  <si>
    <t>294841;90</t>
  </si>
  <si>
    <t>00;182;1</t>
  </si>
  <si>
    <t>710530;1</t>
  </si>
  <si>
    <t>29;69;0</t>
  </si>
  <si>
    <t>085947;0</t>
  </si>
  <si>
    <t>055941;0</t>
  </si>
  <si>
    <t>54;10;1</t>
  </si>
  <si>
    <t>215821;1</t>
  </si>
  <si>
    <t>008830;0</t>
  </si>
  <si>
    <t>24371;104</t>
  </si>
  <si>
    <t>362298;95</t>
  </si>
  <si>
    <t>957379;1</t>
  </si>
  <si>
    <t>08;76;0</t>
  </si>
  <si>
    <t>123943;0</t>
  </si>
  <si>
    <t>26239;111</t>
  </si>
  <si>
    <t>658107;103</t>
  </si>
  <si>
    <t>687795;1</t>
  </si>
  <si>
    <t>52;69;0</t>
  </si>
  <si>
    <t>121893;0</t>
  </si>
  <si>
    <t>499436;3</t>
  </si>
  <si>
    <t>00;138;1</t>
  </si>
  <si>
    <t>428579;1</t>
  </si>
  <si>
    <t>012478;0</t>
  </si>
  <si>
    <t>200;12</t>
  </si>
  <si>
    <t>601685;10</t>
  </si>
  <si>
    <t>00;181;2</t>
  </si>
  <si>
    <t>039438;1</t>
  </si>
  <si>
    <t>843750;1</t>
  </si>
  <si>
    <t>012278;0</t>
  </si>
  <si>
    <t>22528;101</t>
  </si>
  <si>
    <t>097348;94</t>
  </si>
  <si>
    <t>862617;1</t>
  </si>
  <si>
    <t>46;82;0</t>
  </si>
  <si>
    <t>130511;0</t>
  </si>
  <si>
    <t>26417;119</t>
  </si>
  <si>
    <t>470494;109</t>
  </si>
  <si>
    <t>715593;1</t>
  </si>
  <si>
    <t>108956;0</t>
  </si>
  <si>
    <t>627503;0</t>
  </si>
  <si>
    <t>745454;1</t>
  </si>
  <si>
    <t>008999;0</t>
  </si>
  <si>
    <t>24910;113</t>
  </si>
  <si>
    <t>167473;104</t>
  </si>
  <si>
    <t>947475;1</t>
  </si>
  <si>
    <t>33;67;0</t>
  </si>
  <si>
    <t>104632;0</t>
  </si>
  <si>
    <t>26849;122</t>
  </si>
  <si>
    <t>403807;112</t>
  </si>
  <si>
    <t>25;159;1</t>
  </si>
  <si>
    <t>535656;1</t>
  </si>
  <si>
    <t>136798;0</t>
  </si>
  <si>
    <t>25995;107</t>
  </si>
  <si>
    <t>673155;101</t>
  </si>
  <si>
    <t>921476;1</t>
  </si>
  <si>
    <t>07;71;0</t>
  </si>
  <si>
    <t>118679;0</t>
  </si>
  <si>
    <t>469004;14</t>
  </si>
  <si>
    <t>486485;1</t>
  </si>
  <si>
    <t>009871;0</t>
  </si>
  <si>
    <t>22031;93</t>
  </si>
  <si>
    <t>347186;87</t>
  </si>
  <si>
    <t>239754;1</t>
  </si>
  <si>
    <t>142188;0</t>
  </si>
  <si>
    <t>992031;3</t>
  </si>
  <si>
    <t>620371;1</t>
  </si>
  <si>
    <t>006812;0</t>
  </si>
  <si>
    <t>723523;45</t>
  </si>
  <si>
    <t>345723;1</t>
  </si>
  <si>
    <t>010958;0</t>
  </si>
  <si>
    <t>22688;97</t>
  </si>
  <si>
    <t>522190;91</t>
  </si>
  <si>
    <t>897704;1</t>
  </si>
  <si>
    <t>75;68;0</t>
  </si>
  <si>
    <t>098202;0</t>
  </si>
  <si>
    <t>992683;2</t>
  </si>
  <si>
    <t>005071;1</t>
  </si>
  <si>
    <t>36;2;0</t>
  </si>
  <si>
    <t>007069;0</t>
  </si>
  <si>
    <t>22838;104</t>
  </si>
  <si>
    <t>566044;97</t>
  </si>
  <si>
    <t>499572;1</t>
  </si>
  <si>
    <t>21;78;0</t>
  </si>
  <si>
    <t>115821;0</t>
  </si>
  <si>
    <t>424473;1</t>
  </si>
  <si>
    <t>635881;1</t>
  </si>
  <si>
    <t>58;2;0</t>
  </si>
  <si>
    <t>007683;0</t>
  </si>
  <si>
    <t>21;UNSAT</t>
  </si>
  <si>
    <t>25062;107</t>
  </si>
  <si>
    <t>919032;101</t>
  </si>
  <si>
    <t>581114;1</t>
  </si>
  <si>
    <t>139252;0</t>
  </si>
  <si>
    <t>57;SAT</t>
  </si>
  <si>
    <t>25268;109</t>
  </si>
  <si>
    <t>216827;101</t>
  </si>
  <si>
    <t>763305;1</t>
  </si>
  <si>
    <t>97;74;0</t>
  </si>
  <si>
    <t>174127;0</t>
  </si>
  <si>
    <t>962002;95</t>
  </si>
  <si>
    <t>399286;1</t>
  </si>
  <si>
    <t>94;75;0</t>
  </si>
  <si>
    <t>130811;0</t>
  </si>
  <si>
    <t>22583;99</t>
  </si>
  <si>
    <t>220290;91</t>
  </si>
  <si>
    <t>335618;2</t>
  </si>
  <si>
    <t>91;76;0</t>
  </si>
  <si>
    <t>110323;0</t>
  </si>
  <si>
    <t>87;SAT</t>
  </si>
  <si>
    <t>26136;114</t>
  </si>
  <si>
    <t>951167;106</t>
  </si>
  <si>
    <t>745852;1</t>
  </si>
  <si>
    <t>136777;0</t>
  </si>
  <si>
    <t>24773;107</t>
  </si>
  <si>
    <t>595027;100</t>
  </si>
  <si>
    <t>941326;1</t>
  </si>
  <si>
    <t>91;71;0</t>
  </si>
  <si>
    <t>124088;0</t>
  </si>
  <si>
    <t>25535;116</t>
  </si>
  <si>
    <t>490361;107</t>
  </si>
  <si>
    <t>894996;1</t>
  </si>
  <si>
    <t>14;66;0</t>
  </si>
  <si>
    <t>113032;0</t>
  </si>
  <si>
    <t>24562;110</t>
  </si>
  <si>
    <t>155151;102</t>
  </si>
  <si>
    <t>541114;0</t>
  </si>
  <si>
    <t>11;75;0</t>
  </si>
  <si>
    <t>121059;0</t>
  </si>
  <si>
    <t>23754;107</t>
  </si>
  <si>
    <t>489593;99</t>
  </si>
  <si>
    <t>00;175;0</t>
  </si>
  <si>
    <t>604450;0</t>
  </si>
  <si>
    <t>43;79;0</t>
  </si>
  <si>
    <t>127555;0</t>
  </si>
  <si>
    <t>21072;94</t>
  </si>
  <si>
    <t>019746;88</t>
  </si>
  <si>
    <t>577991;1</t>
  </si>
  <si>
    <t>25;70;0</t>
  </si>
  <si>
    <t>101028;0</t>
  </si>
  <si>
    <t>95;SAT</t>
  </si>
  <si>
    <t>547886;0</t>
  </si>
  <si>
    <t>930000;1</t>
  </si>
  <si>
    <t>49;2;0</t>
  </si>
  <si>
    <t>008391;0</t>
  </si>
  <si>
    <t>881102;3</t>
  </si>
  <si>
    <t>120052;0</t>
  </si>
  <si>
    <t>010534;0</t>
  </si>
  <si>
    <t>792094;4</t>
  </si>
  <si>
    <t>065634;2</t>
  </si>
  <si>
    <t>007091;0</t>
  </si>
  <si>
    <t>26803;119</t>
  </si>
  <si>
    <t>805812;108</t>
  </si>
  <si>
    <t>841779;1</t>
  </si>
  <si>
    <t>132699;0</t>
  </si>
  <si>
    <t>24386;107</t>
  </si>
  <si>
    <t>276590;98</t>
  </si>
  <si>
    <t>635414;1</t>
  </si>
  <si>
    <t>17;73;0</t>
  </si>
  <si>
    <t>111714;0</t>
  </si>
  <si>
    <t>21615;97</t>
  </si>
  <si>
    <t>161459;89</t>
  </si>
  <si>
    <t>395507;2</t>
  </si>
  <si>
    <t>23;69;0</t>
  </si>
  <si>
    <t>122103;0</t>
  </si>
  <si>
    <t>25148;110</t>
  </si>
  <si>
    <t>097857;102</t>
  </si>
  <si>
    <t>00;137;1</t>
  </si>
  <si>
    <t>478286;1</t>
  </si>
  <si>
    <t>115407;0</t>
  </si>
  <si>
    <t>22461;94</t>
  </si>
  <si>
    <t>841800;88</t>
  </si>
  <si>
    <t>701169;1</t>
  </si>
  <si>
    <t>11;76;0</t>
  </si>
  <si>
    <t>117181;0</t>
  </si>
  <si>
    <t>33;SAT</t>
  </si>
  <si>
    <t>24281;105</t>
  </si>
  <si>
    <t>154409;98</t>
  </si>
  <si>
    <t>00;144;2</t>
  </si>
  <si>
    <t>495673;2</t>
  </si>
  <si>
    <t>82;78;0</t>
  </si>
  <si>
    <t>152883;0</t>
  </si>
  <si>
    <t>140625;5</t>
  </si>
  <si>
    <t>28487;120</t>
  </si>
  <si>
    <t>322769;111</t>
  </si>
  <si>
    <t>668468;1</t>
  </si>
  <si>
    <t>69;74;0</t>
  </si>
  <si>
    <t>129801;0</t>
  </si>
  <si>
    <t>24056;101</t>
  </si>
  <si>
    <t>823107;95</t>
  </si>
  <si>
    <t>248801;1</t>
  </si>
  <si>
    <t>67;73;0</t>
  </si>
  <si>
    <t>120993;0</t>
  </si>
  <si>
    <t>25157;115</t>
  </si>
  <si>
    <t>407230;106</t>
  </si>
  <si>
    <t>575344;1</t>
  </si>
  <si>
    <t>92;71;0</t>
  </si>
  <si>
    <t>117248;0</t>
  </si>
  <si>
    <t>025284;2</t>
  </si>
  <si>
    <t>781295;1</t>
  </si>
  <si>
    <t>484375;1</t>
  </si>
  <si>
    <t>008039;0</t>
  </si>
  <si>
    <t>24592;110</t>
  </si>
  <si>
    <t>261696;100</t>
  </si>
  <si>
    <t>509282;1</t>
  </si>
  <si>
    <t>95;75;0</t>
  </si>
  <si>
    <t>109617;0</t>
  </si>
  <si>
    <t>982319;0</t>
  </si>
  <si>
    <t>04;193;1</t>
  </si>
  <si>
    <t>910213;1</t>
  </si>
  <si>
    <t>009986;0</t>
  </si>
  <si>
    <t>24561;108</t>
  </si>
  <si>
    <t>867162;100</t>
  </si>
  <si>
    <t>955199;1</t>
  </si>
  <si>
    <t>02;78;0</t>
  </si>
  <si>
    <t>122766;0</t>
  </si>
  <si>
    <t>71;SAT</t>
  </si>
  <si>
    <t>24650;107</t>
  </si>
  <si>
    <t>592147;98</t>
  </si>
  <si>
    <t>778178;1</t>
  </si>
  <si>
    <t>64;71;0</t>
  </si>
  <si>
    <t>168444;0</t>
  </si>
  <si>
    <t>23546;102</t>
  </si>
  <si>
    <t>873379;94</t>
  </si>
  <si>
    <t>00;192;1</t>
  </si>
  <si>
    <t>378900;1</t>
  </si>
  <si>
    <t>83;71;0</t>
  </si>
  <si>
    <t>122440;0</t>
  </si>
  <si>
    <t>88;SAT</t>
  </si>
  <si>
    <t>24442;109</t>
  </si>
  <si>
    <t>972287;101</t>
  </si>
  <si>
    <t>020313;1</t>
  </si>
  <si>
    <t>17;77;0</t>
  </si>
  <si>
    <t>153271;0</t>
  </si>
  <si>
    <t>19993;82</t>
  </si>
  <si>
    <t>976532;75</t>
  </si>
  <si>
    <t>00;194;2</t>
  </si>
  <si>
    <t>019130;1</t>
  </si>
  <si>
    <t>134665;0</t>
  </si>
  <si>
    <t>96;SAT</t>
  </si>
  <si>
    <t>681627;3</t>
  </si>
  <si>
    <t>580107;0</t>
  </si>
  <si>
    <t>87;2;0</t>
  </si>
  <si>
    <t>013342;0</t>
  </si>
  <si>
    <t>622470;0</t>
  </si>
  <si>
    <t>728176;1</t>
  </si>
  <si>
    <t>012764;0</t>
  </si>
  <si>
    <t>24420;108</t>
  </si>
  <si>
    <t>373354;98</t>
  </si>
  <si>
    <t>00;165;2</t>
  </si>
  <si>
    <t>010760;1</t>
  </si>
  <si>
    <t>875000;1</t>
  </si>
  <si>
    <t>24;66;0</t>
  </si>
  <si>
    <t>125347;0</t>
  </si>
  <si>
    <t>25713;116</t>
  </si>
  <si>
    <t>211860;105</t>
  </si>
  <si>
    <t>494226;1</t>
  </si>
  <si>
    <t>11;71;0</t>
  </si>
  <si>
    <t>111812;0</t>
  </si>
  <si>
    <t>992519;6</t>
  </si>
  <si>
    <t>411983;1</t>
  </si>
  <si>
    <t>06;2;0</t>
  </si>
  <si>
    <t>008446;0</t>
  </si>
  <si>
    <t>37;UNSAT</t>
  </si>
  <si>
    <t>23920;105</t>
  </si>
  <si>
    <t>938819;97</t>
  </si>
  <si>
    <t>869019;1</t>
  </si>
  <si>
    <t>52;73;0</t>
  </si>
  <si>
    <t>120027;0</t>
  </si>
  <si>
    <t>75;SAT</t>
  </si>
  <si>
    <t>23921;107</t>
  </si>
  <si>
    <t>996875;97</t>
  </si>
  <si>
    <t>276623;2</t>
  </si>
  <si>
    <t>134299;0</t>
  </si>
  <si>
    <t>77;SAT</t>
  </si>
  <si>
    <t>136041;0</t>
  </si>
  <si>
    <t>59;168;1</t>
  </si>
  <si>
    <t>737419;1</t>
  </si>
  <si>
    <t>010079;0</t>
  </si>
  <si>
    <t>441277;10</t>
  </si>
  <si>
    <t>00;124;1</t>
  </si>
  <si>
    <t>602975;1</t>
  </si>
  <si>
    <t>006376;0</t>
  </si>
  <si>
    <t>955530;1</t>
  </si>
  <si>
    <t>425302;1</t>
  </si>
  <si>
    <t>008867;0</t>
  </si>
  <si>
    <t>26314;117</t>
  </si>
  <si>
    <t>548953;106</t>
  </si>
  <si>
    <t>23;159;2</t>
  </si>
  <si>
    <t>060497;1</t>
  </si>
  <si>
    <t>59;65;0</t>
  </si>
  <si>
    <t>122920;0</t>
  </si>
  <si>
    <t>21239;95</t>
  </si>
  <si>
    <t>713288;88</t>
  </si>
  <si>
    <t>145916;2</t>
  </si>
  <si>
    <t>15;79;0</t>
  </si>
  <si>
    <t>116384;0</t>
  </si>
  <si>
    <t>25423;108</t>
  </si>
  <si>
    <t>013403;100</t>
  </si>
  <si>
    <t>967051;1</t>
  </si>
  <si>
    <t>609375;1</t>
  </si>
  <si>
    <t>20;67;0</t>
  </si>
  <si>
    <t>140501;0</t>
  </si>
  <si>
    <t>200;65</t>
  </si>
  <si>
    <t>741077;60</t>
  </si>
  <si>
    <t>221209;2</t>
  </si>
  <si>
    <t>50;2;0</t>
  </si>
  <si>
    <t>018250;0</t>
  </si>
  <si>
    <t>782205;0</t>
  </si>
  <si>
    <t>655199;1</t>
  </si>
  <si>
    <t>015797;0</t>
  </si>
  <si>
    <t>22631;103</t>
  </si>
  <si>
    <t>808320;94</t>
  </si>
  <si>
    <t>395019;1</t>
  </si>
  <si>
    <t>375000;1</t>
  </si>
  <si>
    <t>20;74;0</t>
  </si>
  <si>
    <t>088287;0</t>
  </si>
  <si>
    <t>26129;108</t>
  </si>
  <si>
    <t>974704;100</t>
  </si>
  <si>
    <t>00;195;1</t>
  </si>
  <si>
    <t>942182;1</t>
  </si>
  <si>
    <t>098345;0</t>
  </si>
  <si>
    <t>21750;96</t>
  </si>
  <si>
    <t>290787;88</t>
  </si>
  <si>
    <t>920365;1</t>
  </si>
  <si>
    <t>82;72;0</t>
  </si>
  <si>
    <t>135462;0</t>
  </si>
  <si>
    <t>24169;103</t>
  </si>
  <si>
    <t>099236;95</t>
  </si>
  <si>
    <t>444838;1</t>
  </si>
  <si>
    <t>40;74;0</t>
  </si>
  <si>
    <t>109119;0</t>
  </si>
  <si>
    <t>973145;7</t>
  </si>
  <si>
    <t>381629;0</t>
  </si>
  <si>
    <t>013085;0</t>
  </si>
  <si>
    <t>24049;103</t>
  </si>
  <si>
    <t>502078;95</t>
  </si>
  <si>
    <t>650715;1</t>
  </si>
  <si>
    <t>88;68;0</t>
  </si>
  <si>
    <t>100927;0</t>
  </si>
  <si>
    <t>59;SAT</t>
  </si>
  <si>
    <t>21092;87</t>
  </si>
  <si>
    <t>566936;81</t>
  </si>
  <si>
    <t>214845;1</t>
  </si>
  <si>
    <t>44;74;0</t>
  </si>
  <si>
    <t>125968;0</t>
  </si>
  <si>
    <t>22963;100</t>
  </si>
  <si>
    <t>329130;92</t>
  </si>
  <si>
    <t>597038;1</t>
  </si>
  <si>
    <t>63;75;0</t>
  </si>
  <si>
    <t>112611;0</t>
  </si>
  <si>
    <t>21868;95</t>
  </si>
  <si>
    <t>257727;87</t>
  </si>
  <si>
    <t>475415;1</t>
  </si>
  <si>
    <t>33;80;0</t>
  </si>
  <si>
    <t>112001;0</t>
  </si>
  <si>
    <t>24517;106</t>
  </si>
  <si>
    <t>966534;98</t>
  </si>
  <si>
    <t>931542;1</t>
  </si>
  <si>
    <t>42;66;0</t>
  </si>
  <si>
    <t>132146;0</t>
  </si>
  <si>
    <t>92;SAT</t>
  </si>
  <si>
    <t>22904;101</t>
  </si>
  <si>
    <t>336521;92</t>
  </si>
  <si>
    <t>211007;2</t>
  </si>
  <si>
    <t>79;77;0</t>
  </si>
  <si>
    <t>111124;0</t>
  </si>
  <si>
    <t>24109;106</t>
  </si>
  <si>
    <t>636433;97</t>
  </si>
  <si>
    <t>783302;1</t>
  </si>
  <si>
    <t>114629;0</t>
  </si>
  <si>
    <t>22553;99</t>
  </si>
  <si>
    <t>850922;91</t>
  </si>
  <si>
    <t>591676;1</t>
  </si>
  <si>
    <t>421875;1</t>
  </si>
  <si>
    <t>13;76;0</t>
  </si>
  <si>
    <t>129937;0</t>
  </si>
  <si>
    <t>946244;5</t>
  </si>
  <si>
    <t>531250;23</t>
  </si>
  <si>
    <t>19;173;1</t>
  </si>
  <si>
    <t>877291;1</t>
  </si>
  <si>
    <t>008720;0</t>
  </si>
  <si>
    <t>23865;101</t>
  </si>
  <si>
    <t>746498;93</t>
  </si>
  <si>
    <t>00;129;1</t>
  </si>
  <si>
    <t>560361;1</t>
  </si>
  <si>
    <t>29;79;0</t>
  </si>
  <si>
    <t>129909;0</t>
  </si>
  <si>
    <t>248703;25</t>
  </si>
  <si>
    <t>857711;1</t>
  </si>
  <si>
    <t>006903;0</t>
  </si>
  <si>
    <t>20256;90</t>
  </si>
  <si>
    <t>153967;83</t>
  </si>
  <si>
    <t>918302;1</t>
  </si>
  <si>
    <t>33;83;0</t>
  </si>
  <si>
    <t>114782;0</t>
  </si>
  <si>
    <t>23158;99</t>
  </si>
  <si>
    <t>265898;92</t>
  </si>
  <si>
    <t>730940;1</t>
  </si>
  <si>
    <t>98;73;0</t>
  </si>
  <si>
    <t>126889;0</t>
  </si>
  <si>
    <t>044874;0</t>
  </si>
  <si>
    <t>20;169;2</t>
  </si>
  <si>
    <t>335283;2</t>
  </si>
  <si>
    <t>012196;0</t>
  </si>
  <si>
    <t>21889;93</t>
  </si>
  <si>
    <t>597479;88</t>
  </si>
  <si>
    <t>031298;1</t>
  </si>
  <si>
    <t>58;72;0</t>
  </si>
  <si>
    <t>107706;0</t>
  </si>
  <si>
    <t>25829;113</t>
  </si>
  <si>
    <t>496442;106</t>
  </si>
  <si>
    <t>384631;1</t>
  </si>
  <si>
    <t>123067;0</t>
  </si>
  <si>
    <t>970790;1</t>
  </si>
  <si>
    <t>010179;1</t>
  </si>
  <si>
    <t>37;2;0</t>
  </si>
  <si>
    <t>009102;0</t>
  </si>
  <si>
    <t>21953;100</t>
  </si>
  <si>
    <t>254863;93</t>
  </si>
  <si>
    <t>00;179;2</t>
  </si>
  <si>
    <t>126146;1</t>
  </si>
  <si>
    <t>138596;0</t>
  </si>
  <si>
    <t>24553;107</t>
  </si>
  <si>
    <t>118279;100</t>
  </si>
  <si>
    <t>214673;2</t>
  </si>
  <si>
    <t>83;75;0</t>
  </si>
  <si>
    <t>126378;0</t>
  </si>
  <si>
    <t>24655;109</t>
  </si>
  <si>
    <t>071898;101</t>
  </si>
  <si>
    <t>00;119;2</t>
  </si>
  <si>
    <t>151964;1</t>
  </si>
  <si>
    <t>92;70;0</t>
  </si>
  <si>
    <t>101357;0</t>
  </si>
  <si>
    <t>005622;0</t>
  </si>
  <si>
    <t>00;193;2</t>
  </si>
  <si>
    <t>100193;1</t>
  </si>
  <si>
    <t>93;2;0</t>
  </si>
  <si>
    <t>008977;0</t>
  </si>
  <si>
    <t>21796;94</t>
  </si>
  <si>
    <t>147862;88</t>
  </si>
  <si>
    <t>00;166;2</t>
  </si>
  <si>
    <t>381131;2</t>
  </si>
  <si>
    <t>37;74;0</t>
  </si>
  <si>
    <t>117060;0</t>
  </si>
  <si>
    <t>21799;94</t>
  </si>
  <si>
    <t>040789;88</t>
  </si>
  <si>
    <t>905197;1</t>
  </si>
  <si>
    <t>26;76;0</t>
  </si>
  <si>
    <t>132950;0</t>
  </si>
  <si>
    <t>23368;99</t>
  </si>
  <si>
    <t>904012;93</t>
  </si>
  <si>
    <t>917615;1</t>
  </si>
  <si>
    <t>49;69;0</t>
  </si>
  <si>
    <t>109918;0</t>
  </si>
  <si>
    <t>21966;95</t>
  </si>
  <si>
    <t>891147;88</t>
  </si>
  <si>
    <t>332083;2</t>
  </si>
  <si>
    <t>82;67;0</t>
  </si>
  <si>
    <t>065090;0</t>
  </si>
  <si>
    <t>23386;103</t>
  </si>
  <si>
    <t>129682;94</t>
  </si>
  <si>
    <t>779144;1</t>
  </si>
  <si>
    <t>85;76;0</t>
  </si>
  <si>
    <t>090362;0</t>
  </si>
  <si>
    <t>22895;103</t>
  </si>
  <si>
    <t>009285;95</t>
  </si>
  <si>
    <t>406689;2</t>
  </si>
  <si>
    <t>14;75;0</t>
  </si>
  <si>
    <t>23040;101</t>
  </si>
  <si>
    <t>976290;94</t>
  </si>
  <si>
    <t>826753;1</t>
  </si>
  <si>
    <t>23;73;0</t>
  </si>
  <si>
    <t>135442;0</t>
  </si>
  <si>
    <t>25727;115</t>
  </si>
  <si>
    <t>203907;105</t>
  </si>
  <si>
    <t>824536;1</t>
  </si>
  <si>
    <t>43;71;0</t>
  </si>
  <si>
    <t>136312;0</t>
  </si>
  <si>
    <t>22569;98</t>
  </si>
  <si>
    <t>896516;90</t>
  </si>
  <si>
    <t>722597;1</t>
  </si>
  <si>
    <t>22;74;0</t>
  </si>
  <si>
    <t>109048;0</t>
  </si>
  <si>
    <t>21323;94</t>
  </si>
  <si>
    <t>250019;85</t>
  </si>
  <si>
    <t>00;148;3</t>
  </si>
  <si>
    <t>746949;3</t>
  </si>
  <si>
    <t>421875;2</t>
  </si>
  <si>
    <t>50;79;0</t>
  </si>
  <si>
    <t>091934;0</t>
  </si>
  <si>
    <t>332574;0</t>
  </si>
  <si>
    <t>371587;1</t>
  </si>
  <si>
    <t>009244;0</t>
  </si>
  <si>
    <t>21862;95</t>
  </si>
  <si>
    <t>086293;88</t>
  </si>
  <si>
    <t>912421;1</t>
  </si>
  <si>
    <t>85;81;0</t>
  </si>
  <si>
    <t>113105;0</t>
  </si>
  <si>
    <t>330767;0</t>
  </si>
  <si>
    <t>17;168;2</t>
  </si>
  <si>
    <t>754103;2</t>
  </si>
  <si>
    <t>007842;0</t>
  </si>
  <si>
    <t>24318;107</t>
  </si>
  <si>
    <t>721530;99</t>
  </si>
  <si>
    <t>844445;1</t>
  </si>
  <si>
    <t>22;65;0</t>
  </si>
  <si>
    <t>098469;0</t>
  </si>
  <si>
    <t>400462;3</t>
  </si>
  <si>
    <t>806686;1</t>
  </si>
  <si>
    <t>05;2;0</t>
  </si>
  <si>
    <t>014155;0</t>
  </si>
  <si>
    <t>22799;103</t>
  </si>
  <si>
    <t>092492;94</t>
  </si>
  <si>
    <t>00;172;2</t>
  </si>
  <si>
    <t>568830;2</t>
  </si>
  <si>
    <t>33;76;0</t>
  </si>
  <si>
    <t>109012;0</t>
  </si>
  <si>
    <t>25590;112</t>
  </si>
  <si>
    <t>753928;104</t>
  </si>
  <si>
    <t>073853;1</t>
  </si>
  <si>
    <t>91;75;0</t>
  </si>
  <si>
    <t>117614;0</t>
  </si>
  <si>
    <t>484381;0</t>
  </si>
  <si>
    <t>66;179;1</t>
  </si>
  <si>
    <t>882432;1</t>
  </si>
  <si>
    <t>013163;0</t>
  </si>
  <si>
    <t>21999;90</t>
  </si>
  <si>
    <t>971999;85</t>
  </si>
  <si>
    <t>707379;1</t>
  </si>
  <si>
    <t>60;75;0</t>
  </si>
  <si>
    <t>113063;0</t>
  </si>
  <si>
    <t>23132;97</t>
  </si>
  <si>
    <t>979157;92</t>
  </si>
  <si>
    <t>688586;1</t>
  </si>
  <si>
    <t>89;72;0</t>
  </si>
  <si>
    <t>121089;0</t>
  </si>
  <si>
    <t>200;60</t>
  </si>
  <si>
    <t>935852;56</t>
  </si>
  <si>
    <t>944315;1</t>
  </si>
  <si>
    <t>016392;0</t>
  </si>
  <si>
    <t>25030;111</t>
  </si>
  <si>
    <t>597296;104</t>
  </si>
  <si>
    <t>00;184;2</t>
  </si>
  <si>
    <t>048925;1</t>
  </si>
  <si>
    <t>34;68;0</t>
  </si>
  <si>
    <t>143715;0</t>
  </si>
  <si>
    <t>402644;6</t>
  </si>
  <si>
    <t>437500;23</t>
  </si>
  <si>
    <t>41;179;1</t>
  </si>
  <si>
    <t>452365;1</t>
  </si>
  <si>
    <t>014448;0</t>
  </si>
  <si>
    <t>22984;100</t>
  </si>
  <si>
    <t>662849;93</t>
  </si>
  <si>
    <t>556845;1</t>
  </si>
  <si>
    <t>06;64;0</t>
  </si>
  <si>
    <t>130156;0</t>
  </si>
  <si>
    <t>20411;87</t>
  </si>
  <si>
    <t>839049;81</t>
  </si>
  <si>
    <t>352802;2</t>
  </si>
  <si>
    <t>75;77;0</t>
  </si>
  <si>
    <t>093238;0</t>
  </si>
  <si>
    <t>22931;100</t>
  </si>
  <si>
    <t>979543;94</t>
  </si>
  <si>
    <t>00;126;2</t>
  </si>
  <si>
    <t>510204;2</t>
  </si>
  <si>
    <t>36;68;0</t>
  </si>
  <si>
    <t>120054;0</t>
  </si>
  <si>
    <t>22885;99</t>
  </si>
  <si>
    <t>556565;94</t>
  </si>
  <si>
    <t>00;190;2</t>
  </si>
  <si>
    <t>316818;1</t>
  </si>
  <si>
    <t>98;72;0</t>
  </si>
  <si>
    <t>117073;0</t>
  </si>
  <si>
    <t>28020;121</t>
  </si>
  <si>
    <t>159735;113</t>
  </si>
  <si>
    <t>686527;1</t>
  </si>
  <si>
    <t>91;66;0</t>
  </si>
  <si>
    <t>133422;0</t>
  </si>
  <si>
    <t>22915;98</t>
  </si>
  <si>
    <t>496253;91</t>
  </si>
  <si>
    <t>273873;1</t>
  </si>
  <si>
    <t>118767;0</t>
  </si>
  <si>
    <t>200;51</t>
  </si>
  <si>
    <t>090463;47</t>
  </si>
  <si>
    <t>959663;1</t>
  </si>
  <si>
    <t>008058;0</t>
  </si>
  <si>
    <t>22004;89</t>
  </si>
  <si>
    <t>298632;83</t>
  </si>
  <si>
    <t>308866;2</t>
  </si>
  <si>
    <t>88;77;0</t>
  </si>
  <si>
    <t>116474;0</t>
  </si>
  <si>
    <t>063295;4</t>
  </si>
  <si>
    <t>142198;2</t>
  </si>
  <si>
    <t>015638;0</t>
  </si>
  <si>
    <t>23706;98</t>
  </si>
  <si>
    <t>285180;92</t>
  </si>
  <si>
    <t>781937;1</t>
  </si>
  <si>
    <t>05;67;0</t>
  </si>
  <si>
    <t>123207;0</t>
  </si>
  <si>
    <t>457081;0</t>
  </si>
  <si>
    <t>689654;1</t>
  </si>
  <si>
    <t>029213;0</t>
  </si>
  <si>
    <t>198766;0</t>
  </si>
  <si>
    <t>17;185;1</t>
  </si>
  <si>
    <t>424071;1</t>
  </si>
  <si>
    <t>019948;0</t>
  </si>
  <si>
    <t>19740;83</t>
  </si>
  <si>
    <t>487880;78</t>
  </si>
  <si>
    <t>066478;1</t>
  </si>
  <si>
    <t>36;69;0</t>
  </si>
  <si>
    <t>120635;0</t>
  </si>
  <si>
    <t>23481;104</t>
  </si>
  <si>
    <t>132469;97</t>
  </si>
  <si>
    <t>584733;1</t>
  </si>
  <si>
    <t>40;67;0</t>
  </si>
  <si>
    <t>106679;0</t>
  </si>
  <si>
    <t>21493;91</t>
  </si>
  <si>
    <t>302539;84</t>
  </si>
  <si>
    <t>533144;2</t>
  </si>
  <si>
    <t>86;75;0</t>
  </si>
  <si>
    <t>117042;0</t>
  </si>
  <si>
    <t>94;SAT</t>
  </si>
  <si>
    <t>529390;5</t>
  </si>
  <si>
    <t>632549;1</t>
  </si>
  <si>
    <t>008681;0</t>
  </si>
  <si>
    <t>23293;102</t>
  </si>
  <si>
    <t>719808;96</t>
  </si>
  <si>
    <t>00;193;1</t>
  </si>
  <si>
    <t>584499;1</t>
  </si>
  <si>
    <t>13;70;0</t>
  </si>
  <si>
    <t>107923;0</t>
  </si>
  <si>
    <t>23024;100</t>
  </si>
  <si>
    <t>928034;94</t>
  </si>
  <si>
    <t>903988;1</t>
  </si>
  <si>
    <t>81;78;0</t>
  </si>
  <si>
    <t>128303;0</t>
  </si>
  <si>
    <t>689637;5</t>
  </si>
  <si>
    <t>00;145;2</t>
  </si>
  <si>
    <t>080639;1</t>
  </si>
  <si>
    <t>012687;0</t>
  </si>
  <si>
    <t>21540;94</t>
  </si>
  <si>
    <t>493392;89</t>
  </si>
  <si>
    <t>00;194;1</t>
  </si>
  <si>
    <t>922711;1</t>
  </si>
  <si>
    <t>58;84;0</t>
  </si>
  <si>
    <t>118057;0</t>
  </si>
  <si>
    <t>23822;102</t>
  </si>
  <si>
    <t>226649;96</t>
  </si>
  <si>
    <t>928374;1</t>
  </si>
  <si>
    <t>05;69;0</t>
  </si>
  <si>
    <t>130847;0</t>
  </si>
  <si>
    <t>22444;94</t>
  </si>
  <si>
    <t>944595;87</t>
  </si>
  <si>
    <t>828125;27</t>
  </si>
  <si>
    <t>88;181;2</t>
  </si>
  <si>
    <t>056538;1</t>
  </si>
  <si>
    <t>097080;0</t>
  </si>
  <si>
    <t>21717;91</t>
  </si>
  <si>
    <t>187213;85</t>
  </si>
  <si>
    <t>826907;1</t>
  </si>
  <si>
    <t>88;79;0</t>
  </si>
  <si>
    <t>125481;0</t>
  </si>
  <si>
    <t>21882;95</t>
  </si>
  <si>
    <t>712622;88</t>
  </si>
  <si>
    <t>516987;2</t>
  </si>
  <si>
    <t>60;70;0</t>
  </si>
  <si>
    <t>114556;0</t>
  </si>
  <si>
    <t>20537;90</t>
  </si>
  <si>
    <t>669836;83</t>
  </si>
  <si>
    <t>573801;2</t>
  </si>
  <si>
    <t>47;71;0</t>
  </si>
  <si>
    <t>119944;0</t>
  </si>
  <si>
    <t>209081;0</t>
  </si>
  <si>
    <t>42;174;1</t>
  </si>
  <si>
    <t>744402;1</t>
  </si>
  <si>
    <t>007946;0</t>
  </si>
  <si>
    <t>200;37</t>
  </si>
  <si>
    <t>555223;35</t>
  </si>
  <si>
    <t>531901;1</t>
  </si>
  <si>
    <t>007588;0</t>
  </si>
  <si>
    <t>703289;3</t>
  </si>
  <si>
    <t>975932;1</t>
  </si>
  <si>
    <t>007951;0</t>
  </si>
  <si>
    <t>24359;105</t>
  </si>
  <si>
    <t>243050;98</t>
  </si>
  <si>
    <t>19;179;1</t>
  </si>
  <si>
    <t>461688;1</t>
  </si>
  <si>
    <t>84;73;0</t>
  </si>
  <si>
    <t>120299;0</t>
  </si>
  <si>
    <t>24;SAT</t>
  </si>
  <si>
    <t>21385;97</t>
  </si>
  <si>
    <t>435546;90</t>
  </si>
  <si>
    <t>00;148;2</t>
  </si>
  <si>
    <t>371396;2</t>
  </si>
  <si>
    <t>12;71;0</t>
  </si>
  <si>
    <t>113044;0</t>
  </si>
  <si>
    <t>125000;2</t>
  </si>
  <si>
    <t>200;59</t>
  </si>
  <si>
    <t>686633;55</t>
  </si>
  <si>
    <t>100624;1</t>
  </si>
  <si>
    <t>018986;0</t>
  </si>
  <si>
    <t>24337;108</t>
  </si>
  <si>
    <t>599533;100</t>
  </si>
  <si>
    <t>846944;1</t>
  </si>
  <si>
    <t>32;71;0</t>
  </si>
  <si>
    <t>104303;0</t>
  </si>
  <si>
    <t>23458;103</t>
  </si>
  <si>
    <t>094431;95</t>
  </si>
  <si>
    <t>884003;1</t>
  </si>
  <si>
    <t>30;78;0</t>
  </si>
  <si>
    <t>134097;0</t>
  </si>
  <si>
    <t>239333;8</t>
  </si>
  <si>
    <t>464019;0</t>
  </si>
  <si>
    <t>78;2;0</t>
  </si>
  <si>
    <t>008909;0</t>
  </si>
  <si>
    <t>34;UNSAT</t>
  </si>
  <si>
    <t>23725;105</t>
  </si>
  <si>
    <t>178620;96</t>
  </si>
  <si>
    <t>773333;1</t>
  </si>
  <si>
    <t>31;73;0</t>
  </si>
  <si>
    <t>143194;0</t>
  </si>
  <si>
    <t>200;26</t>
  </si>
  <si>
    <t>029559;24</t>
  </si>
  <si>
    <t>287171;1</t>
  </si>
  <si>
    <t>013680;0</t>
  </si>
  <si>
    <t>23360;104</t>
  </si>
  <si>
    <t>247833;96</t>
  </si>
  <si>
    <t>030171;1</t>
  </si>
  <si>
    <t>00;75;0</t>
  </si>
  <si>
    <t>133595;0</t>
  </si>
  <si>
    <t>519181;1</t>
  </si>
  <si>
    <t>296875;10</t>
  </si>
  <si>
    <t>65;5;0</t>
  </si>
  <si>
    <t>698506;0</t>
  </si>
  <si>
    <t>013455;0</t>
  </si>
  <si>
    <t>629076;0</t>
  </si>
  <si>
    <t>798869;1</t>
  </si>
  <si>
    <t>011667;0</t>
  </si>
  <si>
    <t>22870;98</t>
  </si>
  <si>
    <t>705431;91</t>
  </si>
  <si>
    <t>947706;1</t>
  </si>
  <si>
    <t>128170;0</t>
  </si>
  <si>
    <t>28;SAT</t>
  </si>
  <si>
    <t>21641;97</t>
  </si>
  <si>
    <t>148299;91</t>
  </si>
  <si>
    <t>04;146;1</t>
  </si>
  <si>
    <t>769105;1</t>
  </si>
  <si>
    <t>01;76;0</t>
  </si>
  <si>
    <t>149201;0</t>
  </si>
  <si>
    <t>23279;96</t>
  </si>
  <si>
    <t>392628;90</t>
  </si>
  <si>
    <t>797315;1</t>
  </si>
  <si>
    <t>130135;0</t>
  </si>
  <si>
    <t>22663;100</t>
  </si>
  <si>
    <t>294088;92</t>
  </si>
  <si>
    <t>112014;1</t>
  </si>
  <si>
    <t>16;75;0</t>
  </si>
  <si>
    <t>124778;0</t>
  </si>
  <si>
    <t>200;32</t>
  </si>
  <si>
    <t>295578;30</t>
  </si>
  <si>
    <t>734375;31</t>
  </si>
  <si>
    <t>66;189;1</t>
  </si>
  <si>
    <t>561597;1</t>
  </si>
  <si>
    <t>21;2;0</t>
  </si>
  <si>
    <t>011315;0</t>
  </si>
  <si>
    <t>23495;104</t>
  </si>
  <si>
    <t>287609;96</t>
  </si>
  <si>
    <t>686121;1</t>
  </si>
  <si>
    <t>97;67;0</t>
  </si>
  <si>
    <t>108464;0</t>
  </si>
  <si>
    <t>22172;100</t>
  </si>
  <si>
    <t>337291;91</t>
  </si>
  <si>
    <t>721215;1</t>
  </si>
  <si>
    <t>39;74;0</t>
  </si>
  <si>
    <t>126338;0</t>
  </si>
  <si>
    <t>22081;95</t>
  </si>
  <si>
    <t>275624;88</t>
  </si>
  <si>
    <t>501112;1</t>
  </si>
  <si>
    <t>08;81;0</t>
  </si>
  <si>
    <t>109456;0</t>
  </si>
  <si>
    <t>60;SAT</t>
  </si>
  <si>
    <t>22439;98</t>
  </si>
  <si>
    <t>420087;91</t>
  </si>
  <si>
    <t>959183;1</t>
  </si>
  <si>
    <t>109436;0</t>
  </si>
  <si>
    <t>24545;107</t>
  </si>
  <si>
    <t>494989;98</t>
  </si>
  <si>
    <t>540425;1</t>
  </si>
  <si>
    <t>145628;0</t>
  </si>
  <si>
    <t>22966;103</t>
  </si>
  <si>
    <t>711684;94</t>
  </si>
  <si>
    <t>379544;1</t>
  </si>
  <si>
    <t>05;65;0</t>
  </si>
  <si>
    <t>088508;0</t>
  </si>
  <si>
    <t>20138;89</t>
  </si>
  <si>
    <t>998935;81</t>
  </si>
  <si>
    <t>182801;1</t>
  </si>
  <si>
    <t>79;74;0</t>
  </si>
  <si>
    <t>113019;0</t>
  </si>
  <si>
    <t>24312;110</t>
  </si>
  <si>
    <t>836651;101</t>
  </si>
  <si>
    <t>00;135;1</t>
  </si>
  <si>
    <t>679289;1</t>
  </si>
  <si>
    <t>98;77;0</t>
  </si>
  <si>
    <t>129365;0</t>
  </si>
  <si>
    <t>27540;119</t>
  </si>
  <si>
    <t>852332;111</t>
  </si>
  <si>
    <t>737689;1</t>
  </si>
  <si>
    <t>100087;0</t>
  </si>
  <si>
    <t>26268;112</t>
  </si>
  <si>
    <t>947184;104</t>
  </si>
  <si>
    <t>676805;1</t>
  </si>
  <si>
    <t>99;66;0</t>
  </si>
  <si>
    <t>130377;0</t>
  </si>
  <si>
    <t>82;SAT</t>
  </si>
  <si>
    <t>22550;104</t>
  </si>
  <si>
    <t>141465;95</t>
  </si>
  <si>
    <t>00;151;1</t>
  </si>
  <si>
    <t>804163;1</t>
  </si>
  <si>
    <t>14;74;0</t>
  </si>
  <si>
    <t>113160;0</t>
  </si>
  <si>
    <t>205273;8</t>
  </si>
  <si>
    <t>395065;1</t>
  </si>
  <si>
    <t>010292;0</t>
  </si>
  <si>
    <t>24746;105</t>
  </si>
  <si>
    <t>821214;97</t>
  </si>
  <si>
    <t>949641;1</t>
  </si>
  <si>
    <t>126341;0</t>
  </si>
  <si>
    <t>26491;117</t>
  </si>
  <si>
    <t>656684;109</t>
  </si>
  <si>
    <t>818656;1</t>
  </si>
  <si>
    <t>16;71;0</t>
  </si>
  <si>
    <t>119462;0</t>
  </si>
  <si>
    <t>27529;118</t>
  </si>
  <si>
    <t>633447;109</t>
  </si>
  <si>
    <t>00;131;1</t>
  </si>
  <si>
    <t>400305;1</t>
  </si>
  <si>
    <t>48;64;0</t>
  </si>
  <si>
    <t>095408;0</t>
  </si>
  <si>
    <t>31;SAT</t>
  </si>
  <si>
    <t>22050;98</t>
  </si>
  <si>
    <t>881337;90</t>
  </si>
  <si>
    <t>834377;1</t>
  </si>
  <si>
    <t>50;75;0</t>
  </si>
  <si>
    <t>106277;0</t>
  </si>
  <si>
    <t>22420;101</t>
  </si>
  <si>
    <t>224014;92</t>
  </si>
  <si>
    <t>812500;29</t>
  </si>
  <si>
    <t>44;159;1</t>
  </si>
  <si>
    <t>464223;1</t>
  </si>
  <si>
    <t>092650;0</t>
  </si>
  <si>
    <t>27461;108</t>
  </si>
  <si>
    <t>528168;104</t>
  </si>
  <si>
    <t>003024;0</t>
  </si>
  <si>
    <t>22;66;0</t>
  </si>
  <si>
    <t>092470;0</t>
  </si>
  <si>
    <t>26232;102</t>
  </si>
  <si>
    <t>255415;97</t>
  </si>
  <si>
    <t>147502;1</t>
  </si>
  <si>
    <t>99;70;0</t>
  </si>
  <si>
    <t>080557;0</t>
  </si>
  <si>
    <t>23178;92</t>
  </si>
  <si>
    <t>267455;87</t>
  </si>
  <si>
    <t>367109;1</t>
  </si>
  <si>
    <t>93;73;0</t>
  </si>
  <si>
    <t>120514;0</t>
  </si>
  <si>
    <t>26457;97</t>
  </si>
  <si>
    <t>532777;94</t>
  </si>
  <si>
    <t>098588;1</t>
  </si>
  <si>
    <t>21;67;0</t>
  </si>
  <si>
    <t>060327;0</t>
  </si>
  <si>
    <t>046875;4</t>
  </si>
  <si>
    <t>754532;6</t>
  </si>
  <si>
    <t>00;9;0</t>
  </si>
  <si>
    <t>956911;0</t>
  </si>
  <si>
    <t>009678;0</t>
  </si>
  <si>
    <t>107684;6</t>
  </si>
  <si>
    <t>011062;1</t>
  </si>
  <si>
    <t>921875;1</t>
  </si>
  <si>
    <t>010419;0</t>
  </si>
  <si>
    <t>13;UNSAT</t>
  </si>
  <si>
    <t>163705;4</t>
  </si>
  <si>
    <t>824872;1</t>
  </si>
  <si>
    <t>009614;0</t>
  </si>
  <si>
    <t>22772;85</t>
  </si>
  <si>
    <t>923166;83</t>
  </si>
  <si>
    <t>828125;25</t>
  </si>
  <si>
    <t>74;178;0</t>
  </si>
  <si>
    <t>911394;0</t>
  </si>
  <si>
    <t>00;78;0</t>
  </si>
  <si>
    <t>064301;0</t>
  </si>
  <si>
    <t>21987;80</t>
  </si>
  <si>
    <t>249275;77</t>
  </si>
  <si>
    <t>106967;1</t>
  </si>
  <si>
    <t>00;87;0</t>
  </si>
  <si>
    <t>081934;0</t>
  </si>
  <si>
    <t>378116;5</t>
  </si>
  <si>
    <t>739670;1</t>
  </si>
  <si>
    <t>009589;0</t>
  </si>
  <si>
    <t>18680;60</t>
  </si>
  <si>
    <t>527847;59</t>
  </si>
  <si>
    <t>00;197;1</t>
  </si>
  <si>
    <t>514775;1</t>
  </si>
  <si>
    <t>67;83;0</t>
  </si>
  <si>
    <t>070093;0</t>
  </si>
  <si>
    <t>pasi_rezolutie</t>
  </si>
  <si>
    <t>timp_rezolutie</t>
  </si>
  <si>
    <t>cpu_rezolutie</t>
  </si>
  <si>
    <t>memorie_rezolutie</t>
  </si>
  <si>
    <t>pasi_dp</t>
  </si>
  <si>
    <t>timp_dp</t>
  </si>
  <si>
    <t>cpu_dp</t>
  </si>
  <si>
    <t>memorie_dp</t>
  </si>
  <si>
    <t>pasi_dpll</t>
  </si>
  <si>
    <t>timp_dpll</t>
  </si>
  <si>
    <t>cpu_dpll</t>
  </si>
  <si>
    <t>memorie_dpll</t>
  </si>
  <si>
    <t>rezultat</t>
  </si>
  <si>
    <t>SAT</t>
  </si>
  <si>
    <t>UNSAT</t>
  </si>
  <si>
    <t>Prea dificil</t>
  </si>
  <si>
    <t>Medie</t>
  </si>
  <si>
    <t>Rezolutie - Pasi</t>
  </si>
  <si>
    <t>Rezolutie - Timp</t>
  </si>
  <si>
    <t>Rezolutie - CPU</t>
  </si>
  <si>
    <t>Rezolutie - Memorie</t>
  </si>
  <si>
    <t>DP - Pasi</t>
  </si>
  <si>
    <t>DP - Timp</t>
  </si>
  <si>
    <t>DP - CPU</t>
  </si>
  <si>
    <t>DP - Memorie</t>
  </si>
  <si>
    <t>DPLL - Pasi</t>
  </si>
  <si>
    <t>DPLL - Timp</t>
  </si>
  <si>
    <t>DPLL - CPU</t>
  </si>
  <si>
    <t>DPLL - Memorie</t>
  </si>
  <si>
    <t>Formulele sunt pana la randul 999 din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</si>
</sst>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8" fillId="0" borderId="10" xfId="42" applyBorder="1"/>
    <xf numFmtId="0" fontId="18" fillId="0" borderId="10" xfId="42" applyBorder="1" applyAlignment="1">
      <alignment horizontal="center" vertical="center" wrapText="1"/>
    </xf>
    <xf numFmtId="164" fontId="18" fillId="0" borderId="10" xfId="42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7852BC5-53FA-4C77-968D-0AEAD51E14AD}"/>
    <cellStyle name="Note" xfId="15" builtinId="10" customBuiltin="1"/>
    <cellStyle name="Output" xfId="10" builtinId="21" customBuiltin="1"/>
    <cellStyle name="Percent 2" xfId="43" xr:uid="{C73FCB76-58DF-4F16-B094-A66869691A5B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PROPORTII UNSAT/SAT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68-4096-A8C1-A8652602CC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68-4096-A8C1-A8652602CC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analiza!$B$2:$B$3</c:f>
              <c:strCache>
                <c:ptCount val="2"/>
                <c:pt idx="0">
                  <c:v>SAT</c:v>
                </c:pt>
                <c:pt idx="1">
                  <c:v>UNSAT</c:v>
                </c:pt>
              </c:strCache>
            </c:strRef>
          </c:cat>
          <c:val>
            <c:numRef>
              <c:f>analiza!$C$2:$C$3</c:f>
              <c:numCache>
                <c:formatCode>General</c:formatCode>
                <c:ptCount val="2"/>
                <c:pt idx="0">
                  <c:v>347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68-4096-A8C1-A8652602CC4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(analiza!$B$4,analiza!$B$8,analiza!$B$12)</c:f>
              <c:strCache>
                <c:ptCount val="3"/>
                <c:pt idx="0">
                  <c:v>Rezolutie - Pasi</c:v>
                </c:pt>
                <c:pt idx="1">
                  <c:v>DP - Pasi</c:v>
                </c:pt>
                <c:pt idx="2">
                  <c:v>DPLL - Pasi</c:v>
                </c:pt>
              </c:strCache>
            </c:strRef>
          </c:cat>
          <c:val>
            <c:numRef>
              <c:f>(analiza!$C$4,analiza!$C$8,analiza!$C$12)</c:f>
              <c:numCache>
                <c:formatCode>0.000</c:formatCode>
                <c:ptCount val="3"/>
                <c:pt idx="0">
                  <c:v>16461.848000000002</c:v>
                </c:pt>
                <c:pt idx="1">
                  <c:v>153.934</c:v>
                </c:pt>
                <c:pt idx="2">
                  <c:v>50.648000000000003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C-411A-88D6-3A96969A9E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148288"/>
        <c:axId val="1358150688"/>
      </c:barChart>
      <c:catAx>
        <c:axId val="135814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688"/>
        <c:crosses val="autoZero"/>
        <c:auto val="1"/>
        <c:lblAlgn val="ctr"/>
        <c:lblOffset val="100"/>
        <c:noMultiLvlLbl val="0"/>
      </c:catAx>
      <c:valAx>
        <c:axId val="135815068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1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TIMP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(analiza!$B$5,analiza!$B$9,analiza!$B$13)</c:f>
              <c:strCache>
                <c:ptCount val="3"/>
                <c:pt idx="0">
                  <c:v>Rezolutie - Timp</c:v>
                </c:pt>
                <c:pt idx="1">
                  <c:v>DP - Timp</c:v>
                </c:pt>
                <c:pt idx="2">
                  <c:v>DPLL - Timp</c:v>
                </c:pt>
              </c:strCache>
            </c:strRef>
          </c:cat>
          <c:val>
            <c:numRef>
              <c:f>(analiza!$C$5,analiza!$C$9,analiza!$C$13)</c:f>
              <c:numCache>
                <c:formatCode>0.000</c:formatCode>
                <c:ptCount val="3"/>
                <c:pt idx="0">
                  <c:v>72967602.384000003</c:v>
                </c:pt>
                <c:pt idx="1">
                  <c:v>1656517.2320000001</c:v>
                </c:pt>
                <c:pt idx="2">
                  <c:v>83173.327999999994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2-41FC-A70B-8E977B0B30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848"/>
        <c:axId val="1358024928"/>
      </c:barChart>
      <c:catAx>
        <c:axId val="13580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24928"/>
        <c:crosses val="autoZero"/>
        <c:auto val="1"/>
        <c:lblAlgn val="ctr"/>
        <c:lblOffset val="100"/>
        <c:noMultiLvlLbl val="0"/>
      </c:catAx>
      <c:valAx>
        <c:axId val="135802492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(analiza!$B$6,analiza!$B$10,analiza!$B$14)</c:f>
              <c:strCache>
                <c:ptCount val="3"/>
                <c:pt idx="0">
                  <c:v>Rezolutie - CPU</c:v>
                </c:pt>
                <c:pt idx="1">
                  <c:v>DP - CPU</c:v>
                </c:pt>
                <c:pt idx="2">
                  <c:v>DPLL - CPU</c:v>
                </c:pt>
              </c:strCache>
            </c:strRef>
          </c:cat>
          <c:val>
            <c:numRef>
              <c:f>(analiza!$C$6,analiza!$C$10,analiza!$C$14)</c:f>
              <c:numCache>
                <c:formatCode>0.000</c:formatCode>
                <c:ptCount val="3"/>
                <c:pt idx="0">
                  <c:v>67435125</c:v>
                </c:pt>
                <c:pt idx="1">
                  <c:v>1479500</c:v>
                </c:pt>
                <c:pt idx="2">
                  <c:v>68937.5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E-4FD2-B84E-F7CC28774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368"/>
        <c:axId val="1358039808"/>
      </c:barChart>
      <c:catAx>
        <c:axId val="135803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39808"/>
        <c:crosses val="autoZero"/>
        <c:auto val="1"/>
        <c:lblAlgn val="ctr"/>
        <c:lblOffset val="100"/>
        <c:noMultiLvlLbl val="0"/>
      </c:catAx>
      <c:valAx>
        <c:axId val="135803980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(analiza!$B$7,analiza!$B$11,analiza!$B$15)</c:f>
              <c:strCache>
                <c:ptCount val="3"/>
                <c:pt idx="0">
                  <c:v>Rezolutie - Memorie</c:v>
                </c:pt>
                <c:pt idx="1">
                  <c:v>DP - Memorie</c:v>
                </c:pt>
                <c:pt idx="2">
                  <c:v>DPLL - Memorie</c:v>
                </c:pt>
              </c:strCache>
            </c:strRef>
          </c:cat>
          <c:val>
            <c:numRef>
              <c:f>(analiza!$C$7,analiza!$C$11,analiza!$C$15)</c:f>
              <c:numCache>
                <c:formatCode>0.000</c:formatCode>
                <c:ptCount val="3"/>
                <c:pt idx="0">
                  <c:v>49.015999999999998</c:v>
                </c:pt>
                <c:pt idx="1">
                  <c:v>80.763999999999996</c:v>
                </c:pt>
                <c:pt idx="2">
                  <c:v>103.30661322645291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1-470E-9A02-71DFB2C77D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6448"/>
        <c:axId val="1358043648"/>
      </c:barChart>
      <c:catAx>
        <c:axId val="13580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43648"/>
        <c:crosses val="autoZero"/>
        <c:auto val="1"/>
        <c:lblAlgn val="ctr"/>
        <c:lblOffset val="100"/>
        <c:noMultiLvlLbl val="0"/>
      </c:catAx>
      <c:valAx>
        <c:axId val="135804364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291151</xdr:colOff>
      <xdr:row>1</xdr:row>
      <xdr:rowOff>10133</xdr:rowOff>
    </xdr:from>
    <xdr:to>
      <xdr:col>17</xdr:col>
      <xdr:colOff>541188</xdr:colOff>
      <xdr:row>11</xdr:row>
      <xdr:rowOff>29307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501F12-406B-47CA-8FE3-A4D2BB3BD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601896</xdr:colOff>
      <xdr:row>0</xdr:row>
      <xdr:rowOff>109528</xdr:rowOff>
    </xdr:from>
    <xdr:to>
      <xdr:col>10</xdr:col>
      <xdr:colOff>263686</xdr:colOff>
      <xdr:row>15</xdr:row>
      <xdr:rowOff>91608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292589-FC26-4BE5-8DB1-849E726313D6}"/>
            </a:ext>
            <a:ext uri="{147F2762-F138-4A5C-976F-8EAC2B608ADB}">
              <a16:predDERef xmlns:a16="http://schemas.microsoft.com/office/drawing/2014/main" pred="{308B162A-E534-4C7B-9183-5F80F6F3E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618643</xdr:colOff>
      <xdr:row>16</xdr:row>
      <xdr:rowOff>96968</xdr:rowOff>
    </xdr:from>
    <xdr:to>
      <xdr:col>10</xdr:col>
      <xdr:colOff>282610</xdr:colOff>
      <xdr:row>31</xdr:row>
      <xdr:rowOff>77959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9A8B53-3995-409C-9D1C-113129EF585E}"/>
            </a:ext>
            <a:ext uri="{147F2762-F138-4A5C-976F-8EAC2B608ADB}">
              <a16:predDERef xmlns:a16="http://schemas.microsoft.com/office/drawing/2014/main" pred="{99E200E5-656F-48B1-B8FF-39913353C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147711</xdr:colOff>
      <xdr:row>11</xdr:row>
      <xdr:rowOff>133560</xdr:rowOff>
    </xdr:from>
    <xdr:to>
      <xdr:col>17</xdr:col>
      <xdr:colOff>213527</xdr:colOff>
      <xdr:row>21</xdr:row>
      <xdr:rowOff>121419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6F0498-E640-4EB7-9941-A5471C7CE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171745</xdr:colOff>
      <xdr:row>22</xdr:row>
      <xdr:rowOff>39441</xdr:rowOff>
    </xdr:from>
    <xdr:to>
      <xdr:col>17</xdr:col>
      <xdr:colOff>206244</xdr:colOff>
      <xdr:row>34</xdr:row>
      <xdr:rowOff>25121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562676-196B-48CE-9C2E-86C7D7FE1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hai\Downloads\Seturi%20de%20date%20si%20analiza\Seturi%20de%20date%20si%20analiza\formule_variate_1\fisier_output1.xlsx" TargetMode="External"/><Relationship Id="rId1" Type="http://schemas.openxmlformats.org/officeDocument/2006/relationships/externalLinkPath" Target="/Users/Mihai/Downloads/Seturi%20de%20date%20si%20analiza/Seturi%20de%20date%20si%20analiza/formule_variate_1/fisier_outpu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sier_output"/>
      <sheetName val="Sheet1"/>
      <sheetName val="analiza"/>
    </sheetNames>
    <sheetDataSet>
      <sheetData sheetId="0"/>
      <sheetData sheetId="1"/>
      <sheetData sheetId="2">
        <row r="2">
          <cell r="B2" t="str">
            <v>SAT</v>
          </cell>
          <cell r="C2">
            <v>342</v>
          </cell>
        </row>
        <row r="3">
          <cell r="B3" t="str">
            <v>UNSAT</v>
          </cell>
          <cell r="C3">
            <v>158</v>
          </cell>
        </row>
        <row r="4">
          <cell r="B4" t="str">
            <v>Rezolutie - Pasi</v>
          </cell>
          <cell r="C4">
            <v>19773.797999999999</v>
          </cell>
        </row>
        <row r="5">
          <cell r="B5" t="str">
            <v>Rezolutie - Timp</v>
          </cell>
          <cell r="C5">
            <v>612445878.89400005</v>
          </cell>
        </row>
        <row r="6">
          <cell r="B6" t="str">
            <v>Rezolutie - CPU</v>
          </cell>
          <cell r="C6">
            <v>567414531.25</v>
          </cell>
        </row>
        <row r="7">
          <cell r="B7" t="str">
            <v>Rezolutie - Memorie</v>
          </cell>
          <cell r="C7">
            <v>86.227999999999994</v>
          </cell>
        </row>
        <row r="8">
          <cell r="B8" t="str">
            <v>DP - Pasi</v>
          </cell>
          <cell r="C8">
            <v>98.298000000000002</v>
          </cell>
        </row>
        <row r="9">
          <cell r="B9" t="str">
            <v>DP - Timp</v>
          </cell>
          <cell r="C9">
            <v>13678.558000000001</v>
          </cell>
        </row>
        <row r="10">
          <cell r="B10" t="str">
            <v>DP - CPU</v>
          </cell>
          <cell r="C10">
            <v>4656.25</v>
          </cell>
        </row>
        <row r="11">
          <cell r="B11" t="str">
            <v>DP - Memorie</v>
          </cell>
          <cell r="C11">
            <v>0.188</v>
          </cell>
        </row>
        <row r="12">
          <cell r="B12" t="str">
            <v>DPLL - Pasi</v>
          </cell>
          <cell r="C12">
            <v>37.554000000000002</v>
          </cell>
        </row>
        <row r="13">
          <cell r="B13" t="str">
            <v>DPLL - Timp</v>
          </cell>
          <cell r="C13">
            <v>13708.276</v>
          </cell>
        </row>
        <row r="14">
          <cell r="B14" t="str">
            <v>DPLL - CPU</v>
          </cell>
          <cell r="C14">
            <v>4718.75</v>
          </cell>
        </row>
        <row r="15">
          <cell r="B15" t="str">
            <v>DPLL - Memorie</v>
          </cell>
          <cell r="C15">
            <v>0.91983967935871747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0218-74BE-45F2-8FD4-B695FCC358D3}">
  <dimension ref="A1:J501"/>
  <sheetViews>
    <sheetView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9</v>
      </c>
      <c r="J5" t="s">
        <v>39</v>
      </c>
    </row>
    <row r="6" spans="1:10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9</v>
      </c>
      <c r="J6" t="s">
        <v>48</v>
      </c>
    </row>
    <row r="7" spans="1:10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9</v>
      </c>
      <c r="J7" t="s">
        <v>39</v>
      </c>
    </row>
    <row r="8" spans="1:10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36</v>
      </c>
      <c r="G8" t="s">
        <v>62</v>
      </c>
      <c r="H8" t="s">
        <v>63</v>
      </c>
      <c r="I8" t="s">
        <v>29</v>
      </c>
      <c r="J8" t="s">
        <v>64</v>
      </c>
    </row>
    <row r="9" spans="1:10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9</v>
      </c>
      <c r="J9" t="s">
        <v>39</v>
      </c>
    </row>
    <row r="10" spans="1:10" x14ac:dyDescent="0.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29</v>
      </c>
      <c r="J10" t="s">
        <v>81</v>
      </c>
    </row>
    <row r="11" spans="1:10" x14ac:dyDescent="0.3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29</v>
      </c>
      <c r="J11" t="s">
        <v>10</v>
      </c>
    </row>
    <row r="12" spans="1:10" x14ac:dyDescent="0.3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19</v>
      </c>
      <c r="J12" t="s">
        <v>98</v>
      </c>
    </row>
    <row r="13" spans="1:10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36</v>
      </c>
      <c r="G13" t="s">
        <v>104</v>
      </c>
      <c r="H13" t="s">
        <v>105</v>
      </c>
      <c r="I13" t="s">
        <v>9</v>
      </c>
      <c r="J13" t="s">
        <v>106</v>
      </c>
    </row>
    <row r="14" spans="1:10" x14ac:dyDescent="0.3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36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3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70</v>
      </c>
      <c r="G15" t="s">
        <v>121</v>
      </c>
      <c r="H15" t="s">
        <v>122</v>
      </c>
      <c r="I15" t="s">
        <v>29</v>
      </c>
      <c r="J15" t="s">
        <v>39</v>
      </c>
    </row>
    <row r="16" spans="1:10" x14ac:dyDescent="0.3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29</v>
      </c>
      <c r="J16" t="s">
        <v>39</v>
      </c>
    </row>
    <row r="17" spans="1:10" x14ac:dyDescent="0.3">
      <c r="A17" t="s">
        <v>131</v>
      </c>
      <c r="B17" t="s">
        <v>132</v>
      </c>
      <c r="C17" t="s">
        <v>36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29</v>
      </c>
      <c r="J17" t="s">
        <v>138</v>
      </c>
    </row>
    <row r="18" spans="1:10" x14ac:dyDescent="0.3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128</v>
      </c>
      <c r="G18" t="s">
        <v>144</v>
      </c>
      <c r="H18" t="s">
        <v>145</v>
      </c>
      <c r="I18" t="s">
        <v>146</v>
      </c>
      <c r="J18" t="s">
        <v>39</v>
      </c>
    </row>
    <row r="19" spans="1:10" x14ac:dyDescent="0.3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9</v>
      </c>
      <c r="J19" t="s">
        <v>39</v>
      </c>
    </row>
    <row r="20" spans="1:10" x14ac:dyDescent="0.3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114</v>
      </c>
      <c r="J20" t="s">
        <v>20</v>
      </c>
    </row>
    <row r="21" spans="1:10" x14ac:dyDescent="0.3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9</v>
      </c>
      <c r="J21" t="s">
        <v>39</v>
      </c>
    </row>
    <row r="22" spans="1:10" x14ac:dyDescent="0.3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54</v>
      </c>
      <c r="G22" t="s">
        <v>176</v>
      </c>
      <c r="H22" t="s">
        <v>177</v>
      </c>
      <c r="I22" t="s">
        <v>29</v>
      </c>
      <c r="J22" t="s">
        <v>178</v>
      </c>
    </row>
    <row r="23" spans="1:10" x14ac:dyDescent="0.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29</v>
      </c>
      <c r="J23" t="s">
        <v>39</v>
      </c>
    </row>
    <row r="24" spans="1:10" x14ac:dyDescent="0.3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54</v>
      </c>
      <c r="G24" t="s">
        <v>192</v>
      </c>
      <c r="H24" t="s">
        <v>193</v>
      </c>
      <c r="I24" t="s">
        <v>29</v>
      </c>
      <c r="J24" t="s">
        <v>194</v>
      </c>
    </row>
    <row r="25" spans="1:10" x14ac:dyDescent="0.3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29</v>
      </c>
      <c r="J25" t="s">
        <v>98</v>
      </c>
    </row>
    <row r="26" spans="1:10" x14ac:dyDescent="0.3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114</v>
      </c>
      <c r="J26" t="s">
        <v>20</v>
      </c>
    </row>
    <row r="27" spans="1:10" x14ac:dyDescent="0.3">
      <c r="A27" t="s">
        <v>211</v>
      </c>
      <c r="B27" t="s">
        <v>212</v>
      </c>
      <c r="C27" t="s">
        <v>200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29</v>
      </c>
      <c r="J27" t="s">
        <v>218</v>
      </c>
    </row>
    <row r="28" spans="1:10" x14ac:dyDescent="0.3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 t="s">
        <v>200</v>
      </c>
      <c r="G28" t="s">
        <v>224</v>
      </c>
      <c r="H28" t="s">
        <v>225</v>
      </c>
      <c r="I28" t="s">
        <v>19</v>
      </c>
      <c r="J28" t="s">
        <v>226</v>
      </c>
    </row>
    <row r="29" spans="1:10" x14ac:dyDescent="0.3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 t="s">
        <v>135</v>
      </c>
      <c r="G29" t="s">
        <v>232</v>
      </c>
      <c r="H29" t="s">
        <v>233</v>
      </c>
      <c r="I29" t="s">
        <v>114</v>
      </c>
      <c r="J29" t="s">
        <v>234</v>
      </c>
    </row>
    <row r="30" spans="1:10" x14ac:dyDescent="0.3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146</v>
      </c>
      <c r="J30" t="s">
        <v>243</v>
      </c>
    </row>
    <row r="31" spans="1:10" x14ac:dyDescent="0.3">
      <c r="A31" t="s">
        <v>244</v>
      </c>
      <c r="B31" t="s">
        <v>245</v>
      </c>
      <c r="C31" t="s">
        <v>246</v>
      </c>
      <c r="D31" t="s">
        <v>247</v>
      </c>
      <c r="E31" t="s">
        <v>248</v>
      </c>
      <c r="F31" t="s">
        <v>135</v>
      </c>
      <c r="G31" t="s">
        <v>249</v>
      </c>
      <c r="H31" t="s">
        <v>250</v>
      </c>
      <c r="I31" t="s">
        <v>9</v>
      </c>
      <c r="J31" t="s">
        <v>39</v>
      </c>
    </row>
    <row r="32" spans="1:10" x14ac:dyDescent="0.3">
      <c r="A32" t="s">
        <v>251</v>
      </c>
      <c r="B32" t="s">
        <v>252</v>
      </c>
      <c r="C32" t="s">
        <v>149</v>
      </c>
      <c r="D32" t="s">
        <v>253</v>
      </c>
      <c r="E32" t="s">
        <v>254</v>
      </c>
      <c r="F32" t="s">
        <v>128</v>
      </c>
      <c r="G32" t="s">
        <v>255</v>
      </c>
      <c r="H32" t="s">
        <v>256</v>
      </c>
      <c r="I32" t="s">
        <v>29</v>
      </c>
      <c r="J32" t="s">
        <v>39</v>
      </c>
    </row>
    <row r="33" spans="1:10" x14ac:dyDescent="0.3">
      <c r="A33" t="s">
        <v>107</v>
      </c>
      <c r="B33" t="s">
        <v>257</v>
      </c>
      <c r="C33" t="s">
        <v>258</v>
      </c>
      <c r="D33" t="s">
        <v>158</v>
      </c>
      <c r="E33" t="s">
        <v>259</v>
      </c>
      <c r="F33" t="s">
        <v>70</v>
      </c>
      <c r="G33" t="s">
        <v>260</v>
      </c>
      <c r="H33" t="s">
        <v>261</v>
      </c>
      <c r="I33" t="s">
        <v>114</v>
      </c>
      <c r="J33" t="s">
        <v>262</v>
      </c>
    </row>
    <row r="34" spans="1:10" x14ac:dyDescent="0.3">
      <c r="A34" t="s">
        <v>11</v>
      </c>
      <c r="B34" t="s">
        <v>263</v>
      </c>
      <c r="C34" t="s">
        <v>29</v>
      </c>
      <c r="D34" t="s">
        <v>264</v>
      </c>
      <c r="E34" t="s">
        <v>265</v>
      </c>
      <c r="F34" t="s">
        <v>215</v>
      </c>
      <c r="G34" t="s">
        <v>266</v>
      </c>
      <c r="H34" t="s">
        <v>267</v>
      </c>
      <c r="I34" t="s">
        <v>19</v>
      </c>
      <c r="J34" t="s">
        <v>268</v>
      </c>
    </row>
    <row r="35" spans="1:10" x14ac:dyDescent="0.3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13</v>
      </c>
      <c r="G35" t="s">
        <v>274</v>
      </c>
      <c r="H35" t="s">
        <v>275</v>
      </c>
      <c r="I35" t="s">
        <v>29</v>
      </c>
      <c r="J35" t="s">
        <v>39</v>
      </c>
    </row>
    <row r="36" spans="1:10" x14ac:dyDescent="0.3">
      <c r="A36" t="s">
        <v>107</v>
      </c>
      <c r="B36" t="s">
        <v>276</v>
      </c>
      <c r="C36" t="s">
        <v>277</v>
      </c>
      <c r="D36" t="s">
        <v>278</v>
      </c>
      <c r="E36" t="s">
        <v>279</v>
      </c>
      <c r="F36" t="s">
        <v>215</v>
      </c>
      <c r="G36" t="s">
        <v>280</v>
      </c>
      <c r="H36" t="s">
        <v>281</v>
      </c>
      <c r="I36" t="s">
        <v>19</v>
      </c>
      <c r="J36" t="s">
        <v>282</v>
      </c>
    </row>
    <row r="37" spans="1:10" x14ac:dyDescent="0.3">
      <c r="A37" t="s">
        <v>283</v>
      </c>
      <c r="B37" t="s">
        <v>284</v>
      </c>
      <c r="C37" t="s">
        <v>285</v>
      </c>
      <c r="D37" t="s">
        <v>182</v>
      </c>
      <c r="E37" t="s">
        <v>286</v>
      </c>
      <c r="F37" t="s">
        <v>78</v>
      </c>
      <c r="G37" t="s">
        <v>287</v>
      </c>
      <c r="H37" t="s">
        <v>288</v>
      </c>
      <c r="I37" t="s">
        <v>146</v>
      </c>
      <c r="J37" t="s">
        <v>39</v>
      </c>
    </row>
    <row r="38" spans="1:10" x14ac:dyDescent="0.3">
      <c r="A38" t="s">
        <v>289</v>
      </c>
      <c r="B38" t="s">
        <v>290</v>
      </c>
      <c r="C38" t="s">
        <v>291</v>
      </c>
      <c r="D38" t="s">
        <v>238</v>
      </c>
      <c r="E38" t="s">
        <v>292</v>
      </c>
      <c r="F38" t="s">
        <v>128</v>
      </c>
      <c r="G38" t="s">
        <v>293</v>
      </c>
      <c r="H38" t="s">
        <v>294</v>
      </c>
      <c r="I38" t="s">
        <v>19</v>
      </c>
      <c r="J38" t="s">
        <v>295</v>
      </c>
    </row>
    <row r="39" spans="1:10" x14ac:dyDescent="0.3">
      <c r="A39" t="s">
        <v>296</v>
      </c>
      <c r="B39" t="s">
        <v>297</v>
      </c>
      <c r="C39" t="s">
        <v>181</v>
      </c>
      <c r="D39" t="s">
        <v>298</v>
      </c>
      <c r="E39" t="s">
        <v>299</v>
      </c>
      <c r="F39" t="s">
        <v>128</v>
      </c>
      <c r="G39" t="s">
        <v>300</v>
      </c>
      <c r="H39" t="s">
        <v>301</v>
      </c>
      <c r="I39" t="s">
        <v>114</v>
      </c>
      <c r="J39" t="s">
        <v>302</v>
      </c>
    </row>
    <row r="40" spans="1:10" x14ac:dyDescent="0.3">
      <c r="A40" t="s">
        <v>303</v>
      </c>
      <c r="B40" t="s">
        <v>304</v>
      </c>
      <c r="C40" t="s">
        <v>114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29</v>
      </c>
      <c r="J40" t="s">
        <v>310</v>
      </c>
    </row>
    <row r="41" spans="1:10" x14ac:dyDescent="0.3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 t="s">
        <v>70</v>
      </c>
      <c r="G41" t="s">
        <v>316</v>
      </c>
      <c r="H41" t="s">
        <v>317</v>
      </c>
      <c r="I41" t="s">
        <v>19</v>
      </c>
      <c r="J41" t="s">
        <v>318</v>
      </c>
    </row>
    <row r="42" spans="1:10" x14ac:dyDescent="0.3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 t="s">
        <v>141</v>
      </c>
      <c r="G42" t="s">
        <v>324</v>
      </c>
      <c r="H42" t="s">
        <v>325</v>
      </c>
      <c r="I42" t="s">
        <v>114</v>
      </c>
      <c r="J42" t="s">
        <v>326</v>
      </c>
    </row>
    <row r="43" spans="1:10" x14ac:dyDescent="0.3">
      <c r="A43" t="s">
        <v>327</v>
      </c>
      <c r="B43" t="s">
        <v>328</v>
      </c>
      <c r="C43" t="s">
        <v>9</v>
      </c>
      <c r="D43" t="s">
        <v>329</v>
      </c>
      <c r="E43" t="s">
        <v>330</v>
      </c>
      <c r="F43" t="s">
        <v>70</v>
      </c>
      <c r="G43" t="s">
        <v>331</v>
      </c>
      <c r="H43" t="s">
        <v>332</v>
      </c>
      <c r="I43" t="s">
        <v>29</v>
      </c>
      <c r="J43" t="s">
        <v>39</v>
      </c>
    </row>
    <row r="44" spans="1:10" x14ac:dyDescent="0.3">
      <c r="A44" t="s">
        <v>333</v>
      </c>
      <c r="B44" t="s">
        <v>334</v>
      </c>
      <c r="C44" t="s">
        <v>29</v>
      </c>
      <c r="D44" t="s">
        <v>335</v>
      </c>
      <c r="E44" t="s">
        <v>336</v>
      </c>
      <c r="F44" t="s">
        <v>26</v>
      </c>
      <c r="G44" t="s">
        <v>337</v>
      </c>
      <c r="H44" t="s">
        <v>338</v>
      </c>
      <c r="I44" t="s">
        <v>114</v>
      </c>
      <c r="J44" t="s">
        <v>268</v>
      </c>
    </row>
    <row r="45" spans="1:10" x14ac:dyDescent="0.3">
      <c r="A45" t="s">
        <v>339</v>
      </c>
      <c r="B45" t="s">
        <v>340</v>
      </c>
      <c r="C45" t="s">
        <v>36</v>
      </c>
      <c r="D45" t="s">
        <v>341</v>
      </c>
      <c r="E45" t="s">
        <v>342</v>
      </c>
      <c r="F45" t="s">
        <v>54</v>
      </c>
      <c r="G45" t="s">
        <v>343</v>
      </c>
      <c r="H45" t="s">
        <v>344</v>
      </c>
      <c r="I45" t="s">
        <v>29</v>
      </c>
      <c r="J45" t="s">
        <v>345</v>
      </c>
    </row>
    <row r="46" spans="1:10" x14ac:dyDescent="0.3">
      <c r="A46" t="s">
        <v>107</v>
      </c>
      <c r="B46" t="s">
        <v>346</v>
      </c>
      <c r="C46" t="s">
        <v>26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114</v>
      </c>
      <c r="J46" t="s">
        <v>234</v>
      </c>
    </row>
    <row r="47" spans="1:10" x14ac:dyDescent="0.3">
      <c r="A47" t="s">
        <v>333</v>
      </c>
      <c r="B47" t="s">
        <v>352</v>
      </c>
      <c r="C47" t="s">
        <v>277</v>
      </c>
      <c r="D47" t="s">
        <v>347</v>
      </c>
      <c r="E47" t="s">
        <v>353</v>
      </c>
      <c r="F47" t="s">
        <v>354</v>
      </c>
      <c r="G47" t="s">
        <v>355</v>
      </c>
      <c r="H47" t="s">
        <v>356</v>
      </c>
      <c r="I47" t="s">
        <v>114</v>
      </c>
      <c r="J47" t="s">
        <v>357</v>
      </c>
    </row>
    <row r="48" spans="1:10" x14ac:dyDescent="0.3">
      <c r="A48" t="s">
        <v>358</v>
      </c>
      <c r="B48" t="s">
        <v>359</v>
      </c>
      <c r="C48" t="s">
        <v>168</v>
      </c>
      <c r="D48" t="s">
        <v>360</v>
      </c>
      <c r="E48" t="s">
        <v>361</v>
      </c>
      <c r="F48" t="s">
        <v>128</v>
      </c>
      <c r="G48" t="s">
        <v>362</v>
      </c>
      <c r="H48" t="s">
        <v>363</v>
      </c>
      <c r="I48" t="s">
        <v>354</v>
      </c>
      <c r="J48" t="s">
        <v>364</v>
      </c>
    </row>
    <row r="49" spans="1:10" x14ac:dyDescent="0.3">
      <c r="A49" t="s">
        <v>365</v>
      </c>
      <c r="B49" t="s">
        <v>366</v>
      </c>
      <c r="C49" t="s">
        <v>26</v>
      </c>
      <c r="D49" t="s">
        <v>278</v>
      </c>
      <c r="E49" t="s">
        <v>367</v>
      </c>
      <c r="F49" t="s">
        <v>215</v>
      </c>
      <c r="G49" t="s">
        <v>368</v>
      </c>
      <c r="H49" t="s">
        <v>369</v>
      </c>
      <c r="I49" t="s">
        <v>29</v>
      </c>
      <c r="J49" t="s">
        <v>39</v>
      </c>
    </row>
    <row r="50" spans="1:10" x14ac:dyDescent="0.3">
      <c r="A50" t="s">
        <v>107</v>
      </c>
      <c r="B50" t="s">
        <v>370</v>
      </c>
      <c r="C50" t="s">
        <v>141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114</v>
      </c>
      <c r="J50" t="s">
        <v>376</v>
      </c>
    </row>
    <row r="51" spans="1:10" x14ac:dyDescent="0.3">
      <c r="A51" t="s">
        <v>377</v>
      </c>
      <c r="B51" t="s">
        <v>378</v>
      </c>
      <c r="C51" t="s">
        <v>379</v>
      </c>
      <c r="D51" t="s">
        <v>380</v>
      </c>
      <c r="E51" t="s">
        <v>381</v>
      </c>
      <c r="F51" t="s">
        <v>95</v>
      </c>
      <c r="G51" t="s">
        <v>382</v>
      </c>
      <c r="H51" t="s">
        <v>383</v>
      </c>
      <c r="I51" t="s">
        <v>354</v>
      </c>
      <c r="J51" t="s">
        <v>39</v>
      </c>
    </row>
    <row r="52" spans="1:10" x14ac:dyDescent="0.3">
      <c r="A52" t="s">
        <v>384</v>
      </c>
      <c r="B52" t="s">
        <v>385</v>
      </c>
      <c r="C52" t="s">
        <v>215</v>
      </c>
      <c r="D52" t="s">
        <v>386</v>
      </c>
      <c r="E52" t="s">
        <v>387</v>
      </c>
      <c r="F52" t="s">
        <v>70</v>
      </c>
      <c r="G52" t="s">
        <v>388</v>
      </c>
      <c r="H52" t="s">
        <v>389</v>
      </c>
      <c r="I52" t="s">
        <v>285</v>
      </c>
      <c r="J52" t="s">
        <v>39</v>
      </c>
    </row>
    <row r="53" spans="1:10" x14ac:dyDescent="0.3">
      <c r="A53" t="s">
        <v>390</v>
      </c>
      <c r="B53" t="s">
        <v>391</v>
      </c>
      <c r="C53" t="s">
        <v>240</v>
      </c>
      <c r="D53" t="s">
        <v>392</v>
      </c>
      <c r="E53" t="s">
        <v>393</v>
      </c>
      <c r="F53" t="s">
        <v>149</v>
      </c>
      <c r="G53" t="s">
        <v>394</v>
      </c>
      <c r="H53" t="s">
        <v>395</v>
      </c>
      <c r="I53" t="s">
        <v>349</v>
      </c>
      <c r="J53" t="s">
        <v>396</v>
      </c>
    </row>
    <row r="54" spans="1:10" x14ac:dyDescent="0.3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 t="s">
        <v>215</v>
      </c>
      <c r="G54" t="s">
        <v>402</v>
      </c>
      <c r="H54" t="s">
        <v>403</v>
      </c>
      <c r="I54" t="s">
        <v>349</v>
      </c>
      <c r="J54" t="s">
        <v>404</v>
      </c>
    </row>
    <row r="55" spans="1:10" x14ac:dyDescent="0.3">
      <c r="A55" t="s">
        <v>405</v>
      </c>
      <c r="B55" t="s">
        <v>406</v>
      </c>
      <c r="C55" t="s">
        <v>407</v>
      </c>
      <c r="D55" t="s">
        <v>408</v>
      </c>
      <c r="E55" t="s">
        <v>409</v>
      </c>
      <c r="F55" t="s">
        <v>197</v>
      </c>
      <c r="G55" t="s">
        <v>410</v>
      </c>
      <c r="H55" t="s">
        <v>411</v>
      </c>
      <c r="I55" t="s">
        <v>354</v>
      </c>
      <c r="J55" t="s">
        <v>412</v>
      </c>
    </row>
    <row r="56" spans="1:10" x14ac:dyDescent="0.3">
      <c r="A56" t="s">
        <v>155</v>
      </c>
      <c r="B56" t="s">
        <v>413</v>
      </c>
      <c r="C56" t="s">
        <v>373</v>
      </c>
      <c r="D56" t="s">
        <v>414</v>
      </c>
      <c r="E56" t="s">
        <v>415</v>
      </c>
      <c r="F56" t="s">
        <v>78</v>
      </c>
      <c r="G56" t="s">
        <v>416</v>
      </c>
      <c r="H56" t="s">
        <v>417</v>
      </c>
      <c r="I56" t="s">
        <v>114</v>
      </c>
      <c r="J56" t="s">
        <v>418</v>
      </c>
    </row>
    <row r="57" spans="1:10" x14ac:dyDescent="0.3">
      <c r="A57" t="s">
        <v>419</v>
      </c>
      <c r="B57" t="s">
        <v>420</v>
      </c>
      <c r="C57" t="s">
        <v>271</v>
      </c>
      <c r="D57" t="s">
        <v>421</v>
      </c>
      <c r="E57" t="s">
        <v>422</v>
      </c>
      <c r="F57" t="s">
        <v>237</v>
      </c>
      <c r="G57" t="s">
        <v>423</v>
      </c>
      <c r="H57" t="s">
        <v>424</v>
      </c>
      <c r="I57" t="s">
        <v>285</v>
      </c>
      <c r="J57" t="s">
        <v>425</v>
      </c>
    </row>
    <row r="58" spans="1:10" x14ac:dyDescent="0.3">
      <c r="A58" t="s">
        <v>333</v>
      </c>
      <c r="B58" t="s">
        <v>426</v>
      </c>
      <c r="C58" t="s">
        <v>9</v>
      </c>
      <c r="D58" t="s">
        <v>427</v>
      </c>
      <c r="E58" t="s">
        <v>428</v>
      </c>
      <c r="F58" t="s">
        <v>149</v>
      </c>
      <c r="G58" t="s">
        <v>260</v>
      </c>
      <c r="H58" t="s">
        <v>429</v>
      </c>
      <c r="I58" t="s">
        <v>114</v>
      </c>
      <c r="J58" t="s">
        <v>295</v>
      </c>
    </row>
    <row r="59" spans="1:10" x14ac:dyDescent="0.3">
      <c r="A59" t="s">
        <v>430</v>
      </c>
      <c r="B59" t="s">
        <v>431</v>
      </c>
      <c r="C59" t="s">
        <v>373</v>
      </c>
      <c r="D59" t="s">
        <v>432</v>
      </c>
      <c r="E59" t="s">
        <v>433</v>
      </c>
      <c r="F59" t="s">
        <v>45</v>
      </c>
      <c r="G59" t="s">
        <v>434</v>
      </c>
      <c r="H59" t="s">
        <v>435</v>
      </c>
      <c r="I59" t="s">
        <v>349</v>
      </c>
      <c r="J59" t="s">
        <v>39</v>
      </c>
    </row>
    <row r="60" spans="1:10" x14ac:dyDescent="0.3">
      <c r="A60" t="s">
        <v>436</v>
      </c>
      <c r="B60" t="s">
        <v>437</v>
      </c>
      <c r="C60" t="s">
        <v>197</v>
      </c>
      <c r="D60" t="s">
        <v>438</v>
      </c>
      <c r="E60" t="s">
        <v>439</v>
      </c>
      <c r="F60" t="s">
        <v>19</v>
      </c>
      <c r="G60" t="s">
        <v>440</v>
      </c>
      <c r="H60" t="s">
        <v>441</v>
      </c>
      <c r="I60" t="s">
        <v>146</v>
      </c>
      <c r="J60" t="s">
        <v>442</v>
      </c>
    </row>
    <row r="61" spans="1:10" x14ac:dyDescent="0.3">
      <c r="A61" t="s">
        <v>443</v>
      </c>
      <c r="B61" t="s">
        <v>444</v>
      </c>
      <c r="C61" t="s">
        <v>95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354</v>
      </c>
      <c r="J61" t="s">
        <v>450</v>
      </c>
    </row>
    <row r="62" spans="1:10" x14ac:dyDescent="0.3">
      <c r="A62" t="s">
        <v>451</v>
      </c>
      <c r="B62" t="s">
        <v>452</v>
      </c>
      <c r="C62" t="s">
        <v>271</v>
      </c>
      <c r="D62" t="s">
        <v>453</v>
      </c>
      <c r="E62" t="s">
        <v>454</v>
      </c>
      <c r="F62" t="s">
        <v>307</v>
      </c>
      <c r="G62" t="s">
        <v>455</v>
      </c>
      <c r="H62" t="s">
        <v>456</v>
      </c>
      <c r="I62" t="s">
        <v>114</v>
      </c>
      <c r="J62" t="s">
        <v>20</v>
      </c>
    </row>
    <row r="63" spans="1:10" x14ac:dyDescent="0.3">
      <c r="A63" t="s">
        <v>227</v>
      </c>
      <c r="B63" t="s">
        <v>457</v>
      </c>
      <c r="C63" t="s">
        <v>458</v>
      </c>
      <c r="D63" t="s">
        <v>459</v>
      </c>
      <c r="E63" t="s">
        <v>460</v>
      </c>
      <c r="F63" t="s">
        <v>128</v>
      </c>
      <c r="G63" t="s">
        <v>461</v>
      </c>
      <c r="H63" t="s">
        <v>462</v>
      </c>
      <c r="I63" t="s">
        <v>114</v>
      </c>
      <c r="J63" t="s">
        <v>463</v>
      </c>
    </row>
    <row r="64" spans="1:10" x14ac:dyDescent="0.3">
      <c r="A64" t="s">
        <v>464</v>
      </c>
      <c r="B64" t="s">
        <v>465</v>
      </c>
      <c r="C64" t="s">
        <v>373</v>
      </c>
      <c r="D64" t="s">
        <v>466</v>
      </c>
      <c r="E64" t="s">
        <v>467</v>
      </c>
      <c r="F64" t="s">
        <v>26</v>
      </c>
      <c r="G64" t="s">
        <v>468</v>
      </c>
      <c r="H64" t="s">
        <v>469</v>
      </c>
      <c r="I64" t="s">
        <v>114</v>
      </c>
      <c r="J64" t="s">
        <v>326</v>
      </c>
    </row>
    <row r="65" spans="1:10" x14ac:dyDescent="0.3">
      <c r="A65" t="s">
        <v>470</v>
      </c>
      <c r="B65" t="s">
        <v>471</v>
      </c>
      <c r="C65" t="s">
        <v>87</v>
      </c>
      <c r="D65" t="s">
        <v>472</v>
      </c>
      <c r="E65" t="s">
        <v>473</v>
      </c>
      <c r="F65" t="s">
        <v>78</v>
      </c>
      <c r="G65" t="s">
        <v>474</v>
      </c>
      <c r="H65" t="s">
        <v>475</v>
      </c>
      <c r="I65" t="s">
        <v>354</v>
      </c>
      <c r="J65" t="s">
        <v>48</v>
      </c>
    </row>
    <row r="66" spans="1:10" x14ac:dyDescent="0.3">
      <c r="A66" t="s">
        <v>476</v>
      </c>
      <c r="B66" t="s">
        <v>477</v>
      </c>
      <c r="C66" t="s">
        <v>478</v>
      </c>
      <c r="D66" t="s">
        <v>479</v>
      </c>
      <c r="E66" t="s">
        <v>480</v>
      </c>
      <c r="F66" t="s">
        <v>221</v>
      </c>
      <c r="G66" t="s">
        <v>481</v>
      </c>
      <c r="H66" t="s">
        <v>482</v>
      </c>
      <c r="I66" t="s">
        <v>354</v>
      </c>
      <c r="J66" t="s">
        <v>39</v>
      </c>
    </row>
    <row r="67" spans="1:10" x14ac:dyDescent="0.3">
      <c r="A67" t="s">
        <v>483</v>
      </c>
      <c r="B67" t="s">
        <v>484</v>
      </c>
      <c r="C67" t="s">
        <v>485</v>
      </c>
      <c r="D67" t="s">
        <v>486</v>
      </c>
      <c r="E67" t="s">
        <v>487</v>
      </c>
      <c r="F67" t="s">
        <v>205</v>
      </c>
      <c r="G67" t="s">
        <v>488</v>
      </c>
      <c r="H67" t="s">
        <v>489</v>
      </c>
      <c r="I67" t="s">
        <v>490</v>
      </c>
      <c r="J67" t="s">
        <v>318</v>
      </c>
    </row>
    <row r="68" spans="1:10" x14ac:dyDescent="0.3">
      <c r="A68" t="s">
        <v>491</v>
      </c>
      <c r="B68" t="s">
        <v>492</v>
      </c>
      <c r="C68" t="s">
        <v>373</v>
      </c>
      <c r="D68" t="s">
        <v>493</v>
      </c>
      <c r="E68" t="s">
        <v>494</v>
      </c>
      <c r="F68" t="s">
        <v>168</v>
      </c>
      <c r="G68" t="s">
        <v>495</v>
      </c>
      <c r="H68" t="s">
        <v>496</v>
      </c>
      <c r="I68" t="s">
        <v>490</v>
      </c>
      <c r="J68" t="s">
        <v>39</v>
      </c>
    </row>
    <row r="69" spans="1:10" x14ac:dyDescent="0.3">
      <c r="A69" t="s">
        <v>497</v>
      </c>
      <c r="B69" t="s">
        <v>498</v>
      </c>
      <c r="C69" t="s">
        <v>95</v>
      </c>
      <c r="D69" t="s">
        <v>499</v>
      </c>
      <c r="E69" t="s">
        <v>500</v>
      </c>
      <c r="F69" t="s">
        <v>152</v>
      </c>
      <c r="G69" t="s">
        <v>501</v>
      </c>
      <c r="H69" t="s">
        <v>502</v>
      </c>
      <c r="I69" t="s">
        <v>285</v>
      </c>
      <c r="J69" t="s">
        <v>226</v>
      </c>
    </row>
    <row r="70" spans="1:10" x14ac:dyDescent="0.3">
      <c r="A70" t="s">
        <v>503</v>
      </c>
      <c r="B70" t="s">
        <v>504</v>
      </c>
      <c r="C70" t="s">
        <v>373</v>
      </c>
      <c r="D70" t="s">
        <v>505</v>
      </c>
      <c r="E70" t="s">
        <v>506</v>
      </c>
      <c r="F70" t="s">
        <v>507</v>
      </c>
      <c r="G70" t="s">
        <v>508</v>
      </c>
      <c r="H70" t="s">
        <v>509</v>
      </c>
      <c r="I70" t="s">
        <v>114</v>
      </c>
      <c r="J70" t="s">
        <v>510</v>
      </c>
    </row>
    <row r="71" spans="1:10" x14ac:dyDescent="0.3">
      <c r="A71" t="s">
        <v>511</v>
      </c>
      <c r="B71" t="s">
        <v>512</v>
      </c>
      <c r="C71" t="s">
        <v>307</v>
      </c>
      <c r="D71" t="s">
        <v>486</v>
      </c>
      <c r="E71" t="s">
        <v>513</v>
      </c>
      <c r="F71" t="s">
        <v>149</v>
      </c>
      <c r="G71" t="s">
        <v>514</v>
      </c>
      <c r="H71" t="s">
        <v>515</v>
      </c>
      <c r="I71" t="s">
        <v>354</v>
      </c>
      <c r="J71" t="s">
        <v>39</v>
      </c>
    </row>
    <row r="72" spans="1:10" x14ac:dyDescent="0.3">
      <c r="A72" t="s">
        <v>516</v>
      </c>
      <c r="B72" t="s">
        <v>517</v>
      </c>
      <c r="C72" t="s">
        <v>181</v>
      </c>
      <c r="D72" t="s">
        <v>518</v>
      </c>
      <c r="E72" t="s">
        <v>519</v>
      </c>
      <c r="F72" t="s">
        <v>160</v>
      </c>
      <c r="G72" t="s">
        <v>520</v>
      </c>
      <c r="H72" t="s">
        <v>521</v>
      </c>
      <c r="I72" t="s">
        <v>490</v>
      </c>
      <c r="J72" t="s">
        <v>522</v>
      </c>
    </row>
    <row r="73" spans="1:10" x14ac:dyDescent="0.3">
      <c r="A73" t="s">
        <v>523</v>
      </c>
      <c r="B73" t="s">
        <v>524</v>
      </c>
      <c r="C73" t="s">
        <v>128</v>
      </c>
      <c r="D73" t="s">
        <v>525</v>
      </c>
      <c r="E73" t="s">
        <v>526</v>
      </c>
      <c r="F73" t="s">
        <v>277</v>
      </c>
      <c r="G73" t="s">
        <v>527</v>
      </c>
      <c r="H73" t="s">
        <v>528</v>
      </c>
      <c r="I73" t="s">
        <v>114</v>
      </c>
      <c r="J73" t="s">
        <v>20</v>
      </c>
    </row>
    <row r="74" spans="1:10" x14ac:dyDescent="0.3">
      <c r="A74" t="s">
        <v>529</v>
      </c>
      <c r="B74" t="s">
        <v>530</v>
      </c>
      <c r="C74" t="s">
        <v>349</v>
      </c>
      <c r="D74" t="s">
        <v>531</v>
      </c>
      <c r="E74" t="s">
        <v>532</v>
      </c>
      <c r="F74" t="s">
        <v>87</v>
      </c>
      <c r="G74" t="s">
        <v>533</v>
      </c>
      <c r="H74" t="s">
        <v>534</v>
      </c>
      <c r="I74" t="s">
        <v>285</v>
      </c>
      <c r="J74" t="s">
        <v>535</v>
      </c>
    </row>
    <row r="75" spans="1:10" x14ac:dyDescent="0.3">
      <c r="A75" t="s">
        <v>333</v>
      </c>
      <c r="B75" t="s">
        <v>536</v>
      </c>
      <c r="C75" t="s">
        <v>29</v>
      </c>
      <c r="D75" t="s">
        <v>537</v>
      </c>
      <c r="E75" t="s">
        <v>538</v>
      </c>
      <c r="F75" t="s">
        <v>539</v>
      </c>
      <c r="G75" t="s">
        <v>540</v>
      </c>
      <c r="H75" t="s">
        <v>541</v>
      </c>
      <c r="I75" t="s">
        <v>114</v>
      </c>
      <c r="J75" t="s">
        <v>542</v>
      </c>
    </row>
    <row r="76" spans="1:10" x14ac:dyDescent="0.3">
      <c r="A76" t="s">
        <v>543</v>
      </c>
      <c r="B76" t="s">
        <v>544</v>
      </c>
      <c r="C76" t="s">
        <v>189</v>
      </c>
      <c r="D76" t="s">
        <v>545</v>
      </c>
      <c r="E76" t="s">
        <v>546</v>
      </c>
      <c r="F76" t="s">
        <v>152</v>
      </c>
      <c r="G76" t="s">
        <v>547</v>
      </c>
      <c r="H76" t="s">
        <v>548</v>
      </c>
      <c r="I76" t="s">
        <v>490</v>
      </c>
      <c r="J76" t="s">
        <v>226</v>
      </c>
    </row>
    <row r="77" spans="1:10" x14ac:dyDescent="0.3">
      <c r="A77" t="s">
        <v>464</v>
      </c>
      <c r="B77" t="s">
        <v>549</v>
      </c>
      <c r="C77" t="s">
        <v>550</v>
      </c>
      <c r="D77" t="s">
        <v>551</v>
      </c>
      <c r="E77" t="s">
        <v>552</v>
      </c>
      <c r="F77" t="s">
        <v>200</v>
      </c>
      <c r="G77" t="s">
        <v>553</v>
      </c>
      <c r="H77" t="s">
        <v>554</v>
      </c>
      <c r="I77" t="s">
        <v>114</v>
      </c>
      <c r="J77" t="s">
        <v>555</v>
      </c>
    </row>
    <row r="78" spans="1:10" x14ac:dyDescent="0.3">
      <c r="A78" t="s">
        <v>556</v>
      </c>
      <c r="B78" t="s">
        <v>557</v>
      </c>
      <c r="C78" t="s">
        <v>181</v>
      </c>
      <c r="D78" t="s">
        <v>558</v>
      </c>
      <c r="E78" t="s">
        <v>559</v>
      </c>
      <c r="F78" t="s">
        <v>205</v>
      </c>
      <c r="G78" t="s">
        <v>560</v>
      </c>
      <c r="H78" t="s">
        <v>561</v>
      </c>
      <c r="I78" t="s">
        <v>354</v>
      </c>
      <c r="J78" t="s">
        <v>562</v>
      </c>
    </row>
    <row r="79" spans="1:10" x14ac:dyDescent="0.3">
      <c r="A79" t="s">
        <v>155</v>
      </c>
      <c r="B79" t="s">
        <v>563</v>
      </c>
      <c r="C79" t="s">
        <v>19</v>
      </c>
      <c r="D79" t="s">
        <v>564</v>
      </c>
      <c r="E79" t="s">
        <v>565</v>
      </c>
      <c r="F79" t="s">
        <v>566</v>
      </c>
      <c r="G79" t="s">
        <v>567</v>
      </c>
      <c r="H79" t="s">
        <v>568</v>
      </c>
      <c r="I79" t="s">
        <v>19</v>
      </c>
      <c r="J79" t="s">
        <v>268</v>
      </c>
    </row>
    <row r="80" spans="1:10" x14ac:dyDescent="0.3">
      <c r="A80" t="s">
        <v>107</v>
      </c>
      <c r="B80" t="s">
        <v>569</v>
      </c>
      <c r="C80" t="s">
        <v>478</v>
      </c>
      <c r="D80" t="s">
        <v>570</v>
      </c>
      <c r="E80" t="s">
        <v>571</v>
      </c>
      <c r="F80" t="s">
        <v>205</v>
      </c>
      <c r="G80" t="s">
        <v>572</v>
      </c>
      <c r="H80" t="s">
        <v>573</v>
      </c>
      <c r="I80" t="s">
        <v>114</v>
      </c>
      <c r="J80" t="s">
        <v>357</v>
      </c>
    </row>
    <row r="81" spans="1:10" x14ac:dyDescent="0.3">
      <c r="A81" t="s">
        <v>574</v>
      </c>
      <c r="B81" t="s">
        <v>575</v>
      </c>
      <c r="C81" t="s">
        <v>576</v>
      </c>
      <c r="D81" t="s">
        <v>577</v>
      </c>
      <c r="E81" t="s">
        <v>578</v>
      </c>
      <c r="F81" t="s">
        <v>576</v>
      </c>
      <c r="G81" t="s">
        <v>579</v>
      </c>
      <c r="H81" t="s">
        <v>580</v>
      </c>
      <c r="I81" t="s">
        <v>490</v>
      </c>
      <c r="J81" t="s">
        <v>98</v>
      </c>
    </row>
    <row r="82" spans="1:10" x14ac:dyDescent="0.3">
      <c r="A82" t="s">
        <v>581</v>
      </c>
      <c r="B82" t="s">
        <v>582</v>
      </c>
      <c r="C82" t="s">
        <v>539</v>
      </c>
      <c r="D82" t="s">
        <v>583</v>
      </c>
      <c r="E82" t="s">
        <v>584</v>
      </c>
      <c r="F82" t="s">
        <v>197</v>
      </c>
      <c r="G82" t="s">
        <v>585</v>
      </c>
      <c r="H82" t="s">
        <v>586</v>
      </c>
      <c r="I82" t="s">
        <v>354</v>
      </c>
      <c r="J82" t="s">
        <v>39</v>
      </c>
    </row>
    <row r="83" spans="1:10" x14ac:dyDescent="0.3">
      <c r="A83" t="s">
        <v>587</v>
      </c>
      <c r="B83" t="s">
        <v>588</v>
      </c>
      <c r="C83" t="s">
        <v>589</v>
      </c>
      <c r="D83" t="s">
        <v>590</v>
      </c>
      <c r="E83" t="s">
        <v>591</v>
      </c>
      <c r="F83" t="s">
        <v>592</v>
      </c>
      <c r="G83" t="s">
        <v>260</v>
      </c>
      <c r="H83" t="s">
        <v>593</v>
      </c>
      <c r="I83" t="s">
        <v>114</v>
      </c>
      <c r="J83" t="s">
        <v>302</v>
      </c>
    </row>
    <row r="84" spans="1:10" x14ac:dyDescent="0.3">
      <c r="A84" t="s">
        <v>319</v>
      </c>
      <c r="B84" t="s">
        <v>594</v>
      </c>
      <c r="C84" t="s">
        <v>447</v>
      </c>
      <c r="D84" t="s">
        <v>595</v>
      </c>
      <c r="E84" t="s">
        <v>596</v>
      </c>
      <c r="F84" t="s">
        <v>237</v>
      </c>
      <c r="G84" t="s">
        <v>597</v>
      </c>
      <c r="H84" t="s">
        <v>598</v>
      </c>
      <c r="I84" t="s">
        <v>114</v>
      </c>
      <c r="J84" t="s">
        <v>376</v>
      </c>
    </row>
    <row r="85" spans="1:10" x14ac:dyDescent="0.3">
      <c r="A85" t="s">
        <v>599</v>
      </c>
      <c r="B85" t="s">
        <v>600</v>
      </c>
      <c r="C85" t="s">
        <v>379</v>
      </c>
      <c r="D85" t="s">
        <v>601</v>
      </c>
      <c r="E85" t="s">
        <v>602</v>
      </c>
      <c r="F85" t="s">
        <v>197</v>
      </c>
      <c r="G85" t="s">
        <v>603</v>
      </c>
      <c r="H85" t="s">
        <v>604</v>
      </c>
      <c r="I85" t="s">
        <v>490</v>
      </c>
      <c r="J85" t="s">
        <v>39</v>
      </c>
    </row>
    <row r="86" spans="1:10" x14ac:dyDescent="0.3">
      <c r="A86" t="s">
        <v>605</v>
      </c>
      <c r="B86" t="s">
        <v>606</v>
      </c>
      <c r="C86" t="s">
        <v>354</v>
      </c>
      <c r="D86" t="s">
        <v>607</v>
      </c>
      <c r="E86" t="s">
        <v>608</v>
      </c>
      <c r="F86" t="s">
        <v>135</v>
      </c>
      <c r="G86" t="s">
        <v>609</v>
      </c>
      <c r="H86" t="s">
        <v>610</v>
      </c>
      <c r="I86" t="s">
        <v>354</v>
      </c>
      <c r="J86" t="s">
        <v>318</v>
      </c>
    </row>
    <row r="87" spans="1:10" x14ac:dyDescent="0.3">
      <c r="A87" t="s">
        <v>611</v>
      </c>
      <c r="B87" t="s">
        <v>612</v>
      </c>
      <c r="C87" t="s">
        <v>550</v>
      </c>
      <c r="D87" t="s">
        <v>613</v>
      </c>
      <c r="E87" t="s">
        <v>614</v>
      </c>
      <c r="F87" t="s">
        <v>152</v>
      </c>
      <c r="G87" t="s">
        <v>615</v>
      </c>
      <c r="H87" t="s">
        <v>616</v>
      </c>
      <c r="I87" t="s">
        <v>490</v>
      </c>
      <c r="J87" t="s">
        <v>39</v>
      </c>
    </row>
    <row r="88" spans="1:10" x14ac:dyDescent="0.3">
      <c r="A88" t="s">
        <v>617</v>
      </c>
      <c r="B88" t="s">
        <v>618</v>
      </c>
      <c r="C88" t="s">
        <v>349</v>
      </c>
      <c r="D88" t="s">
        <v>619</v>
      </c>
      <c r="E88" t="s">
        <v>620</v>
      </c>
      <c r="F88" t="s">
        <v>157</v>
      </c>
      <c r="G88" t="s">
        <v>621</v>
      </c>
      <c r="H88" t="s">
        <v>622</v>
      </c>
      <c r="I88" t="s">
        <v>114</v>
      </c>
      <c r="J88" t="s">
        <v>326</v>
      </c>
    </row>
    <row r="89" spans="1:10" x14ac:dyDescent="0.3">
      <c r="A89" t="s">
        <v>623</v>
      </c>
      <c r="B89" t="s">
        <v>624</v>
      </c>
      <c r="C89" t="s">
        <v>9</v>
      </c>
      <c r="D89" t="s">
        <v>625</v>
      </c>
      <c r="E89" t="s">
        <v>626</v>
      </c>
      <c r="F89" t="s">
        <v>95</v>
      </c>
      <c r="G89" t="s">
        <v>627</v>
      </c>
      <c r="H89" t="s">
        <v>628</v>
      </c>
      <c r="I89" t="s">
        <v>237</v>
      </c>
      <c r="J89" t="s">
        <v>106</v>
      </c>
    </row>
    <row r="90" spans="1:10" x14ac:dyDescent="0.3">
      <c r="A90" t="s">
        <v>629</v>
      </c>
      <c r="B90" t="s">
        <v>630</v>
      </c>
      <c r="C90" t="s">
        <v>135</v>
      </c>
      <c r="D90" t="s">
        <v>445</v>
      </c>
      <c r="E90" t="s">
        <v>631</v>
      </c>
      <c r="F90" t="s">
        <v>258</v>
      </c>
      <c r="G90" t="s">
        <v>632</v>
      </c>
      <c r="H90" t="s">
        <v>633</v>
      </c>
      <c r="I90" t="s">
        <v>349</v>
      </c>
      <c r="J90" t="s">
        <v>634</v>
      </c>
    </row>
    <row r="91" spans="1:10" x14ac:dyDescent="0.3">
      <c r="A91" t="s">
        <v>635</v>
      </c>
      <c r="B91" t="s">
        <v>636</v>
      </c>
      <c r="C91" t="s">
        <v>458</v>
      </c>
      <c r="D91" t="s">
        <v>637</v>
      </c>
      <c r="E91" t="s">
        <v>638</v>
      </c>
      <c r="F91" t="s">
        <v>639</v>
      </c>
      <c r="G91" t="s">
        <v>640</v>
      </c>
      <c r="H91" t="s">
        <v>641</v>
      </c>
      <c r="I91" t="s">
        <v>349</v>
      </c>
      <c r="J91" t="s">
        <v>642</v>
      </c>
    </row>
    <row r="92" spans="1:10" x14ac:dyDescent="0.3">
      <c r="A92" t="s">
        <v>643</v>
      </c>
      <c r="B92" t="s">
        <v>644</v>
      </c>
      <c r="C92" t="s">
        <v>205</v>
      </c>
      <c r="D92" t="s">
        <v>645</v>
      </c>
      <c r="E92" t="s">
        <v>646</v>
      </c>
      <c r="F92" t="s">
        <v>221</v>
      </c>
      <c r="G92" t="s">
        <v>647</v>
      </c>
      <c r="H92" t="s">
        <v>648</v>
      </c>
      <c r="I92" t="s">
        <v>354</v>
      </c>
      <c r="J92" t="s">
        <v>649</v>
      </c>
    </row>
    <row r="93" spans="1:10" x14ac:dyDescent="0.3">
      <c r="A93" t="s">
        <v>464</v>
      </c>
      <c r="B93" t="s">
        <v>650</v>
      </c>
      <c r="C93" t="s">
        <v>258</v>
      </c>
      <c r="D93" t="s">
        <v>637</v>
      </c>
      <c r="E93" t="s">
        <v>651</v>
      </c>
      <c r="F93" t="s">
        <v>652</v>
      </c>
      <c r="G93" t="s">
        <v>653</v>
      </c>
      <c r="H93" t="s">
        <v>654</v>
      </c>
      <c r="I93" t="s">
        <v>19</v>
      </c>
      <c r="J93" t="s">
        <v>376</v>
      </c>
    </row>
    <row r="94" spans="1:10" x14ac:dyDescent="0.3">
      <c r="A94" t="s">
        <v>655</v>
      </c>
      <c r="B94" t="s">
        <v>656</v>
      </c>
      <c r="C94" t="s">
        <v>221</v>
      </c>
      <c r="D94" t="s">
        <v>657</v>
      </c>
      <c r="E94" t="s">
        <v>658</v>
      </c>
      <c r="F94" t="s">
        <v>458</v>
      </c>
      <c r="G94" t="s">
        <v>659</v>
      </c>
      <c r="H94" t="s">
        <v>660</v>
      </c>
      <c r="I94" t="s">
        <v>285</v>
      </c>
      <c r="J94" t="s">
        <v>562</v>
      </c>
    </row>
    <row r="95" spans="1:10" x14ac:dyDescent="0.3">
      <c r="A95" t="s">
        <v>661</v>
      </c>
      <c r="B95" t="s">
        <v>662</v>
      </c>
      <c r="C95" t="s">
        <v>19</v>
      </c>
      <c r="D95" t="s">
        <v>663</v>
      </c>
      <c r="E95" t="s">
        <v>664</v>
      </c>
      <c r="F95" t="s">
        <v>70</v>
      </c>
      <c r="G95" t="s">
        <v>665</v>
      </c>
      <c r="H95" t="s">
        <v>666</v>
      </c>
      <c r="I95" t="s">
        <v>349</v>
      </c>
      <c r="J95" t="s">
        <v>667</v>
      </c>
    </row>
    <row r="96" spans="1:10" x14ac:dyDescent="0.3">
      <c r="A96" t="s">
        <v>668</v>
      </c>
      <c r="B96" t="s">
        <v>669</v>
      </c>
      <c r="C96" t="s">
        <v>240</v>
      </c>
      <c r="D96" t="s">
        <v>670</v>
      </c>
      <c r="E96" t="s">
        <v>671</v>
      </c>
      <c r="F96" t="s">
        <v>184</v>
      </c>
      <c r="G96" t="s">
        <v>672</v>
      </c>
      <c r="H96" t="s">
        <v>673</v>
      </c>
      <c r="I96" t="s">
        <v>354</v>
      </c>
      <c r="J96" t="s">
        <v>345</v>
      </c>
    </row>
    <row r="97" spans="1:10" x14ac:dyDescent="0.3">
      <c r="A97" t="s">
        <v>674</v>
      </c>
      <c r="B97" t="s">
        <v>675</v>
      </c>
      <c r="C97" t="s">
        <v>240</v>
      </c>
      <c r="D97" t="s">
        <v>499</v>
      </c>
      <c r="E97" t="s">
        <v>676</v>
      </c>
      <c r="F97" t="s">
        <v>373</v>
      </c>
      <c r="G97" t="s">
        <v>677</v>
      </c>
      <c r="H97" t="s">
        <v>678</v>
      </c>
      <c r="I97" t="s">
        <v>237</v>
      </c>
      <c r="J97" t="s">
        <v>679</v>
      </c>
    </row>
    <row r="98" spans="1:10" x14ac:dyDescent="0.3">
      <c r="A98" t="s">
        <v>680</v>
      </c>
      <c r="B98" t="s">
        <v>681</v>
      </c>
      <c r="C98" t="s">
        <v>652</v>
      </c>
      <c r="D98" t="s">
        <v>392</v>
      </c>
      <c r="E98" t="s">
        <v>682</v>
      </c>
      <c r="F98" t="s">
        <v>592</v>
      </c>
      <c r="G98" t="s">
        <v>647</v>
      </c>
      <c r="H98" t="s">
        <v>683</v>
      </c>
      <c r="I98" t="s">
        <v>354</v>
      </c>
      <c r="J98" t="s">
        <v>684</v>
      </c>
    </row>
    <row r="99" spans="1:10" x14ac:dyDescent="0.3">
      <c r="A99" t="s">
        <v>685</v>
      </c>
      <c r="B99" t="s">
        <v>686</v>
      </c>
      <c r="C99" t="s">
        <v>197</v>
      </c>
      <c r="D99" t="s">
        <v>687</v>
      </c>
      <c r="E99" t="s">
        <v>688</v>
      </c>
      <c r="F99" t="s">
        <v>277</v>
      </c>
      <c r="G99" t="s">
        <v>689</v>
      </c>
      <c r="H99" t="s">
        <v>690</v>
      </c>
      <c r="I99" t="s">
        <v>114</v>
      </c>
      <c r="J99" t="s">
        <v>691</v>
      </c>
    </row>
    <row r="100" spans="1:10" x14ac:dyDescent="0.3">
      <c r="A100" t="s">
        <v>692</v>
      </c>
      <c r="B100" t="s">
        <v>693</v>
      </c>
      <c r="C100" t="s">
        <v>485</v>
      </c>
      <c r="D100" t="s">
        <v>493</v>
      </c>
      <c r="E100" t="s">
        <v>694</v>
      </c>
      <c r="F100" t="s">
        <v>215</v>
      </c>
      <c r="G100" t="s">
        <v>627</v>
      </c>
      <c r="H100" t="s">
        <v>695</v>
      </c>
      <c r="I100" t="s">
        <v>349</v>
      </c>
      <c r="J100" t="s">
        <v>425</v>
      </c>
    </row>
    <row r="101" spans="1:10" x14ac:dyDescent="0.3">
      <c r="A101" t="s">
        <v>696</v>
      </c>
      <c r="B101" t="s">
        <v>697</v>
      </c>
      <c r="C101" t="s">
        <v>407</v>
      </c>
      <c r="D101" t="s">
        <v>408</v>
      </c>
      <c r="E101" t="s">
        <v>698</v>
      </c>
      <c r="F101" t="s">
        <v>36</v>
      </c>
      <c r="G101" t="s">
        <v>699</v>
      </c>
      <c r="H101" t="s">
        <v>700</v>
      </c>
      <c r="I101" t="s">
        <v>490</v>
      </c>
      <c r="J101" t="s">
        <v>701</v>
      </c>
    </row>
    <row r="102" spans="1:10" x14ac:dyDescent="0.3">
      <c r="A102" t="s">
        <v>702</v>
      </c>
      <c r="B102" t="s">
        <v>703</v>
      </c>
      <c r="C102" t="s">
        <v>539</v>
      </c>
      <c r="D102" t="s">
        <v>704</v>
      </c>
      <c r="E102" t="s">
        <v>705</v>
      </c>
      <c r="F102" t="s">
        <v>706</v>
      </c>
      <c r="G102" t="s">
        <v>707</v>
      </c>
      <c r="H102" t="s">
        <v>708</v>
      </c>
      <c r="I102" t="s">
        <v>349</v>
      </c>
      <c r="J102" t="s">
        <v>39</v>
      </c>
    </row>
    <row r="103" spans="1:10" x14ac:dyDescent="0.3">
      <c r="A103" t="s">
        <v>709</v>
      </c>
      <c r="B103" t="s">
        <v>710</v>
      </c>
      <c r="C103" t="s">
        <v>45</v>
      </c>
      <c r="D103" t="s">
        <v>486</v>
      </c>
      <c r="E103" t="s">
        <v>711</v>
      </c>
      <c r="F103" t="s">
        <v>70</v>
      </c>
      <c r="G103" t="s">
        <v>153</v>
      </c>
      <c r="H103" t="s">
        <v>712</v>
      </c>
      <c r="I103" t="s">
        <v>349</v>
      </c>
      <c r="J103" t="s">
        <v>667</v>
      </c>
    </row>
    <row r="104" spans="1:10" x14ac:dyDescent="0.3">
      <c r="A104" t="s">
        <v>713</v>
      </c>
      <c r="B104" t="s">
        <v>714</v>
      </c>
      <c r="C104" t="s">
        <v>321</v>
      </c>
      <c r="D104" t="s">
        <v>715</v>
      </c>
      <c r="E104" t="s">
        <v>716</v>
      </c>
      <c r="F104" t="s">
        <v>485</v>
      </c>
      <c r="G104" t="s">
        <v>717</v>
      </c>
      <c r="H104" t="s">
        <v>718</v>
      </c>
      <c r="I104" t="s">
        <v>285</v>
      </c>
      <c r="J104" t="s">
        <v>719</v>
      </c>
    </row>
    <row r="105" spans="1:10" x14ac:dyDescent="0.3">
      <c r="A105" t="s">
        <v>720</v>
      </c>
      <c r="B105" t="s">
        <v>721</v>
      </c>
      <c r="C105" t="s">
        <v>478</v>
      </c>
      <c r="D105" t="s">
        <v>722</v>
      </c>
      <c r="E105" t="s">
        <v>723</v>
      </c>
      <c r="F105" t="s">
        <v>114</v>
      </c>
      <c r="G105" t="s">
        <v>724</v>
      </c>
      <c r="H105" t="s">
        <v>725</v>
      </c>
      <c r="I105" t="s">
        <v>354</v>
      </c>
      <c r="J105" t="s">
        <v>726</v>
      </c>
    </row>
    <row r="106" spans="1:10" x14ac:dyDescent="0.3">
      <c r="A106" t="s">
        <v>727</v>
      </c>
      <c r="B106" t="s">
        <v>728</v>
      </c>
      <c r="C106" t="s">
        <v>729</v>
      </c>
      <c r="D106" t="s">
        <v>730</v>
      </c>
      <c r="E106" t="s">
        <v>731</v>
      </c>
      <c r="F106" t="s">
        <v>732</v>
      </c>
      <c r="G106" t="s">
        <v>733</v>
      </c>
      <c r="H106" t="s">
        <v>734</v>
      </c>
      <c r="I106" t="s">
        <v>490</v>
      </c>
      <c r="J106" t="s">
        <v>735</v>
      </c>
    </row>
    <row r="107" spans="1:10" x14ac:dyDescent="0.3">
      <c r="A107" t="s">
        <v>736</v>
      </c>
      <c r="B107" t="s">
        <v>737</v>
      </c>
      <c r="C107" t="s">
        <v>200</v>
      </c>
      <c r="D107" t="s">
        <v>670</v>
      </c>
      <c r="E107" t="s">
        <v>738</v>
      </c>
      <c r="F107" t="s">
        <v>539</v>
      </c>
      <c r="G107" t="s">
        <v>739</v>
      </c>
      <c r="H107" t="s">
        <v>740</v>
      </c>
      <c r="I107" t="s">
        <v>354</v>
      </c>
      <c r="J107" t="s">
        <v>741</v>
      </c>
    </row>
    <row r="108" spans="1:10" x14ac:dyDescent="0.3">
      <c r="A108" t="s">
        <v>742</v>
      </c>
      <c r="B108" t="s">
        <v>743</v>
      </c>
      <c r="C108" t="s">
        <v>258</v>
      </c>
      <c r="D108" t="s">
        <v>595</v>
      </c>
      <c r="E108" t="s">
        <v>744</v>
      </c>
      <c r="F108" t="s">
        <v>16</v>
      </c>
      <c r="G108" t="s">
        <v>745</v>
      </c>
      <c r="H108" t="s">
        <v>746</v>
      </c>
      <c r="I108" t="s">
        <v>349</v>
      </c>
      <c r="J108" t="s">
        <v>425</v>
      </c>
    </row>
    <row r="109" spans="1:10" x14ac:dyDescent="0.3">
      <c r="A109" t="s">
        <v>747</v>
      </c>
      <c r="B109" t="s">
        <v>748</v>
      </c>
      <c r="C109" t="s">
        <v>141</v>
      </c>
      <c r="D109" t="s">
        <v>749</v>
      </c>
      <c r="E109" t="s">
        <v>750</v>
      </c>
      <c r="F109" t="s">
        <v>135</v>
      </c>
      <c r="G109" t="s">
        <v>751</v>
      </c>
      <c r="H109" t="s">
        <v>752</v>
      </c>
      <c r="I109" t="s">
        <v>490</v>
      </c>
      <c r="J109" t="s">
        <v>226</v>
      </c>
    </row>
    <row r="110" spans="1:10" x14ac:dyDescent="0.3">
      <c r="A110" t="s">
        <v>753</v>
      </c>
      <c r="B110" t="s">
        <v>754</v>
      </c>
      <c r="C110" t="s">
        <v>141</v>
      </c>
      <c r="D110" t="s">
        <v>755</v>
      </c>
      <c r="E110" t="s">
        <v>756</v>
      </c>
      <c r="F110" t="s">
        <v>277</v>
      </c>
      <c r="G110" t="s">
        <v>757</v>
      </c>
      <c r="H110" t="s">
        <v>758</v>
      </c>
      <c r="I110" t="s">
        <v>349</v>
      </c>
      <c r="J110" t="s">
        <v>642</v>
      </c>
    </row>
    <row r="111" spans="1:10" x14ac:dyDescent="0.3">
      <c r="A111" t="s">
        <v>759</v>
      </c>
      <c r="B111" t="s">
        <v>760</v>
      </c>
      <c r="C111" t="s">
        <v>9</v>
      </c>
      <c r="D111" t="s">
        <v>722</v>
      </c>
      <c r="E111" t="s">
        <v>761</v>
      </c>
      <c r="F111" t="s">
        <v>762</v>
      </c>
      <c r="G111" t="s">
        <v>763</v>
      </c>
      <c r="H111" t="s">
        <v>764</v>
      </c>
      <c r="I111" t="s">
        <v>349</v>
      </c>
      <c r="J111" t="s">
        <v>404</v>
      </c>
    </row>
    <row r="112" spans="1:10" x14ac:dyDescent="0.3">
      <c r="A112" t="s">
        <v>765</v>
      </c>
      <c r="B112" t="s">
        <v>766</v>
      </c>
      <c r="C112" t="s">
        <v>767</v>
      </c>
      <c r="D112" t="s">
        <v>768</v>
      </c>
      <c r="E112" t="s">
        <v>769</v>
      </c>
      <c r="F112" t="s">
        <v>36</v>
      </c>
      <c r="G112" t="s">
        <v>770</v>
      </c>
      <c r="H112" t="s">
        <v>771</v>
      </c>
      <c r="I112" t="s">
        <v>349</v>
      </c>
      <c r="J112" t="s">
        <v>194</v>
      </c>
    </row>
    <row r="113" spans="1:10" x14ac:dyDescent="0.3">
      <c r="A113" t="s">
        <v>772</v>
      </c>
      <c r="B113" t="s">
        <v>773</v>
      </c>
      <c r="C113" t="s">
        <v>157</v>
      </c>
      <c r="D113" t="s">
        <v>774</v>
      </c>
      <c r="E113" t="s">
        <v>775</v>
      </c>
      <c r="F113" t="s">
        <v>776</v>
      </c>
      <c r="G113" t="s">
        <v>777</v>
      </c>
      <c r="H113" t="s">
        <v>778</v>
      </c>
      <c r="I113" t="s">
        <v>19</v>
      </c>
      <c r="J113" t="s">
        <v>779</v>
      </c>
    </row>
    <row r="114" spans="1:10" x14ac:dyDescent="0.3">
      <c r="A114" t="s">
        <v>780</v>
      </c>
      <c r="B114" t="s">
        <v>781</v>
      </c>
      <c r="C114" t="s">
        <v>181</v>
      </c>
      <c r="D114" t="s">
        <v>493</v>
      </c>
      <c r="E114" t="s">
        <v>782</v>
      </c>
      <c r="F114" t="s">
        <v>36</v>
      </c>
      <c r="G114" t="s">
        <v>783</v>
      </c>
      <c r="H114" t="s">
        <v>784</v>
      </c>
      <c r="I114" t="s">
        <v>19</v>
      </c>
      <c r="J114" t="s">
        <v>555</v>
      </c>
    </row>
    <row r="115" spans="1:10" x14ac:dyDescent="0.3">
      <c r="A115" t="s">
        <v>785</v>
      </c>
      <c r="B115" t="s">
        <v>786</v>
      </c>
      <c r="C115" t="s">
        <v>639</v>
      </c>
      <c r="D115" t="s">
        <v>499</v>
      </c>
      <c r="E115" t="s">
        <v>787</v>
      </c>
      <c r="F115" t="s">
        <v>458</v>
      </c>
      <c r="G115" t="s">
        <v>788</v>
      </c>
      <c r="H115" t="s">
        <v>789</v>
      </c>
      <c r="I115" t="s">
        <v>354</v>
      </c>
      <c r="J115" t="s">
        <v>178</v>
      </c>
    </row>
    <row r="116" spans="1:10" x14ac:dyDescent="0.3">
      <c r="A116" t="s">
        <v>790</v>
      </c>
      <c r="B116" t="s">
        <v>791</v>
      </c>
      <c r="C116" t="s">
        <v>118</v>
      </c>
      <c r="D116" t="s">
        <v>792</v>
      </c>
      <c r="E116" t="s">
        <v>793</v>
      </c>
      <c r="F116" t="s">
        <v>141</v>
      </c>
      <c r="G116" t="s">
        <v>794</v>
      </c>
      <c r="H116" t="s">
        <v>795</v>
      </c>
      <c r="I116" t="s">
        <v>285</v>
      </c>
      <c r="J116" t="s">
        <v>39</v>
      </c>
    </row>
    <row r="117" spans="1:10" x14ac:dyDescent="0.3">
      <c r="A117" t="s">
        <v>796</v>
      </c>
      <c r="B117" t="s">
        <v>797</v>
      </c>
      <c r="C117" t="s">
        <v>95</v>
      </c>
      <c r="D117" t="s">
        <v>438</v>
      </c>
      <c r="E117" t="s">
        <v>798</v>
      </c>
      <c r="F117" t="s">
        <v>152</v>
      </c>
      <c r="G117" t="s">
        <v>799</v>
      </c>
      <c r="H117" t="s">
        <v>800</v>
      </c>
      <c r="I117" t="s">
        <v>354</v>
      </c>
      <c r="J117" t="s">
        <v>667</v>
      </c>
    </row>
    <row r="118" spans="1:10" x14ac:dyDescent="0.3">
      <c r="A118" t="s">
        <v>801</v>
      </c>
      <c r="B118" t="s">
        <v>802</v>
      </c>
      <c r="C118" t="s">
        <v>157</v>
      </c>
      <c r="D118" t="s">
        <v>438</v>
      </c>
      <c r="E118" t="s">
        <v>803</v>
      </c>
      <c r="F118" t="s">
        <v>354</v>
      </c>
      <c r="G118" t="s">
        <v>79</v>
      </c>
      <c r="H118" t="s">
        <v>804</v>
      </c>
      <c r="I118" t="s">
        <v>490</v>
      </c>
      <c r="J118" t="s">
        <v>39</v>
      </c>
    </row>
    <row r="119" spans="1:10" x14ac:dyDescent="0.3">
      <c r="A119" t="s">
        <v>805</v>
      </c>
      <c r="B119" t="s">
        <v>806</v>
      </c>
      <c r="C119" t="s">
        <v>16</v>
      </c>
      <c r="D119" t="s">
        <v>807</v>
      </c>
      <c r="E119" t="s">
        <v>808</v>
      </c>
      <c r="F119" t="s">
        <v>809</v>
      </c>
      <c r="G119" t="s">
        <v>810</v>
      </c>
      <c r="H119" t="s">
        <v>811</v>
      </c>
      <c r="I119" t="s">
        <v>354</v>
      </c>
      <c r="J119" t="s">
        <v>194</v>
      </c>
    </row>
    <row r="120" spans="1:10" x14ac:dyDescent="0.3">
      <c r="A120" t="s">
        <v>812</v>
      </c>
      <c r="B120" t="s">
        <v>813</v>
      </c>
      <c r="C120" t="s">
        <v>16</v>
      </c>
      <c r="D120" t="s">
        <v>814</v>
      </c>
      <c r="E120" t="s">
        <v>815</v>
      </c>
      <c r="F120" t="s">
        <v>205</v>
      </c>
      <c r="G120" t="s">
        <v>816</v>
      </c>
      <c r="H120" t="s">
        <v>817</v>
      </c>
      <c r="I120" t="s">
        <v>19</v>
      </c>
      <c r="J120" t="s">
        <v>302</v>
      </c>
    </row>
    <row r="121" spans="1:10" x14ac:dyDescent="0.3">
      <c r="A121" t="s">
        <v>818</v>
      </c>
      <c r="B121" t="s">
        <v>819</v>
      </c>
      <c r="C121" t="s">
        <v>205</v>
      </c>
      <c r="D121" t="s">
        <v>820</v>
      </c>
      <c r="E121" t="s">
        <v>821</v>
      </c>
      <c r="F121" t="s">
        <v>200</v>
      </c>
      <c r="G121" t="s">
        <v>822</v>
      </c>
      <c r="H121" t="s">
        <v>823</v>
      </c>
      <c r="I121" t="s">
        <v>285</v>
      </c>
      <c r="J121" t="s">
        <v>649</v>
      </c>
    </row>
    <row r="122" spans="1:10" x14ac:dyDescent="0.3">
      <c r="A122" t="s">
        <v>824</v>
      </c>
      <c r="B122" t="s">
        <v>825</v>
      </c>
      <c r="C122" t="s">
        <v>184</v>
      </c>
      <c r="D122" t="s">
        <v>826</v>
      </c>
      <c r="E122" t="s">
        <v>827</v>
      </c>
      <c r="F122" t="s">
        <v>652</v>
      </c>
      <c r="G122" t="s">
        <v>828</v>
      </c>
      <c r="H122" t="s">
        <v>829</v>
      </c>
      <c r="I122" t="s">
        <v>285</v>
      </c>
      <c r="J122" t="s">
        <v>30</v>
      </c>
    </row>
    <row r="123" spans="1:10" x14ac:dyDescent="0.3">
      <c r="A123" t="s">
        <v>830</v>
      </c>
      <c r="B123" t="s">
        <v>831</v>
      </c>
      <c r="C123" t="s">
        <v>205</v>
      </c>
      <c r="D123" t="s">
        <v>832</v>
      </c>
      <c r="E123" t="s">
        <v>833</v>
      </c>
      <c r="F123" t="s">
        <v>160</v>
      </c>
      <c r="G123" t="s">
        <v>834</v>
      </c>
      <c r="H123" t="s">
        <v>835</v>
      </c>
      <c r="I123" t="s">
        <v>237</v>
      </c>
      <c r="J123" t="s">
        <v>836</v>
      </c>
    </row>
    <row r="124" spans="1:10" x14ac:dyDescent="0.3">
      <c r="A124" t="s">
        <v>837</v>
      </c>
      <c r="B124" t="s">
        <v>838</v>
      </c>
      <c r="C124" t="s">
        <v>839</v>
      </c>
      <c r="D124" t="s">
        <v>840</v>
      </c>
      <c r="E124" t="s">
        <v>841</v>
      </c>
      <c r="F124" t="s">
        <v>181</v>
      </c>
      <c r="G124" t="s">
        <v>842</v>
      </c>
      <c r="H124" t="s">
        <v>843</v>
      </c>
      <c r="I124" t="s">
        <v>285</v>
      </c>
      <c r="J124" t="s">
        <v>844</v>
      </c>
    </row>
    <row r="125" spans="1:10" x14ac:dyDescent="0.3">
      <c r="A125" t="s">
        <v>845</v>
      </c>
      <c r="B125" t="s">
        <v>846</v>
      </c>
      <c r="C125" t="s">
        <v>485</v>
      </c>
      <c r="D125" t="s">
        <v>499</v>
      </c>
      <c r="E125" t="s">
        <v>847</v>
      </c>
      <c r="F125" t="s">
        <v>732</v>
      </c>
      <c r="G125" t="s">
        <v>848</v>
      </c>
      <c r="H125" t="s">
        <v>849</v>
      </c>
      <c r="I125" t="s">
        <v>354</v>
      </c>
      <c r="J125" t="s">
        <v>850</v>
      </c>
    </row>
    <row r="126" spans="1:10" x14ac:dyDescent="0.3">
      <c r="A126" t="s">
        <v>851</v>
      </c>
      <c r="B126" t="s">
        <v>852</v>
      </c>
      <c r="C126" t="s">
        <v>767</v>
      </c>
      <c r="D126" t="s">
        <v>853</v>
      </c>
      <c r="E126" t="s">
        <v>854</v>
      </c>
      <c r="F126" t="s">
        <v>307</v>
      </c>
      <c r="G126" t="s">
        <v>855</v>
      </c>
      <c r="H126" t="s">
        <v>856</v>
      </c>
      <c r="I126" t="s">
        <v>349</v>
      </c>
      <c r="J126" t="s">
        <v>857</v>
      </c>
    </row>
    <row r="127" spans="1:10" x14ac:dyDescent="0.3">
      <c r="A127" t="s">
        <v>858</v>
      </c>
      <c r="B127" t="s">
        <v>859</v>
      </c>
      <c r="C127" t="s">
        <v>36</v>
      </c>
      <c r="D127" t="s">
        <v>853</v>
      </c>
      <c r="E127" t="s">
        <v>860</v>
      </c>
      <c r="F127" t="s">
        <v>258</v>
      </c>
      <c r="G127" t="s">
        <v>861</v>
      </c>
      <c r="H127" t="s">
        <v>862</v>
      </c>
      <c r="I127" t="s">
        <v>490</v>
      </c>
      <c r="J127" t="s">
        <v>863</v>
      </c>
    </row>
    <row r="128" spans="1:10" x14ac:dyDescent="0.3">
      <c r="A128" t="s">
        <v>864</v>
      </c>
      <c r="B128" t="s">
        <v>865</v>
      </c>
      <c r="C128" t="s">
        <v>271</v>
      </c>
      <c r="D128" t="s">
        <v>625</v>
      </c>
      <c r="E128" t="s">
        <v>866</v>
      </c>
      <c r="F128" t="s">
        <v>135</v>
      </c>
      <c r="G128" t="s">
        <v>867</v>
      </c>
      <c r="H128" t="s">
        <v>868</v>
      </c>
      <c r="I128" t="s">
        <v>285</v>
      </c>
      <c r="J128" t="s">
        <v>39</v>
      </c>
    </row>
    <row r="129" spans="1:10" x14ac:dyDescent="0.3">
      <c r="A129" t="s">
        <v>464</v>
      </c>
      <c r="B129" t="s">
        <v>869</v>
      </c>
      <c r="C129" t="s">
        <v>566</v>
      </c>
      <c r="D129" t="s">
        <v>607</v>
      </c>
      <c r="E129" t="s">
        <v>870</v>
      </c>
      <c r="F129" t="s">
        <v>871</v>
      </c>
      <c r="G129" t="s">
        <v>872</v>
      </c>
      <c r="H129" t="s">
        <v>873</v>
      </c>
      <c r="I129" t="s">
        <v>114</v>
      </c>
      <c r="J129" t="s">
        <v>874</v>
      </c>
    </row>
    <row r="130" spans="1:10" x14ac:dyDescent="0.3">
      <c r="A130" t="s">
        <v>875</v>
      </c>
      <c r="B130" t="s">
        <v>876</v>
      </c>
      <c r="C130" t="s">
        <v>729</v>
      </c>
      <c r="D130" t="s">
        <v>537</v>
      </c>
      <c r="E130" t="s">
        <v>877</v>
      </c>
      <c r="F130" t="s">
        <v>539</v>
      </c>
      <c r="G130" t="s">
        <v>878</v>
      </c>
      <c r="H130" t="s">
        <v>879</v>
      </c>
      <c r="I130" t="s">
        <v>490</v>
      </c>
      <c r="J130" t="s">
        <v>81</v>
      </c>
    </row>
    <row r="131" spans="1:10" x14ac:dyDescent="0.3">
      <c r="A131" t="s">
        <v>464</v>
      </c>
      <c r="B131" t="s">
        <v>880</v>
      </c>
      <c r="C131" t="s">
        <v>149</v>
      </c>
      <c r="D131" t="s">
        <v>472</v>
      </c>
      <c r="E131" t="s">
        <v>881</v>
      </c>
      <c r="F131" t="s">
        <v>307</v>
      </c>
      <c r="G131" t="s">
        <v>882</v>
      </c>
      <c r="H131" t="s">
        <v>883</v>
      </c>
      <c r="I131" t="s">
        <v>19</v>
      </c>
      <c r="J131" t="s">
        <v>884</v>
      </c>
    </row>
    <row r="132" spans="1:10" x14ac:dyDescent="0.3">
      <c r="A132" t="s">
        <v>451</v>
      </c>
      <c r="B132" t="s">
        <v>885</v>
      </c>
      <c r="C132" t="s">
        <v>258</v>
      </c>
      <c r="D132" t="s">
        <v>886</v>
      </c>
      <c r="E132" t="s">
        <v>887</v>
      </c>
      <c r="F132" t="s">
        <v>246</v>
      </c>
      <c r="G132" t="s">
        <v>553</v>
      </c>
      <c r="H132" t="s">
        <v>888</v>
      </c>
      <c r="I132" t="s">
        <v>19</v>
      </c>
      <c r="J132" t="s">
        <v>20</v>
      </c>
    </row>
    <row r="133" spans="1:10" x14ac:dyDescent="0.3">
      <c r="A133" t="s">
        <v>889</v>
      </c>
      <c r="B133" t="s">
        <v>890</v>
      </c>
      <c r="C133" t="s">
        <v>205</v>
      </c>
      <c r="D133" t="s">
        <v>891</v>
      </c>
      <c r="E133" t="s">
        <v>892</v>
      </c>
      <c r="F133" t="s">
        <v>54</v>
      </c>
      <c r="G133" t="s">
        <v>112</v>
      </c>
      <c r="H133" t="s">
        <v>893</v>
      </c>
      <c r="I133" t="s">
        <v>19</v>
      </c>
      <c r="J133" t="s">
        <v>268</v>
      </c>
    </row>
    <row r="134" spans="1:10" x14ac:dyDescent="0.3">
      <c r="A134" t="s">
        <v>894</v>
      </c>
      <c r="B134" t="s">
        <v>895</v>
      </c>
      <c r="C134" t="s">
        <v>285</v>
      </c>
      <c r="D134" t="s">
        <v>896</v>
      </c>
      <c r="E134" t="s">
        <v>897</v>
      </c>
      <c r="F134" t="s">
        <v>135</v>
      </c>
      <c r="G134" t="s">
        <v>898</v>
      </c>
      <c r="H134" t="s">
        <v>899</v>
      </c>
      <c r="I134" t="s">
        <v>354</v>
      </c>
      <c r="J134" t="s">
        <v>900</v>
      </c>
    </row>
    <row r="135" spans="1:10" x14ac:dyDescent="0.3">
      <c r="A135" t="s">
        <v>901</v>
      </c>
      <c r="B135" t="s">
        <v>902</v>
      </c>
      <c r="C135" t="s">
        <v>313</v>
      </c>
      <c r="D135" t="s">
        <v>903</v>
      </c>
      <c r="E135" t="s">
        <v>904</v>
      </c>
      <c r="F135" t="s">
        <v>313</v>
      </c>
      <c r="G135" t="s">
        <v>905</v>
      </c>
      <c r="H135" t="s">
        <v>906</v>
      </c>
      <c r="I135" t="s">
        <v>907</v>
      </c>
      <c r="J135" t="s">
        <v>908</v>
      </c>
    </row>
    <row r="136" spans="1:10" x14ac:dyDescent="0.3">
      <c r="A136" t="s">
        <v>909</v>
      </c>
      <c r="B136" t="s">
        <v>910</v>
      </c>
      <c r="C136" t="s">
        <v>184</v>
      </c>
      <c r="D136" t="s">
        <v>619</v>
      </c>
      <c r="E136" t="s">
        <v>911</v>
      </c>
      <c r="F136" t="s">
        <v>277</v>
      </c>
      <c r="G136" t="s">
        <v>912</v>
      </c>
      <c r="H136" t="s">
        <v>913</v>
      </c>
      <c r="I136" t="s">
        <v>285</v>
      </c>
      <c r="J136" t="s">
        <v>649</v>
      </c>
    </row>
    <row r="137" spans="1:10" x14ac:dyDescent="0.3">
      <c r="A137" t="s">
        <v>11</v>
      </c>
      <c r="B137" t="s">
        <v>914</v>
      </c>
      <c r="C137" t="s">
        <v>539</v>
      </c>
      <c r="D137" t="s">
        <v>392</v>
      </c>
      <c r="E137" t="s">
        <v>915</v>
      </c>
      <c r="F137" t="s">
        <v>146</v>
      </c>
      <c r="G137" t="s">
        <v>266</v>
      </c>
      <c r="H137" t="s">
        <v>916</v>
      </c>
      <c r="I137" t="s">
        <v>19</v>
      </c>
      <c r="J137" t="s">
        <v>917</v>
      </c>
    </row>
    <row r="138" spans="1:10" x14ac:dyDescent="0.3">
      <c r="A138" t="s">
        <v>918</v>
      </c>
      <c r="B138" t="s">
        <v>919</v>
      </c>
      <c r="C138" t="s">
        <v>152</v>
      </c>
      <c r="D138" t="s">
        <v>920</v>
      </c>
      <c r="E138" t="s">
        <v>921</v>
      </c>
      <c r="F138" t="s">
        <v>313</v>
      </c>
      <c r="G138" t="s">
        <v>922</v>
      </c>
      <c r="H138" t="s">
        <v>923</v>
      </c>
      <c r="I138" t="s">
        <v>285</v>
      </c>
      <c r="J138" t="s">
        <v>924</v>
      </c>
    </row>
    <row r="139" spans="1:10" x14ac:dyDescent="0.3">
      <c r="A139" t="s">
        <v>227</v>
      </c>
      <c r="B139" t="s">
        <v>925</v>
      </c>
      <c r="C139" t="s">
        <v>291</v>
      </c>
      <c r="D139" t="s">
        <v>926</v>
      </c>
      <c r="E139" t="s">
        <v>927</v>
      </c>
      <c r="F139" t="s">
        <v>215</v>
      </c>
      <c r="G139" t="s">
        <v>17</v>
      </c>
      <c r="H139" t="s">
        <v>928</v>
      </c>
      <c r="I139" t="s">
        <v>114</v>
      </c>
      <c r="J139" t="s">
        <v>929</v>
      </c>
    </row>
    <row r="140" spans="1:10" x14ac:dyDescent="0.3">
      <c r="A140" t="s">
        <v>930</v>
      </c>
      <c r="B140" t="s">
        <v>931</v>
      </c>
      <c r="C140" t="s">
        <v>237</v>
      </c>
      <c r="D140" t="s">
        <v>932</v>
      </c>
      <c r="E140" t="s">
        <v>933</v>
      </c>
      <c r="F140" t="s">
        <v>762</v>
      </c>
      <c r="G140" t="s">
        <v>934</v>
      </c>
      <c r="H140" t="s">
        <v>935</v>
      </c>
      <c r="I140" t="s">
        <v>936</v>
      </c>
      <c r="J140" t="s">
        <v>684</v>
      </c>
    </row>
    <row r="141" spans="1:10" x14ac:dyDescent="0.3">
      <c r="A141" t="s">
        <v>937</v>
      </c>
      <c r="B141" t="s">
        <v>938</v>
      </c>
      <c r="C141" t="s">
        <v>258</v>
      </c>
      <c r="D141" t="s">
        <v>408</v>
      </c>
      <c r="E141" t="s">
        <v>939</v>
      </c>
      <c r="F141" t="s">
        <v>200</v>
      </c>
      <c r="G141" t="s">
        <v>362</v>
      </c>
      <c r="H141" t="s">
        <v>940</v>
      </c>
      <c r="I141" t="s">
        <v>285</v>
      </c>
      <c r="J141" t="s">
        <v>941</v>
      </c>
    </row>
    <row r="142" spans="1:10" x14ac:dyDescent="0.3">
      <c r="A142" t="s">
        <v>464</v>
      </c>
      <c r="B142" t="s">
        <v>942</v>
      </c>
      <c r="C142" t="s">
        <v>19</v>
      </c>
      <c r="D142" t="s">
        <v>943</v>
      </c>
      <c r="E142" t="s">
        <v>944</v>
      </c>
      <c r="F142" t="s">
        <v>221</v>
      </c>
      <c r="G142" t="s">
        <v>112</v>
      </c>
      <c r="H142" t="s">
        <v>945</v>
      </c>
      <c r="I142" t="s">
        <v>19</v>
      </c>
      <c r="J142" t="s">
        <v>946</v>
      </c>
    </row>
    <row r="143" spans="1:10" x14ac:dyDescent="0.3">
      <c r="A143" t="s">
        <v>947</v>
      </c>
      <c r="B143" t="s">
        <v>948</v>
      </c>
      <c r="C143" t="s">
        <v>70</v>
      </c>
      <c r="D143" t="s">
        <v>949</v>
      </c>
      <c r="E143" t="s">
        <v>950</v>
      </c>
      <c r="F143" t="s">
        <v>951</v>
      </c>
      <c r="G143" t="s">
        <v>952</v>
      </c>
      <c r="H143" t="s">
        <v>953</v>
      </c>
      <c r="I143" t="s">
        <v>954</v>
      </c>
      <c r="J143" t="s">
        <v>955</v>
      </c>
    </row>
    <row r="144" spans="1:10" x14ac:dyDescent="0.3">
      <c r="A144" t="s">
        <v>956</v>
      </c>
      <c r="B144" t="s">
        <v>957</v>
      </c>
      <c r="C144" t="s">
        <v>485</v>
      </c>
      <c r="D144" t="s">
        <v>531</v>
      </c>
      <c r="E144" t="s">
        <v>958</v>
      </c>
      <c r="F144" t="s">
        <v>26</v>
      </c>
      <c r="G144" t="s">
        <v>144</v>
      </c>
      <c r="H144" t="s">
        <v>959</v>
      </c>
      <c r="I144" t="s">
        <v>960</v>
      </c>
      <c r="J144" t="s">
        <v>900</v>
      </c>
    </row>
    <row r="145" spans="1:10" x14ac:dyDescent="0.3">
      <c r="A145" t="s">
        <v>961</v>
      </c>
      <c r="B145" t="s">
        <v>962</v>
      </c>
      <c r="C145" t="s">
        <v>592</v>
      </c>
      <c r="D145" t="s">
        <v>963</v>
      </c>
      <c r="E145" t="s">
        <v>964</v>
      </c>
      <c r="F145" t="s">
        <v>26</v>
      </c>
      <c r="G145" t="s">
        <v>965</v>
      </c>
      <c r="H145" t="s">
        <v>966</v>
      </c>
      <c r="I145" t="s">
        <v>19</v>
      </c>
      <c r="J145" t="s">
        <v>262</v>
      </c>
    </row>
    <row r="146" spans="1:10" x14ac:dyDescent="0.3">
      <c r="A146" t="s">
        <v>967</v>
      </c>
      <c r="B146" t="s">
        <v>968</v>
      </c>
      <c r="C146" t="s">
        <v>184</v>
      </c>
      <c r="D146" t="s">
        <v>380</v>
      </c>
      <c r="E146" t="s">
        <v>969</v>
      </c>
      <c r="F146" t="s">
        <v>149</v>
      </c>
      <c r="G146" t="s">
        <v>970</v>
      </c>
      <c r="H146" t="s">
        <v>971</v>
      </c>
      <c r="I146" t="s">
        <v>354</v>
      </c>
      <c r="J146" t="s">
        <v>972</v>
      </c>
    </row>
    <row r="147" spans="1:10" x14ac:dyDescent="0.3">
      <c r="A147" t="s">
        <v>973</v>
      </c>
      <c r="B147" t="s">
        <v>974</v>
      </c>
      <c r="C147" t="s">
        <v>135</v>
      </c>
      <c r="D147" t="s">
        <v>975</v>
      </c>
      <c r="E147" t="s">
        <v>976</v>
      </c>
      <c r="F147" t="s">
        <v>354</v>
      </c>
      <c r="G147" t="s">
        <v>977</v>
      </c>
      <c r="H147" t="s">
        <v>978</v>
      </c>
      <c r="I147" t="s">
        <v>285</v>
      </c>
      <c r="J147" t="s">
        <v>979</v>
      </c>
    </row>
    <row r="148" spans="1:10" x14ac:dyDescent="0.3">
      <c r="A148" t="s">
        <v>980</v>
      </c>
      <c r="B148" t="s">
        <v>981</v>
      </c>
      <c r="C148" t="s">
        <v>26</v>
      </c>
      <c r="D148" t="s">
        <v>926</v>
      </c>
      <c r="E148" t="s">
        <v>982</v>
      </c>
      <c r="F148" t="s">
        <v>729</v>
      </c>
      <c r="G148" t="s">
        <v>983</v>
      </c>
      <c r="H148" t="s">
        <v>984</v>
      </c>
      <c r="I148" t="s">
        <v>354</v>
      </c>
      <c r="J148" t="s">
        <v>985</v>
      </c>
    </row>
    <row r="149" spans="1:10" x14ac:dyDescent="0.3">
      <c r="A149" t="s">
        <v>986</v>
      </c>
      <c r="B149" t="s">
        <v>987</v>
      </c>
      <c r="C149" t="s">
        <v>36</v>
      </c>
      <c r="D149" t="s">
        <v>505</v>
      </c>
      <c r="E149" t="s">
        <v>988</v>
      </c>
      <c r="F149" t="s">
        <v>36</v>
      </c>
      <c r="G149" t="s">
        <v>989</v>
      </c>
      <c r="H149" t="s">
        <v>990</v>
      </c>
      <c r="I149" t="s">
        <v>991</v>
      </c>
      <c r="J149" t="s">
        <v>992</v>
      </c>
    </row>
    <row r="150" spans="1:10" x14ac:dyDescent="0.3">
      <c r="A150" t="s">
        <v>993</v>
      </c>
      <c r="B150" t="s">
        <v>994</v>
      </c>
      <c r="C150" t="s">
        <v>307</v>
      </c>
      <c r="D150" t="s">
        <v>112</v>
      </c>
      <c r="E150" t="s">
        <v>995</v>
      </c>
      <c r="F150" t="s">
        <v>478</v>
      </c>
      <c r="G150" t="s">
        <v>996</v>
      </c>
      <c r="H150" t="s">
        <v>997</v>
      </c>
      <c r="I150" t="s">
        <v>114</v>
      </c>
      <c r="J150" t="s">
        <v>295</v>
      </c>
    </row>
    <row r="151" spans="1:10" x14ac:dyDescent="0.3">
      <c r="A151" t="s">
        <v>998</v>
      </c>
      <c r="B151" t="s">
        <v>999</v>
      </c>
      <c r="C151" t="s">
        <v>221</v>
      </c>
      <c r="D151" t="s">
        <v>1000</v>
      </c>
      <c r="E151" t="s">
        <v>1001</v>
      </c>
      <c r="F151" t="s">
        <v>45</v>
      </c>
      <c r="G151" t="s">
        <v>1002</v>
      </c>
      <c r="H151" t="s">
        <v>1003</v>
      </c>
      <c r="I151" t="s">
        <v>114</v>
      </c>
      <c r="J151" t="s">
        <v>510</v>
      </c>
    </row>
    <row r="152" spans="1:10" x14ac:dyDescent="0.3">
      <c r="A152" t="s">
        <v>107</v>
      </c>
      <c r="B152" t="s">
        <v>1004</v>
      </c>
      <c r="C152" t="s">
        <v>767</v>
      </c>
      <c r="D152" t="s">
        <v>1005</v>
      </c>
      <c r="E152" t="s">
        <v>1006</v>
      </c>
      <c r="F152" t="s">
        <v>165</v>
      </c>
      <c r="G152" t="s">
        <v>374</v>
      </c>
      <c r="H152" t="s">
        <v>1007</v>
      </c>
      <c r="I152" t="s">
        <v>114</v>
      </c>
      <c r="J152" t="s">
        <v>1008</v>
      </c>
    </row>
    <row r="153" spans="1:10" x14ac:dyDescent="0.3">
      <c r="A153" t="s">
        <v>1009</v>
      </c>
      <c r="B153" t="s">
        <v>1010</v>
      </c>
      <c r="C153" t="s">
        <v>485</v>
      </c>
      <c r="D153" t="s">
        <v>1011</v>
      </c>
      <c r="E153" t="s">
        <v>1012</v>
      </c>
      <c r="F153" t="s">
        <v>1013</v>
      </c>
      <c r="G153" t="s">
        <v>1014</v>
      </c>
      <c r="H153" t="s">
        <v>1015</v>
      </c>
      <c r="I153" t="s">
        <v>285</v>
      </c>
      <c r="J153" t="s">
        <v>39</v>
      </c>
    </row>
    <row r="154" spans="1:10" x14ac:dyDescent="0.3">
      <c r="A154" t="s">
        <v>1016</v>
      </c>
      <c r="B154" t="s">
        <v>1017</v>
      </c>
      <c r="C154" t="s">
        <v>576</v>
      </c>
      <c r="D154" t="s">
        <v>1018</v>
      </c>
      <c r="E154" t="s">
        <v>1019</v>
      </c>
      <c r="F154" t="s">
        <v>87</v>
      </c>
      <c r="G154" t="s">
        <v>1020</v>
      </c>
      <c r="H154" t="s">
        <v>1021</v>
      </c>
      <c r="I154" t="s">
        <v>354</v>
      </c>
      <c r="J154" t="s">
        <v>39</v>
      </c>
    </row>
    <row r="155" spans="1:10" x14ac:dyDescent="0.3">
      <c r="A155" t="s">
        <v>1022</v>
      </c>
      <c r="B155" t="s">
        <v>1023</v>
      </c>
      <c r="C155" t="s">
        <v>9</v>
      </c>
      <c r="D155" t="s">
        <v>963</v>
      </c>
      <c r="E155" t="s">
        <v>1024</v>
      </c>
      <c r="F155" t="s">
        <v>447</v>
      </c>
      <c r="G155" t="s">
        <v>1025</v>
      </c>
      <c r="H155" t="s">
        <v>1026</v>
      </c>
      <c r="I155" t="s">
        <v>349</v>
      </c>
      <c r="J155" t="s">
        <v>39</v>
      </c>
    </row>
    <row r="156" spans="1:10" x14ac:dyDescent="0.3">
      <c r="A156" t="s">
        <v>1027</v>
      </c>
      <c r="B156" t="s">
        <v>1028</v>
      </c>
      <c r="C156" t="s">
        <v>215</v>
      </c>
      <c r="D156" t="s">
        <v>670</v>
      </c>
      <c r="E156" t="s">
        <v>1029</v>
      </c>
      <c r="F156" t="s">
        <v>729</v>
      </c>
      <c r="G156" t="s">
        <v>1030</v>
      </c>
      <c r="H156" t="s">
        <v>1031</v>
      </c>
      <c r="I156" t="s">
        <v>349</v>
      </c>
      <c r="J156" t="s">
        <v>1032</v>
      </c>
    </row>
    <row r="157" spans="1:10" x14ac:dyDescent="0.3">
      <c r="A157" t="s">
        <v>333</v>
      </c>
      <c r="B157" t="s">
        <v>1033</v>
      </c>
      <c r="C157" t="s">
        <v>135</v>
      </c>
      <c r="D157" t="s">
        <v>1034</v>
      </c>
      <c r="E157" t="s">
        <v>1035</v>
      </c>
      <c r="F157" t="s">
        <v>1036</v>
      </c>
      <c r="G157" t="s">
        <v>1037</v>
      </c>
      <c r="H157" t="s">
        <v>1038</v>
      </c>
      <c r="I157" t="s">
        <v>19</v>
      </c>
      <c r="J157" t="s">
        <v>1039</v>
      </c>
    </row>
    <row r="158" spans="1:10" x14ac:dyDescent="0.3">
      <c r="A158" t="s">
        <v>1040</v>
      </c>
      <c r="B158" t="s">
        <v>1041</v>
      </c>
      <c r="C158" t="s">
        <v>141</v>
      </c>
      <c r="D158" t="s">
        <v>1042</v>
      </c>
      <c r="E158" t="s">
        <v>1043</v>
      </c>
      <c r="F158" t="s">
        <v>215</v>
      </c>
      <c r="G158" t="s">
        <v>567</v>
      </c>
      <c r="H158" t="s">
        <v>1044</v>
      </c>
      <c r="I158" t="s">
        <v>114</v>
      </c>
      <c r="J158" t="s">
        <v>1039</v>
      </c>
    </row>
    <row r="159" spans="1:10" x14ac:dyDescent="0.3">
      <c r="A159" t="s">
        <v>1045</v>
      </c>
      <c r="B159" t="s">
        <v>1046</v>
      </c>
      <c r="C159" t="s">
        <v>592</v>
      </c>
      <c r="D159" t="s">
        <v>1047</v>
      </c>
      <c r="E159" t="s">
        <v>1048</v>
      </c>
      <c r="F159" t="s">
        <v>871</v>
      </c>
      <c r="G159" t="s">
        <v>1049</v>
      </c>
      <c r="H159" t="s">
        <v>1050</v>
      </c>
      <c r="I159" t="s">
        <v>349</v>
      </c>
      <c r="J159" t="s">
        <v>39</v>
      </c>
    </row>
    <row r="160" spans="1:10" x14ac:dyDescent="0.3">
      <c r="A160" t="s">
        <v>107</v>
      </c>
      <c r="B160" t="s">
        <v>1051</v>
      </c>
      <c r="C160" t="s">
        <v>349</v>
      </c>
      <c r="D160" t="s">
        <v>820</v>
      </c>
      <c r="E160" t="s">
        <v>1052</v>
      </c>
      <c r="F160" t="s">
        <v>729</v>
      </c>
      <c r="G160" t="s">
        <v>1053</v>
      </c>
      <c r="H160" t="s">
        <v>1054</v>
      </c>
      <c r="I160" t="s">
        <v>19</v>
      </c>
      <c r="J160" t="s">
        <v>295</v>
      </c>
    </row>
    <row r="161" spans="1:10" x14ac:dyDescent="0.3">
      <c r="A161" t="s">
        <v>203</v>
      </c>
      <c r="B161" t="s">
        <v>1055</v>
      </c>
      <c r="C161" t="s">
        <v>240</v>
      </c>
      <c r="D161" t="s">
        <v>1056</v>
      </c>
      <c r="E161" t="s">
        <v>1057</v>
      </c>
      <c r="F161" t="s">
        <v>135</v>
      </c>
      <c r="G161" t="s">
        <v>1058</v>
      </c>
      <c r="H161" t="s">
        <v>1059</v>
      </c>
      <c r="I161" t="s">
        <v>19</v>
      </c>
      <c r="J161" t="s">
        <v>1060</v>
      </c>
    </row>
    <row r="162" spans="1:10" x14ac:dyDescent="0.3">
      <c r="A162" t="s">
        <v>203</v>
      </c>
      <c r="B162" t="s">
        <v>1061</v>
      </c>
      <c r="C162" t="s">
        <v>639</v>
      </c>
      <c r="D162" t="s">
        <v>525</v>
      </c>
      <c r="E162" t="s">
        <v>1062</v>
      </c>
      <c r="F162" t="s">
        <v>447</v>
      </c>
      <c r="G162" t="s">
        <v>1063</v>
      </c>
      <c r="H162" t="s">
        <v>1064</v>
      </c>
      <c r="I162" t="s">
        <v>114</v>
      </c>
      <c r="J162" t="s">
        <v>1065</v>
      </c>
    </row>
    <row r="163" spans="1:10" x14ac:dyDescent="0.3">
      <c r="A163" t="s">
        <v>1066</v>
      </c>
      <c r="B163" t="s">
        <v>1067</v>
      </c>
      <c r="C163" t="s">
        <v>157</v>
      </c>
      <c r="D163" t="s">
        <v>1068</v>
      </c>
      <c r="E163" t="s">
        <v>1069</v>
      </c>
      <c r="F163" t="s">
        <v>75</v>
      </c>
      <c r="G163" t="s">
        <v>1070</v>
      </c>
      <c r="H163" t="s">
        <v>1071</v>
      </c>
      <c r="I163" t="s">
        <v>490</v>
      </c>
      <c r="J163" t="s">
        <v>39</v>
      </c>
    </row>
    <row r="164" spans="1:10" x14ac:dyDescent="0.3">
      <c r="A164" t="s">
        <v>1072</v>
      </c>
      <c r="B164" t="s">
        <v>1073</v>
      </c>
      <c r="C164" t="s">
        <v>767</v>
      </c>
      <c r="D164" t="s">
        <v>1074</v>
      </c>
      <c r="E164" t="s">
        <v>1075</v>
      </c>
      <c r="F164" t="s">
        <v>285</v>
      </c>
      <c r="G164" t="s">
        <v>1076</v>
      </c>
      <c r="H164" t="s">
        <v>1077</v>
      </c>
      <c r="I164" t="s">
        <v>936</v>
      </c>
      <c r="J164" t="s">
        <v>1078</v>
      </c>
    </row>
    <row r="165" spans="1:10" x14ac:dyDescent="0.3">
      <c r="A165" t="s">
        <v>107</v>
      </c>
      <c r="B165" t="s">
        <v>1079</v>
      </c>
      <c r="C165" t="s">
        <v>200</v>
      </c>
      <c r="D165" t="s">
        <v>670</v>
      </c>
      <c r="E165" t="s">
        <v>1080</v>
      </c>
      <c r="F165" t="s">
        <v>399</v>
      </c>
      <c r="G165" t="s">
        <v>1053</v>
      </c>
      <c r="H165" t="s">
        <v>1081</v>
      </c>
      <c r="I165" t="s">
        <v>114</v>
      </c>
      <c r="J165" t="s">
        <v>929</v>
      </c>
    </row>
    <row r="166" spans="1:10" x14ac:dyDescent="0.3">
      <c r="A166" t="s">
        <v>107</v>
      </c>
      <c r="B166" t="s">
        <v>1082</v>
      </c>
      <c r="C166" t="s">
        <v>313</v>
      </c>
      <c r="D166" t="s">
        <v>1083</v>
      </c>
      <c r="E166" t="s">
        <v>1084</v>
      </c>
      <c r="F166" t="s">
        <v>197</v>
      </c>
      <c r="G166" t="s">
        <v>1085</v>
      </c>
      <c r="H166" t="s">
        <v>1086</v>
      </c>
      <c r="I166" t="s">
        <v>114</v>
      </c>
      <c r="J166" t="s">
        <v>1039</v>
      </c>
    </row>
    <row r="167" spans="1:10" x14ac:dyDescent="0.3">
      <c r="A167" t="s">
        <v>107</v>
      </c>
      <c r="B167" t="s">
        <v>1087</v>
      </c>
      <c r="C167" t="s">
        <v>160</v>
      </c>
      <c r="D167" t="s">
        <v>493</v>
      </c>
      <c r="E167" t="s">
        <v>1088</v>
      </c>
      <c r="F167" t="s">
        <v>589</v>
      </c>
      <c r="G167" t="s">
        <v>996</v>
      </c>
      <c r="H167" t="s">
        <v>1089</v>
      </c>
      <c r="I167" t="s">
        <v>114</v>
      </c>
      <c r="J167" t="s">
        <v>282</v>
      </c>
    </row>
    <row r="168" spans="1:10" x14ac:dyDescent="0.3">
      <c r="A168" t="s">
        <v>1090</v>
      </c>
      <c r="B168" t="s">
        <v>1091</v>
      </c>
      <c r="C168" t="s">
        <v>285</v>
      </c>
      <c r="D168" t="s">
        <v>1092</v>
      </c>
      <c r="E168" t="s">
        <v>1093</v>
      </c>
      <c r="F168" t="s">
        <v>277</v>
      </c>
      <c r="G168" t="s">
        <v>1094</v>
      </c>
      <c r="H168" t="s">
        <v>1095</v>
      </c>
      <c r="I168" t="s">
        <v>349</v>
      </c>
      <c r="J168" t="s">
        <v>412</v>
      </c>
    </row>
    <row r="169" spans="1:10" x14ac:dyDescent="0.3">
      <c r="A169" t="s">
        <v>1096</v>
      </c>
      <c r="B169" t="s">
        <v>1097</v>
      </c>
      <c r="C169" t="s">
        <v>6</v>
      </c>
      <c r="D169" t="s">
        <v>1098</v>
      </c>
      <c r="E169" t="s">
        <v>1099</v>
      </c>
      <c r="F169" t="s">
        <v>87</v>
      </c>
      <c r="G169" t="s">
        <v>1100</v>
      </c>
      <c r="H169" t="s">
        <v>1101</v>
      </c>
      <c r="I169" t="s">
        <v>349</v>
      </c>
      <c r="J169" t="s">
        <v>1102</v>
      </c>
    </row>
    <row r="170" spans="1:10" x14ac:dyDescent="0.3">
      <c r="A170" t="s">
        <v>1103</v>
      </c>
      <c r="B170" t="s">
        <v>1104</v>
      </c>
      <c r="C170" t="s">
        <v>407</v>
      </c>
      <c r="D170" t="s">
        <v>1047</v>
      </c>
      <c r="E170" t="s">
        <v>1105</v>
      </c>
      <c r="F170" t="s">
        <v>373</v>
      </c>
      <c r="G170" t="s">
        <v>394</v>
      </c>
      <c r="H170" t="s">
        <v>1106</v>
      </c>
      <c r="I170" t="s">
        <v>936</v>
      </c>
      <c r="J170" t="s">
        <v>1107</v>
      </c>
    </row>
    <row r="171" spans="1:10" x14ac:dyDescent="0.3">
      <c r="A171" t="s">
        <v>1108</v>
      </c>
      <c r="B171" t="s">
        <v>1109</v>
      </c>
      <c r="C171" t="s">
        <v>16</v>
      </c>
      <c r="D171" t="s">
        <v>1110</v>
      </c>
      <c r="E171" t="s">
        <v>1111</v>
      </c>
      <c r="F171" t="s">
        <v>1112</v>
      </c>
      <c r="G171" t="s">
        <v>1113</v>
      </c>
      <c r="H171" t="s">
        <v>1114</v>
      </c>
      <c r="I171" t="s">
        <v>1115</v>
      </c>
      <c r="J171" t="s">
        <v>1116</v>
      </c>
    </row>
    <row r="172" spans="1:10" x14ac:dyDescent="0.3">
      <c r="A172" t="s">
        <v>1117</v>
      </c>
      <c r="B172" t="s">
        <v>1118</v>
      </c>
      <c r="C172" t="s">
        <v>36</v>
      </c>
      <c r="D172" t="s">
        <v>392</v>
      </c>
      <c r="E172" t="s">
        <v>1119</v>
      </c>
      <c r="F172" t="s">
        <v>215</v>
      </c>
      <c r="G172" t="s">
        <v>1120</v>
      </c>
      <c r="H172" t="s">
        <v>1121</v>
      </c>
      <c r="I172" t="s">
        <v>285</v>
      </c>
      <c r="J172" t="s">
        <v>39</v>
      </c>
    </row>
    <row r="173" spans="1:10" x14ac:dyDescent="0.3">
      <c r="A173" t="s">
        <v>1122</v>
      </c>
      <c r="B173" t="s">
        <v>1123</v>
      </c>
      <c r="C173" t="s">
        <v>135</v>
      </c>
      <c r="D173" t="s">
        <v>1124</v>
      </c>
      <c r="E173" t="s">
        <v>1125</v>
      </c>
      <c r="F173" t="s">
        <v>114</v>
      </c>
      <c r="G173" t="s">
        <v>1126</v>
      </c>
      <c r="H173" t="s">
        <v>1127</v>
      </c>
      <c r="I173" t="s">
        <v>1128</v>
      </c>
      <c r="J173" t="s">
        <v>1129</v>
      </c>
    </row>
    <row r="174" spans="1:10" x14ac:dyDescent="0.3">
      <c r="A174" t="s">
        <v>1130</v>
      </c>
      <c r="B174" t="s">
        <v>1131</v>
      </c>
      <c r="C174" t="s">
        <v>157</v>
      </c>
      <c r="D174" t="s">
        <v>1132</v>
      </c>
      <c r="E174" t="s">
        <v>1133</v>
      </c>
      <c r="F174" t="s">
        <v>1134</v>
      </c>
      <c r="G174" t="s">
        <v>1135</v>
      </c>
      <c r="H174" t="s">
        <v>1136</v>
      </c>
      <c r="I174" t="s">
        <v>1137</v>
      </c>
      <c r="J174" t="s">
        <v>941</v>
      </c>
    </row>
    <row r="175" spans="1:10" x14ac:dyDescent="0.3">
      <c r="A175" t="s">
        <v>1138</v>
      </c>
      <c r="B175" t="s">
        <v>1139</v>
      </c>
      <c r="C175" t="s">
        <v>160</v>
      </c>
      <c r="D175" t="s">
        <v>386</v>
      </c>
      <c r="E175" t="s">
        <v>1140</v>
      </c>
      <c r="F175" t="s">
        <v>13</v>
      </c>
      <c r="G175" t="s">
        <v>1141</v>
      </c>
      <c r="H175" t="s">
        <v>1142</v>
      </c>
      <c r="I175" t="s">
        <v>936</v>
      </c>
      <c r="J175" t="s">
        <v>1143</v>
      </c>
    </row>
    <row r="176" spans="1:10" x14ac:dyDescent="0.3">
      <c r="A176" t="s">
        <v>1144</v>
      </c>
      <c r="B176" t="s">
        <v>1145</v>
      </c>
      <c r="C176" t="s">
        <v>189</v>
      </c>
      <c r="D176" t="s">
        <v>1146</v>
      </c>
      <c r="E176" t="s">
        <v>1147</v>
      </c>
      <c r="F176" t="s">
        <v>229</v>
      </c>
      <c r="G176" t="s">
        <v>1148</v>
      </c>
      <c r="H176" t="s">
        <v>1149</v>
      </c>
      <c r="I176" t="s">
        <v>1128</v>
      </c>
      <c r="J176" t="s">
        <v>992</v>
      </c>
    </row>
    <row r="177" spans="1:10" x14ac:dyDescent="0.3">
      <c r="A177" t="s">
        <v>155</v>
      </c>
      <c r="B177" t="s">
        <v>1150</v>
      </c>
      <c r="C177" t="s">
        <v>237</v>
      </c>
      <c r="D177" t="s">
        <v>1151</v>
      </c>
      <c r="E177" t="s">
        <v>1152</v>
      </c>
      <c r="F177" t="s">
        <v>379</v>
      </c>
      <c r="G177" t="s">
        <v>293</v>
      </c>
      <c r="H177" t="s">
        <v>1153</v>
      </c>
      <c r="I177" t="s">
        <v>19</v>
      </c>
      <c r="J177" t="s">
        <v>20</v>
      </c>
    </row>
    <row r="178" spans="1:10" x14ac:dyDescent="0.3">
      <c r="A178" t="s">
        <v>1154</v>
      </c>
      <c r="B178" t="s">
        <v>1155</v>
      </c>
      <c r="C178" t="s">
        <v>354</v>
      </c>
      <c r="D178" t="s">
        <v>590</v>
      </c>
      <c r="E178" t="s">
        <v>1156</v>
      </c>
      <c r="F178" t="s">
        <v>78</v>
      </c>
      <c r="G178" t="s">
        <v>1157</v>
      </c>
      <c r="H178" t="s">
        <v>1158</v>
      </c>
      <c r="I178" t="s">
        <v>960</v>
      </c>
      <c r="J178" t="s">
        <v>81</v>
      </c>
    </row>
    <row r="179" spans="1:10" x14ac:dyDescent="0.3">
      <c r="A179" t="s">
        <v>464</v>
      </c>
      <c r="B179" t="s">
        <v>1159</v>
      </c>
      <c r="C179" t="s">
        <v>200</v>
      </c>
      <c r="D179" t="s">
        <v>445</v>
      </c>
      <c r="E179" t="s">
        <v>1160</v>
      </c>
      <c r="F179" t="s">
        <v>539</v>
      </c>
      <c r="G179" t="s">
        <v>1161</v>
      </c>
      <c r="H179" t="s">
        <v>1162</v>
      </c>
      <c r="I179" t="s">
        <v>19</v>
      </c>
      <c r="J179" t="s">
        <v>268</v>
      </c>
    </row>
    <row r="180" spans="1:10" x14ac:dyDescent="0.3">
      <c r="A180" t="s">
        <v>107</v>
      </c>
      <c r="B180" t="s">
        <v>1163</v>
      </c>
      <c r="C180" t="s">
        <v>181</v>
      </c>
      <c r="D180" t="s">
        <v>1164</v>
      </c>
      <c r="E180" t="s">
        <v>1165</v>
      </c>
      <c r="F180" t="s">
        <v>576</v>
      </c>
      <c r="G180" t="s">
        <v>1166</v>
      </c>
      <c r="H180" t="s">
        <v>1167</v>
      </c>
      <c r="I180" t="s">
        <v>114</v>
      </c>
      <c r="J180" t="s">
        <v>1168</v>
      </c>
    </row>
    <row r="181" spans="1:10" x14ac:dyDescent="0.3">
      <c r="A181" t="s">
        <v>1169</v>
      </c>
      <c r="B181" t="s">
        <v>1170</v>
      </c>
      <c r="C181" t="s">
        <v>16</v>
      </c>
      <c r="D181" t="s">
        <v>1171</v>
      </c>
      <c r="E181" t="s">
        <v>1172</v>
      </c>
      <c r="F181" t="s">
        <v>87</v>
      </c>
      <c r="G181" t="s">
        <v>1173</v>
      </c>
      <c r="H181" t="s">
        <v>1174</v>
      </c>
      <c r="I181" t="s">
        <v>960</v>
      </c>
      <c r="J181" t="s">
        <v>1175</v>
      </c>
    </row>
    <row r="182" spans="1:10" x14ac:dyDescent="0.3">
      <c r="A182" t="s">
        <v>1176</v>
      </c>
      <c r="B182" t="s">
        <v>1177</v>
      </c>
      <c r="C182" t="s">
        <v>762</v>
      </c>
      <c r="D182" t="s">
        <v>493</v>
      </c>
      <c r="E182" t="s">
        <v>1178</v>
      </c>
      <c r="F182" t="s">
        <v>16</v>
      </c>
      <c r="G182" t="s">
        <v>1179</v>
      </c>
      <c r="H182" t="s">
        <v>1180</v>
      </c>
      <c r="I182" t="s">
        <v>960</v>
      </c>
      <c r="J182" t="s">
        <v>1181</v>
      </c>
    </row>
    <row r="183" spans="1:10" x14ac:dyDescent="0.3">
      <c r="A183" t="s">
        <v>1182</v>
      </c>
      <c r="B183" t="s">
        <v>1183</v>
      </c>
      <c r="C183" t="s">
        <v>732</v>
      </c>
      <c r="D183" t="s">
        <v>1184</v>
      </c>
      <c r="E183" t="s">
        <v>1185</v>
      </c>
      <c r="F183" t="s">
        <v>1186</v>
      </c>
      <c r="G183" t="s">
        <v>1187</v>
      </c>
      <c r="H183" t="s">
        <v>1188</v>
      </c>
      <c r="I183" t="s">
        <v>114</v>
      </c>
      <c r="J183" t="s">
        <v>1008</v>
      </c>
    </row>
    <row r="184" spans="1:10" x14ac:dyDescent="0.3">
      <c r="A184" t="s">
        <v>1189</v>
      </c>
      <c r="B184" t="s">
        <v>1190</v>
      </c>
      <c r="C184" t="s">
        <v>762</v>
      </c>
      <c r="D184" t="s">
        <v>1191</v>
      </c>
      <c r="E184" t="s">
        <v>1192</v>
      </c>
      <c r="F184" t="s">
        <v>478</v>
      </c>
      <c r="G184" t="s">
        <v>1193</v>
      </c>
      <c r="H184" t="s">
        <v>1194</v>
      </c>
      <c r="I184" t="s">
        <v>960</v>
      </c>
      <c r="J184" t="s">
        <v>1195</v>
      </c>
    </row>
    <row r="185" spans="1:10" x14ac:dyDescent="0.3">
      <c r="A185" t="s">
        <v>523</v>
      </c>
      <c r="B185" t="s">
        <v>1196</v>
      </c>
      <c r="C185" t="s">
        <v>271</v>
      </c>
      <c r="D185" t="s">
        <v>1197</v>
      </c>
      <c r="E185" t="s">
        <v>1198</v>
      </c>
      <c r="F185" t="s">
        <v>1199</v>
      </c>
      <c r="G185" t="s">
        <v>1085</v>
      </c>
      <c r="H185" t="s">
        <v>1200</v>
      </c>
      <c r="I185" t="s">
        <v>19</v>
      </c>
      <c r="J185" t="s">
        <v>542</v>
      </c>
    </row>
    <row r="186" spans="1:10" x14ac:dyDescent="0.3">
      <c r="A186" t="s">
        <v>1201</v>
      </c>
      <c r="B186" t="s">
        <v>1202</v>
      </c>
      <c r="C186" t="s">
        <v>149</v>
      </c>
      <c r="D186" t="s">
        <v>1203</v>
      </c>
      <c r="E186" t="s">
        <v>1204</v>
      </c>
      <c r="F186" t="s">
        <v>1205</v>
      </c>
      <c r="G186" t="s">
        <v>1206</v>
      </c>
      <c r="H186" t="s">
        <v>1207</v>
      </c>
      <c r="I186" t="s">
        <v>936</v>
      </c>
      <c r="J186" t="s">
        <v>992</v>
      </c>
    </row>
    <row r="187" spans="1:10" x14ac:dyDescent="0.3">
      <c r="A187" t="s">
        <v>1208</v>
      </c>
      <c r="B187" t="s">
        <v>1209</v>
      </c>
      <c r="C187" t="s">
        <v>349</v>
      </c>
      <c r="D187" t="s">
        <v>774</v>
      </c>
      <c r="E187" t="s">
        <v>1210</v>
      </c>
      <c r="F187" t="s">
        <v>29</v>
      </c>
      <c r="G187" t="s">
        <v>1211</v>
      </c>
      <c r="H187" t="s">
        <v>1212</v>
      </c>
      <c r="I187" t="s">
        <v>354</v>
      </c>
      <c r="J187" t="s">
        <v>442</v>
      </c>
    </row>
    <row r="188" spans="1:10" x14ac:dyDescent="0.3">
      <c r="A188" t="s">
        <v>107</v>
      </c>
      <c r="B188" t="s">
        <v>1213</v>
      </c>
      <c r="C188" t="s">
        <v>291</v>
      </c>
      <c r="D188" t="s">
        <v>1214</v>
      </c>
      <c r="E188" t="s">
        <v>1215</v>
      </c>
      <c r="F188" t="s">
        <v>291</v>
      </c>
      <c r="G188" t="s">
        <v>689</v>
      </c>
      <c r="H188" t="s">
        <v>1216</v>
      </c>
      <c r="I188" t="s">
        <v>19</v>
      </c>
      <c r="J188" t="s">
        <v>510</v>
      </c>
    </row>
    <row r="189" spans="1:10" x14ac:dyDescent="0.3">
      <c r="A189" t="s">
        <v>1217</v>
      </c>
      <c r="B189" t="s">
        <v>1218</v>
      </c>
      <c r="C189" t="s">
        <v>373</v>
      </c>
      <c r="D189" t="s">
        <v>432</v>
      </c>
      <c r="E189" t="s">
        <v>1219</v>
      </c>
      <c r="F189" t="s">
        <v>1036</v>
      </c>
      <c r="G189" t="s">
        <v>1220</v>
      </c>
      <c r="H189" t="s">
        <v>1221</v>
      </c>
      <c r="I189" t="s">
        <v>936</v>
      </c>
      <c r="J189" t="s">
        <v>81</v>
      </c>
    </row>
    <row r="190" spans="1:10" x14ac:dyDescent="0.3">
      <c r="A190" t="s">
        <v>1222</v>
      </c>
      <c r="B190" t="s">
        <v>1223</v>
      </c>
      <c r="C190" t="s">
        <v>141</v>
      </c>
      <c r="D190" t="s">
        <v>505</v>
      </c>
      <c r="E190" t="s">
        <v>1224</v>
      </c>
      <c r="F190" t="s">
        <v>1225</v>
      </c>
      <c r="G190" t="s">
        <v>1226</v>
      </c>
      <c r="H190" t="s">
        <v>1227</v>
      </c>
      <c r="I190" t="s">
        <v>954</v>
      </c>
      <c r="J190" t="s">
        <v>1228</v>
      </c>
    </row>
    <row r="191" spans="1:10" x14ac:dyDescent="0.3">
      <c r="A191" t="s">
        <v>1229</v>
      </c>
      <c r="B191" t="s">
        <v>1230</v>
      </c>
      <c r="C191" t="s">
        <v>29</v>
      </c>
      <c r="D191" t="s">
        <v>645</v>
      </c>
      <c r="E191" t="s">
        <v>1231</v>
      </c>
      <c r="F191" t="s">
        <v>1232</v>
      </c>
      <c r="G191" t="s">
        <v>1233</v>
      </c>
      <c r="H191" t="s">
        <v>1234</v>
      </c>
      <c r="I191" t="s">
        <v>960</v>
      </c>
      <c r="J191" t="s">
        <v>900</v>
      </c>
    </row>
    <row r="192" spans="1:10" x14ac:dyDescent="0.3">
      <c r="A192" t="s">
        <v>1235</v>
      </c>
      <c r="B192" t="s">
        <v>1236</v>
      </c>
      <c r="C192" t="s">
        <v>767</v>
      </c>
      <c r="D192" t="s">
        <v>1237</v>
      </c>
      <c r="E192" t="s">
        <v>1238</v>
      </c>
      <c r="F192" t="s">
        <v>1239</v>
      </c>
      <c r="G192" t="s">
        <v>96</v>
      </c>
      <c r="H192" t="s">
        <v>1240</v>
      </c>
      <c r="I192" t="s">
        <v>1137</v>
      </c>
      <c r="J192" t="s">
        <v>1241</v>
      </c>
    </row>
    <row r="193" spans="1:10" x14ac:dyDescent="0.3">
      <c r="A193" t="s">
        <v>1242</v>
      </c>
      <c r="B193" t="s">
        <v>1243</v>
      </c>
      <c r="C193" t="s">
        <v>291</v>
      </c>
      <c r="D193" t="s">
        <v>1244</v>
      </c>
      <c r="E193" t="s">
        <v>1245</v>
      </c>
      <c r="F193" t="s">
        <v>1246</v>
      </c>
      <c r="G193" t="s">
        <v>1247</v>
      </c>
      <c r="H193" t="s">
        <v>1248</v>
      </c>
      <c r="I193" t="s">
        <v>114</v>
      </c>
      <c r="J193" t="s">
        <v>115</v>
      </c>
    </row>
    <row r="194" spans="1:10" x14ac:dyDescent="0.3">
      <c r="A194" t="s">
        <v>1249</v>
      </c>
      <c r="B194" t="s">
        <v>1250</v>
      </c>
      <c r="C194" t="s">
        <v>16</v>
      </c>
      <c r="D194" t="s">
        <v>525</v>
      </c>
      <c r="E194" t="s">
        <v>1251</v>
      </c>
      <c r="F194" t="s">
        <v>78</v>
      </c>
      <c r="G194" t="s">
        <v>1252</v>
      </c>
      <c r="H194" t="s">
        <v>1253</v>
      </c>
      <c r="I194" t="s">
        <v>960</v>
      </c>
      <c r="J194" t="s">
        <v>522</v>
      </c>
    </row>
    <row r="195" spans="1:10" x14ac:dyDescent="0.3">
      <c r="A195" t="s">
        <v>1254</v>
      </c>
      <c r="B195" t="s">
        <v>1255</v>
      </c>
      <c r="C195" t="s">
        <v>313</v>
      </c>
      <c r="D195" t="s">
        <v>1256</v>
      </c>
      <c r="E195" t="s">
        <v>1257</v>
      </c>
      <c r="F195" t="s">
        <v>78</v>
      </c>
      <c r="G195" t="s">
        <v>1258</v>
      </c>
      <c r="H195" t="s">
        <v>1259</v>
      </c>
      <c r="I195" t="s">
        <v>960</v>
      </c>
      <c r="J195" t="s">
        <v>1181</v>
      </c>
    </row>
    <row r="196" spans="1:10" x14ac:dyDescent="0.3">
      <c r="A196" t="s">
        <v>483</v>
      </c>
      <c r="B196" t="s">
        <v>1260</v>
      </c>
      <c r="C196" t="s">
        <v>478</v>
      </c>
      <c r="D196" t="s">
        <v>625</v>
      </c>
      <c r="E196" t="s">
        <v>1261</v>
      </c>
      <c r="F196" t="s">
        <v>1262</v>
      </c>
      <c r="G196" t="s">
        <v>1263</v>
      </c>
      <c r="H196" t="s">
        <v>1264</v>
      </c>
      <c r="I196" t="s">
        <v>1265</v>
      </c>
      <c r="J196" t="s">
        <v>1266</v>
      </c>
    </row>
    <row r="197" spans="1:10" x14ac:dyDescent="0.3">
      <c r="A197" t="s">
        <v>1267</v>
      </c>
      <c r="B197" t="s">
        <v>1268</v>
      </c>
      <c r="C197" t="s">
        <v>237</v>
      </c>
      <c r="D197" t="s">
        <v>1164</v>
      </c>
      <c r="E197" t="s">
        <v>1269</v>
      </c>
      <c r="F197" t="s">
        <v>1270</v>
      </c>
      <c r="G197" t="s">
        <v>1271</v>
      </c>
      <c r="H197" t="s">
        <v>1272</v>
      </c>
      <c r="I197" t="s">
        <v>349</v>
      </c>
      <c r="J197" t="s">
        <v>39</v>
      </c>
    </row>
    <row r="198" spans="1:10" x14ac:dyDescent="0.3">
      <c r="A198" t="s">
        <v>1273</v>
      </c>
      <c r="B198" t="s">
        <v>1274</v>
      </c>
      <c r="C198" t="s">
        <v>652</v>
      </c>
      <c r="D198" t="s">
        <v>832</v>
      </c>
      <c r="E198" t="s">
        <v>1275</v>
      </c>
      <c r="F198" t="s">
        <v>871</v>
      </c>
      <c r="G198" t="s">
        <v>1276</v>
      </c>
      <c r="H198" t="s">
        <v>1277</v>
      </c>
      <c r="I198" t="s">
        <v>1278</v>
      </c>
      <c r="J198" t="s">
        <v>741</v>
      </c>
    </row>
    <row r="199" spans="1:10" x14ac:dyDescent="0.3">
      <c r="A199" t="s">
        <v>772</v>
      </c>
      <c r="B199" t="s">
        <v>1279</v>
      </c>
      <c r="C199" t="s">
        <v>135</v>
      </c>
      <c r="D199" t="s">
        <v>607</v>
      </c>
      <c r="E199" t="s">
        <v>1280</v>
      </c>
      <c r="F199" t="s">
        <v>70</v>
      </c>
      <c r="G199" t="s">
        <v>324</v>
      </c>
      <c r="H199" t="s">
        <v>1281</v>
      </c>
      <c r="I199" t="s">
        <v>114</v>
      </c>
      <c r="J199" t="s">
        <v>1282</v>
      </c>
    </row>
    <row r="200" spans="1:10" x14ac:dyDescent="0.3">
      <c r="A200" t="s">
        <v>107</v>
      </c>
      <c r="B200" t="s">
        <v>1283</v>
      </c>
      <c r="C200" t="s">
        <v>490</v>
      </c>
      <c r="D200" t="s">
        <v>1284</v>
      </c>
      <c r="E200" t="s">
        <v>1285</v>
      </c>
      <c r="F200" t="s">
        <v>1036</v>
      </c>
      <c r="G200" t="s">
        <v>1085</v>
      </c>
      <c r="H200" t="s">
        <v>1286</v>
      </c>
      <c r="I200" t="s">
        <v>19</v>
      </c>
      <c r="J200" t="s">
        <v>20</v>
      </c>
    </row>
    <row r="201" spans="1:10" x14ac:dyDescent="0.3">
      <c r="A201" t="s">
        <v>107</v>
      </c>
      <c r="B201" t="s">
        <v>1287</v>
      </c>
      <c r="C201" t="s">
        <v>29</v>
      </c>
      <c r="D201" t="s">
        <v>1288</v>
      </c>
      <c r="E201" t="s">
        <v>1289</v>
      </c>
      <c r="F201" t="s">
        <v>539</v>
      </c>
      <c r="G201" t="s">
        <v>1290</v>
      </c>
      <c r="H201" t="s">
        <v>1291</v>
      </c>
      <c r="I201" t="s">
        <v>19</v>
      </c>
      <c r="J201" t="s">
        <v>510</v>
      </c>
    </row>
    <row r="202" spans="1:10" x14ac:dyDescent="0.3">
      <c r="A202" t="s">
        <v>1292</v>
      </c>
      <c r="B202" t="s">
        <v>1293</v>
      </c>
      <c r="C202" t="s">
        <v>321</v>
      </c>
      <c r="D202" t="s">
        <v>1047</v>
      </c>
      <c r="E202" t="s">
        <v>1294</v>
      </c>
      <c r="F202" t="s">
        <v>1295</v>
      </c>
      <c r="G202" t="s">
        <v>1296</v>
      </c>
      <c r="H202" t="s">
        <v>1297</v>
      </c>
      <c r="I202" t="s">
        <v>354</v>
      </c>
      <c r="J202" t="s">
        <v>39</v>
      </c>
    </row>
    <row r="203" spans="1:10" x14ac:dyDescent="0.3">
      <c r="A203" t="s">
        <v>1298</v>
      </c>
      <c r="B203" t="s">
        <v>1299</v>
      </c>
      <c r="C203" t="s">
        <v>729</v>
      </c>
      <c r="D203" t="s">
        <v>625</v>
      </c>
      <c r="E203" t="s">
        <v>1300</v>
      </c>
      <c r="F203" t="s">
        <v>54</v>
      </c>
      <c r="G203" t="s">
        <v>1301</v>
      </c>
      <c r="H203" t="s">
        <v>1302</v>
      </c>
      <c r="I203" t="s">
        <v>1278</v>
      </c>
      <c r="J203" t="s">
        <v>850</v>
      </c>
    </row>
    <row r="204" spans="1:10" x14ac:dyDescent="0.3">
      <c r="A204" t="s">
        <v>1303</v>
      </c>
      <c r="B204" t="s">
        <v>1304</v>
      </c>
      <c r="C204" t="s">
        <v>589</v>
      </c>
      <c r="D204" t="s">
        <v>1011</v>
      </c>
      <c r="E204" t="s">
        <v>1305</v>
      </c>
      <c r="F204" t="s">
        <v>732</v>
      </c>
      <c r="G204" t="s">
        <v>1306</v>
      </c>
      <c r="H204" t="s">
        <v>1307</v>
      </c>
      <c r="I204" t="s">
        <v>991</v>
      </c>
      <c r="J204" t="s">
        <v>1308</v>
      </c>
    </row>
    <row r="205" spans="1:10" x14ac:dyDescent="0.3">
      <c r="A205" t="s">
        <v>1309</v>
      </c>
      <c r="B205" t="s">
        <v>1310</v>
      </c>
      <c r="C205" t="s">
        <v>205</v>
      </c>
      <c r="D205" t="s">
        <v>486</v>
      </c>
      <c r="E205" t="s">
        <v>1311</v>
      </c>
      <c r="F205" t="s">
        <v>871</v>
      </c>
      <c r="G205" t="s">
        <v>1312</v>
      </c>
      <c r="H205" t="s">
        <v>1313</v>
      </c>
      <c r="I205" t="s">
        <v>960</v>
      </c>
      <c r="J205" t="s">
        <v>98</v>
      </c>
    </row>
    <row r="206" spans="1:10" x14ac:dyDescent="0.3">
      <c r="A206" t="s">
        <v>1314</v>
      </c>
      <c r="B206" t="s">
        <v>1315</v>
      </c>
      <c r="C206" t="s">
        <v>373</v>
      </c>
      <c r="D206" t="s">
        <v>438</v>
      </c>
      <c r="E206" t="s">
        <v>1316</v>
      </c>
      <c r="F206" t="s">
        <v>1225</v>
      </c>
      <c r="G206" t="s">
        <v>1317</v>
      </c>
      <c r="H206" t="s">
        <v>1318</v>
      </c>
      <c r="I206" t="s">
        <v>1128</v>
      </c>
      <c r="J206" t="s">
        <v>844</v>
      </c>
    </row>
    <row r="207" spans="1:10" x14ac:dyDescent="0.3">
      <c r="A207" t="s">
        <v>1319</v>
      </c>
      <c r="B207" t="s">
        <v>1320</v>
      </c>
      <c r="C207" t="s">
        <v>490</v>
      </c>
      <c r="D207" t="s">
        <v>1321</v>
      </c>
      <c r="E207" t="s">
        <v>1322</v>
      </c>
      <c r="F207" t="s">
        <v>1323</v>
      </c>
      <c r="G207" t="s">
        <v>1324</v>
      </c>
      <c r="H207" t="s">
        <v>1325</v>
      </c>
      <c r="I207" t="s">
        <v>936</v>
      </c>
      <c r="J207" t="s">
        <v>979</v>
      </c>
    </row>
    <row r="208" spans="1:10" x14ac:dyDescent="0.3">
      <c r="A208" t="s">
        <v>464</v>
      </c>
      <c r="B208" t="s">
        <v>1326</v>
      </c>
      <c r="C208" t="s">
        <v>215</v>
      </c>
      <c r="D208" t="s">
        <v>347</v>
      </c>
      <c r="E208" t="s">
        <v>1327</v>
      </c>
      <c r="F208" t="s">
        <v>379</v>
      </c>
      <c r="G208" t="s">
        <v>1328</v>
      </c>
      <c r="H208" t="s">
        <v>1329</v>
      </c>
      <c r="I208" t="s">
        <v>19</v>
      </c>
      <c r="J208" t="s">
        <v>1330</v>
      </c>
    </row>
    <row r="209" spans="1:10" x14ac:dyDescent="0.3">
      <c r="A209" t="s">
        <v>961</v>
      </c>
      <c r="B209" t="s">
        <v>1331</v>
      </c>
      <c r="C209" t="s">
        <v>589</v>
      </c>
      <c r="D209" t="s">
        <v>1083</v>
      </c>
      <c r="E209" t="s">
        <v>1332</v>
      </c>
      <c r="F209" t="s">
        <v>221</v>
      </c>
      <c r="G209" t="s">
        <v>112</v>
      </c>
      <c r="H209" t="s">
        <v>1333</v>
      </c>
      <c r="I209" t="s">
        <v>19</v>
      </c>
      <c r="J209" t="s">
        <v>1334</v>
      </c>
    </row>
    <row r="210" spans="1:10" x14ac:dyDescent="0.3">
      <c r="A210" t="s">
        <v>1242</v>
      </c>
      <c r="B210" t="s">
        <v>1335</v>
      </c>
      <c r="C210" t="s">
        <v>149</v>
      </c>
      <c r="D210" t="s">
        <v>112</v>
      </c>
      <c r="E210" t="s">
        <v>1336</v>
      </c>
      <c r="F210" t="s">
        <v>16</v>
      </c>
      <c r="G210" t="s">
        <v>112</v>
      </c>
      <c r="H210" t="s">
        <v>1337</v>
      </c>
      <c r="I210" t="s">
        <v>19</v>
      </c>
      <c r="J210" t="s">
        <v>946</v>
      </c>
    </row>
    <row r="211" spans="1:10" x14ac:dyDescent="0.3">
      <c r="A211" t="s">
        <v>1338</v>
      </c>
      <c r="B211" t="s">
        <v>1339</v>
      </c>
      <c r="C211" t="s">
        <v>349</v>
      </c>
      <c r="D211" t="s">
        <v>1042</v>
      </c>
      <c r="E211" t="s">
        <v>1340</v>
      </c>
      <c r="F211" t="s">
        <v>128</v>
      </c>
      <c r="G211" t="s">
        <v>1341</v>
      </c>
      <c r="H211" t="s">
        <v>1342</v>
      </c>
      <c r="I211" t="s">
        <v>936</v>
      </c>
      <c r="J211" t="s">
        <v>1343</v>
      </c>
    </row>
    <row r="212" spans="1:10" x14ac:dyDescent="0.3">
      <c r="A212" t="s">
        <v>1344</v>
      </c>
      <c r="B212" t="s">
        <v>1345</v>
      </c>
      <c r="C212" t="s">
        <v>200</v>
      </c>
      <c r="D212" t="s">
        <v>531</v>
      </c>
      <c r="E212" t="s">
        <v>1346</v>
      </c>
      <c r="F212" t="s">
        <v>1262</v>
      </c>
      <c r="G212" t="s">
        <v>1347</v>
      </c>
      <c r="H212" t="s">
        <v>1348</v>
      </c>
      <c r="I212" t="s">
        <v>960</v>
      </c>
      <c r="J212" t="s">
        <v>1349</v>
      </c>
    </row>
    <row r="213" spans="1:10" x14ac:dyDescent="0.3">
      <c r="A213" t="s">
        <v>227</v>
      </c>
      <c r="B213" t="s">
        <v>1350</v>
      </c>
      <c r="C213" t="s">
        <v>95</v>
      </c>
      <c r="D213" t="s">
        <v>1288</v>
      </c>
      <c r="E213" t="s">
        <v>1351</v>
      </c>
      <c r="F213" t="s">
        <v>237</v>
      </c>
      <c r="G213" t="s">
        <v>1166</v>
      </c>
      <c r="H213" t="s">
        <v>1352</v>
      </c>
      <c r="I213" t="s">
        <v>19</v>
      </c>
      <c r="J213" t="s">
        <v>929</v>
      </c>
    </row>
    <row r="214" spans="1:10" x14ac:dyDescent="0.3">
      <c r="A214" t="s">
        <v>1353</v>
      </c>
      <c r="B214" t="s">
        <v>1354</v>
      </c>
      <c r="C214" t="s">
        <v>19</v>
      </c>
      <c r="D214" t="s">
        <v>595</v>
      </c>
      <c r="E214" t="s">
        <v>1355</v>
      </c>
      <c r="F214" t="s">
        <v>200</v>
      </c>
      <c r="G214" t="s">
        <v>1356</v>
      </c>
      <c r="H214" t="s">
        <v>1357</v>
      </c>
      <c r="I214" t="s">
        <v>907</v>
      </c>
      <c r="J214" t="s">
        <v>1358</v>
      </c>
    </row>
    <row r="215" spans="1:10" x14ac:dyDescent="0.3">
      <c r="A215" t="s">
        <v>1359</v>
      </c>
      <c r="B215" t="s">
        <v>1360</v>
      </c>
      <c r="C215" t="s">
        <v>125</v>
      </c>
      <c r="D215" t="s">
        <v>1361</v>
      </c>
      <c r="E215" t="s">
        <v>1362</v>
      </c>
      <c r="F215" t="s">
        <v>354</v>
      </c>
      <c r="G215" t="s">
        <v>1363</v>
      </c>
      <c r="H215" t="s">
        <v>1364</v>
      </c>
      <c r="I215" t="s">
        <v>1278</v>
      </c>
      <c r="J215" t="s">
        <v>48</v>
      </c>
    </row>
    <row r="216" spans="1:10" x14ac:dyDescent="0.3">
      <c r="A216" t="s">
        <v>1365</v>
      </c>
      <c r="B216" t="s">
        <v>1366</v>
      </c>
      <c r="C216" t="s">
        <v>160</v>
      </c>
      <c r="D216" t="s">
        <v>1367</v>
      </c>
      <c r="E216" t="s">
        <v>1368</v>
      </c>
      <c r="F216" t="s">
        <v>399</v>
      </c>
      <c r="G216" t="s">
        <v>1369</v>
      </c>
      <c r="H216" t="s">
        <v>1370</v>
      </c>
      <c r="I216" t="s">
        <v>19</v>
      </c>
      <c r="J216" t="s">
        <v>929</v>
      </c>
    </row>
    <row r="217" spans="1:10" x14ac:dyDescent="0.3">
      <c r="A217" t="s">
        <v>1371</v>
      </c>
      <c r="B217" t="s">
        <v>1372</v>
      </c>
      <c r="C217" t="s">
        <v>313</v>
      </c>
      <c r="D217" t="s">
        <v>637</v>
      </c>
      <c r="E217" t="s">
        <v>1373</v>
      </c>
      <c r="F217" t="s">
        <v>1374</v>
      </c>
      <c r="G217" t="s">
        <v>1375</v>
      </c>
      <c r="H217" t="s">
        <v>1376</v>
      </c>
      <c r="I217" t="s">
        <v>349</v>
      </c>
      <c r="J217" t="s">
        <v>39</v>
      </c>
    </row>
    <row r="218" spans="1:10" x14ac:dyDescent="0.3">
      <c r="A218" t="s">
        <v>1377</v>
      </c>
      <c r="B218" t="s">
        <v>1378</v>
      </c>
      <c r="C218" t="s">
        <v>152</v>
      </c>
      <c r="D218" t="s">
        <v>493</v>
      </c>
      <c r="E218" t="s">
        <v>1379</v>
      </c>
      <c r="F218" t="s">
        <v>165</v>
      </c>
      <c r="G218" t="s">
        <v>1380</v>
      </c>
      <c r="H218" t="s">
        <v>1381</v>
      </c>
      <c r="I218" t="s">
        <v>354</v>
      </c>
      <c r="J218" t="s">
        <v>39</v>
      </c>
    </row>
    <row r="219" spans="1:10" x14ac:dyDescent="0.3">
      <c r="A219" t="s">
        <v>1382</v>
      </c>
      <c r="B219" t="s">
        <v>1383</v>
      </c>
      <c r="C219" t="s">
        <v>54</v>
      </c>
      <c r="D219" t="s">
        <v>432</v>
      </c>
      <c r="E219" t="s">
        <v>1384</v>
      </c>
      <c r="F219" t="s">
        <v>215</v>
      </c>
      <c r="G219" t="s">
        <v>1385</v>
      </c>
      <c r="H219" t="s">
        <v>1386</v>
      </c>
      <c r="I219" t="s">
        <v>907</v>
      </c>
      <c r="J219" t="s">
        <v>1107</v>
      </c>
    </row>
    <row r="220" spans="1:10" x14ac:dyDescent="0.3">
      <c r="A220" t="s">
        <v>1387</v>
      </c>
      <c r="B220" t="s">
        <v>1388</v>
      </c>
      <c r="C220" t="s">
        <v>157</v>
      </c>
      <c r="D220" t="s">
        <v>1389</v>
      </c>
      <c r="E220" t="s">
        <v>1390</v>
      </c>
      <c r="F220" t="s">
        <v>19</v>
      </c>
      <c r="G220" t="s">
        <v>665</v>
      </c>
      <c r="H220" t="s">
        <v>1391</v>
      </c>
      <c r="I220" t="s">
        <v>960</v>
      </c>
      <c r="J220" t="s">
        <v>194</v>
      </c>
    </row>
    <row r="221" spans="1:10" x14ac:dyDescent="0.3">
      <c r="A221" t="s">
        <v>1392</v>
      </c>
      <c r="B221" t="s">
        <v>1393</v>
      </c>
      <c r="C221" t="s">
        <v>490</v>
      </c>
      <c r="D221" t="s">
        <v>1394</v>
      </c>
      <c r="E221" t="s">
        <v>1395</v>
      </c>
      <c r="F221" t="s">
        <v>507</v>
      </c>
      <c r="G221" t="s">
        <v>1396</v>
      </c>
      <c r="H221" t="s">
        <v>1397</v>
      </c>
      <c r="I221" t="s">
        <v>960</v>
      </c>
      <c r="J221" t="s">
        <v>972</v>
      </c>
    </row>
    <row r="222" spans="1:10" x14ac:dyDescent="0.3">
      <c r="A222" t="s">
        <v>333</v>
      </c>
      <c r="B222" t="s">
        <v>1398</v>
      </c>
      <c r="C222" t="s">
        <v>589</v>
      </c>
      <c r="D222" t="s">
        <v>1132</v>
      </c>
      <c r="E222" t="s">
        <v>1399</v>
      </c>
      <c r="F222" t="s">
        <v>458</v>
      </c>
      <c r="G222" t="s">
        <v>1002</v>
      </c>
      <c r="H222" t="s">
        <v>1400</v>
      </c>
      <c r="I222" t="s">
        <v>114</v>
      </c>
      <c r="J222" t="s">
        <v>1065</v>
      </c>
    </row>
    <row r="223" spans="1:10" x14ac:dyDescent="0.3">
      <c r="A223" t="s">
        <v>1401</v>
      </c>
      <c r="B223" t="s">
        <v>1402</v>
      </c>
      <c r="C223" t="s">
        <v>732</v>
      </c>
      <c r="D223" t="s">
        <v>1403</v>
      </c>
      <c r="E223" t="s">
        <v>1404</v>
      </c>
      <c r="F223" t="s">
        <v>229</v>
      </c>
      <c r="G223" t="s">
        <v>1405</v>
      </c>
      <c r="H223" t="s">
        <v>1406</v>
      </c>
      <c r="I223" t="s">
        <v>354</v>
      </c>
      <c r="J223" t="s">
        <v>39</v>
      </c>
    </row>
    <row r="224" spans="1:10" x14ac:dyDescent="0.3">
      <c r="A224" t="s">
        <v>1407</v>
      </c>
      <c r="B224" t="s">
        <v>1408</v>
      </c>
      <c r="C224" t="s">
        <v>258</v>
      </c>
      <c r="D224" t="s">
        <v>408</v>
      </c>
      <c r="E224" t="s">
        <v>1409</v>
      </c>
      <c r="F224" t="s">
        <v>208</v>
      </c>
      <c r="G224" t="s">
        <v>1410</v>
      </c>
      <c r="H224" t="s">
        <v>1411</v>
      </c>
      <c r="I224" t="s">
        <v>354</v>
      </c>
      <c r="J224" t="s">
        <v>39</v>
      </c>
    </row>
    <row r="225" spans="1:10" x14ac:dyDescent="0.3">
      <c r="A225" t="s">
        <v>812</v>
      </c>
      <c r="B225" t="s">
        <v>1412</v>
      </c>
      <c r="C225" t="s">
        <v>189</v>
      </c>
      <c r="D225" t="s">
        <v>1413</v>
      </c>
      <c r="E225" t="s">
        <v>1414</v>
      </c>
      <c r="F225" t="s">
        <v>1415</v>
      </c>
      <c r="G225" t="s">
        <v>1416</v>
      </c>
      <c r="H225" t="s">
        <v>1417</v>
      </c>
      <c r="I225" t="s">
        <v>114</v>
      </c>
      <c r="J225" t="s">
        <v>20</v>
      </c>
    </row>
    <row r="226" spans="1:10" x14ac:dyDescent="0.3">
      <c r="A226" t="s">
        <v>685</v>
      </c>
      <c r="B226" t="s">
        <v>1418</v>
      </c>
      <c r="C226" t="s">
        <v>45</v>
      </c>
      <c r="D226" t="s">
        <v>1419</v>
      </c>
      <c r="E226" t="s">
        <v>1420</v>
      </c>
      <c r="F226" t="s">
        <v>576</v>
      </c>
      <c r="G226" t="s">
        <v>965</v>
      </c>
      <c r="H226" t="s">
        <v>1421</v>
      </c>
      <c r="I226" t="s">
        <v>19</v>
      </c>
      <c r="J226" t="s">
        <v>1422</v>
      </c>
    </row>
    <row r="227" spans="1:10" x14ac:dyDescent="0.3">
      <c r="A227" t="s">
        <v>319</v>
      </c>
      <c r="B227" t="s">
        <v>1423</v>
      </c>
      <c r="C227" t="s">
        <v>168</v>
      </c>
      <c r="D227" t="s">
        <v>1424</v>
      </c>
      <c r="E227" t="s">
        <v>1425</v>
      </c>
      <c r="F227" t="s">
        <v>507</v>
      </c>
      <c r="G227" t="s">
        <v>260</v>
      </c>
      <c r="H227" t="s">
        <v>1426</v>
      </c>
      <c r="I227" t="s">
        <v>114</v>
      </c>
      <c r="J227" t="s">
        <v>20</v>
      </c>
    </row>
    <row r="228" spans="1:10" x14ac:dyDescent="0.3">
      <c r="A228" t="s">
        <v>1427</v>
      </c>
      <c r="B228" t="s">
        <v>1428</v>
      </c>
      <c r="C228" t="s">
        <v>379</v>
      </c>
      <c r="D228" t="s">
        <v>774</v>
      </c>
      <c r="E228" t="s">
        <v>1429</v>
      </c>
      <c r="F228" t="s">
        <v>1134</v>
      </c>
      <c r="G228" t="s">
        <v>1430</v>
      </c>
      <c r="H228" t="s">
        <v>1431</v>
      </c>
      <c r="I228" t="s">
        <v>960</v>
      </c>
      <c r="J228" t="s">
        <v>39</v>
      </c>
    </row>
    <row r="229" spans="1:10" x14ac:dyDescent="0.3">
      <c r="A229" t="s">
        <v>1432</v>
      </c>
      <c r="B229" t="s">
        <v>1433</v>
      </c>
      <c r="C229" t="s">
        <v>95</v>
      </c>
      <c r="D229" t="s">
        <v>1256</v>
      </c>
      <c r="E229" t="s">
        <v>1434</v>
      </c>
      <c r="F229" t="s">
        <v>1435</v>
      </c>
      <c r="G229" t="s">
        <v>579</v>
      </c>
      <c r="H229" t="s">
        <v>1436</v>
      </c>
      <c r="I229" t="s">
        <v>960</v>
      </c>
      <c r="J229" t="s">
        <v>1437</v>
      </c>
    </row>
    <row r="230" spans="1:10" x14ac:dyDescent="0.3">
      <c r="A230" t="s">
        <v>1438</v>
      </c>
      <c r="B230" t="s">
        <v>1439</v>
      </c>
      <c r="C230" t="s">
        <v>379</v>
      </c>
      <c r="D230" t="s">
        <v>1440</v>
      </c>
      <c r="E230" t="s">
        <v>1441</v>
      </c>
      <c r="F230" t="s">
        <v>729</v>
      </c>
      <c r="G230" t="s">
        <v>1442</v>
      </c>
      <c r="H230" t="s">
        <v>1443</v>
      </c>
      <c r="I230" t="s">
        <v>991</v>
      </c>
      <c r="J230" t="s">
        <v>396</v>
      </c>
    </row>
    <row r="231" spans="1:10" x14ac:dyDescent="0.3">
      <c r="A231" t="s">
        <v>1444</v>
      </c>
      <c r="B231" t="s">
        <v>1445</v>
      </c>
      <c r="C231" t="s">
        <v>729</v>
      </c>
      <c r="D231" t="s">
        <v>1446</v>
      </c>
      <c r="E231" t="s">
        <v>1447</v>
      </c>
      <c r="F231" t="s">
        <v>9</v>
      </c>
      <c r="G231" t="s">
        <v>1448</v>
      </c>
      <c r="H231" t="s">
        <v>1449</v>
      </c>
      <c r="I231" t="s">
        <v>1450</v>
      </c>
      <c r="J231" t="s">
        <v>138</v>
      </c>
    </row>
    <row r="232" spans="1:10" x14ac:dyDescent="0.3">
      <c r="A232" t="s">
        <v>1451</v>
      </c>
      <c r="B232" t="s">
        <v>1452</v>
      </c>
      <c r="C232" t="s">
        <v>539</v>
      </c>
      <c r="D232" t="s">
        <v>1191</v>
      </c>
      <c r="E232" t="s">
        <v>1453</v>
      </c>
      <c r="F232" t="s">
        <v>1225</v>
      </c>
      <c r="G232" t="s">
        <v>1454</v>
      </c>
      <c r="H232" t="s">
        <v>1455</v>
      </c>
      <c r="I232" t="s">
        <v>960</v>
      </c>
      <c r="J232" t="s">
        <v>908</v>
      </c>
    </row>
    <row r="233" spans="1:10" x14ac:dyDescent="0.3">
      <c r="A233" t="s">
        <v>1456</v>
      </c>
      <c r="B233" t="s">
        <v>1457</v>
      </c>
      <c r="C233" t="s">
        <v>146</v>
      </c>
      <c r="D233" t="s">
        <v>1458</v>
      </c>
      <c r="E233" t="s">
        <v>1459</v>
      </c>
      <c r="F233" t="s">
        <v>871</v>
      </c>
      <c r="G233" t="s">
        <v>878</v>
      </c>
      <c r="H233" t="s">
        <v>1460</v>
      </c>
      <c r="I233" t="s">
        <v>936</v>
      </c>
      <c r="J233" t="s">
        <v>243</v>
      </c>
    </row>
    <row r="234" spans="1:10" x14ac:dyDescent="0.3">
      <c r="A234" t="s">
        <v>1461</v>
      </c>
      <c r="B234" t="s">
        <v>1462</v>
      </c>
      <c r="C234" t="s">
        <v>762</v>
      </c>
      <c r="D234" t="s">
        <v>1463</v>
      </c>
      <c r="E234" t="s">
        <v>1464</v>
      </c>
      <c r="F234" t="s">
        <v>447</v>
      </c>
      <c r="G234" t="s">
        <v>1465</v>
      </c>
      <c r="H234" t="s">
        <v>1466</v>
      </c>
      <c r="I234" t="s">
        <v>907</v>
      </c>
      <c r="J234" t="s">
        <v>924</v>
      </c>
    </row>
    <row r="235" spans="1:10" x14ac:dyDescent="0.3">
      <c r="A235" t="s">
        <v>1467</v>
      </c>
      <c r="B235" t="s">
        <v>1468</v>
      </c>
      <c r="C235" t="s">
        <v>566</v>
      </c>
      <c r="D235" t="s">
        <v>1469</v>
      </c>
      <c r="E235" t="s">
        <v>1470</v>
      </c>
      <c r="F235" t="s">
        <v>1270</v>
      </c>
      <c r="G235" t="s">
        <v>1471</v>
      </c>
      <c r="H235" t="s">
        <v>1472</v>
      </c>
      <c r="I235" t="s">
        <v>1278</v>
      </c>
      <c r="J235" t="s">
        <v>1473</v>
      </c>
    </row>
    <row r="236" spans="1:10" x14ac:dyDescent="0.3">
      <c r="A236" t="s">
        <v>1474</v>
      </c>
      <c r="B236" t="s">
        <v>1475</v>
      </c>
      <c r="C236" t="s">
        <v>258</v>
      </c>
      <c r="D236" t="s">
        <v>926</v>
      </c>
      <c r="E236" t="s">
        <v>1476</v>
      </c>
      <c r="F236" t="s">
        <v>407</v>
      </c>
      <c r="G236" t="s">
        <v>1477</v>
      </c>
      <c r="H236" t="s">
        <v>1478</v>
      </c>
      <c r="I236" t="s">
        <v>991</v>
      </c>
      <c r="J236" t="s">
        <v>535</v>
      </c>
    </row>
    <row r="237" spans="1:10" x14ac:dyDescent="0.3">
      <c r="A237" t="s">
        <v>1479</v>
      </c>
      <c r="B237" t="s">
        <v>1480</v>
      </c>
      <c r="C237" t="s">
        <v>639</v>
      </c>
      <c r="D237" t="s">
        <v>1481</v>
      </c>
      <c r="E237" t="s">
        <v>1482</v>
      </c>
      <c r="F237" t="s">
        <v>1483</v>
      </c>
      <c r="G237" t="s">
        <v>1484</v>
      </c>
      <c r="H237" t="s">
        <v>1485</v>
      </c>
      <c r="I237" t="s">
        <v>1486</v>
      </c>
      <c r="J237" t="s">
        <v>64</v>
      </c>
    </row>
    <row r="238" spans="1:10" x14ac:dyDescent="0.3">
      <c r="A238" t="s">
        <v>1487</v>
      </c>
      <c r="B238" t="s">
        <v>1488</v>
      </c>
      <c r="C238" t="s">
        <v>447</v>
      </c>
      <c r="D238" t="s">
        <v>886</v>
      </c>
      <c r="E238" t="s">
        <v>1489</v>
      </c>
      <c r="F238" t="s">
        <v>1483</v>
      </c>
      <c r="G238" t="s">
        <v>1490</v>
      </c>
      <c r="H238" t="s">
        <v>1491</v>
      </c>
      <c r="I238" t="s">
        <v>954</v>
      </c>
      <c r="J238" t="s">
        <v>1078</v>
      </c>
    </row>
    <row r="239" spans="1:10" x14ac:dyDescent="0.3">
      <c r="A239" t="s">
        <v>1492</v>
      </c>
      <c r="B239" t="s">
        <v>1493</v>
      </c>
      <c r="C239" t="s">
        <v>478</v>
      </c>
      <c r="D239" t="s">
        <v>472</v>
      </c>
      <c r="E239" t="s">
        <v>1494</v>
      </c>
      <c r="F239" t="s">
        <v>208</v>
      </c>
      <c r="G239" t="s">
        <v>1495</v>
      </c>
      <c r="H239" t="s">
        <v>1496</v>
      </c>
      <c r="I239" t="s">
        <v>1278</v>
      </c>
      <c r="J239" t="s">
        <v>39</v>
      </c>
    </row>
    <row r="240" spans="1:10" x14ac:dyDescent="0.3">
      <c r="A240" t="s">
        <v>451</v>
      </c>
      <c r="B240" t="s">
        <v>1497</v>
      </c>
      <c r="C240" t="s">
        <v>271</v>
      </c>
      <c r="D240" t="s">
        <v>1498</v>
      </c>
      <c r="E240" t="s">
        <v>1499</v>
      </c>
      <c r="F240" t="s">
        <v>246</v>
      </c>
      <c r="G240" t="s">
        <v>468</v>
      </c>
      <c r="H240" t="s">
        <v>1500</v>
      </c>
      <c r="I240" t="s">
        <v>19</v>
      </c>
      <c r="J240" t="s">
        <v>1282</v>
      </c>
    </row>
    <row r="241" spans="1:10" x14ac:dyDescent="0.3">
      <c r="A241" t="s">
        <v>333</v>
      </c>
      <c r="B241" t="s">
        <v>1501</v>
      </c>
      <c r="C241" t="s">
        <v>128</v>
      </c>
      <c r="D241" t="s">
        <v>537</v>
      </c>
      <c r="E241" t="s">
        <v>1502</v>
      </c>
      <c r="F241" t="s">
        <v>1503</v>
      </c>
      <c r="G241" t="s">
        <v>689</v>
      </c>
      <c r="H241" t="s">
        <v>1504</v>
      </c>
      <c r="I241" t="s">
        <v>19</v>
      </c>
      <c r="J241" t="s">
        <v>1505</v>
      </c>
    </row>
    <row r="242" spans="1:10" x14ac:dyDescent="0.3">
      <c r="A242" t="s">
        <v>155</v>
      </c>
      <c r="B242" t="s">
        <v>1506</v>
      </c>
      <c r="C242" t="s">
        <v>732</v>
      </c>
      <c r="D242" t="s">
        <v>1507</v>
      </c>
      <c r="E242" t="s">
        <v>1508</v>
      </c>
      <c r="F242" t="s">
        <v>208</v>
      </c>
      <c r="G242" t="s">
        <v>1509</v>
      </c>
      <c r="H242" t="s">
        <v>1510</v>
      </c>
      <c r="I242" t="s">
        <v>19</v>
      </c>
      <c r="J242" t="s">
        <v>1065</v>
      </c>
    </row>
    <row r="243" spans="1:10" x14ac:dyDescent="0.3">
      <c r="A243" t="s">
        <v>1511</v>
      </c>
      <c r="B243" t="s">
        <v>1512</v>
      </c>
      <c r="C243" t="s">
        <v>576</v>
      </c>
      <c r="D243" t="s">
        <v>749</v>
      </c>
      <c r="E243" t="s">
        <v>1513</v>
      </c>
      <c r="F243" t="s">
        <v>118</v>
      </c>
      <c r="G243" t="s">
        <v>1514</v>
      </c>
      <c r="H243" t="s">
        <v>1515</v>
      </c>
      <c r="I243" t="s">
        <v>936</v>
      </c>
      <c r="J243" t="s">
        <v>138</v>
      </c>
    </row>
    <row r="244" spans="1:10" x14ac:dyDescent="0.3">
      <c r="A244" t="s">
        <v>107</v>
      </c>
      <c r="B244" t="s">
        <v>1516</v>
      </c>
      <c r="C244" t="s">
        <v>767</v>
      </c>
      <c r="D244" t="s">
        <v>1517</v>
      </c>
      <c r="E244" t="s">
        <v>1518</v>
      </c>
      <c r="F244" t="s">
        <v>639</v>
      </c>
      <c r="G244" t="s">
        <v>232</v>
      </c>
      <c r="H244" t="s">
        <v>1519</v>
      </c>
      <c r="I244" t="s">
        <v>19</v>
      </c>
      <c r="J244" t="s">
        <v>20</v>
      </c>
    </row>
    <row r="245" spans="1:10" x14ac:dyDescent="0.3">
      <c r="A245" t="s">
        <v>1520</v>
      </c>
      <c r="B245" t="s">
        <v>1521</v>
      </c>
      <c r="C245" t="s">
        <v>128</v>
      </c>
      <c r="D245" t="s">
        <v>963</v>
      </c>
      <c r="E245" t="s">
        <v>1522</v>
      </c>
      <c r="F245" t="s">
        <v>399</v>
      </c>
      <c r="G245" t="s">
        <v>1523</v>
      </c>
      <c r="H245" t="s">
        <v>1524</v>
      </c>
      <c r="I245" t="s">
        <v>936</v>
      </c>
      <c r="J245" t="s">
        <v>243</v>
      </c>
    </row>
    <row r="246" spans="1:10" x14ac:dyDescent="0.3">
      <c r="A246" t="s">
        <v>107</v>
      </c>
      <c r="B246" t="s">
        <v>1525</v>
      </c>
      <c r="C246" t="s">
        <v>373</v>
      </c>
      <c r="D246" t="s">
        <v>1526</v>
      </c>
      <c r="E246" t="s">
        <v>1527</v>
      </c>
      <c r="F246" t="s">
        <v>271</v>
      </c>
      <c r="G246" t="s">
        <v>112</v>
      </c>
      <c r="H246" t="s">
        <v>1528</v>
      </c>
      <c r="I246" t="s">
        <v>19</v>
      </c>
      <c r="J246" t="s">
        <v>20</v>
      </c>
    </row>
    <row r="247" spans="1:10" x14ac:dyDescent="0.3">
      <c r="A247" t="s">
        <v>1529</v>
      </c>
      <c r="B247" t="s">
        <v>1530</v>
      </c>
      <c r="C247" t="s">
        <v>349</v>
      </c>
      <c r="D247" t="s">
        <v>545</v>
      </c>
      <c r="E247" t="s">
        <v>1531</v>
      </c>
      <c r="F247" t="s">
        <v>566</v>
      </c>
      <c r="G247" t="s">
        <v>1532</v>
      </c>
      <c r="H247" t="s">
        <v>1533</v>
      </c>
      <c r="I247" t="s">
        <v>960</v>
      </c>
      <c r="J247" t="s">
        <v>425</v>
      </c>
    </row>
    <row r="248" spans="1:10" x14ac:dyDescent="0.3">
      <c r="A248" t="s">
        <v>1534</v>
      </c>
      <c r="B248" t="s">
        <v>1535</v>
      </c>
      <c r="C248" t="s">
        <v>458</v>
      </c>
      <c r="D248" t="s">
        <v>1042</v>
      </c>
      <c r="E248" t="s">
        <v>1536</v>
      </c>
      <c r="F248" t="s">
        <v>458</v>
      </c>
      <c r="G248" t="s">
        <v>1537</v>
      </c>
      <c r="H248" t="s">
        <v>1538</v>
      </c>
      <c r="I248" t="s">
        <v>354</v>
      </c>
      <c r="J248" t="s">
        <v>741</v>
      </c>
    </row>
    <row r="249" spans="1:10" x14ac:dyDescent="0.3">
      <c r="A249" t="s">
        <v>1539</v>
      </c>
      <c r="B249" t="s">
        <v>1540</v>
      </c>
      <c r="C249" t="s">
        <v>379</v>
      </c>
      <c r="D249" t="s">
        <v>1541</v>
      </c>
      <c r="E249" t="s">
        <v>1542</v>
      </c>
      <c r="F249" t="s">
        <v>1543</v>
      </c>
      <c r="G249" t="s">
        <v>1544</v>
      </c>
      <c r="H249" t="s">
        <v>1545</v>
      </c>
      <c r="I249" t="s">
        <v>907</v>
      </c>
      <c r="J249" t="s">
        <v>535</v>
      </c>
    </row>
    <row r="250" spans="1:10" x14ac:dyDescent="0.3">
      <c r="A250" t="s">
        <v>1546</v>
      </c>
      <c r="B250" t="s">
        <v>1547</v>
      </c>
      <c r="C250" t="s">
        <v>237</v>
      </c>
      <c r="D250" t="s">
        <v>1548</v>
      </c>
      <c r="E250" t="s">
        <v>1549</v>
      </c>
      <c r="F250" t="s">
        <v>1550</v>
      </c>
      <c r="G250" t="s">
        <v>1551</v>
      </c>
      <c r="H250" t="s">
        <v>1552</v>
      </c>
      <c r="I250" t="s">
        <v>1128</v>
      </c>
      <c r="J250" t="s">
        <v>48</v>
      </c>
    </row>
    <row r="251" spans="1:10" x14ac:dyDescent="0.3">
      <c r="A251" t="s">
        <v>1553</v>
      </c>
      <c r="B251" t="s">
        <v>1554</v>
      </c>
      <c r="C251" t="s">
        <v>149</v>
      </c>
      <c r="D251" t="s">
        <v>1555</v>
      </c>
      <c r="E251" t="s">
        <v>1556</v>
      </c>
      <c r="F251" t="s">
        <v>45</v>
      </c>
      <c r="G251" t="s">
        <v>1557</v>
      </c>
      <c r="H251" t="s">
        <v>1558</v>
      </c>
      <c r="I251" t="s">
        <v>1265</v>
      </c>
      <c r="J251" t="s">
        <v>30</v>
      </c>
    </row>
    <row r="252" spans="1:10" x14ac:dyDescent="0.3">
      <c r="A252" t="s">
        <v>1559</v>
      </c>
      <c r="B252" t="s">
        <v>1560</v>
      </c>
      <c r="C252" t="s">
        <v>732</v>
      </c>
      <c r="D252" t="s">
        <v>1561</v>
      </c>
      <c r="E252" t="s">
        <v>1562</v>
      </c>
      <c r="F252" t="s">
        <v>809</v>
      </c>
      <c r="G252" t="s">
        <v>1563</v>
      </c>
      <c r="H252" t="s">
        <v>1564</v>
      </c>
      <c r="I252" t="s">
        <v>960</v>
      </c>
      <c r="J252" t="s">
        <v>1565</v>
      </c>
    </row>
    <row r="253" spans="1:10" x14ac:dyDescent="0.3">
      <c r="A253" t="s">
        <v>333</v>
      </c>
      <c r="B253" t="s">
        <v>1566</v>
      </c>
      <c r="C253" t="s">
        <v>45</v>
      </c>
      <c r="D253" t="s">
        <v>670</v>
      </c>
      <c r="E253" t="s">
        <v>1567</v>
      </c>
      <c r="F253" t="s">
        <v>78</v>
      </c>
      <c r="G253" t="s">
        <v>689</v>
      </c>
      <c r="H253" t="s">
        <v>1568</v>
      </c>
      <c r="I253" t="s">
        <v>19</v>
      </c>
      <c r="J253" t="s">
        <v>1569</v>
      </c>
    </row>
    <row r="254" spans="1:10" x14ac:dyDescent="0.3">
      <c r="A254" t="s">
        <v>1570</v>
      </c>
      <c r="B254" t="s">
        <v>1571</v>
      </c>
      <c r="C254" t="s">
        <v>271</v>
      </c>
      <c r="D254" t="s">
        <v>408</v>
      </c>
      <c r="E254" t="s">
        <v>1572</v>
      </c>
      <c r="F254" t="s">
        <v>576</v>
      </c>
      <c r="G254" t="s">
        <v>169</v>
      </c>
      <c r="H254" t="s">
        <v>1573</v>
      </c>
      <c r="I254" t="s">
        <v>237</v>
      </c>
      <c r="J254" t="s">
        <v>178</v>
      </c>
    </row>
    <row r="255" spans="1:10" x14ac:dyDescent="0.3">
      <c r="A255" t="s">
        <v>1574</v>
      </c>
      <c r="B255" t="s">
        <v>1575</v>
      </c>
      <c r="C255" t="s">
        <v>6</v>
      </c>
      <c r="D255" t="s">
        <v>432</v>
      </c>
      <c r="E255" t="s">
        <v>1576</v>
      </c>
      <c r="F255" t="s">
        <v>1577</v>
      </c>
      <c r="G255" t="s">
        <v>1578</v>
      </c>
      <c r="H255" t="s">
        <v>1579</v>
      </c>
      <c r="I255" t="s">
        <v>907</v>
      </c>
      <c r="J255" t="s">
        <v>218</v>
      </c>
    </row>
    <row r="256" spans="1:10" x14ac:dyDescent="0.3">
      <c r="A256" t="s">
        <v>1580</v>
      </c>
      <c r="B256" t="s">
        <v>1581</v>
      </c>
      <c r="C256" t="s">
        <v>729</v>
      </c>
      <c r="D256" t="s">
        <v>896</v>
      </c>
      <c r="E256" t="s">
        <v>1582</v>
      </c>
      <c r="F256" t="s">
        <v>447</v>
      </c>
      <c r="G256" t="s">
        <v>1583</v>
      </c>
      <c r="H256" t="s">
        <v>1584</v>
      </c>
      <c r="I256" t="s">
        <v>907</v>
      </c>
      <c r="J256" t="s">
        <v>972</v>
      </c>
    </row>
    <row r="257" spans="1:10" x14ac:dyDescent="0.3">
      <c r="A257" t="s">
        <v>451</v>
      </c>
      <c r="B257" t="s">
        <v>1585</v>
      </c>
      <c r="C257" t="s">
        <v>78</v>
      </c>
      <c r="D257" t="s">
        <v>1586</v>
      </c>
      <c r="E257" t="s">
        <v>1587</v>
      </c>
      <c r="F257" t="s">
        <v>1588</v>
      </c>
      <c r="G257" t="s">
        <v>1589</v>
      </c>
      <c r="H257" t="s">
        <v>1590</v>
      </c>
      <c r="I257" t="s">
        <v>19</v>
      </c>
      <c r="J257" t="s">
        <v>20</v>
      </c>
    </row>
    <row r="258" spans="1:10" x14ac:dyDescent="0.3">
      <c r="A258" t="s">
        <v>1591</v>
      </c>
      <c r="B258" t="s">
        <v>1592</v>
      </c>
      <c r="C258" t="s">
        <v>70</v>
      </c>
      <c r="D258" t="s">
        <v>1593</v>
      </c>
      <c r="E258" t="s">
        <v>1594</v>
      </c>
      <c r="F258" t="s">
        <v>271</v>
      </c>
      <c r="G258" t="s">
        <v>1595</v>
      </c>
      <c r="H258" t="s">
        <v>1596</v>
      </c>
      <c r="I258" t="s">
        <v>1597</v>
      </c>
      <c r="J258" t="s">
        <v>442</v>
      </c>
    </row>
    <row r="259" spans="1:10" x14ac:dyDescent="0.3">
      <c r="A259" t="s">
        <v>464</v>
      </c>
      <c r="B259" t="s">
        <v>1598</v>
      </c>
      <c r="C259" t="s">
        <v>181</v>
      </c>
      <c r="D259" t="s">
        <v>687</v>
      </c>
      <c r="E259" t="s">
        <v>1599</v>
      </c>
      <c r="F259" t="s">
        <v>36</v>
      </c>
      <c r="G259" t="s">
        <v>1600</v>
      </c>
      <c r="H259" t="s">
        <v>1601</v>
      </c>
      <c r="I259" t="s">
        <v>114</v>
      </c>
      <c r="J259" t="s">
        <v>1330</v>
      </c>
    </row>
    <row r="260" spans="1:10" x14ac:dyDescent="0.3">
      <c r="A260" t="s">
        <v>1602</v>
      </c>
      <c r="B260" t="s">
        <v>1603</v>
      </c>
      <c r="C260" t="s">
        <v>447</v>
      </c>
      <c r="D260" t="s">
        <v>1419</v>
      </c>
      <c r="E260" t="s">
        <v>1604</v>
      </c>
      <c r="F260" t="s">
        <v>1013</v>
      </c>
      <c r="G260" t="s">
        <v>300</v>
      </c>
      <c r="H260" t="s">
        <v>1605</v>
      </c>
      <c r="I260" t="s">
        <v>19</v>
      </c>
      <c r="J260" t="s">
        <v>1606</v>
      </c>
    </row>
    <row r="261" spans="1:10" x14ac:dyDescent="0.3">
      <c r="A261" t="s">
        <v>1242</v>
      </c>
      <c r="B261" t="s">
        <v>1607</v>
      </c>
      <c r="C261" t="s">
        <v>26</v>
      </c>
      <c r="D261" t="s">
        <v>486</v>
      </c>
      <c r="E261" t="s">
        <v>1608</v>
      </c>
      <c r="F261" t="s">
        <v>1609</v>
      </c>
      <c r="G261" t="s">
        <v>1085</v>
      </c>
      <c r="H261" t="s">
        <v>1610</v>
      </c>
      <c r="I261" t="s">
        <v>19</v>
      </c>
      <c r="J261" t="s">
        <v>1611</v>
      </c>
    </row>
    <row r="262" spans="1:10" x14ac:dyDescent="0.3">
      <c r="A262" t="s">
        <v>1612</v>
      </c>
      <c r="B262" t="s">
        <v>1613</v>
      </c>
      <c r="C262" t="s">
        <v>589</v>
      </c>
      <c r="D262" t="s">
        <v>1614</v>
      </c>
      <c r="E262" t="s">
        <v>1615</v>
      </c>
      <c r="F262" t="s">
        <v>1205</v>
      </c>
      <c r="G262" t="s">
        <v>1616</v>
      </c>
      <c r="H262" t="s">
        <v>1617</v>
      </c>
      <c r="I262" t="s">
        <v>1137</v>
      </c>
      <c r="J262" t="s">
        <v>1618</v>
      </c>
    </row>
    <row r="263" spans="1:10" x14ac:dyDescent="0.3">
      <c r="A263" t="s">
        <v>107</v>
      </c>
      <c r="B263" t="s">
        <v>1619</v>
      </c>
      <c r="C263" t="s">
        <v>146</v>
      </c>
      <c r="D263" t="s">
        <v>408</v>
      </c>
      <c r="E263" t="s">
        <v>1620</v>
      </c>
      <c r="F263" t="s">
        <v>373</v>
      </c>
      <c r="G263" t="s">
        <v>112</v>
      </c>
      <c r="H263" t="s">
        <v>1621</v>
      </c>
      <c r="I263" t="s">
        <v>114</v>
      </c>
      <c r="J263" t="s">
        <v>20</v>
      </c>
    </row>
    <row r="264" spans="1:10" x14ac:dyDescent="0.3">
      <c r="A264" t="s">
        <v>1622</v>
      </c>
      <c r="B264" t="s">
        <v>1623</v>
      </c>
      <c r="C264" t="s">
        <v>490</v>
      </c>
      <c r="D264" t="s">
        <v>625</v>
      </c>
      <c r="E264" t="s">
        <v>1624</v>
      </c>
      <c r="F264" t="s">
        <v>951</v>
      </c>
      <c r="G264" t="s">
        <v>1625</v>
      </c>
      <c r="H264" t="s">
        <v>1626</v>
      </c>
      <c r="I264" t="s">
        <v>960</v>
      </c>
      <c r="J264" t="s">
        <v>1308</v>
      </c>
    </row>
    <row r="265" spans="1:10" x14ac:dyDescent="0.3">
      <c r="A265" t="s">
        <v>1627</v>
      </c>
      <c r="B265" t="s">
        <v>1628</v>
      </c>
      <c r="C265" t="s">
        <v>26</v>
      </c>
      <c r="D265" t="s">
        <v>1629</v>
      </c>
      <c r="E265" t="s">
        <v>1630</v>
      </c>
      <c r="F265" t="s">
        <v>1550</v>
      </c>
      <c r="G265" t="s">
        <v>1631</v>
      </c>
      <c r="H265" t="s">
        <v>1632</v>
      </c>
      <c r="I265" t="s">
        <v>936</v>
      </c>
      <c r="J265" t="s">
        <v>941</v>
      </c>
    </row>
    <row r="266" spans="1:10" x14ac:dyDescent="0.3">
      <c r="A266" t="s">
        <v>107</v>
      </c>
      <c r="B266" t="s">
        <v>1633</v>
      </c>
      <c r="C266" t="s">
        <v>313</v>
      </c>
      <c r="D266" t="s">
        <v>1164</v>
      </c>
      <c r="E266" t="s">
        <v>1634</v>
      </c>
      <c r="F266" t="s">
        <v>399</v>
      </c>
      <c r="G266" t="s">
        <v>1635</v>
      </c>
      <c r="H266" t="s">
        <v>1636</v>
      </c>
      <c r="I266" t="s">
        <v>19</v>
      </c>
      <c r="J266" t="s">
        <v>542</v>
      </c>
    </row>
    <row r="267" spans="1:10" x14ac:dyDescent="0.3">
      <c r="A267" t="s">
        <v>1637</v>
      </c>
      <c r="B267" t="s">
        <v>1638</v>
      </c>
      <c r="C267" t="s">
        <v>240</v>
      </c>
      <c r="D267" t="s">
        <v>1092</v>
      </c>
      <c r="E267" t="s">
        <v>1639</v>
      </c>
      <c r="F267" t="s">
        <v>36</v>
      </c>
      <c r="G267" t="s">
        <v>1640</v>
      </c>
      <c r="H267" t="s">
        <v>1641</v>
      </c>
      <c r="I267" t="s">
        <v>936</v>
      </c>
      <c r="J267" t="s">
        <v>10</v>
      </c>
    </row>
    <row r="268" spans="1:10" x14ac:dyDescent="0.3">
      <c r="A268" t="s">
        <v>1642</v>
      </c>
      <c r="B268" t="s">
        <v>1643</v>
      </c>
      <c r="C268" t="s">
        <v>321</v>
      </c>
      <c r="D268" t="s">
        <v>1644</v>
      </c>
      <c r="E268" t="s">
        <v>1645</v>
      </c>
      <c r="F268" t="s">
        <v>871</v>
      </c>
      <c r="G268" t="s">
        <v>1646</v>
      </c>
      <c r="H268" t="s">
        <v>1647</v>
      </c>
      <c r="I268" t="s">
        <v>237</v>
      </c>
      <c r="J268" t="s">
        <v>39</v>
      </c>
    </row>
    <row r="269" spans="1:10" x14ac:dyDescent="0.3">
      <c r="A269" t="s">
        <v>1648</v>
      </c>
      <c r="B269" t="s">
        <v>1649</v>
      </c>
      <c r="C269" t="s">
        <v>258</v>
      </c>
      <c r="D269" t="s">
        <v>1197</v>
      </c>
      <c r="E269" t="s">
        <v>1650</v>
      </c>
      <c r="F269" t="s">
        <v>1651</v>
      </c>
      <c r="G269" t="s">
        <v>1652</v>
      </c>
      <c r="H269" t="s">
        <v>1653</v>
      </c>
      <c r="I269" t="s">
        <v>936</v>
      </c>
      <c r="J269" t="s">
        <v>857</v>
      </c>
    </row>
    <row r="270" spans="1:10" x14ac:dyDescent="0.3">
      <c r="A270" t="s">
        <v>1242</v>
      </c>
      <c r="B270" t="s">
        <v>1654</v>
      </c>
      <c r="C270" t="s">
        <v>141</v>
      </c>
      <c r="D270" t="s">
        <v>1164</v>
      </c>
      <c r="E270" t="s">
        <v>1655</v>
      </c>
      <c r="F270" t="s">
        <v>399</v>
      </c>
      <c r="G270" t="s">
        <v>572</v>
      </c>
      <c r="H270" t="s">
        <v>1656</v>
      </c>
      <c r="I270" t="s">
        <v>19</v>
      </c>
      <c r="J270" t="s">
        <v>1657</v>
      </c>
    </row>
    <row r="271" spans="1:10" x14ac:dyDescent="0.3">
      <c r="A271" t="s">
        <v>1658</v>
      </c>
      <c r="B271" t="s">
        <v>1659</v>
      </c>
      <c r="C271" t="s">
        <v>277</v>
      </c>
      <c r="D271" t="s">
        <v>886</v>
      </c>
      <c r="E271" t="s">
        <v>1660</v>
      </c>
      <c r="F271" t="s">
        <v>160</v>
      </c>
      <c r="G271" t="s">
        <v>1661</v>
      </c>
      <c r="H271" t="s">
        <v>1662</v>
      </c>
      <c r="I271" t="s">
        <v>1486</v>
      </c>
      <c r="J271" t="s">
        <v>1078</v>
      </c>
    </row>
    <row r="272" spans="1:10" x14ac:dyDescent="0.3">
      <c r="A272" t="s">
        <v>1663</v>
      </c>
      <c r="B272" t="s">
        <v>1664</v>
      </c>
      <c r="C272" t="s">
        <v>6</v>
      </c>
      <c r="D272" t="s">
        <v>1098</v>
      </c>
      <c r="E272" t="s">
        <v>1665</v>
      </c>
      <c r="F272" t="s">
        <v>1666</v>
      </c>
      <c r="G272" t="s">
        <v>1667</v>
      </c>
      <c r="H272" t="s">
        <v>1668</v>
      </c>
      <c r="I272" t="s">
        <v>991</v>
      </c>
      <c r="J272" t="s">
        <v>908</v>
      </c>
    </row>
    <row r="273" spans="1:10" x14ac:dyDescent="0.3">
      <c r="A273" t="s">
        <v>1669</v>
      </c>
      <c r="B273" t="s">
        <v>1670</v>
      </c>
      <c r="C273" t="s">
        <v>135</v>
      </c>
      <c r="D273" t="s">
        <v>545</v>
      </c>
      <c r="E273" t="s">
        <v>1671</v>
      </c>
      <c r="F273" t="s">
        <v>1246</v>
      </c>
      <c r="G273" t="s">
        <v>88</v>
      </c>
      <c r="H273" t="s">
        <v>1672</v>
      </c>
      <c r="I273" t="s">
        <v>1115</v>
      </c>
      <c r="J273" t="s">
        <v>442</v>
      </c>
    </row>
    <row r="274" spans="1:10" x14ac:dyDescent="0.3">
      <c r="A274" t="s">
        <v>1673</v>
      </c>
      <c r="B274" t="s">
        <v>1674</v>
      </c>
      <c r="C274" t="s">
        <v>321</v>
      </c>
      <c r="D274" t="s">
        <v>1675</v>
      </c>
      <c r="E274" t="s">
        <v>1676</v>
      </c>
      <c r="F274" t="s">
        <v>19</v>
      </c>
      <c r="G274" t="s">
        <v>1677</v>
      </c>
      <c r="H274" t="s">
        <v>1678</v>
      </c>
      <c r="I274" t="s">
        <v>1486</v>
      </c>
      <c r="J274" t="s">
        <v>726</v>
      </c>
    </row>
    <row r="275" spans="1:10" x14ac:dyDescent="0.3">
      <c r="A275" t="s">
        <v>1679</v>
      </c>
      <c r="B275" t="s">
        <v>1680</v>
      </c>
      <c r="C275" t="s">
        <v>200</v>
      </c>
      <c r="D275" t="s">
        <v>1681</v>
      </c>
      <c r="E275" t="s">
        <v>1682</v>
      </c>
      <c r="F275" t="s">
        <v>1239</v>
      </c>
      <c r="G275" t="s">
        <v>1683</v>
      </c>
      <c r="H275" t="s">
        <v>1684</v>
      </c>
      <c r="I275" t="s">
        <v>960</v>
      </c>
      <c r="J275" t="s">
        <v>1685</v>
      </c>
    </row>
    <row r="276" spans="1:10" x14ac:dyDescent="0.3">
      <c r="A276" t="s">
        <v>155</v>
      </c>
      <c r="B276" t="s">
        <v>1686</v>
      </c>
      <c r="C276" t="s">
        <v>349</v>
      </c>
      <c r="D276" t="s">
        <v>1092</v>
      </c>
      <c r="E276" t="s">
        <v>1687</v>
      </c>
      <c r="F276" t="s">
        <v>507</v>
      </c>
      <c r="G276" t="s">
        <v>112</v>
      </c>
      <c r="H276" t="s">
        <v>1688</v>
      </c>
      <c r="I276" t="s">
        <v>114</v>
      </c>
      <c r="J276" t="s">
        <v>1282</v>
      </c>
    </row>
    <row r="277" spans="1:10" x14ac:dyDescent="0.3">
      <c r="A277" t="s">
        <v>1689</v>
      </c>
      <c r="B277" t="s">
        <v>1690</v>
      </c>
      <c r="C277" t="s">
        <v>6</v>
      </c>
      <c r="D277" t="s">
        <v>715</v>
      </c>
      <c r="E277" t="s">
        <v>1691</v>
      </c>
      <c r="F277" t="s">
        <v>109</v>
      </c>
      <c r="G277" t="s">
        <v>1692</v>
      </c>
      <c r="H277" t="s">
        <v>1693</v>
      </c>
      <c r="I277" t="s">
        <v>936</v>
      </c>
      <c r="J277" t="s">
        <v>1694</v>
      </c>
    </row>
    <row r="278" spans="1:10" x14ac:dyDescent="0.3">
      <c r="A278" t="s">
        <v>1695</v>
      </c>
      <c r="B278" t="s">
        <v>1696</v>
      </c>
      <c r="C278" t="s">
        <v>114</v>
      </c>
      <c r="D278" t="s">
        <v>1697</v>
      </c>
      <c r="E278" t="s">
        <v>1698</v>
      </c>
      <c r="F278" t="s">
        <v>1415</v>
      </c>
      <c r="G278" t="s">
        <v>1699</v>
      </c>
      <c r="H278" t="s">
        <v>1700</v>
      </c>
      <c r="I278" t="s">
        <v>1701</v>
      </c>
      <c r="J278" t="s">
        <v>1175</v>
      </c>
    </row>
    <row r="279" spans="1:10" x14ac:dyDescent="0.3">
      <c r="A279" t="s">
        <v>333</v>
      </c>
      <c r="B279" t="s">
        <v>1702</v>
      </c>
      <c r="C279" t="s">
        <v>354</v>
      </c>
      <c r="D279" t="s">
        <v>1034</v>
      </c>
      <c r="E279" t="s">
        <v>1703</v>
      </c>
      <c r="F279" t="s">
        <v>215</v>
      </c>
      <c r="G279" t="s">
        <v>1704</v>
      </c>
      <c r="H279" t="s">
        <v>1705</v>
      </c>
      <c r="I279" t="s">
        <v>114</v>
      </c>
      <c r="J279" t="s">
        <v>542</v>
      </c>
    </row>
    <row r="280" spans="1:10" x14ac:dyDescent="0.3">
      <c r="A280" t="s">
        <v>1706</v>
      </c>
      <c r="B280" t="s">
        <v>1707</v>
      </c>
      <c r="C280" t="s">
        <v>240</v>
      </c>
      <c r="D280" t="s">
        <v>886</v>
      </c>
      <c r="E280" t="s">
        <v>1708</v>
      </c>
      <c r="F280" t="s">
        <v>36</v>
      </c>
      <c r="G280" t="s">
        <v>1709</v>
      </c>
      <c r="H280" t="s">
        <v>1710</v>
      </c>
      <c r="I280" t="s">
        <v>960</v>
      </c>
      <c r="J280" t="s">
        <v>243</v>
      </c>
    </row>
    <row r="281" spans="1:10" x14ac:dyDescent="0.3">
      <c r="A281" t="s">
        <v>451</v>
      </c>
      <c r="B281" t="s">
        <v>1711</v>
      </c>
      <c r="C281" t="s">
        <v>141</v>
      </c>
      <c r="D281" t="s">
        <v>853</v>
      </c>
      <c r="E281" t="s">
        <v>1712</v>
      </c>
      <c r="F281" t="s">
        <v>1415</v>
      </c>
      <c r="G281" t="s">
        <v>300</v>
      </c>
      <c r="H281" t="s">
        <v>1713</v>
      </c>
      <c r="I281" t="s">
        <v>19</v>
      </c>
      <c r="J281" t="s">
        <v>1714</v>
      </c>
    </row>
    <row r="282" spans="1:10" x14ac:dyDescent="0.3">
      <c r="A282" t="s">
        <v>333</v>
      </c>
      <c r="B282" t="s">
        <v>1715</v>
      </c>
      <c r="C282" t="s">
        <v>29</v>
      </c>
      <c r="D282" t="s">
        <v>1164</v>
      </c>
      <c r="E282" t="s">
        <v>1716</v>
      </c>
      <c r="F282" t="s">
        <v>1717</v>
      </c>
      <c r="G282" t="s">
        <v>1718</v>
      </c>
      <c r="H282" t="s">
        <v>1719</v>
      </c>
      <c r="I282" t="s">
        <v>19</v>
      </c>
      <c r="J282" t="s">
        <v>20</v>
      </c>
    </row>
    <row r="283" spans="1:10" x14ac:dyDescent="0.3">
      <c r="A283" t="s">
        <v>1720</v>
      </c>
      <c r="B283" t="s">
        <v>1721</v>
      </c>
      <c r="C283" t="s">
        <v>160</v>
      </c>
      <c r="D283" t="s">
        <v>438</v>
      </c>
      <c r="E283" t="s">
        <v>1722</v>
      </c>
      <c r="F283" t="s">
        <v>285</v>
      </c>
      <c r="G283" t="s">
        <v>1723</v>
      </c>
      <c r="H283" t="s">
        <v>1724</v>
      </c>
      <c r="I283" t="s">
        <v>1278</v>
      </c>
      <c r="J283" t="s">
        <v>863</v>
      </c>
    </row>
    <row r="284" spans="1:10" x14ac:dyDescent="0.3">
      <c r="A284" t="s">
        <v>464</v>
      </c>
      <c r="B284" t="s">
        <v>1725</v>
      </c>
      <c r="C284" t="s">
        <v>16</v>
      </c>
      <c r="D284" t="s">
        <v>408</v>
      </c>
      <c r="E284" t="s">
        <v>1726</v>
      </c>
      <c r="F284" t="s">
        <v>1205</v>
      </c>
      <c r="G284" t="s">
        <v>777</v>
      </c>
      <c r="H284" t="s">
        <v>1727</v>
      </c>
      <c r="I284" t="s">
        <v>114</v>
      </c>
      <c r="J284" t="s">
        <v>1611</v>
      </c>
    </row>
    <row r="285" spans="1:10" x14ac:dyDescent="0.3">
      <c r="A285" t="s">
        <v>1728</v>
      </c>
      <c r="B285" t="s">
        <v>1729</v>
      </c>
      <c r="C285" t="s">
        <v>576</v>
      </c>
      <c r="D285" t="s">
        <v>1047</v>
      </c>
      <c r="E285" t="s">
        <v>1730</v>
      </c>
      <c r="F285" t="s">
        <v>399</v>
      </c>
      <c r="G285" t="s">
        <v>1731</v>
      </c>
      <c r="H285" t="s">
        <v>1732</v>
      </c>
      <c r="I285" t="s">
        <v>960</v>
      </c>
      <c r="J285" t="s">
        <v>450</v>
      </c>
    </row>
    <row r="286" spans="1:10" x14ac:dyDescent="0.3">
      <c r="A286" t="s">
        <v>1733</v>
      </c>
      <c r="B286" t="s">
        <v>1734</v>
      </c>
      <c r="C286" t="s">
        <v>1036</v>
      </c>
      <c r="D286" t="s">
        <v>1191</v>
      </c>
      <c r="E286" t="s">
        <v>1735</v>
      </c>
      <c r="F286" t="s">
        <v>1736</v>
      </c>
      <c r="G286" t="s">
        <v>1737</v>
      </c>
      <c r="H286" t="s">
        <v>1738</v>
      </c>
      <c r="I286" t="s">
        <v>936</v>
      </c>
      <c r="J286" t="s">
        <v>138</v>
      </c>
    </row>
    <row r="287" spans="1:10" x14ac:dyDescent="0.3">
      <c r="A287" t="s">
        <v>1739</v>
      </c>
      <c r="B287" t="s">
        <v>1740</v>
      </c>
      <c r="C287" t="s">
        <v>277</v>
      </c>
      <c r="D287" t="s">
        <v>1741</v>
      </c>
      <c r="E287" t="s">
        <v>1742</v>
      </c>
      <c r="F287" t="s">
        <v>407</v>
      </c>
      <c r="G287" t="s">
        <v>1743</v>
      </c>
      <c r="H287" t="s">
        <v>1744</v>
      </c>
      <c r="I287" t="s">
        <v>1265</v>
      </c>
      <c r="J287" t="s">
        <v>218</v>
      </c>
    </row>
    <row r="288" spans="1:10" x14ac:dyDescent="0.3">
      <c r="A288" t="s">
        <v>1745</v>
      </c>
      <c r="B288" t="s">
        <v>1746</v>
      </c>
      <c r="C288" t="s">
        <v>128</v>
      </c>
      <c r="D288" t="s">
        <v>963</v>
      </c>
      <c r="E288" t="s">
        <v>1747</v>
      </c>
      <c r="F288" t="s">
        <v>128</v>
      </c>
      <c r="G288" t="s">
        <v>1748</v>
      </c>
      <c r="H288" t="s">
        <v>1749</v>
      </c>
      <c r="I288" t="s">
        <v>1265</v>
      </c>
      <c r="J288" t="s">
        <v>1078</v>
      </c>
    </row>
    <row r="289" spans="1:10" x14ac:dyDescent="0.3">
      <c r="A289" t="s">
        <v>1750</v>
      </c>
      <c r="B289" t="s">
        <v>1751</v>
      </c>
      <c r="C289" t="s">
        <v>566</v>
      </c>
      <c r="D289" t="s">
        <v>445</v>
      </c>
      <c r="E289" t="s">
        <v>1752</v>
      </c>
      <c r="F289" t="s">
        <v>1753</v>
      </c>
      <c r="G289" t="s">
        <v>1754</v>
      </c>
      <c r="H289" t="s">
        <v>1755</v>
      </c>
      <c r="I289" t="s">
        <v>1756</v>
      </c>
      <c r="J289" t="s">
        <v>1757</v>
      </c>
    </row>
    <row r="290" spans="1:10" x14ac:dyDescent="0.3">
      <c r="A290" t="s">
        <v>1758</v>
      </c>
      <c r="B290" t="s">
        <v>1759</v>
      </c>
      <c r="C290" t="s">
        <v>1036</v>
      </c>
      <c r="D290" t="s">
        <v>380</v>
      </c>
      <c r="E290" t="s">
        <v>1760</v>
      </c>
      <c r="F290" t="s">
        <v>307</v>
      </c>
      <c r="G290" t="s">
        <v>362</v>
      </c>
      <c r="H290" t="s">
        <v>1761</v>
      </c>
      <c r="I290" t="s">
        <v>991</v>
      </c>
      <c r="J290" t="s">
        <v>1762</v>
      </c>
    </row>
    <row r="291" spans="1:10" x14ac:dyDescent="0.3">
      <c r="A291" t="s">
        <v>1763</v>
      </c>
      <c r="B291" t="s">
        <v>1764</v>
      </c>
      <c r="C291" t="s">
        <v>160</v>
      </c>
      <c r="D291" t="s">
        <v>1092</v>
      </c>
      <c r="E291" t="s">
        <v>1765</v>
      </c>
      <c r="F291" t="s">
        <v>307</v>
      </c>
      <c r="G291" t="s">
        <v>1766</v>
      </c>
      <c r="H291" t="s">
        <v>1767</v>
      </c>
      <c r="I291" t="s">
        <v>960</v>
      </c>
      <c r="J291" t="s">
        <v>1768</v>
      </c>
    </row>
    <row r="292" spans="1:10" x14ac:dyDescent="0.3">
      <c r="A292" t="s">
        <v>1769</v>
      </c>
      <c r="B292" t="s">
        <v>1770</v>
      </c>
      <c r="C292" t="s">
        <v>576</v>
      </c>
      <c r="D292" t="s">
        <v>832</v>
      </c>
      <c r="E292" t="s">
        <v>1771</v>
      </c>
      <c r="F292" t="s">
        <v>1772</v>
      </c>
      <c r="G292" t="s">
        <v>1773</v>
      </c>
      <c r="H292" t="s">
        <v>1774</v>
      </c>
      <c r="I292" t="s">
        <v>960</v>
      </c>
      <c r="J292" t="s">
        <v>1768</v>
      </c>
    </row>
    <row r="293" spans="1:10" x14ac:dyDescent="0.3">
      <c r="A293" t="s">
        <v>1775</v>
      </c>
      <c r="B293" t="s">
        <v>1776</v>
      </c>
      <c r="C293" t="s">
        <v>16</v>
      </c>
      <c r="D293" t="s">
        <v>1517</v>
      </c>
      <c r="E293" t="s">
        <v>1777</v>
      </c>
      <c r="F293" t="s">
        <v>809</v>
      </c>
      <c r="G293" t="s">
        <v>707</v>
      </c>
      <c r="H293" t="s">
        <v>1778</v>
      </c>
      <c r="I293" t="s">
        <v>954</v>
      </c>
      <c r="J293" t="s">
        <v>1685</v>
      </c>
    </row>
    <row r="294" spans="1:10" x14ac:dyDescent="0.3">
      <c r="A294" t="s">
        <v>1779</v>
      </c>
      <c r="B294" t="s">
        <v>1780</v>
      </c>
      <c r="C294" t="s">
        <v>6</v>
      </c>
      <c r="D294" t="s">
        <v>1781</v>
      </c>
      <c r="E294" t="s">
        <v>1782</v>
      </c>
      <c r="F294" t="s">
        <v>165</v>
      </c>
      <c r="G294" t="s">
        <v>1699</v>
      </c>
      <c r="H294" t="s">
        <v>1783</v>
      </c>
      <c r="I294" t="s">
        <v>1265</v>
      </c>
      <c r="J294" t="s">
        <v>844</v>
      </c>
    </row>
    <row r="295" spans="1:10" x14ac:dyDescent="0.3">
      <c r="A295" t="s">
        <v>1784</v>
      </c>
      <c r="B295" t="s">
        <v>1785</v>
      </c>
      <c r="C295" t="s">
        <v>205</v>
      </c>
      <c r="D295" t="s">
        <v>963</v>
      </c>
      <c r="E295" t="s">
        <v>1786</v>
      </c>
      <c r="F295" t="s">
        <v>1651</v>
      </c>
      <c r="G295" t="s">
        <v>1787</v>
      </c>
      <c r="H295" t="s">
        <v>1788</v>
      </c>
      <c r="I295" t="s">
        <v>960</v>
      </c>
      <c r="J295" t="s">
        <v>649</v>
      </c>
    </row>
    <row r="296" spans="1:10" x14ac:dyDescent="0.3">
      <c r="A296" t="s">
        <v>107</v>
      </c>
      <c r="B296" t="s">
        <v>1789</v>
      </c>
      <c r="C296" t="s">
        <v>277</v>
      </c>
      <c r="D296" t="s">
        <v>1403</v>
      </c>
      <c r="E296" t="s">
        <v>1790</v>
      </c>
      <c r="F296" t="s">
        <v>1295</v>
      </c>
      <c r="G296" t="s">
        <v>1791</v>
      </c>
      <c r="H296" t="s">
        <v>1792</v>
      </c>
      <c r="I296" t="s">
        <v>19</v>
      </c>
      <c r="J296" t="s">
        <v>20</v>
      </c>
    </row>
    <row r="297" spans="1:10" x14ac:dyDescent="0.3">
      <c r="A297" t="s">
        <v>451</v>
      </c>
      <c r="B297" t="s">
        <v>1793</v>
      </c>
      <c r="C297" t="s">
        <v>291</v>
      </c>
      <c r="D297" t="s">
        <v>1794</v>
      </c>
      <c r="E297" t="s">
        <v>1795</v>
      </c>
      <c r="F297" t="s">
        <v>26</v>
      </c>
      <c r="G297" t="s">
        <v>1796</v>
      </c>
      <c r="H297" t="s">
        <v>1797</v>
      </c>
      <c r="I297" t="s">
        <v>19</v>
      </c>
      <c r="J297" t="s">
        <v>1606</v>
      </c>
    </row>
    <row r="298" spans="1:10" x14ac:dyDescent="0.3">
      <c r="A298" t="s">
        <v>1798</v>
      </c>
      <c r="B298" t="s">
        <v>1799</v>
      </c>
      <c r="C298" t="s">
        <v>87</v>
      </c>
      <c r="D298" t="s">
        <v>755</v>
      </c>
      <c r="E298" t="s">
        <v>1800</v>
      </c>
      <c r="F298" t="s">
        <v>221</v>
      </c>
      <c r="G298" t="s">
        <v>1801</v>
      </c>
      <c r="H298" t="s">
        <v>1802</v>
      </c>
      <c r="I298" t="s">
        <v>936</v>
      </c>
      <c r="J298" t="s">
        <v>1143</v>
      </c>
    </row>
    <row r="299" spans="1:10" x14ac:dyDescent="0.3">
      <c r="A299" t="s">
        <v>1803</v>
      </c>
      <c r="B299" t="s">
        <v>1804</v>
      </c>
      <c r="C299" t="s">
        <v>157</v>
      </c>
      <c r="D299" t="s">
        <v>1794</v>
      </c>
      <c r="E299" t="s">
        <v>1805</v>
      </c>
      <c r="F299" t="s">
        <v>1013</v>
      </c>
      <c r="G299" t="s">
        <v>1806</v>
      </c>
      <c r="H299" t="s">
        <v>1807</v>
      </c>
      <c r="I299" t="s">
        <v>1486</v>
      </c>
      <c r="J299" t="s">
        <v>1808</v>
      </c>
    </row>
    <row r="300" spans="1:10" x14ac:dyDescent="0.3">
      <c r="A300" t="s">
        <v>333</v>
      </c>
      <c r="B300" t="s">
        <v>1809</v>
      </c>
      <c r="C300" t="s">
        <v>1810</v>
      </c>
      <c r="D300" t="s">
        <v>1811</v>
      </c>
      <c r="E300" t="s">
        <v>1812</v>
      </c>
      <c r="F300" t="s">
        <v>26</v>
      </c>
      <c r="G300" t="s">
        <v>112</v>
      </c>
      <c r="H300" t="s">
        <v>1813</v>
      </c>
      <c r="I300" t="s">
        <v>114</v>
      </c>
      <c r="J300" t="s">
        <v>115</v>
      </c>
    </row>
    <row r="301" spans="1:10" x14ac:dyDescent="0.3">
      <c r="A301" t="s">
        <v>464</v>
      </c>
      <c r="B301" t="s">
        <v>1814</v>
      </c>
      <c r="C301" t="s">
        <v>291</v>
      </c>
      <c r="D301" t="s">
        <v>1191</v>
      </c>
      <c r="E301" t="s">
        <v>1815</v>
      </c>
      <c r="F301" t="s">
        <v>1816</v>
      </c>
      <c r="G301" t="s">
        <v>816</v>
      </c>
      <c r="H301" t="s">
        <v>1817</v>
      </c>
      <c r="I301" t="s">
        <v>114</v>
      </c>
      <c r="J301" t="s">
        <v>115</v>
      </c>
    </row>
    <row r="302" spans="1:10" x14ac:dyDescent="0.3">
      <c r="A302" t="s">
        <v>1818</v>
      </c>
      <c r="B302" t="s">
        <v>1819</v>
      </c>
      <c r="C302" t="s">
        <v>354</v>
      </c>
      <c r="D302" t="s">
        <v>1820</v>
      </c>
      <c r="E302" t="s">
        <v>1821</v>
      </c>
      <c r="F302" t="s">
        <v>349</v>
      </c>
      <c r="G302" t="s">
        <v>1822</v>
      </c>
      <c r="H302" t="s">
        <v>1823</v>
      </c>
      <c r="I302" t="s">
        <v>114</v>
      </c>
      <c r="J302" t="s">
        <v>295</v>
      </c>
    </row>
    <row r="303" spans="1:10" x14ac:dyDescent="0.3">
      <c r="A303" t="s">
        <v>1824</v>
      </c>
      <c r="B303" t="s">
        <v>1825</v>
      </c>
      <c r="C303" t="s">
        <v>197</v>
      </c>
      <c r="D303" t="s">
        <v>558</v>
      </c>
      <c r="E303" t="s">
        <v>1826</v>
      </c>
      <c r="F303" t="s">
        <v>181</v>
      </c>
      <c r="G303" t="s">
        <v>1631</v>
      </c>
      <c r="H303" t="s">
        <v>1827</v>
      </c>
      <c r="I303" t="s">
        <v>1128</v>
      </c>
      <c r="J303" t="s">
        <v>1618</v>
      </c>
    </row>
    <row r="304" spans="1:10" x14ac:dyDescent="0.3">
      <c r="A304" t="s">
        <v>1828</v>
      </c>
      <c r="B304" t="s">
        <v>1829</v>
      </c>
      <c r="C304" t="s">
        <v>762</v>
      </c>
      <c r="D304" t="s">
        <v>486</v>
      </c>
      <c r="E304" t="s">
        <v>1830</v>
      </c>
      <c r="F304" t="s">
        <v>1831</v>
      </c>
      <c r="G304" t="s">
        <v>1832</v>
      </c>
      <c r="H304" t="s">
        <v>1833</v>
      </c>
      <c r="I304" t="s">
        <v>285</v>
      </c>
      <c r="J304" t="s">
        <v>218</v>
      </c>
    </row>
    <row r="305" spans="1:10" x14ac:dyDescent="0.3">
      <c r="A305" t="s">
        <v>1834</v>
      </c>
      <c r="B305" t="s">
        <v>1835</v>
      </c>
      <c r="C305" t="s">
        <v>26</v>
      </c>
      <c r="D305" t="s">
        <v>1836</v>
      </c>
      <c r="E305" t="s">
        <v>1837</v>
      </c>
      <c r="F305" t="s">
        <v>1838</v>
      </c>
      <c r="G305" t="s">
        <v>1839</v>
      </c>
      <c r="H305" t="s">
        <v>1840</v>
      </c>
      <c r="I305" t="s">
        <v>936</v>
      </c>
      <c r="J305" t="s">
        <v>243</v>
      </c>
    </row>
    <row r="306" spans="1:10" x14ac:dyDescent="0.3">
      <c r="A306" t="s">
        <v>107</v>
      </c>
      <c r="B306" t="s">
        <v>1841</v>
      </c>
      <c r="C306" t="s">
        <v>70</v>
      </c>
      <c r="D306" t="s">
        <v>408</v>
      </c>
      <c r="E306" t="s">
        <v>1842</v>
      </c>
      <c r="F306" t="s">
        <v>507</v>
      </c>
      <c r="G306" t="s">
        <v>1085</v>
      </c>
      <c r="H306" t="s">
        <v>1843</v>
      </c>
      <c r="I306" t="s">
        <v>114</v>
      </c>
      <c r="J306" t="s">
        <v>542</v>
      </c>
    </row>
    <row r="307" spans="1:10" x14ac:dyDescent="0.3">
      <c r="A307" t="s">
        <v>1844</v>
      </c>
      <c r="B307" t="s">
        <v>1845</v>
      </c>
      <c r="C307" t="s">
        <v>258</v>
      </c>
      <c r="D307" t="s">
        <v>493</v>
      </c>
      <c r="E307" t="s">
        <v>1846</v>
      </c>
      <c r="F307" t="s">
        <v>215</v>
      </c>
      <c r="G307" t="s">
        <v>647</v>
      </c>
      <c r="H307" t="s">
        <v>1847</v>
      </c>
      <c r="I307" t="s">
        <v>936</v>
      </c>
      <c r="J307" t="s">
        <v>364</v>
      </c>
    </row>
    <row r="308" spans="1:10" x14ac:dyDescent="0.3">
      <c r="A308" t="s">
        <v>155</v>
      </c>
      <c r="B308" t="s">
        <v>1848</v>
      </c>
      <c r="C308" t="s">
        <v>189</v>
      </c>
      <c r="D308" t="s">
        <v>1849</v>
      </c>
      <c r="E308" t="s">
        <v>1850</v>
      </c>
      <c r="F308" t="s">
        <v>1851</v>
      </c>
      <c r="G308" t="s">
        <v>461</v>
      </c>
      <c r="H308" t="s">
        <v>1852</v>
      </c>
      <c r="I308" t="s">
        <v>19</v>
      </c>
      <c r="J308" t="s">
        <v>1853</v>
      </c>
    </row>
    <row r="309" spans="1:10" x14ac:dyDescent="0.3">
      <c r="A309" t="s">
        <v>1854</v>
      </c>
      <c r="B309" t="s">
        <v>1855</v>
      </c>
      <c r="C309" t="s">
        <v>215</v>
      </c>
      <c r="D309" t="s">
        <v>1446</v>
      </c>
      <c r="E309" t="s">
        <v>1856</v>
      </c>
      <c r="F309" t="s">
        <v>951</v>
      </c>
      <c r="G309" t="s">
        <v>1857</v>
      </c>
      <c r="H309" t="s">
        <v>1858</v>
      </c>
      <c r="I309" t="s">
        <v>960</v>
      </c>
      <c r="J309" t="s">
        <v>1859</v>
      </c>
    </row>
    <row r="310" spans="1:10" x14ac:dyDescent="0.3">
      <c r="A310" t="s">
        <v>1860</v>
      </c>
      <c r="B310" t="s">
        <v>1861</v>
      </c>
      <c r="C310" t="s">
        <v>592</v>
      </c>
      <c r="D310" t="s">
        <v>949</v>
      </c>
      <c r="E310" t="s">
        <v>1862</v>
      </c>
      <c r="F310" t="s">
        <v>271</v>
      </c>
      <c r="G310" t="s">
        <v>1863</v>
      </c>
      <c r="H310" t="s">
        <v>1864</v>
      </c>
      <c r="I310" t="s">
        <v>1137</v>
      </c>
      <c r="J310" t="s">
        <v>450</v>
      </c>
    </row>
    <row r="311" spans="1:10" x14ac:dyDescent="0.3">
      <c r="A311" t="s">
        <v>1865</v>
      </c>
      <c r="B311" t="s">
        <v>1866</v>
      </c>
      <c r="C311" t="s">
        <v>729</v>
      </c>
      <c r="D311" t="s">
        <v>1629</v>
      </c>
      <c r="E311" t="s">
        <v>1867</v>
      </c>
      <c r="F311" t="s">
        <v>652</v>
      </c>
      <c r="G311" t="s">
        <v>1220</v>
      </c>
      <c r="H311" t="s">
        <v>1868</v>
      </c>
      <c r="I311" t="s">
        <v>1278</v>
      </c>
      <c r="J311" t="s">
        <v>908</v>
      </c>
    </row>
    <row r="312" spans="1:10" x14ac:dyDescent="0.3">
      <c r="A312" t="s">
        <v>107</v>
      </c>
      <c r="B312" t="s">
        <v>1869</v>
      </c>
      <c r="C312" t="s">
        <v>1115</v>
      </c>
      <c r="D312" t="s">
        <v>1870</v>
      </c>
      <c r="E312" t="s">
        <v>1871</v>
      </c>
      <c r="F312" t="s">
        <v>458</v>
      </c>
      <c r="G312" t="s">
        <v>1085</v>
      </c>
      <c r="H312" t="s">
        <v>1872</v>
      </c>
      <c r="I312" t="s">
        <v>19</v>
      </c>
      <c r="J312" t="s">
        <v>20</v>
      </c>
    </row>
    <row r="313" spans="1:10" x14ac:dyDescent="0.3">
      <c r="A313" t="s">
        <v>1873</v>
      </c>
      <c r="B313" t="s">
        <v>1874</v>
      </c>
      <c r="C313" t="s">
        <v>160</v>
      </c>
      <c r="D313" t="s">
        <v>1389</v>
      </c>
      <c r="E313" t="s">
        <v>1875</v>
      </c>
      <c r="F313" t="s">
        <v>1876</v>
      </c>
      <c r="G313" t="s">
        <v>1877</v>
      </c>
      <c r="H313" t="s">
        <v>1878</v>
      </c>
      <c r="I313" t="s">
        <v>954</v>
      </c>
      <c r="J313" t="s">
        <v>1175</v>
      </c>
    </row>
    <row r="314" spans="1:10" x14ac:dyDescent="0.3">
      <c r="A314" t="s">
        <v>1879</v>
      </c>
      <c r="B314" t="s">
        <v>1880</v>
      </c>
      <c r="C314" t="s">
        <v>639</v>
      </c>
      <c r="D314" t="s">
        <v>432</v>
      </c>
      <c r="E314" t="s">
        <v>1881</v>
      </c>
      <c r="F314" t="s">
        <v>19</v>
      </c>
      <c r="G314" t="s">
        <v>1882</v>
      </c>
      <c r="H314" t="s">
        <v>1883</v>
      </c>
      <c r="I314" t="s">
        <v>1265</v>
      </c>
      <c r="J314" t="s">
        <v>908</v>
      </c>
    </row>
    <row r="315" spans="1:10" x14ac:dyDescent="0.3">
      <c r="A315" t="s">
        <v>1818</v>
      </c>
      <c r="B315" t="s">
        <v>1884</v>
      </c>
      <c r="C315" t="s">
        <v>9</v>
      </c>
      <c r="D315" t="s">
        <v>1794</v>
      </c>
      <c r="E315" t="s">
        <v>1885</v>
      </c>
      <c r="F315" t="s">
        <v>78</v>
      </c>
      <c r="G315" t="s">
        <v>689</v>
      </c>
      <c r="H315" t="s">
        <v>1886</v>
      </c>
      <c r="I315" t="s">
        <v>19</v>
      </c>
      <c r="J315" t="s">
        <v>1569</v>
      </c>
    </row>
    <row r="316" spans="1:10" x14ac:dyDescent="0.3">
      <c r="A316" t="s">
        <v>1887</v>
      </c>
      <c r="B316" t="s">
        <v>1888</v>
      </c>
      <c r="C316" t="s">
        <v>313</v>
      </c>
      <c r="D316" t="s">
        <v>1889</v>
      </c>
      <c r="E316" t="s">
        <v>1890</v>
      </c>
      <c r="F316" t="s">
        <v>1239</v>
      </c>
      <c r="G316" t="s">
        <v>1891</v>
      </c>
      <c r="H316" t="s">
        <v>1892</v>
      </c>
      <c r="I316" t="s">
        <v>1265</v>
      </c>
      <c r="J316" t="s">
        <v>318</v>
      </c>
    </row>
    <row r="317" spans="1:10" x14ac:dyDescent="0.3">
      <c r="A317" t="s">
        <v>107</v>
      </c>
      <c r="B317" t="s">
        <v>1893</v>
      </c>
      <c r="C317" t="s">
        <v>29</v>
      </c>
      <c r="D317" t="s">
        <v>1894</v>
      </c>
      <c r="E317" t="s">
        <v>1895</v>
      </c>
      <c r="F317" t="s">
        <v>490</v>
      </c>
      <c r="G317" t="s">
        <v>112</v>
      </c>
      <c r="H317" t="s">
        <v>1896</v>
      </c>
      <c r="I317" t="s">
        <v>114</v>
      </c>
      <c r="J317" t="s">
        <v>463</v>
      </c>
    </row>
    <row r="318" spans="1:10" x14ac:dyDescent="0.3">
      <c r="A318" t="s">
        <v>1897</v>
      </c>
      <c r="B318" t="s">
        <v>1898</v>
      </c>
      <c r="C318" t="s">
        <v>447</v>
      </c>
      <c r="D318" t="s">
        <v>486</v>
      </c>
      <c r="E318" t="s">
        <v>1899</v>
      </c>
      <c r="F318" t="s">
        <v>1588</v>
      </c>
      <c r="G318" t="s">
        <v>1900</v>
      </c>
      <c r="H318" t="s">
        <v>1901</v>
      </c>
      <c r="I318" t="s">
        <v>991</v>
      </c>
      <c r="J318" t="s">
        <v>138</v>
      </c>
    </row>
    <row r="319" spans="1:10" x14ac:dyDescent="0.3">
      <c r="A319" t="s">
        <v>1902</v>
      </c>
      <c r="B319" t="s">
        <v>1903</v>
      </c>
      <c r="C319" t="s">
        <v>168</v>
      </c>
      <c r="D319" t="s">
        <v>1794</v>
      </c>
      <c r="E319" t="s">
        <v>1904</v>
      </c>
      <c r="F319" t="s">
        <v>36</v>
      </c>
      <c r="G319" t="s">
        <v>1905</v>
      </c>
      <c r="H319" t="s">
        <v>1906</v>
      </c>
      <c r="I319" t="s">
        <v>1278</v>
      </c>
      <c r="J319" t="s">
        <v>425</v>
      </c>
    </row>
    <row r="320" spans="1:10" x14ac:dyDescent="0.3">
      <c r="A320" t="s">
        <v>961</v>
      </c>
      <c r="B320" t="s">
        <v>1907</v>
      </c>
      <c r="C320" t="s">
        <v>539</v>
      </c>
      <c r="D320" t="s">
        <v>1908</v>
      </c>
      <c r="E320" t="s">
        <v>1909</v>
      </c>
      <c r="F320" t="s">
        <v>152</v>
      </c>
      <c r="G320" t="s">
        <v>1002</v>
      </c>
      <c r="H320" t="s">
        <v>1910</v>
      </c>
      <c r="I320" t="s">
        <v>114</v>
      </c>
      <c r="J320" t="s">
        <v>1039</v>
      </c>
    </row>
    <row r="321" spans="1:10" x14ac:dyDescent="0.3">
      <c r="A321" t="s">
        <v>1911</v>
      </c>
      <c r="B321" t="s">
        <v>1912</v>
      </c>
      <c r="C321" t="s">
        <v>205</v>
      </c>
      <c r="D321" t="s">
        <v>1913</v>
      </c>
      <c r="E321" t="s">
        <v>1914</v>
      </c>
      <c r="F321" t="s">
        <v>1915</v>
      </c>
      <c r="G321" t="s">
        <v>783</v>
      </c>
      <c r="H321" t="s">
        <v>1916</v>
      </c>
      <c r="I321" t="s">
        <v>114</v>
      </c>
      <c r="J321" t="s">
        <v>1606</v>
      </c>
    </row>
    <row r="322" spans="1:10" x14ac:dyDescent="0.3">
      <c r="A322" t="s">
        <v>1917</v>
      </c>
      <c r="B322" t="s">
        <v>1918</v>
      </c>
      <c r="C322" t="s">
        <v>592</v>
      </c>
      <c r="D322" t="s">
        <v>479</v>
      </c>
      <c r="E322" t="s">
        <v>1919</v>
      </c>
      <c r="F322" t="s">
        <v>78</v>
      </c>
      <c r="G322" t="s">
        <v>1920</v>
      </c>
      <c r="H322" t="s">
        <v>1921</v>
      </c>
      <c r="I322" t="s">
        <v>354</v>
      </c>
      <c r="J322" t="s">
        <v>1694</v>
      </c>
    </row>
    <row r="323" spans="1:10" x14ac:dyDescent="0.3">
      <c r="A323" t="s">
        <v>1922</v>
      </c>
      <c r="B323" t="s">
        <v>1923</v>
      </c>
      <c r="C323" t="s">
        <v>762</v>
      </c>
      <c r="D323" t="s">
        <v>1794</v>
      </c>
      <c r="E323" t="s">
        <v>1924</v>
      </c>
      <c r="F323" t="s">
        <v>1225</v>
      </c>
      <c r="G323" t="s">
        <v>1014</v>
      </c>
      <c r="H323" t="s">
        <v>1925</v>
      </c>
      <c r="I323" t="s">
        <v>936</v>
      </c>
      <c r="J323" t="s">
        <v>106</v>
      </c>
    </row>
    <row r="324" spans="1:10" x14ac:dyDescent="0.3">
      <c r="A324" t="s">
        <v>107</v>
      </c>
      <c r="B324" t="s">
        <v>1926</v>
      </c>
      <c r="C324" t="s">
        <v>70</v>
      </c>
      <c r="D324" t="s">
        <v>774</v>
      </c>
      <c r="E324" t="s">
        <v>1927</v>
      </c>
      <c r="F324" t="s">
        <v>13</v>
      </c>
      <c r="G324" t="s">
        <v>337</v>
      </c>
      <c r="H324" t="s">
        <v>1928</v>
      </c>
      <c r="I324" t="s">
        <v>19</v>
      </c>
      <c r="J324" t="s">
        <v>20</v>
      </c>
    </row>
    <row r="325" spans="1:10" x14ac:dyDescent="0.3">
      <c r="A325" t="s">
        <v>1929</v>
      </c>
      <c r="B325" t="s">
        <v>1930</v>
      </c>
      <c r="C325" t="s">
        <v>200</v>
      </c>
      <c r="D325" t="s">
        <v>896</v>
      </c>
      <c r="E325" t="s">
        <v>1931</v>
      </c>
      <c r="F325" t="s">
        <v>1915</v>
      </c>
      <c r="G325" t="s">
        <v>1932</v>
      </c>
      <c r="H325" t="s">
        <v>1933</v>
      </c>
      <c r="I325" t="s">
        <v>1137</v>
      </c>
      <c r="J325" t="s">
        <v>1808</v>
      </c>
    </row>
    <row r="326" spans="1:10" x14ac:dyDescent="0.3">
      <c r="A326" t="s">
        <v>1934</v>
      </c>
      <c r="B326" t="s">
        <v>1935</v>
      </c>
      <c r="C326" t="s">
        <v>639</v>
      </c>
      <c r="D326" t="s">
        <v>1936</v>
      </c>
      <c r="E326" t="s">
        <v>1937</v>
      </c>
      <c r="F326" t="s">
        <v>26</v>
      </c>
      <c r="G326" t="s">
        <v>834</v>
      </c>
      <c r="H326" t="s">
        <v>1938</v>
      </c>
      <c r="I326" t="s">
        <v>991</v>
      </c>
      <c r="J326" t="s">
        <v>138</v>
      </c>
    </row>
    <row r="327" spans="1:10" x14ac:dyDescent="0.3">
      <c r="A327" t="s">
        <v>1939</v>
      </c>
      <c r="B327" t="s">
        <v>1940</v>
      </c>
      <c r="C327" t="s">
        <v>160</v>
      </c>
      <c r="D327" t="s">
        <v>1413</v>
      </c>
      <c r="E327" t="s">
        <v>1941</v>
      </c>
      <c r="F327" t="s">
        <v>1239</v>
      </c>
      <c r="G327" t="s">
        <v>1942</v>
      </c>
      <c r="H327" t="s">
        <v>1943</v>
      </c>
      <c r="I327" t="s">
        <v>960</v>
      </c>
      <c r="J327" t="s">
        <v>1143</v>
      </c>
    </row>
    <row r="328" spans="1:10" x14ac:dyDescent="0.3">
      <c r="A328" t="s">
        <v>319</v>
      </c>
      <c r="B328" t="s">
        <v>1944</v>
      </c>
      <c r="C328" t="s">
        <v>732</v>
      </c>
      <c r="D328" t="s">
        <v>505</v>
      </c>
      <c r="E328" t="s">
        <v>1945</v>
      </c>
      <c r="F328" t="s">
        <v>1374</v>
      </c>
      <c r="G328" t="s">
        <v>1369</v>
      </c>
      <c r="H328" t="s">
        <v>1946</v>
      </c>
      <c r="I328" t="s">
        <v>19</v>
      </c>
      <c r="J328" t="s">
        <v>1606</v>
      </c>
    </row>
    <row r="329" spans="1:10" x14ac:dyDescent="0.3">
      <c r="A329" t="s">
        <v>1947</v>
      </c>
      <c r="B329" t="s">
        <v>1948</v>
      </c>
      <c r="C329" t="s">
        <v>729</v>
      </c>
      <c r="D329" t="s">
        <v>537</v>
      </c>
      <c r="E329" t="s">
        <v>1949</v>
      </c>
      <c r="F329" t="s">
        <v>205</v>
      </c>
      <c r="G329" t="s">
        <v>665</v>
      </c>
      <c r="H329" t="s">
        <v>1950</v>
      </c>
      <c r="I329" t="s">
        <v>936</v>
      </c>
      <c r="J329" t="s">
        <v>1175</v>
      </c>
    </row>
    <row r="330" spans="1:10" x14ac:dyDescent="0.3">
      <c r="A330" t="s">
        <v>464</v>
      </c>
      <c r="B330" t="s">
        <v>1951</v>
      </c>
      <c r="C330" t="s">
        <v>6</v>
      </c>
      <c r="D330" t="s">
        <v>1005</v>
      </c>
      <c r="E330" t="s">
        <v>1952</v>
      </c>
      <c r="F330" t="s">
        <v>1577</v>
      </c>
      <c r="G330" t="s">
        <v>1161</v>
      </c>
      <c r="H330" t="s">
        <v>1953</v>
      </c>
      <c r="I330" t="s">
        <v>114</v>
      </c>
      <c r="J330" t="s">
        <v>1065</v>
      </c>
    </row>
    <row r="331" spans="1:10" x14ac:dyDescent="0.3">
      <c r="A331" t="s">
        <v>296</v>
      </c>
      <c r="B331" t="s">
        <v>1954</v>
      </c>
      <c r="C331" t="s">
        <v>70</v>
      </c>
      <c r="D331" t="s">
        <v>505</v>
      </c>
      <c r="E331" t="s">
        <v>1955</v>
      </c>
      <c r="F331" t="s">
        <v>485</v>
      </c>
      <c r="G331" t="s">
        <v>1600</v>
      </c>
      <c r="H331" t="s">
        <v>1956</v>
      </c>
      <c r="I331" t="s">
        <v>19</v>
      </c>
      <c r="J331" t="s">
        <v>929</v>
      </c>
    </row>
    <row r="332" spans="1:10" x14ac:dyDescent="0.3">
      <c r="A332" t="s">
        <v>1957</v>
      </c>
      <c r="B332" t="s">
        <v>1958</v>
      </c>
      <c r="C332" t="s">
        <v>157</v>
      </c>
      <c r="D332" t="s">
        <v>1586</v>
      </c>
      <c r="E332" t="s">
        <v>1959</v>
      </c>
      <c r="F332" t="s">
        <v>566</v>
      </c>
      <c r="G332" t="s">
        <v>1960</v>
      </c>
      <c r="H332" t="s">
        <v>1961</v>
      </c>
      <c r="I332" t="s">
        <v>960</v>
      </c>
      <c r="J332" t="s">
        <v>39</v>
      </c>
    </row>
    <row r="333" spans="1:10" x14ac:dyDescent="0.3">
      <c r="A333" t="s">
        <v>155</v>
      </c>
      <c r="B333" t="s">
        <v>1962</v>
      </c>
      <c r="C333" t="s">
        <v>271</v>
      </c>
      <c r="D333" t="s">
        <v>1110</v>
      </c>
      <c r="E333" t="s">
        <v>1963</v>
      </c>
      <c r="F333" t="s">
        <v>229</v>
      </c>
      <c r="G333" t="s">
        <v>1964</v>
      </c>
      <c r="H333" t="s">
        <v>1965</v>
      </c>
      <c r="I333" t="s">
        <v>114</v>
      </c>
      <c r="J333" t="s">
        <v>20</v>
      </c>
    </row>
    <row r="334" spans="1:10" x14ac:dyDescent="0.3">
      <c r="A334" t="s">
        <v>1966</v>
      </c>
      <c r="B334" t="s">
        <v>1967</v>
      </c>
      <c r="C334" t="s">
        <v>732</v>
      </c>
      <c r="D334" t="s">
        <v>380</v>
      </c>
      <c r="E334" t="s">
        <v>1968</v>
      </c>
      <c r="F334" t="s">
        <v>373</v>
      </c>
      <c r="G334" t="s">
        <v>1969</v>
      </c>
      <c r="H334" t="s">
        <v>1970</v>
      </c>
      <c r="I334" t="s">
        <v>1128</v>
      </c>
      <c r="J334" t="s">
        <v>863</v>
      </c>
    </row>
    <row r="335" spans="1:10" x14ac:dyDescent="0.3">
      <c r="A335" t="s">
        <v>333</v>
      </c>
      <c r="B335" t="s">
        <v>1971</v>
      </c>
      <c r="C335" t="s">
        <v>152</v>
      </c>
      <c r="D335" t="s">
        <v>774</v>
      </c>
      <c r="E335" t="s">
        <v>1972</v>
      </c>
      <c r="F335" t="s">
        <v>87</v>
      </c>
      <c r="G335" t="s">
        <v>1973</v>
      </c>
      <c r="H335" t="s">
        <v>1974</v>
      </c>
      <c r="I335" t="s">
        <v>19</v>
      </c>
      <c r="J335" t="s">
        <v>1975</v>
      </c>
    </row>
    <row r="336" spans="1:10" x14ac:dyDescent="0.3">
      <c r="A336" t="s">
        <v>1976</v>
      </c>
      <c r="B336" t="s">
        <v>1977</v>
      </c>
      <c r="C336" t="s">
        <v>566</v>
      </c>
      <c r="D336" t="s">
        <v>499</v>
      </c>
      <c r="E336" t="s">
        <v>1978</v>
      </c>
      <c r="F336" t="s">
        <v>1199</v>
      </c>
      <c r="G336" t="s">
        <v>1484</v>
      </c>
      <c r="H336" t="s">
        <v>1979</v>
      </c>
      <c r="I336" t="s">
        <v>1486</v>
      </c>
      <c r="J336" t="s">
        <v>1980</v>
      </c>
    </row>
    <row r="337" spans="1:10" x14ac:dyDescent="0.3">
      <c r="A337" t="s">
        <v>1981</v>
      </c>
      <c r="B337" t="s">
        <v>1982</v>
      </c>
      <c r="C337" t="s">
        <v>221</v>
      </c>
      <c r="D337" t="s">
        <v>1098</v>
      </c>
      <c r="E337" t="s">
        <v>1983</v>
      </c>
      <c r="F337" t="s">
        <v>197</v>
      </c>
      <c r="G337" t="s">
        <v>1984</v>
      </c>
      <c r="H337" t="s">
        <v>1985</v>
      </c>
      <c r="I337" t="s">
        <v>907</v>
      </c>
      <c r="J337" t="s">
        <v>1129</v>
      </c>
    </row>
    <row r="338" spans="1:10" x14ac:dyDescent="0.3">
      <c r="A338" t="s">
        <v>858</v>
      </c>
      <c r="B338" t="s">
        <v>1986</v>
      </c>
      <c r="C338" t="s">
        <v>215</v>
      </c>
      <c r="D338" t="s">
        <v>1098</v>
      </c>
      <c r="E338" t="s">
        <v>1987</v>
      </c>
      <c r="F338" t="s">
        <v>485</v>
      </c>
      <c r="G338" t="s">
        <v>1988</v>
      </c>
      <c r="H338" t="s">
        <v>1989</v>
      </c>
      <c r="I338" t="s">
        <v>991</v>
      </c>
      <c r="J338" t="s">
        <v>98</v>
      </c>
    </row>
    <row r="339" spans="1:10" x14ac:dyDescent="0.3">
      <c r="A339" t="s">
        <v>1990</v>
      </c>
      <c r="B339" t="s">
        <v>1991</v>
      </c>
      <c r="C339" t="s">
        <v>70</v>
      </c>
      <c r="D339" t="s">
        <v>445</v>
      </c>
      <c r="E339" t="s">
        <v>1992</v>
      </c>
      <c r="F339" t="s">
        <v>706</v>
      </c>
      <c r="G339" t="s">
        <v>1993</v>
      </c>
      <c r="H339" t="s">
        <v>1994</v>
      </c>
      <c r="I339" t="s">
        <v>1486</v>
      </c>
      <c r="J339" t="s">
        <v>1995</v>
      </c>
    </row>
    <row r="340" spans="1:10" x14ac:dyDescent="0.3">
      <c r="A340" t="s">
        <v>1996</v>
      </c>
      <c r="B340" t="s">
        <v>1997</v>
      </c>
      <c r="C340" t="s">
        <v>29</v>
      </c>
      <c r="D340" t="s">
        <v>926</v>
      </c>
      <c r="E340" t="s">
        <v>1998</v>
      </c>
      <c r="F340" t="s">
        <v>1205</v>
      </c>
      <c r="G340" t="s">
        <v>1070</v>
      </c>
      <c r="H340" t="s">
        <v>1999</v>
      </c>
      <c r="I340" t="s">
        <v>907</v>
      </c>
      <c r="J340" t="s">
        <v>1757</v>
      </c>
    </row>
    <row r="341" spans="1:10" x14ac:dyDescent="0.3">
      <c r="A341" t="s">
        <v>2000</v>
      </c>
      <c r="B341" t="s">
        <v>2001</v>
      </c>
      <c r="C341" t="s">
        <v>277</v>
      </c>
      <c r="D341" t="s">
        <v>670</v>
      </c>
      <c r="E341" t="s">
        <v>2002</v>
      </c>
      <c r="F341" t="s">
        <v>458</v>
      </c>
      <c r="G341" t="s">
        <v>2003</v>
      </c>
      <c r="H341" t="s">
        <v>2004</v>
      </c>
      <c r="I341" t="s">
        <v>349</v>
      </c>
      <c r="J341" t="s">
        <v>39</v>
      </c>
    </row>
    <row r="342" spans="1:10" x14ac:dyDescent="0.3">
      <c r="A342" t="s">
        <v>2005</v>
      </c>
      <c r="B342" t="s">
        <v>2006</v>
      </c>
      <c r="C342" t="s">
        <v>485</v>
      </c>
      <c r="D342" t="s">
        <v>832</v>
      </c>
      <c r="E342" t="s">
        <v>2007</v>
      </c>
      <c r="F342" t="s">
        <v>1609</v>
      </c>
      <c r="G342" t="s">
        <v>2008</v>
      </c>
      <c r="H342" t="s">
        <v>2009</v>
      </c>
      <c r="I342" t="s">
        <v>936</v>
      </c>
      <c r="J342" t="s">
        <v>1349</v>
      </c>
    </row>
    <row r="343" spans="1:10" x14ac:dyDescent="0.3">
      <c r="A343" t="s">
        <v>2010</v>
      </c>
      <c r="B343" t="s">
        <v>2011</v>
      </c>
      <c r="C343" t="s">
        <v>221</v>
      </c>
      <c r="D343" t="s">
        <v>341</v>
      </c>
      <c r="E343" t="s">
        <v>2012</v>
      </c>
      <c r="F343" t="s">
        <v>208</v>
      </c>
      <c r="G343" t="s">
        <v>2013</v>
      </c>
      <c r="H343" t="s">
        <v>2014</v>
      </c>
      <c r="I343" t="s">
        <v>1701</v>
      </c>
      <c r="J343" t="s">
        <v>726</v>
      </c>
    </row>
    <row r="344" spans="1:10" x14ac:dyDescent="0.3">
      <c r="A344" t="s">
        <v>2015</v>
      </c>
      <c r="B344" t="s">
        <v>2016</v>
      </c>
      <c r="C344" t="s">
        <v>566</v>
      </c>
      <c r="D344" t="s">
        <v>2017</v>
      </c>
      <c r="E344" t="s">
        <v>2018</v>
      </c>
      <c r="F344" t="s">
        <v>1270</v>
      </c>
      <c r="G344" t="s">
        <v>2019</v>
      </c>
      <c r="H344" t="s">
        <v>2020</v>
      </c>
      <c r="I344" t="s">
        <v>936</v>
      </c>
      <c r="J344" t="s">
        <v>1181</v>
      </c>
    </row>
    <row r="345" spans="1:10" x14ac:dyDescent="0.3">
      <c r="A345" t="s">
        <v>2021</v>
      </c>
      <c r="B345" t="s">
        <v>2022</v>
      </c>
      <c r="C345" t="s">
        <v>146</v>
      </c>
      <c r="D345" t="s">
        <v>896</v>
      </c>
      <c r="E345" t="s">
        <v>2023</v>
      </c>
      <c r="F345" t="s">
        <v>208</v>
      </c>
      <c r="G345" t="s">
        <v>2024</v>
      </c>
      <c r="H345" t="s">
        <v>2025</v>
      </c>
      <c r="I345" t="s">
        <v>954</v>
      </c>
      <c r="J345" t="s">
        <v>2026</v>
      </c>
    </row>
    <row r="346" spans="1:10" x14ac:dyDescent="0.3">
      <c r="A346" t="s">
        <v>107</v>
      </c>
      <c r="B346" t="s">
        <v>2027</v>
      </c>
      <c r="C346" t="s">
        <v>184</v>
      </c>
      <c r="D346" t="s">
        <v>1469</v>
      </c>
      <c r="E346" t="s">
        <v>2028</v>
      </c>
      <c r="F346" t="s">
        <v>1717</v>
      </c>
      <c r="G346" t="s">
        <v>2029</v>
      </c>
      <c r="H346" t="s">
        <v>2030</v>
      </c>
      <c r="I346" t="s">
        <v>114</v>
      </c>
      <c r="J346" t="s">
        <v>1611</v>
      </c>
    </row>
    <row r="347" spans="1:10" x14ac:dyDescent="0.3">
      <c r="A347" t="s">
        <v>464</v>
      </c>
      <c r="B347" t="s">
        <v>2031</v>
      </c>
      <c r="C347" t="s">
        <v>447</v>
      </c>
      <c r="D347" t="s">
        <v>1820</v>
      </c>
      <c r="E347" t="s">
        <v>2032</v>
      </c>
      <c r="F347" t="s">
        <v>354</v>
      </c>
      <c r="G347" t="s">
        <v>112</v>
      </c>
      <c r="H347" t="s">
        <v>2033</v>
      </c>
      <c r="I347" t="s">
        <v>114</v>
      </c>
      <c r="J347" t="s">
        <v>295</v>
      </c>
    </row>
    <row r="348" spans="1:10" x14ac:dyDescent="0.3">
      <c r="A348" t="s">
        <v>961</v>
      </c>
      <c r="B348" t="s">
        <v>2034</v>
      </c>
      <c r="C348" t="s">
        <v>407</v>
      </c>
      <c r="D348" t="s">
        <v>438</v>
      </c>
      <c r="E348" t="s">
        <v>2035</v>
      </c>
      <c r="F348" t="s">
        <v>146</v>
      </c>
      <c r="G348" t="s">
        <v>260</v>
      </c>
      <c r="H348" t="s">
        <v>2036</v>
      </c>
      <c r="I348" t="s">
        <v>114</v>
      </c>
      <c r="J348" t="s">
        <v>20</v>
      </c>
    </row>
    <row r="349" spans="1:10" x14ac:dyDescent="0.3">
      <c r="A349" t="s">
        <v>2037</v>
      </c>
      <c r="B349" t="s">
        <v>2038</v>
      </c>
      <c r="C349" t="s">
        <v>407</v>
      </c>
      <c r="D349" t="s">
        <v>1413</v>
      </c>
      <c r="E349" t="s">
        <v>2039</v>
      </c>
      <c r="F349" t="s">
        <v>809</v>
      </c>
      <c r="G349" t="s">
        <v>810</v>
      </c>
      <c r="H349" t="s">
        <v>2040</v>
      </c>
      <c r="I349" t="s">
        <v>1265</v>
      </c>
      <c r="J349" t="s">
        <v>450</v>
      </c>
    </row>
    <row r="350" spans="1:10" x14ac:dyDescent="0.3">
      <c r="A350" t="s">
        <v>2041</v>
      </c>
      <c r="B350" t="s">
        <v>2042</v>
      </c>
      <c r="C350" t="s">
        <v>168</v>
      </c>
      <c r="D350" t="s">
        <v>392</v>
      </c>
      <c r="E350" t="s">
        <v>2043</v>
      </c>
      <c r="F350" t="s">
        <v>399</v>
      </c>
      <c r="G350" t="s">
        <v>2044</v>
      </c>
      <c r="H350" t="s">
        <v>2045</v>
      </c>
      <c r="I350" t="s">
        <v>960</v>
      </c>
      <c r="J350" t="s">
        <v>955</v>
      </c>
    </row>
    <row r="351" spans="1:10" x14ac:dyDescent="0.3">
      <c r="A351" t="s">
        <v>2046</v>
      </c>
      <c r="B351" t="s">
        <v>2047</v>
      </c>
      <c r="C351" t="s">
        <v>478</v>
      </c>
      <c r="D351" t="s">
        <v>537</v>
      </c>
      <c r="E351" t="s">
        <v>2048</v>
      </c>
      <c r="F351" t="s">
        <v>92</v>
      </c>
      <c r="G351" t="s">
        <v>2049</v>
      </c>
      <c r="H351" t="s">
        <v>2050</v>
      </c>
      <c r="I351" t="s">
        <v>960</v>
      </c>
      <c r="J351" t="s">
        <v>1129</v>
      </c>
    </row>
    <row r="352" spans="1:10" x14ac:dyDescent="0.3">
      <c r="A352" t="s">
        <v>2051</v>
      </c>
      <c r="B352" t="s">
        <v>2052</v>
      </c>
      <c r="C352" t="s">
        <v>78</v>
      </c>
      <c r="D352" t="s">
        <v>2053</v>
      </c>
      <c r="E352" t="s">
        <v>2054</v>
      </c>
      <c r="F352" t="s">
        <v>95</v>
      </c>
      <c r="G352" t="s">
        <v>1646</v>
      </c>
      <c r="H352" t="s">
        <v>2055</v>
      </c>
      <c r="I352" t="s">
        <v>960</v>
      </c>
      <c r="J352" t="s">
        <v>857</v>
      </c>
    </row>
    <row r="353" spans="1:10" x14ac:dyDescent="0.3">
      <c r="A353" t="s">
        <v>2056</v>
      </c>
      <c r="B353" t="s">
        <v>2057</v>
      </c>
      <c r="C353" t="s">
        <v>373</v>
      </c>
      <c r="D353" t="s">
        <v>625</v>
      </c>
      <c r="E353" t="s">
        <v>2058</v>
      </c>
      <c r="F353" t="s">
        <v>1134</v>
      </c>
      <c r="G353" t="s">
        <v>2059</v>
      </c>
      <c r="H353" t="s">
        <v>2060</v>
      </c>
      <c r="I353" t="s">
        <v>960</v>
      </c>
      <c r="J353" t="s">
        <v>2061</v>
      </c>
    </row>
    <row r="354" spans="1:10" x14ac:dyDescent="0.3">
      <c r="A354" t="s">
        <v>2062</v>
      </c>
      <c r="B354" t="s">
        <v>2063</v>
      </c>
      <c r="C354" t="s">
        <v>160</v>
      </c>
      <c r="D354" t="s">
        <v>2064</v>
      </c>
      <c r="E354" t="s">
        <v>2065</v>
      </c>
      <c r="F354" t="s">
        <v>285</v>
      </c>
      <c r="G354" t="s">
        <v>2066</v>
      </c>
      <c r="H354" t="s">
        <v>2067</v>
      </c>
      <c r="I354" t="s">
        <v>2068</v>
      </c>
      <c r="J354" t="s">
        <v>364</v>
      </c>
    </row>
    <row r="355" spans="1:10" x14ac:dyDescent="0.3">
      <c r="A355" t="s">
        <v>2069</v>
      </c>
      <c r="B355" t="s">
        <v>2070</v>
      </c>
      <c r="C355" t="s">
        <v>26</v>
      </c>
      <c r="D355" t="s">
        <v>392</v>
      </c>
      <c r="E355" t="s">
        <v>2071</v>
      </c>
      <c r="F355" t="s">
        <v>184</v>
      </c>
      <c r="G355" t="s">
        <v>2072</v>
      </c>
      <c r="H355" t="s">
        <v>2073</v>
      </c>
      <c r="I355" t="s">
        <v>991</v>
      </c>
      <c r="J355" t="s">
        <v>1762</v>
      </c>
    </row>
    <row r="356" spans="1:10" x14ac:dyDescent="0.3">
      <c r="A356" t="s">
        <v>2074</v>
      </c>
      <c r="B356" t="s">
        <v>2075</v>
      </c>
      <c r="C356" t="s">
        <v>237</v>
      </c>
      <c r="D356" t="s">
        <v>1403</v>
      </c>
      <c r="E356" t="s">
        <v>2076</v>
      </c>
      <c r="F356" t="s">
        <v>205</v>
      </c>
      <c r="G356" t="s">
        <v>2077</v>
      </c>
      <c r="H356" t="s">
        <v>2078</v>
      </c>
      <c r="I356" t="s">
        <v>936</v>
      </c>
      <c r="J356" t="s">
        <v>48</v>
      </c>
    </row>
    <row r="357" spans="1:10" x14ac:dyDescent="0.3">
      <c r="A357" t="s">
        <v>2079</v>
      </c>
      <c r="B357" t="s">
        <v>2080</v>
      </c>
      <c r="C357" t="s">
        <v>141</v>
      </c>
      <c r="D357" t="s">
        <v>774</v>
      </c>
      <c r="E357" t="s">
        <v>2081</v>
      </c>
      <c r="F357" t="s">
        <v>152</v>
      </c>
      <c r="G357" t="s">
        <v>2082</v>
      </c>
      <c r="H357" t="s">
        <v>2083</v>
      </c>
      <c r="I357" t="s">
        <v>907</v>
      </c>
      <c r="J357" t="s">
        <v>850</v>
      </c>
    </row>
    <row r="358" spans="1:10" x14ac:dyDescent="0.3">
      <c r="A358" t="s">
        <v>464</v>
      </c>
      <c r="B358" t="s">
        <v>2084</v>
      </c>
      <c r="C358" t="s">
        <v>181</v>
      </c>
      <c r="D358" t="s">
        <v>1794</v>
      </c>
      <c r="E358" t="s">
        <v>2085</v>
      </c>
      <c r="F358" t="s">
        <v>2086</v>
      </c>
      <c r="G358" t="s">
        <v>1635</v>
      </c>
      <c r="H358" t="s">
        <v>2087</v>
      </c>
      <c r="I358" t="s">
        <v>114</v>
      </c>
      <c r="J358" t="s">
        <v>1065</v>
      </c>
    </row>
    <row r="359" spans="1:10" x14ac:dyDescent="0.3">
      <c r="A359" t="s">
        <v>2088</v>
      </c>
      <c r="B359" t="s">
        <v>2089</v>
      </c>
      <c r="C359" t="s">
        <v>373</v>
      </c>
      <c r="D359" t="s">
        <v>499</v>
      </c>
      <c r="E359" t="s">
        <v>2090</v>
      </c>
      <c r="F359" t="s">
        <v>160</v>
      </c>
      <c r="G359" t="s">
        <v>2091</v>
      </c>
      <c r="H359" t="s">
        <v>2092</v>
      </c>
      <c r="I359" t="s">
        <v>960</v>
      </c>
      <c r="J359" t="s">
        <v>992</v>
      </c>
    </row>
    <row r="360" spans="1:10" x14ac:dyDescent="0.3">
      <c r="A360" t="s">
        <v>107</v>
      </c>
      <c r="B360" t="s">
        <v>2093</v>
      </c>
      <c r="C360" t="s">
        <v>240</v>
      </c>
      <c r="D360" t="s">
        <v>2094</v>
      </c>
      <c r="E360" t="s">
        <v>2095</v>
      </c>
      <c r="F360" t="s">
        <v>181</v>
      </c>
      <c r="G360" t="s">
        <v>1718</v>
      </c>
      <c r="H360" t="s">
        <v>2096</v>
      </c>
      <c r="I360" t="s">
        <v>114</v>
      </c>
      <c r="J360" t="s">
        <v>1065</v>
      </c>
    </row>
    <row r="361" spans="1:10" x14ac:dyDescent="0.3">
      <c r="A361" t="s">
        <v>2097</v>
      </c>
      <c r="B361" t="s">
        <v>2098</v>
      </c>
      <c r="C361" t="s">
        <v>221</v>
      </c>
      <c r="D361" t="s">
        <v>1256</v>
      </c>
      <c r="E361" t="s">
        <v>2099</v>
      </c>
      <c r="F361" t="s">
        <v>246</v>
      </c>
      <c r="G361" t="s">
        <v>2100</v>
      </c>
      <c r="H361" t="s">
        <v>2101</v>
      </c>
      <c r="I361" t="s">
        <v>1597</v>
      </c>
      <c r="J361" t="s">
        <v>2102</v>
      </c>
    </row>
    <row r="362" spans="1:10" x14ac:dyDescent="0.3">
      <c r="A362" t="s">
        <v>2103</v>
      </c>
      <c r="B362" t="s">
        <v>2104</v>
      </c>
      <c r="C362" t="s">
        <v>29</v>
      </c>
      <c r="D362" t="s">
        <v>1171</v>
      </c>
      <c r="E362" t="s">
        <v>2105</v>
      </c>
      <c r="F362" t="s">
        <v>197</v>
      </c>
      <c r="G362" t="s">
        <v>2106</v>
      </c>
      <c r="H362" t="s">
        <v>2107</v>
      </c>
      <c r="I362" t="s">
        <v>1115</v>
      </c>
      <c r="J362" t="s">
        <v>900</v>
      </c>
    </row>
    <row r="363" spans="1:10" x14ac:dyDescent="0.3">
      <c r="A363" t="s">
        <v>2108</v>
      </c>
      <c r="B363" t="s">
        <v>2109</v>
      </c>
      <c r="C363" t="s">
        <v>141</v>
      </c>
      <c r="D363" t="s">
        <v>2110</v>
      </c>
      <c r="E363" t="s">
        <v>2111</v>
      </c>
      <c r="F363" t="s">
        <v>490</v>
      </c>
      <c r="G363" t="s">
        <v>2112</v>
      </c>
      <c r="H363" t="s">
        <v>2113</v>
      </c>
      <c r="I363" t="s">
        <v>960</v>
      </c>
      <c r="J363" t="s">
        <v>2114</v>
      </c>
    </row>
    <row r="364" spans="1:10" x14ac:dyDescent="0.3">
      <c r="A364" t="s">
        <v>2115</v>
      </c>
      <c r="B364" t="s">
        <v>2116</v>
      </c>
      <c r="C364" t="s">
        <v>277</v>
      </c>
      <c r="D364" t="s">
        <v>1498</v>
      </c>
      <c r="E364" t="s">
        <v>2117</v>
      </c>
      <c r="F364" t="s">
        <v>1295</v>
      </c>
      <c r="G364" t="s">
        <v>2118</v>
      </c>
      <c r="H364" t="s">
        <v>2119</v>
      </c>
      <c r="I364" t="s">
        <v>1128</v>
      </c>
      <c r="J364" t="s">
        <v>1980</v>
      </c>
    </row>
    <row r="365" spans="1:10" x14ac:dyDescent="0.3">
      <c r="A365" t="s">
        <v>2120</v>
      </c>
      <c r="B365" t="s">
        <v>2121</v>
      </c>
      <c r="C365" t="s">
        <v>36</v>
      </c>
      <c r="D365" t="s">
        <v>2122</v>
      </c>
      <c r="E365" t="s">
        <v>2123</v>
      </c>
      <c r="F365" t="s">
        <v>173</v>
      </c>
      <c r="G365" t="s">
        <v>2059</v>
      </c>
      <c r="H365" t="s">
        <v>2124</v>
      </c>
      <c r="I365" t="s">
        <v>1128</v>
      </c>
      <c r="J365" t="s">
        <v>2125</v>
      </c>
    </row>
    <row r="366" spans="1:10" x14ac:dyDescent="0.3">
      <c r="A366" t="s">
        <v>464</v>
      </c>
      <c r="B366" t="s">
        <v>2126</v>
      </c>
      <c r="C366" t="s">
        <v>95</v>
      </c>
      <c r="D366" t="s">
        <v>687</v>
      </c>
      <c r="E366" t="s">
        <v>2127</v>
      </c>
      <c r="F366" t="s">
        <v>78</v>
      </c>
      <c r="G366" t="s">
        <v>2128</v>
      </c>
      <c r="H366" t="s">
        <v>2129</v>
      </c>
      <c r="I366" t="s">
        <v>19</v>
      </c>
      <c r="J366" t="s">
        <v>1657</v>
      </c>
    </row>
    <row r="367" spans="1:10" x14ac:dyDescent="0.3">
      <c r="A367" t="s">
        <v>107</v>
      </c>
      <c r="B367" t="s">
        <v>2130</v>
      </c>
      <c r="C367" t="s">
        <v>168</v>
      </c>
      <c r="D367" t="s">
        <v>505</v>
      </c>
      <c r="E367" t="s">
        <v>2131</v>
      </c>
      <c r="F367" t="s">
        <v>78</v>
      </c>
      <c r="G367" t="s">
        <v>350</v>
      </c>
      <c r="H367" t="s">
        <v>2132</v>
      </c>
      <c r="I367" t="s">
        <v>114</v>
      </c>
      <c r="J367" t="s">
        <v>1611</v>
      </c>
    </row>
    <row r="368" spans="1:10" x14ac:dyDescent="0.3">
      <c r="A368" t="s">
        <v>2133</v>
      </c>
      <c r="B368" t="s">
        <v>2134</v>
      </c>
      <c r="C368" t="s">
        <v>19</v>
      </c>
      <c r="D368" t="s">
        <v>2135</v>
      </c>
      <c r="E368" t="s">
        <v>2136</v>
      </c>
      <c r="F368" t="s">
        <v>2137</v>
      </c>
      <c r="G368" t="s">
        <v>2138</v>
      </c>
      <c r="H368" t="s">
        <v>2139</v>
      </c>
      <c r="I368" t="s">
        <v>936</v>
      </c>
      <c r="J368" t="s">
        <v>667</v>
      </c>
    </row>
    <row r="369" spans="1:10" x14ac:dyDescent="0.3">
      <c r="A369" t="s">
        <v>2140</v>
      </c>
      <c r="B369" t="s">
        <v>2141</v>
      </c>
      <c r="C369" t="s">
        <v>258</v>
      </c>
      <c r="D369" t="s">
        <v>1697</v>
      </c>
      <c r="E369" t="s">
        <v>2142</v>
      </c>
      <c r="F369" t="s">
        <v>152</v>
      </c>
      <c r="G369" t="s">
        <v>2143</v>
      </c>
      <c r="H369" t="s">
        <v>2144</v>
      </c>
      <c r="I369" t="s">
        <v>907</v>
      </c>
      <c r="J369" t="s">
        <v>634</v>
      </c>
    </row>
    <row r="370" spans="1:10" x14ac:dyDescent="0.3">
      <c r="A370" t="s">
        <v>227</v>
      </c>
      <c r="B370" t="s">
        <v>2145</v>
      </c>
      <c r="C370" t="s">
        <v>141</v>
      </c>
      <c r="D370" t="s">
        <v>499</v>
      </c>
      <c r="E370" t="s">
        <v>2146</v>
      </c>
      <c r="F370" t="s">
        <v>1483</v>
      </c>
      <c r="G370" t="s">
        <v>2147</v>
      </c>
      <c r="H370" t="s">
        <v>2148</v>
      </c>
      <c r="I370" t="s">
        <v>114</v>
      </c>
      <c r="J370" t="s">
        <v>2149</v>
      </c>
    </row>
    <row r="371" spans="1:10" x14ac:dyDescent="0.3">
      <c r="A371" t="s">
        <v>2150</v>
      </c>
      <c r="B371" t="s">
        <v>2151</v>
      </c>
      <c r="C371" t="s">
        <v>221</v>
      </c>
      <c r="D371" t="s">
        <v>505</v>
      </c>
      <c r="E371" t="s">
        <v>2152</v>
      </c>
      <c r="F371" t="s">
        <v>447</v>
      </c>
      <c r="G371" t="s">
        <v>2153</v>
      </c>
      <c r="H371" t="s">
        <v>2154</v>
      </c>
      <c r="I371" t="s">
        <v>960</v>
      </c>
      <c r="J371" t="s">
        <v>2155</v>
      </c>
    </row>
    <row r="372" spans="1:10" x14ac:dyDescent="0.3">
      <c r="A372" t="s">
        <v>2156</v>
      </c>
      <c r="B372" t="s">
        <v>2157</v>
      </c>
      <c r="C372" t="s">
        <v>589</v>
      </c>
      <c r="D372" t="s">
        <v>577</v>
      </c>
      <c r="E372" t="s">
        <v>2158</v>
      </c>
      <c r="F372" t="s">
        <v>485</v>
      </c>
      <c r="G372" t="s">
        <v>1341</v>
      </c>
      <c r="H372" t="s">
        <v>2159</v>
      </c>
      <c r="I372" t="s">
        <v>960</v>
      </c>
      <c r="J372" t="s">
        <v>2160</v>
      </c>
    </row>
    <row r="373" spans="1:10" x14ac:dyDescent="0.3">
      <c r="A373" t="s">
        <v>107</v>
      </c>
      <c r="B373" t="s">
        <v>2161</v>
      </c>
      <c r="C373" t="s">
        <v>354</v>
      </c>
      <c r="D373" t="s">
        <v>2162</v>
      </c>
      <c r="E373" t="s">
        <v>2163</v>
      </c>
      <c r="F373" t="s">
        <v>36</v>
      </c>
      <c r="G373" t="s">
        <v>572</v>
      </c>
      <c r="H373" t="s">
        <v>2164</v>
      </c>
      <c r="I373" t="s">
        <v>114</v>
      </c>
      <c r="J373" t="s">
        <v>20</v>
      </c>
    </row>
    <row r="374" spans="1:10" x14ac:dyDescent="0.3">
      <c r="A374" t="s">
        <v>1242</v>
      </c>
      <c r="B374" t="s">
        <v>2165</v>
      </c>
      <c r="C374" t="s">
        <v>87</v>
      </c>
      <c r="D374" t="s">
        <v>2166</v>
      </c>
      <c r="E374" t="s">
        <v>2167</v>
      </c>
      <c r="F374" t="s">
        <v>2086</v>
      </c>
      <c r="G374" t="s">
        <v>508</v>
      </c>
      <c r="H374" t="s">
        <v>2168</v>
      </c>
      <c r="I374" t="s">
        <v>114</v>
      </c>
      <c r="J374" t="s">
        <v>510</v>
      </c>
    </row>
    <row r="375" spans="1:10" x14ac:dyDescent="0.3">
      <c r="A375" t="s">
        <v>333</v>
      </c>
      <c r="B375" t="s">
        <v>2169</v>
      </c>
      <c r="C375" t="s">
        <v>181</v>
      </c>
      <c r="D375" t="s">
        <v>963</v>
      </c>
      <c r="E375" t="s">
        <v>2170</v>
      </c>
      <c r="F375" t="s">
        <v>149</v>
      </c>
      <c r="G375" t="s">
        <v>1037</v>
      </c>
      <c r="H375" t="s">
        <v>2171</v>
      </c>
      <c r="I375" t="s">
        <v>114</v>
      </c>
      <c r="J375" t="s">
        <v>418</v>
      </c>
    </row>
    <row r="376" spans="1:10" x14ac:dyDescent="0.3">
      <c r="A376" t="s">
        <v>2172</v>
      </c>
      <c r="B376" t="s">
        <v>2173</v>
      </c>
      <c r="C376" t="s">
        <v>181</v>
      </c>
      <c r="D376" t="s">
        <v>2174</v>
      </c>
      <c r="E376" t="s">
        <v>2175</v>
      </c>
      <c r="F376" t="s">
        <v>200</v>
      </c>
      <c r="G376" t="s">
        <v>2176</v>
      </c>
      <c r="H376" t="s">
        <v>2177</v>
      </c>
      <c r="I376" t="s">
        <v>960</v>
      </c>
      <c r="J376" t="s">
        <v>310</v>
      </c>
    </row>
    <row r="377" spans="1:10" x14ac:dyDescent="0.3">
      <c r="A377" t="s">
        <v>2178</v>
      </c>
      <c r="B377" t="s">
        <v>2179</v>
      </c>
      <c r="C377" t="s">
        <v>29</v>
      </c>
      <c r="D377" t="s">
        <v>1191</v>
      </c>
      <c r="E377" t="s">
        <v>2180</v>
      </c>
      <c r="F377" t="s">
        <v>1851</v>
      </c>
      <c r="G377" t="s">
        <v>2181</v>
      </c>
      <c r="H377" t="s">
        <v>2182</v>
      </c>
      <c r="I377" t="s">
        <v>1486</v>
      </c>
      <c r="J377" t="s">
        <v>1694</v>
      </c>
    </row>
    <row r="378" spans="1:10" x14ac:dyDescent="0.3">
      <c r="A378" t="s">
        <v>2183</v>
      </c>
      <c r="B378" t="s">
        <v>2184</v>
      </c>
      <c r="C378" t="s">
        <v>592</v>
      </c>
      <c r="D378" t="s">
        <v>1171</v>
      </c>
      <c r="E378" t="s">
        <v>2185</v>
      </c>
      <c r="F378" t="s">
        <v>2186</v>
      </c>
      <c r="G378" t="s">
        <v>2187</v>
      </c>
      <c r="H378" t="s">
        <v>2188</v>
      </c>
      <c r="I378" t="s">
        <v>1597</v>
      </c>
      <c r="J378" t="s">
        <v>634</v>
      </c>
    </row>
    <row r="379" spans="1:10" x14ac:dyDescent="0.3">
      <c r="A379" t="s">
        <v>2189</v>
      </c>
      <c r="B379" t="s">
        <v>2190</v>
      </c>
      <c r="C379" t="s">
        <v>78</v>
      </c>
      <c r="D379" t="s">
        <v>1321</v>
      </c>
      <c r="E379" t="s">
        <v>2191</v>
      </c>
      <c r="F379" t="s">
        <v>29</v>
      </c>
      <c r="G379" t="s">
        <v>2192</v>
      </c>
      <c r="H379" t="s">
        <v>2193</v>
      </c>
      <c r="I379" t="s">
        <v>19</v>
      </c>
      <c r="J379" t="s">
        <v>20</v>
      </c>
    </row>
    <row r="380" spans="1:10" x14ac:dyDescent="0.3">
      <c r="A380" t="s">
        <v>107</v>
      </c>
      <c r="B380" t="s">
        <v>2194</v>
      </c>
      <c r="C380" t="s">
        <v>1036</v>
      </c>
      <c r="D380" t="s">
        <v>1164</v>
      </c>
      <c r="E380" t="s">
        <v>2195</v>
      </c>
      <c r="F380" t="s">
        <v>160</v>
      </c>
      <c r="G380" t="s">
        <v>882</v>
      </c>
      <c r="H380" t="s">
        <v>2196</v>
      </c>
      <c r="I380" t="s">
        <v>114</v>
      </c>
      <c r="J380" t="s">
        <v>1975</v>
      </c>
    </row>
    <row r="381" spans="1:10" x14ac:dyDescent="0.3">
      <c r="A381" t="s">
        <v>2197</v>
      </c>
      <c r="B381" t="s">
        <v>2198</v>
      </c>
      <c r="C381" t="s">
        <v>146</v>
      </c>
      <c r="D381" t="s">
        <v>493</v>
      </c>
      <c r="E381" t="s">
        <v>2199</v>
      </c>
      <c r="F381" t="s">
        <v>2200</v>
      </c>
      <c r="G381" t="s">
        <v>2201</v>
      </c>
      <c r="H381" t="s">
        <v>2202</v>
      </c>
      <c r="I381" t="s">
        <v>1265</v>
      </c>
      <c r="J381" t="s">
        <v>1308</v>
      </c>
    </row>
    <row r="382" spans="1:10" x14ac:dyDescent="0.3">
      <c r="A382" t="s">
        <v>2203</v>
      </c>
      <c r="B382" t="s">
        <v>2204</v>
      </c>
      <c r="C382" t="s">
        <v>6</v>
      </c>
      <c r="D382" t="s">
        <v>2205</v>
      </c>
      <c r="E382" t="s">
        <v>2206</v>
      </c>
      <c r="F382" t="s">
        <v>871</v>
      </c>
      <c r="G382" t="s">
        <v>788</v>
      </c>
      <c r="H382" t="s">
        <v>2207</v>
      </c>
      <c r="I382" t="s">
        <v>960</v>
      </c>
      <c r="J382" t="s">
        <v>1078</v>
      </c>
    </row>
    <row r="383" spans="1:10" x14ac:dyDescent="0.3">
      <c r="A383" t="s">
        <v>2208</v>
      </c>
      <c r="B383" t="s">
        <v>2209</v>
      </c>
      <c r="C383" t="s">
        <v>271</v>
      </c>
      <c r="D383" t="s">
        <v>531</v>
      </c>
      <c r="E383" t="s">
        <v>2210</v>
      </c>
      <c r="F383" t="s">
        <v>1588</v>
      </c>
      <c r="G383" t="s">
        <v>2211</v>
      </c>
      <c r="H383" t="s">
        <v>2212</v>
      </c>
      <c r="I383" t="s">
        <v>1486</v>
      </c>
      <c r="J383" t="s">
        <v>1266</v>
      </c>
    </row>
    <row r="384" spans="1:10" x14ac:dyDescent="0.3">
      <c r="A384" t="s">
        <v>2213</v>
      </c>
      <c r="B384" t="s">
        <v>2214</v>
      </c>
      <c r="C384" t="s">
        <v>16</v>
      </c>
      <c r="D384" t="s">
        <v>1197</v>
      </c>
      <c r="E384" t="s">
        <v>2215</v>
      </c>
      <c r="F384" t="s">
        <v>1666</v>
      </c>
      <c r="G384" t="s">
        <v>2216</v>
      </c>
      <c r="H384" t="s">
        <v>2217</v>
      </c>
      <c r="I384" t="s">
        <v>1597</v>
      </c>
      <c r="J384" t="s">
        <v>535</v>
      </c>
    </row>
    <row r="385" spans="1:10" x14ac:dyDescent="0.3">
      <c r="A385" t="s">
        <v>523</v>
      </c>
      <c r="B385" t="s">
        <v>2218</v>
      </c>
      <c r="C385" t="s">
        <v>373</v>
      </c>
      <c r="D385" t="s">
        <v>347</v>
      </c>
      <c r="E385" t="s">
        <v>2219</v>
      </c>
      <c r="F385" t="s">
        <v>221</v>
      </c>
      <c r="G385" t="s">
        <v>293</v>
      </c>
      <c r="H385" t="s">
        <v>2220</v>
      </c>
      <c r="I385" t="s">
        <v>19</v>
      </c>
      <c r="J385" t="s">
        <v>295</v>
      </c>
    </row>
    <row r="386" spans="1:10" x14ac:dyDescent="0.3">
      <c r="A386" t="s">
        <v>2221</v>
      </c>
      <c r="B386" t="s">
        <v>2222</v>
      </c>
      <c r="C386" t="s">
        <v>6</v>
      </c>
      <c r="D386" t="s">
        <v>545</v>
      </c>
      <c r="E386" t="s">
        <v>2223</v>
      </c>
      <c r="F386" t="s">
        <v>215</v>
      </c>
      <c r="G386" t="s">
        <v>2224</v>
      </c>
      <c r="H386" t="s">
        <v>2225</v>
      </c>
      <c r="I386" t="s">
        <v>960</v>
      </c>
      <c r="J386" t="s">
        <v>2226</v>
      </c>
    </row>
    <row r="387" spans="1:10" x14ac:dyDescent="0.3">
      <c r="A387" t="s">
        <v>2227</v>
      </c>
      <c r="B387" t="s">
        <v>2228</v>
      </c>
      <c r="C387" t="s">
        <v>78</v>
      </c>
      <c r="D387" t="s">
        <v>1256</v>
      </c>
      <c r="E387" t="s">
        <v>2229</v>
      </c>
      <c r="F387" t="s">
        <v>114</v>
      </c>
      <c r="G387" t="s">
        <v>2230</v>
      </c>
      <c r="H387" t="s">
        <v>2231</v>
      </c>
      <c r="I387" t="s">
        <v>960</v>
      </c>
      <c r="J387" t="s">
        <v>1768</v>
      </c>
    </row>
    <row r="388" spans="1:10" x14ac:dyDescent="0.3">
      <c r="A388" t="s">
        <v>2232</v>
      </c>
      <c r="B388" t="s">
        <v>2233</v>
      </c>
      <c r="C388" t="s">
        <v>215</v>
      </c>
      <c r="D388" t="s">
        <v>774</v>
      </c>
      <c r="E388" t="s">
        <v>2234</v>
      </c>
      <c r="F388" t="s">
        <v>197</v>
      </c>
      <c r="G388" t="s">
        <v>2235</v>
      </c>
      <c r="H388" t="s">
        <v>2236</v>
      </c>
      <c r="I388" t="s">
        <v>960</v>
      </c>
      <c r="J388" t="s">
        <v>535</v>
      </c>
    </row>
    <row r="389" spans="1:10" x14ac:dyDescent="0.3">
      <c r="A389" t="s">
        <v>2237</v>
      </c>
      <c r="B389" t="s">
        <v>2238</v>
      </c>
      <c r="C389" t="s">
        <v>447</v>
      </c>
      <c r="D389" t="s">
        <v>432</v>
      </c>
      <c r="E389" t="s">
        <v>2239</v>
      </c>
      <c r="F389" t="s">
        <v>1199</v>
      </c>
      <c r="G389" t="s">
        <v>2240</v>
      </c>
      <c r="H389" t="s">
        <v>2241</v>
      </c>
      <c r="I389" t="s">
        <v>907</v>
      </c>
      <c r="J389" t="s">
        <v>39</v>
      </c>
    </row>
    <row r="390" spans="1:10" x14ac:dyDescent="0.3">
      <c r="A390" t="s">
        <v>2242</v>
      </c>
      <c r="B390" t="s">
        <v>2243</v>
      </c>
      <c r="C390" t="s">
        <v>95</v>
      </c>
      <c r="D390" t="s">
        <v>392</v>
      </c>
      <c r="E390" t="s">
        <v>2244</v>
      </c>
      <c r="F390" t="s">
        <v>1772</v>
      </c>
      <c r="G390" t="s">
        <v>2245</v>
      </c>
      <c r="H390" t="s">
        <v>2246</v>
      </c>
      <c r="I390" t="s">
        <v>960</v>
      </c>
      <c r="J390" t="s">
        <v>2247</v>
      </c>
    </row>
    <row r="391" spans="1:10" x14ac:dyDescent="0.3">
      <c r="A391" t="s">
        <v>2248</v>
      </c>
      <c r="B391" t="s">
        <v>2249</v>
      </c>
      <c r="C391" t="s">
        <v>447</v>
      </c>
      <c r="D391" t="s">
        <v>1184</v>
      </c>
      <c r="E391" t="s">
        <v>2250</v>
      </c>
      <c r="F391" t="s">
        <v>490</v>
      </c>
      <c r="G391" t="s">
        <v>2251</v>
      </c>
      <c r="H391" t="s">
        <v>2252</v>
      </c>
      <c r="I391" t="s">
        <v>960</v>
      </c>
      <c r="J391" t="s">
        <v>412</v>
      </c>
    </row>
    <row r="392" spans="1:10" x14ac:dyDescent="0.3">
      <c r="A392" t="s">
        <v>2253</v>
      </c>
      <c r="B392" t="s">
        <v>2254</v>
      </c>
      <c r="C392" t="s">
        <v>181</v>
      </c>
      <c r="D392" t="s">
        <v>853</v>
      </c>
      <c r="E392" t="s">
        <v>2255</v>
      </c>
      <c r="F392" t="s">
        <v>871</v>
      </c>
      <c r="G392" t="s">
        <v>2143</v>
      </c>
      <c r="H392" t="s">
        <v>2256</v>
      </c>
      <c r="I392" t="s">
        <v>936</v>
      </c>
      <c r="J392" t="s">
        <v>1175</v>
      </c>
    </row>
    <row r="393" spans="1:10" x14ac:dyDescent="0.3">
      <c r="A393" t="s">
        <v>2257</v>
      </c>
      <c r="B393" t="s">
        <v>2258</v>
      </c>
      <c r="C393" t="s">
        <v>589</v>
      </c>
      <c r="D393" t="s">
        <v>625</v>
      </c>
      <c r="E393" t="s">
        <v>2259</v>
      </c>
      <c r="F393" t="s">
        <v>2260</v>
      </c>
      <c r="G393" t="s">
        <v>2261</v>
      </c>
      <c r="H393" t="s">
        <v>2262</v>
      </c>
      <c r="I393" t="s">
        <v>1115</v>
      </c>
      <c r="J393" t="s">
        <v>836</v>
      </c>
    </row>
    <row r="394" spans="1:10" x14ac:dyDescent="0.3">
      <c r="A394" t="s">
        <v>11</v>
      </c>
      <c r="B394" t="s">
        <v>2263</v>
      </c>
      <c r="C394" t="s">
        <v>2264</v>
      </c>
      <c r="D394" t="s">
        <v>2265</v>
      </c>
      <c r="E394" t="s">
        <v>2266</v>
      </c>
      <c r="F394" t="s">
        <v>271</v>
      </c>
      <c r="G394" t="s">
        <v>112</v>
      </c>
      <c r="H394" t="s">
        <v>2267</v>
      </c>
      <c r="I394" t="s">
        <v>19</v>
      </c>
      <c r="J394" t="s">
        <v>20</v>
      </c>
    </row>
    <row r="395" spans="1:10" x14ac:dyDescent="0.3">
      <c r="A395" t="s">
        <v>2268</v>
      </c>
      <c r="B395" t="s">
        <v>2269</v>
      </c>
      <c r="C395" t="s">
        <v>592</v>
      </c>
      <c r="D395" t="s">
        <v>2270</v>
      </c>
      <c r="E395" t="s">
        <v>2271</v>
      </c>
      <c r="F395" t="s">
        <v>1262</v>
      </c>
      <c r="G395" t="s">
        <v>2272</v>
      </c>
      <c r="H395" t="s">
        <v>2273</v>
      </c>
      <c r="I395" t="s">
        <v>907</v>
      </c>
      <c r="J395" t="s">
        <v>735</v>
      </c>
    </row>
    <row r="396" spans="1:10" x14ac:dyDescent="0.3">
      <c r="A396" t="s">
        <v>889</v>
      </c>
      <c r="B396" t="s">
        <v>2274</v>
      </c>
      <c r="C396" t="s">
        <v>373</v>
      </c>
      <c r="D396" t="s">
        <v>1042</v>
      </c>
      <c r="E396" t="s">
        <v>2275</v>
      </c>
      <c r="F396" t="s">
        <v>1295</v>
      </c>
      <c r="G396" t="s">
        <v>355</v>
      </c>
      <c r="H396" t="s">
        <v>2276</v>
      </c>
      <c r="I396" t="s">
        <v>114</v>
      </c>
      <c r="J396" t="s">
        <v>1065</v>
      </c>
    </row>
    <row r="397" spans="1:10" x14ac:dyDescent="0.3">
      <c r="A397" t="s">
        <v>2277</v>
      </c>
      <c r="B397" t="s">
        <v>2278</v>
      </c>
      <c r="C397" t="s">
        <v>215</v>
      </c>
      <c r="D397" t="s">
        <v>531</v>
      </c>
      <c r="E397" t="s">
        <v>2279</v>
      </c>
      <c r="F397" t="s">
        <v>1295</v>
      </c>
      <c r="G397" t="s">
        <v>2280</v>
      </c>
      <c r="H397" t="s">
        <v>2281</v>
      </c>
      <c r="I397" t="s">
        <v>1128</v>
      </c>
      <c r="J397" t="s">
        <v>442</v>
      </c>
    </row>
    <row r="398" spans="1:10" x14ac:dyDescent="0.3">
      <c r="A398" t="s">
        <v>2282</v>
      </c>
      <c r="B398" t="s">
        <v>2283</v>
      </c>
      <c r="C398" t="s">
        <v>200</v>
      </c>
      <c r="D398" t="s">
        <v>896</v>
      </c>
      <c r="E398" t="s">
        <v>2284</v>
      </c>
      <c r="F398" t="s">
        <v>135</v>
      </c>
      <c r="G398" t="s">
        <v>2285</v>
      </c>
      <c r="H398" t="s">
        <v>2286</v>
      </c>
      <c r="I398" t="s">
        <v>936</v>
      </c>
      <c r="J398" t="s">
        <v>10</v>
      </c>
    </row>
    <row r="399" spans="1:10" x14ac:dyDescent="0.3">
      <c r="A399" t="s">
        <v>107</v>
      </c>
      <c r="B399" t="s">
        <v>2287</v>
      </c>
      <c r="C399" t="s">
        <v>92</v>
      </c>
      <c r="D399" t="s">
        <v>2288</v>
      </c>
      <c r="E399" t="s">
        <v>2289</v>
      </c>
      <c r="F399" t="s">
        <v>349</v>
      </c>
      <c r="G399" t="s">
        <v>1509</v>
      </c>
      <c r="H399" t="s">
        <v>2290</v>
      </c>
      <c r="I399" t="s">
        <v>19</v>
      </c>
      <c r="J399" t="s">
        <v>20</v>
      </c>
    </row>
    <row r="400" spans="1:10" x14ac:dyDescent="0.3">
      <c r="A400" t="s">
        <v>2291</v>
      </c>
      <c r="B400" t="s">
        <v>2292</v>
      </c>
      <c r="C400" t="s">
        <v>639</v>
      </c>
      <c r="D400" t="s">
        <v>1498</v>
      </c>
      <c r="E400" t="s">
        <v>2293</v>
      </c>
      <c r="F400" t="s">
        <v>246</v>
      </c>
      <c r="G400" t="s">
        <v>2294</v>
      </c>
      <c r="H400" t="s">
        <v>2295</v>
      </c>
      <c r="I400" t="s">
        <v>1486</v>
      </c>
      <c r="J400" t="s">
        <v>2160</v>
      </c>
    </row>
    <row r="401" spans="1:10" x14ac:dyDescent="0.3">
      <c r="A401" t="s">
        <v>2296</v>
      </c>
      <c r="B401" t="s">
        <v>2297</v>
      </c>
      <c r="C401" t="s">
        <v>639</v>
      </c>
      <c r="D401" t="s">
        <v>1171</v>
      </c>
      <c r="E401" t="s">
        <v>2298</v>
      </c>
      <c r="F401" t="s">
        <v>550</v>
      </c>
      <c r="G401" t="s">
        <v>724</v>
      </c>
      <c r="H401" t="s">
        <v>2299</v>
      </c>
      <c r="I401" t="s">
        <v>1265</v>
      </c>
      <c r="J401" t="s">
        <v>218</v>
      </c>
    </row>
    <row r="402" spans="1:10" x14ac:dyDescent="0.3">
      <c r="A402" t="s">
        <v>333</v>
      </c>
      <c r="B402" t="s">
        <v>2300</v>
      </c>
      <c r="C402" t="s">
        <v>240</v>
      </c>
      <c r="D402" t="s">
        <v>749</v>
      </c>
      <c r="E402" t="s">
        <v>2301</v>
      </c>
      <c r="F402" t="s">
        <v>1816</v>
      </c>
      <c r="G402" t="s">
        <v>2302</v>
      </c>
      <c r="H402" t="s">
        <v>2303</v>
      </c>
      <c r="I402" t="s">
        <v>114</v>
      </c>
      <c r="J402" t="s">
        <v>1505</v>
      </c>
    </row>
    <row r="403" spans="1:10" x14ac:dyDescent="0.3">
      <c r="A403" t="s">
        <v>2304</v>
      </c>
      <c r="B403" t="s">
        <v>2305</v>
      </c>
      <c r="C403" t="s">
        <v>576</v>
      </c>
      <c r="D403" t="s">
        <v>2306</v>
      </c>
      <c r="E403" t="s">
        <v>2307</v>
      </c>
      <c r="F403" t="s">
        <v>1915</v>
      </c>
      <c r="G403" t="s">
        <v>1969</v>
      </c>
      <c r="H403" t="s">
        <v>2308</v>
      </c>
      <c r="I403" t="s">
        <v>1486</v>
      </c>
      <c r="J403" t="s">
        <v>2226</v>
      </c>
    </row>
    <row r="404" spans="1:10" x14ac:dyDescent="0.3">
      <c r="A404" t="s">
        <v>2309</v>
      </c>
      <c r="B404" t="s">
        <v>2310</v>
      </c>
      <c r="C404" t="s">
        <v>407</v>
      </c>
      <c r="D404" t="s">
        <v>1124</v>
      </c>
      <c r="E404" t="s">
        <v>2311</v>
      </c>
      <c r="F404" t="s">
        <v>29</v>
      </c>
      <c r="G404" t="s">
        <v>2312</v>
      </c>
      <c r="H404" t="s">
        <v>2313</v>
      </c>
      <c r="I404" t="s">
        <v>1128</v>
      </c>
      <c r="J404" t="s">
        <v>425</v>
      </c>
    </row>
    <row r="405" spans="1:10" x14ac:dyDescent="0.3">
      <c r="A405" t="s">
        <v>2314</v>
      </c>
      <c r="B405" t="s">
        <v>2315</v>
      </c>
      <c r="C405" t="s">
        <v>168</v>
      </c>
      <c r="D405" t="s">
        <v>2316</v>
      </c>
      <c r="E405" t="s">
        <v>2317</v>
      </c>
      <c r="F405" t="s">
        <v>1915</v>
      </c>
      <c r="G405" t="s">
        <v>2318</v>
      </c>
      <c r="H405" t="s">
        <v>2319</v>
      </c>
      <c r="I405" t="s">
        <v>1486</v>
      </c>
      <c r="J405" t="s">
        <v>992</v>
      </c>
    </row>
    <row r="406" spans="1:10" x14ac:dyDescent="0.3">
      <c r="A406" t="s">
        <v>333</v>
      </c>
      <c r="B406" t="s">
        <v>2320</v>
      </c>
      <c r="C406" t="s">
        <v>240</v>
      </c>
      <c r="D406" t="s">
        <v>2321</v>
      </c>
      <c r="E406" t="s">
        <v>2322</v>
      </c>
      <c r="F406" t="s">
        <v>732</v>
      </c>
      <c r="G406" t="s">
        <v>2323</v>
      </c>
      <c r="H406" t="s">
        <v>2324</v>
      </c>
      <c r="I406" t="s">
        <v>114</v>
      </c>
      <c r="J406" t="s">
        <v>20</v>
      </c>
    </row>
    <row r="407" spans="1:10" x14ac:dyDescent="0.3">
      <c r="A407" t="s">
        <v>2325</v>
      </c>
      <c r="B407" t="s">
        <v>2326</v>
      </c>
      <c r="C407" t="s">
        <v>490</v>
      </c>
      <c r="D407" t="s">
        <v>2327</v>
      </c>
      <c r="E407" t="s">
        <v>2328</v>
      </c>
      <c r="F407" t="s">
        <v>92</v>
      </c>
      <c r="G407" t="s">
        <v>2329</v>
      </c>
      <c r="H407" t="s">
        <v>2330</v>
      </c>
      <c r="I407" t="s">
        <v>954</v>
      </c>
      <c r="J407" t="s">
        <v>985</v>
      </c>
    </row>
    <row r="408" spans="1:10" x14ac:dyDescent="0.3">
      <c r="A408" t="s">
        <v>2331</v>
      </c>
      <c r="B408" t="s">
        <v>2332</v>
      </c>
      <c r="C408" t="s">
        <v>16</v>
      </c>
      <c r="D408" t="s">
        <v>853</v>
      </c>
      <c r="E408" t="s">
        <v>2333</v>
      </c>
      <c r="F408" t="s">
        <v>1609</v>
      </c>
      <c r="G408" t="s">
        <v>2334</v>
      </c>
      <c r="H408" t="s">
        <v>2335</v>
      </c>
      <c r="I408" t="s">
        <v>354</v>
      </c>
      <c r="J408" t="s">
        <v>39</v>
      </c>
    </row>
    <row r="409" spans="1:10" x14ac:dyDescent="0.3">
      <c r="A409" t="s">
        <v>2336</v>
      </c>
      <c r="B409" t="s">
        <v>2337</v>
      </c>
      <c r="C409" t="s">
        <v>54</v>
      </c>
      <c r="D409" t="s">
        <v>380</v>
      </c>
      <c r="E409" t="s">
        <v>2338</v>
      </c>
      <c r="F409" t="s">
        <v>951</v>
      </c>
      <c r="G409" t="s">
        <v>2339</v>
      </c>
      <c r="H409" t="s">
        <v>2340</v>
      </c>
      <c r="I409" t="s">
        <v>960</v>
      </c>
      <c r="J409" t="s">
        <v>535</v>
      </c>
    </row>
    <row r="410" spans="1:10" x14ac:dyDescent="0.3">
      <c r="A410" t="s">
        <v>2341</v>
      </c>
      <c r="B410" t="s">
        <v>2342</v>
      </c>
      <c r="C410" t="s">
        <v>78</v>
      </c>
      <c r="D410" t="s">
        <v>722</v>
      </c>
      <c r="E410" t="s">
        <v>2343</v>
      </c>
      <c r="F410" t="s">
        <v>1374</v>
      </c>
      <c r="G410" t="s">
        <v>2344</v>
      </c>
      <c r="H410" t="s">
        <v>2345</v>
      </c>
      <c r="I410" t="s">
        <v>1137</v>
      </c>
      <c r="J410" t="s">
        <v>450</v>
      </c>
    </row>
    <row r="411" spans="1:10" x14ac:dyDescent="0.3">
      <c r="A411" t="s">
        <v>2346</v>
      </c>
      <c r="B411" t="s">
        <v>2347</v>
      </c>
      <c r="C411" t="s">
        <v>458</v>
      </c>
      <c r="D411" t="s">
        <v>472</v>
      </c>
      <c r="E411" t="s">
        <v>2348</v>
      </c>
      <c r="F411" t="s">
        <v>277</v>
      </c>
      <c r="G411" t="s">
        <v>2349</v>
      </c>
      <c r="H411" t="s">
        <v>2350</v>
      </c>
      <c r="I411" t="s">
        <v>1265</v>
      </c>
      <c r="J411" t="s">
        <v>2102</v>
      </c>
    </row>
    <row r="412" spans="1:10" x14ac:dyDescent="0.3">
      <c r="A412" t="s">
        <v>2351</v>
      </c>
      <c r="B412" t="s">
        <v>2352</v>
      </c>
      <c r="C412" t="s">
        <v>639</v>
      </c>
      <c r="D412" t="s">
        <v>1321</v>
      </c>
      <c r="E412" t="s">
        <v>2353</v>
      </c>
      <c r="F412" t="s">
        <v>109</v>
      </c>
      <c r="G412" t="s">
        <v>2354</v>
      </c>
      <c r="H412" t="s">
        <v>482</v>
      </c>
      <c r="I412" t="s">
        <v>349</v>
      </c>
      <c r="J412" t="s">
        <v>39</v>
      </c>
    </row>
    <row r="413" spans="1:10" x14ac:dyDescent="0.3">
      <c r="A413" t="s">
        <v>2355</v>
      </c>
      <c r="B413" t="s">
        <v>2356</v>
      </c>
      <c r="C413" t="s">
        <v>373</v>
      </c>
      <c r="D413" t="s">
        <v>1555</v>
      </c>
      <c r="E413" t="s">
        <v>2357</v>
      </c>
      <c r="F413" t="s">
        <v>271</v>
      </c>
      <c r="G413" t="s">
        <v>2358</v>
      </c>
      <c r="H413" t="s">
        <v>2359</v>
      </c>
      <c r="I413" t="s">
        <v>991</v>
      </c>
      <c r="J413" t="s">
        <v>1181</v>
      </c>
    </row>
    <row r="414" spans="1:10" x14ac:dyDescent="0.3">
      <c r="A414" t="s">
        <v>2360</v>
      </c>
      <c r="B414" t="s">
        <v>2361</v>
      </c>
      <c r="C414" t="s">
        <v>157</v>
      </c>
      <c r="D414" t="s">
        <v>432</v>
      </c>
      <c r="E414" t="s">
        <v>2362</v>
      </c>
      <c r="F414" t="s">
        <v>1239</v>
      </c>
      <c r="G414" t="s">
        <v>2363</v>
      </c>
      <c r="H414" t="s">
        <v>2364</v>
      </c>
      <c r="I414" t="s">
        <v>960</v>
      </c>
      <c r="J414" t="s">
        <v>98</v>
      </c>
    </row>
    <row r="415" spans="1:10" x14ac:dyDescent="0.3">
      <c r="A415" t="s">
        <v>2365</v>
      </c>
      <c r="B415" t="s">
        <v>2366</v>
      </c>
      <c r="C415" t="s">
        <v>490</v>
      </c>
      <c r="D415" t="s">
        <v>505</v>
      </c>
      <c r="E415" t="s">
        <v>2367</v>
      </c>
      <c r="F415" t="s">
        <v>1239</v>
      </c>
      <c r="G415" t="s">
        <v>2368</v>
      </c>
      <c r="H415" t="s">
        <v>2369</v>
      </c>
      <c r="I415" t="s">
        <v>960</v>
      </c>
      <c r="J415" t="s">
        <v>642</v>
      </c>
    </row>
    <row r="416" spans="1:10" x14ac:dyDescent="0.3">
      <c r="A416" t="s">
        <v>2370</v>
      </c>
      <c r="B416" t="s">
        <v>2371</v>
      </c>
      <c r="C416" t="s">
        <v>168</v>
      </c>
      <c r="D416" t="s">
        <v>2372</v>
      </c>
      <c r="E416" t="s">
        <v>2373</v>
      </c>
      <c r="F416" t="s">
        <v>2374</v>
      </c>
      <c r="G416" t="s">
        <v>2375</v>
      </c>
      <c r="H416" t="s">
        <v>2376</v>
      </c>
      <c r="I416" t="s">
        <v>1756</v>
      </c>
      <c r="J416" t="s">
        <v>1980</v>
      </c>
    </row>
    <row r="417" spans="1:10" x14ac:dyDescent="0.3">
      <c r="A417" t="s">
        <v>107</v>
      </c>
      <c r="B417" t="s">
        <v>2377</v>
      </c>
      <c r="C417" t="s">
        <v>729</v>
      </c>
      <c r="D417" t="s">
        <v>607</v>
      </c>
      <c r="E417" t="s">
        <v>2378</v>
      </c>
      <c r="F417" t="s">
        <v>767</v>
      </c>
      <c r="G417" t="s">
        <v>1037</v>
      </c>
      <c r="H417" t="s">
        <v>2379</v>
      </c>
      <c r="I417" t="s">
        <v>19</v>
      </c>
      <c r="J417" t="s">
        <v>542</v>
      </c>
    </row>
    <row r="418" spans="1:10" x14ac:dyDescent="0.3">
      <c r="A418" t="s">
        <v>2380</v>
      </c>
      <c r="B418" t="s">
        <v>2381</v>
      </c>
      <c r="C418" t="s">
        <v>240</v>
      </c>
      <c r="D418" t="s">
        <v>432</v>
      </c>
      <c r="E418" t="s">
        <v>2382</v>
      </c>
      <c r="F418" t="s">
        <v>592</v>
      </c>
      <c r="G418" t="s">
        <v>2383</v>
      </c>
      <c r="H418" t="s">
        <v>2384</v>
      </c>
      <c r="I418" t="s">
        <v>936</v>
      </c>
      <c r="J418" t="s">
        <v>1349</v>
      </c>
    </row>
    <row r="419" spans="1:10" x14ac:dyDescent="0.3">
      <c r="A419" t="s">
        <v>107</v>
      </c>
      <c r="B419" t="s">
        <v>2385</v>
      </c>
      <c r="C419" t="s">
        <v>1831</v>
      </c>
      <c r="D419" t="s">
        <v>2386</v>
      </c>
      <c r="E419" t="s">
        <v>2387</v>
      </c>
      <c r="F419" t="s">
        <v>16</v>
      </c>
      <c r="G419" t="s">
        <v>2147</v>
      </c>
      <c r="H419" t="s">
        <v>2388</v>
      </c>
      <c r="I419" t="s">
        <v>19</v>
      </c>
      <c r="J419" t="s">
        <v>20</v>
      </c>
    </row>
    <row r="420" spans="1:10" x14ac:dyDescent="0.3">
      <c r="A420" t="s">
        <v>2389</v>
      </c>
      <c r="B420" t="s">
        <v>2390</v>
      </c>
      <c r="C420" t="s">
        <v>184</v>
      </c>
      <c r="D420" t="s">
        <v>499</v>
      </c>
      <c r="E420" t="s">
        <v>2391</v>
      </c>
      <c r="F420" t="s">
        <v>592</v>
      </c>
      <c r="G420" t="s">
        <v>2392</v>
      </c>
      <c r="H420" t="s">
        <v>2393</v>
      </c>
      <c r="I420" t="s">
        <v>954</v>
      </c>
      <c r="J420" t="s">
        <v>1181</v>
      </c>
    </row>
    <row r="421" spans="1:10" x14ac:dyDescent="0.3">
      <c r="A421" t="s">
        <v>464</v>
      </c>
      <c r="B421" t="s">
        <v>2394</v>
      </c>
      <c r="C421" t="s">
        <v>16</v>
      </c>
      <c r="D421" t="s">
        <v>926</v>
      </c>
      <c r="E421" t="s">
        <v>2395</v>
      </c>
      <c r="F421" t="s">
        <v>809</v>
      </c>
      <c r="G421" t="s">
        <v>2396</v>
      </c>
      <c r="H421" t="s">
        <v>2397</v>
      </c>
      <c r="I421" t="s">
        <v>114</v>
      </c>
      <c r="J421" t="s">
        <v>929</v>
      </c>
    </row>
    <row r="422" spans="1:10" x14ac:dyDescent="0.3">
      <c r="A422" t="s">
        <v>2398</v>
      </c>
      <c r="B422" t="s">
        <v>2399</v>
      </c>
      <c r="C422" t="s">
        <v>729</v>
      </c>
      <c r="D422" t="s">
        <v>2400</v>
      </c>
      <c r="E422" t="s">
        <v>2401</v>
      </c>
      <c r="F422" t="s">
        <v>1753</v>
      </c>
      <c r="G422" t="s">
        <v>2402</v>
      </c>
      <c r="H422" t="s">
        <v>2403</v>
      </c>
      <c r="I422" t="s">
        <v>960</v>
      </c>
      <c r="J422" t="s">
        <v>404</v>
      </c>
    </row>
    <row r="423" spans="1:10" x14ac:dyDescent="0.3">
      <c r="A423" t="s">
        <v>2404</v>
      </c>
      <c r="B423" t="s">
        <v>2405</v>
      </c>
      <c r="C423" t="s">
        <v>379</v>
      </c>
      <c r="D423" t="s">
        <v>814</v>
      </c>
      <c r="E423" t="s">
        <v>2406</v>
      </c>
      <c r="F423" t="s">
        <v>639</v>
      </c>
      <c r="G423" t="s">
        <v>2407</v>
      </c>
      <c r="H423" t="s">
        <v>2408</v>
      </c>
      <c r="I423" t="s">
        <v>960</v>
      </c>
      <c r="J423" t="s">
        <v>1175</v>
      </c>
    </row>
    <row r="424" spans="1:10" x14ac:dyDescent="0.3">
      <c r="A424" t="s">
        <v>107</v>
      </c>
      <c r="B424" t="s">
        <v>2409</v>
      </c>
      <c r="C424" t="s">
        <v>1831</v>
      </c>
      <c r="D424" t="s">
        <v>2410</v>
      </c>
      <c r="E424" t="s">
        <v>2411</v>
      </c>
      <c r="F424" t="s">
        <v>271</v>
      </c>
      <c r="G424" t="s">
        <v>572</v>
      </c>
      <c r="H424" t="s">
        <v>2412</v>
      </c>
      <c r="I424" t="s">
        <v>114</v>
      </c>
      <c r="J424" t="s">
        <v>20</v>
      </c>
    </row>
    <row r="425" spans="1:10" x14ac:dyDescent="0.3">
      <c r="A425" t="s">
        <v>2413</v>
      </c>
      <c r="B425" t="s">
        <v>2414</v>
      </c>
      <c r="C425" t="s">
        <v>215</v>
      </c>
      <c r="D425" t="s">
        <v>1098</v>
      </c>
      <c r="E425" t="s">
        <v>2415</v>
      </c>
      <c r="F425" t="s">
        <v>184</v>
      </c>
      <c r="G425" t="s">
        <v>2416</v>
      </c>
      <c r="H425" t="s">
        <v>2417</v>
      </c>
      <c r="I425" t="s">
        <v>960</v>
      </c>
      <c r="J425" t="s">
        <v>2102</v>
      </c>
    </row>
    <row r="426" spans="1:10" x14ac:dyDescent="0.3">
      <c r="A426" t="s">
        <v>2418</v>
      </c>
      <c r="B426" t="s">
        <v>2419</v>
      </c>
      <c r="C426" t="s">
        <v>114</v>
      </c>
      <c r="D426" t="s">
        <v>2110</v>
      </c>
      <c r="E426" t="s">
        <v>2420</v>
      </c>
      <c r="F426" t="s">
        <v>407</v>
      </c>
      <c r="G426" t="s">
        <v>2421</v>
      </c>
      <c r="H426" t="s">
        <v>2422</v>
      </c>
      <c r="I426" t="s">
        <v>936</v>
      </c>
      <c r="J426" t="s">
        <v>30</v>
      </c>
    </row>
    <row r="427" spans="1:10" x14ac:dyDescent="0.3">
      <c r="A427" t="s">
        <v>2423</v>
      </c>
      <c r="B427" t="s">
        <v>2424</v>
      </c>
      <c r="C427" t="s">
        <v>152</v>
      </c>
      <c r="D427" t="s">
        <v>545</v>
      </c>
      <c r="E427" t="s">
        <v>2425</v>
      </c>
      <c r="F427" t="s">
        <v>592</v>
      </c>
      <c r="G427" t="s">
        <v>260</v>
      </c>
      <c r="H427" t="s">
        <v>2426</v>
      </c>
      <c r="I427" t="s">
        <v>19</v>
      </c>
      <c r="J427" t="s">
        <v>1606</v>
      </c>
    </row>
    <row r="428" spans="1:10" x14ac:dyDescent="0.3">
      <c r="A428" t="s">
        <v>2427</v>
      </c>
      <c r="B428" t="s">
        <v>2428</v>
      </c>
      <c r="C428" t="s">
        <v>26</v>
      </c>
      <c r="D428" t="s">
        <v>2429</v>
      </c>
      <c r="E428" t="s">
        <v>2430</v>
      </c>
      <c r="F428" t="s">
        <v>1651</v>
      </c>
      <c r="G428" t="s">
        <v>2431</v>
      </c>
      <c r="H428" t="s">
        <v>2432</v>
      </c>
      <c r="I428" t="s">
        <v>960</v>
      </c>
      <c r="J428" t="s">
        <v>1116</v>
      </c>
    </row>
    <row r="429" spans="1:10" x14ac:dyDescent="0.3">
      <c r="A429" t="s">
        <v>523</v>
      </c>
      <c r="B429" t="s">
        <v>2433</v>
      </c>
      <c r="C429" t="s">
        <v>2434</v>
      </c>
      <c r="D429" t="s">
        <v>2435</v>
      </c>
      <c r="E429" t="s">
        <v>2436</v>
      </c>
      <c r="F429" t="s">
        <v>6</v>
      </c>
      <c r="G429" t="s">
        <v>1589</v>
      </c>
      <c r="H429" t="s">
        <v>2437</v>
      </c>
      <c r="I429" t="s">
        <v>114</v>
      </c>
      <c r="J429" t="s">
        <v>20</v>
      </c>
    </row>
    <row r="430" spans="1:10" x14ac:dyDescent="0.3">
      <c r="A430" t="s">
        <v>2438</v>
      </c>
      <c r="B430" t="s">
        <v>2439</v>
      </c>
      <c r="C430" t="s">
        <v>478</v>
      </c>
      <c r="D430" t="s">
        <v>531</v>
      </c>
      <c r="E430" t="s">
        <v>2440</v>
      </c>
      <c r="F430" t="s">
        <v>6</v>
      </c>
      <c r="G430" t="s">
        <v>2441</v>
      </c>
      <c r="H430" t="s">
        <v>2442</v>
      </c>
      <c r="I430" t="s">
        <v>936</v>
      </c>
      <c r="J430" t="s">
        <v>442</v>
      </c>
    </row>
    <row r="431" spans="1:10" x14ac:dyDescent="0.3">
      <c r="A431" t="s">
        <v>2443</v>
      </c>
      <c r="B431" t="s">
        <v>2444</v>
      </c>
      <c r="C431" t="s">
        <v>639</v>
      </c>
      <c r="D431" t="s">
        <v>1184</v>
      </c>
      <c r="E431" t="s">
        <v>2445</v>
      </c>
      <c r="F431" t="s">
        <v>1876</v>
      </c>
      <c r="G431" t="s">
        <v>2446</v>
      </c>
      <c r="H431" t="s">
        <v>2447</v>
      </c>
      <c r="I431" t="s">
        <v>1137</v>
      </c>
      <c r="J431" t="s">
        <v>642</v>
      </c>
    </row>
    <row r="432" spans="1:10" x14ac:dyDescent="0.3">
      <c r="A432" t="s">
        <v>2448</v>
      </c>
      <c r="B432" t="s">
        <v>2449</v>
      </c>
      <c r="C432" t="s">
        <v>490</v>
      </c>
      <c r="D432" t="s">
        <v>2450</v>
      </c>
      <c r="E432" t="s">
        <v>2451</v>
      </c>
      <c r="F432" t="s">
        <v>109</v>
      </c>
      <c r="G432" t="s">
        <v>2452</v>
      </c>
      <c r="H432" t="s">
        <v>2453</v>
      </c>
      <c r="I432" t="s">
        <v>1265</v>
      </c>
      <c r="J432" t="s">
        <v>1565</v>
      </c>
    </row>
    <row r="433" spans="1:10" x14ac:dyDescent="0.3">
      <c r="A433" t="s">
        <v>2454</v>
      </c>
      <c r="B433" t="s">
        <v>2455</v>
      </c>
      <c r="C433" t="s">
        <v>237</v>
      </c>
      <c r="D433" t="s">
        <v>2456</v>
      </c>
      <c r="E433" t="s">
        <v>2457</v>
      </c>
      <c r="F433" t="s">
        <v>240</v>
      </c>
      <c r="G433" t="s">
        <v>2458</v>
      </c>
      <c r="H433" t="s">
        <v>2459</v>
      </c>
      <c r="I433" t="s">
        <v>1265</v>
      </c>
      <c r="J433" t="s">
        <v>1107</v>
      </c>
    </row>
    <row r="434" spans="1:10" x14ac:dyDescent="0.3">
      <c r="A434" t="s">
        <v>2460</v>
      </c>
      <c r="B434" t="s">
        <v>2461</v>
      </c>
      <c r="C434" t="s">
        <v>135</v>
      </c>
      <c r="D434" t="s">
        <v>1047</v>
      </c>
      <c r="E434" t="s">
        <v>2462</v>
      </c>
      <c r="F434" t="s">
        <v>128</v>
      </c>
      <c r="G434" t="s">
        <v>2463</v>
      </c>
      <c r="H434" t="s">
        <v>2464</v>
      </c>
      <c r="I434" t="s">
        <v>1128</v>
      </c>
      <c r="J434" t="s">
        <v>979</v>
      </c>
    </row>
    <row r="435" spans="1:10" x14ac:dyDescent="0.3">
      <c r="A435" t="s">
        <v>2465</v>
      </c>
      <c r="B435" t="s">
        <v>2466</v>
      </c>
      <c r="C435" t="s">
        <v>490</v>
      </c>
      <c r="D435" t="s">
        <v>1507</v>
      </c>
      <c r="E435" t="s">
        <v>2467</v>
      </c>
      <c r="F435" t="s">
        <v>478</v>
      </c>
      <c r="G435" t="s">
        <v>1226</v>
      </c>
      <c r="H435" t="s">
        <v>2468</v>
      </c>
      <c r="I435" t="s">
        <v>954</v>
      </c>
      <c r="J435" t="s">
        <v>1437</v>
      </c>
    </row>
    <row r="436" spans="1:10" x14ac:dyDescent="0.3">
      <c r="A436" t="s">
        <v>2469</v>
      </c>
      <c r="B436" t="s">
        <v>2470</v>
      </c>
      <c r="C436" t="s">
        <v>95</v>
      </c>
      <c r="D436" t="s">
        <v>963</v>
      </c>
      <c r="E436" t="s">
        <v>2471</v>
      </c>
      <c r="F436" t="s">
        <v>1609</v>
      </c>
      <c r="G436" t="s">
        <v>1085</v>
      </c>
      <c r="H436" t="s">
        <v>2472</v>
      </c>
      <c r="I436" t="s">
        <v>19</v>
      </c>
      <c r="J436" t="s">
        <v>1008</v>
      </c>
    </row>
    <row r="437" spans="1:10" x14ac:dyDescent="0.3">
      <c r="A437" t="s">
        <v>2473</v>
      </c>
      <c r="B437" t="s">
        <v>2474</v>
      </c>
      <c r="C437" t="s">
        <v>652</v>
      </c>
      <c r="D437" t="s">
        <v>1191</v>
      </c>
      <c r="E437" t="s">
        <v>2475</v>
      </c>
      <c r="F437" t="s">
        <v>16</v>
      </c>
      <c r="G437" t="s">
        <v>2476</v>
      </c>
      <c r="H437" t="s">
        <v>2477</v>
      </c>
      <c r="I437" t="s">
        <v>936</v>
      </c>
      <c r="J437" t="s">
        <v>1266</v>
      </c>
    </row>
    <row r="438" spans="1:10" x14ac:dyDescent="0.3">
      <c r="A438" t="s">
        <v>11</v>
      </c>
      <c r="B438" t="s">
        <v>2478</v>
      </c>
      <c r="C438" t="s">
        <v>258</v>
      </c>
      <c r="D438" t="s">
        <v>1446</v>
      </c>
      <c r="E438" t="s">
        <v>2479</v>
      </c>
      <c r="F438" t="s">
        <v>92</v>
      </c>
      <c r="G438" t="s">
        <v>527</v>
      </c>
      <c r="H438" t="s">
        <v>2480</v>
      </c>
      <c r="I438" t="s">
        <v>114</v>
      </c>
      <c r="J438" t="s">
        <v>20</v>
      </c>
    </row>
    <row r="439" spans="1:10" x14ac:dyDescent="0.3">
      <c r="A439" t="s">
        <v>2481</v>
      </c>
      <c r="B439" t="s">
        <v>2482</v>
      </c>
      <c r="C439" t="s">
        <v>285</v>
      </c>
      <c r="D439" t="s">
        <v>1237</v>
      </c>
      <c r="E439" t="s">
        <v>2483</v>
      </c>
      <c r="F439" t="s">
        <v>809</v>
      </c>
      <c r="G439" t="s">
        <v>2484</v>
      </c>
      <c r="H439" t="s">
        <v>2485</v>
      </c>
      <c r="I439" t="s">
        <v>954</v>
      </c>
      <c r="J439" t="s">
        <v>364</v>
      </c>
    </row>
    <row r="440" spans="1:10" x14ac:dyDescent="0.3">
      <c r="A440" t="s">
        <v>107</v>
      </c>
      <c r="B440" t="s">
        <v>2486</v>
      </c>
      <c r="C440" t="s">
        <v>135</v>
      </c>
      <c r="D440" t="s">
        <v>1047</v>
      </c>
      <c r="E440" t="s">
        <v>2487</v>
      </c>
      <c r="F440" t="s">
        <v>1609</v>
      </c>
      <c r="G440" t="s">
        <v>374</v>
      </c>
      <c r="H440" t="s">
        <v>2488</v>
      </c>
      <c r="I440" t="s">
        <v>114</v>
      </c>
      <c r="J440" t="s">
        <v>20</v>
      </c>
    </row>
    <row r="441" spans="1:10" x14ac:dyDescent="0.3">
      <c r="A441" t="s">
        <v>107</v>
      </c>
      <c r="B441" t="s">
        <v>2489</v>
      </c>
      <c r="C441" t="s">
        <v>313</v>
      </c>
      <c r="D441" t="s">
        <v>2490</v>
      </c>
      <c r="E441" t="s">
        <v>2491</v>
      </c>
      <c r="F441" t="s">
        <v>189</v>
      </c>
      <c r="G441" t="s">
        <v>300</v>
      </c>
      <c r="H441" t="s">
        <v>2492</v>
      </c>
      <c r="I441" t="s">
        <v>114</v>
      </c>
      <c r="J441" t="s">
        <v>20</v>
      </c>
    </row>
    <row r="442" spans="1:10" x14ac:dyDescent="0.3">
      <c r="A442" t="s">
        <v>2493</v>
      </c>
      <c r="B442" t="s">
        <v>2494</v>
      </c>
      <c r="C442" t="s">
        <v>285</v>
      </c>
      <c r="D442" t="s">
        <v>814</v>
      </c>
      <c r="E442" t="s">
        <v>2495</v>
      </c>
      <c r="F442" t="s">
        <v>1717</v>
      </c>
      <c r="G442" t="s">
        <v>2496</v>
      </c>
      <c r="H442" t="s">
        <v>2497</v>
      </c>
      <c r="I442" t="s">
        <v>1701</v>
      </c>
      <c r="J442" t="s">
        <v>522</v>
      </c>
    </row>
    <row r="443" spans="1:10" x14ac:dyDescent="0.3">
      <c r="A443" t="s">
        <v>2498</v>
      </c>
      <c r="B443" t="s">
        <v>2499</v>
      </c>
      <c r="C443" t="s">
        <v>307</v>
      </c>
      <c r="D443" t="s">
        <v>590</v>
      </c>
      <c r="E443" t="s">
        <v>2500</v>
      </c>
      <c r="F443" t="s">
        <v>54</v>
      </c>
      <c r="G443" t="s">
        <v>2501</v>
      </c>
      <c r="H443" t="s">
        <v>2502</v>
      </c>
      <c r="I443" t="s">
        <v>954</v>
      </c>
      <c r="J443" t="s">
        <v>64</v>
      </c>
    </row>
    <row r="444" spans="1:10" x14ac:dyDescent="0.3">
      <c r="A444" t="s">
        <v>2503</v>
      </c>
      <c r="B444" t="s">
        <v>2504</v>
      </c>
      <c r="C444" t="s">
        <v>639</v>
      </c>
      <c r="D444" t="s">
        <v>1011</v>
      </c>
      <c r="E444" t="s">
        <v>2505</v>
      </c>
      <c r="F444" t="s">
        <v>1262</v>
      </c>
      <c r="G444" t="s">
        <v>2506</v>
      </c>
      <c r="H444" t="s">
        <v>2507</v>
      </c>
      <c r="I444" t="s">
        <v>954</v>
      </c>
      <c r="J444" t="s">
        <v>2508</v>
      </c>
    </row>
    <row r="445" spans="1:10" x14ac:dyDescent="0.3">
      <c r="A445" t="s">
        <v>227</v>
      </c>
      <c r="B445" t="s">
        <v>2509</v>
      </c>
      <c r="C445" t="s">
        <v>291</v>
      </c>
      <c r="D445" t="s">
        <v>472</v>
      </c>
      <c r="E445" t="s">
        <v>2510</v>
      </c>
      <c r="F445" t="s">
        <v>197</v>
      </c>
      <c r="G445" t="s">
        <v>1166</v>
      </c>
      <c r="H445" t="s">
        <v>2511</v>
      </c>
      <c r="I445" t="s">
        <v>114</v>
      </c>
      <c r="J445" t="s">
        <v>1065</v>
      </c>
    </row>
    <row r="446" spans="1:10" x14ac:dyDescent="0.3">
      <c r="A446" t="s">
        <v>2512</v>
      </c>
      <c r="B446" t="s">
        <v>2513</v>
      </c>
      <c r="C446" t="s">
        <v>349</v>
      </c>
      <c r="D446" t="s">
        <v>2514</v>
      </c>
      <c r="E446" t="s">
        <v>2515</v>
      </c>
      <c r="F446" t="s">
        <v>2086</v>
      </c>
      <c r="G446" t="s">
        <v>2516</v>
      </c>
      <c r="H446" t="s">
        <v>2517</v>
      </c>
      <c r="I446" t="s">
        <v>954</v>
      </c>
      <c r="J446" t="s">
        <v>562</v>
      </c>
    </row>
    <row r="447" spans="1:10" x14ac:dyDescent="0.3">
      <c r="A447" t="s">
        <v>2518</v>
      </c>
      <c r="B447" t="s">
        <v>2519</v>
      </c>
      <c r="C447" t="s">
        <v>589</v>
      </c>
      <c r="D447" t="s">
        <v>1555</v>
      </c>
      <c r="E447" t="s">
        <v>2520</v>
      </c>
      <c r="F447" t="s">
        <v>291</v>
      </c>
      <c r="G447" t="s">
        <v>2521</v>
      </c>
      <c r="H447" t="s">
        <v>2522</v>
      </c>
      <c r="I447" t="s">
        <v>907</v>
      </c>
      <c r="J447" t="s">
        <v>194</v>
      </c>
    </row>
    <row r="448" spans="1:10" x14ac:dyDescent="0.3">
      <c r="A448" t="s">
        <v>11</v>
      </c>
      <c r="B448" t="s">
        <v>2523</v>
      </c>
      <c r="C448" t="s">
        <v>197</v>
      </c>
      <c r="D448" t="s">
        <v>2524</v>
      </c>
      <c r="E448" t="s">
        <v>2525</v>
      </c>
      <c r="F448" t="s">
        <v>229</v>
      </c>
      <c r="G448" t="s">
        <v>374</v>
      </c>
      <c r="H448" t="s">
        <v>2526</v>
      </c>
      <c r="I448" t="s">
        <v>114</v>
      </c>
      <c r="J448" t="s">
        <v>1065</v>
      </c>
    </row>
    <row r="449" spans="1:10" x14ac:dyDescent="0.3">
      <c r="A449" t="s">
        <v>2527</v>
      </c>
      <c r="B449" t="s">
        <v>2528</v>
      </c>
      <c r="C449" t="s">
        <v>490</v>
      </c>
      <c r="D449" t="s">
        <v>2529</v>
      </c>
      <c r="E449" t="s">
        <v>2530</v>
      </c>
      <c r="F449" t="s">
        <v>1915</v>
      </c>
      <c r="G449" t="s">
        <v>2531</v>
      </c>
      <c r="H449" t="s">
        <v>2532</v>
      </c>
      <c r="I449" t="s">
        <v>936</v>
      </c>
      <c r="J449" t="s">
        <v>900</v>
      </c>
    </row>
    <row r="450" spans="1:10" x14ac:dyDescent="0.3">
      <c r="A450" t="s">
        <v>2533</v>
      </c>
      <c r="B450" t="s">
        <v>2534</v>
      </c>
      <c r="C450" t="s">
        <v>70</v>
      </c>
      <c r="D450" t="s">
        <v>525</v>
      </c>
      <c r="E450" t="s">
        <v>2535</v>
      </c>
      <c r="F450" t="s">
        <v>2186</v>
      </c>
      <c r="G450" t="s">
        <v>2536</v>
      </c>
      <c r="H450" t="s">
        <v>2537</v>
      </c>
      <c r="I450" t="s">
        <v>960</v>
      </c>
      <c r="J450" t="s">
        <v>667</v>
      </c>
    </row>
    <row r="451" spans="1:10" x14ac:dyDescent="0.3">
      <c r="A451" t="s">
        <v>2538</v>
      </c>
      <c r="B451" t="s">
        <v>2539</v>
      </c>
      <c r="C451" t="s">
        <v>2540</v>
      </c>
      <c r="D451" t="s">
        <v>2541</v>
      </c>
      <c r="E451" t="s">
        <v>2542</v>
      </c>
      <c r="F451" t="s">
        <v>258</v>
      </c>
      <c r="G451" t="s">
        <v>434</v>
      </c>
      <c r="H451" t="s">
        <v>2543</v>
      </c>
      <c r="I451" t="s">
        <v>146</v>
      </c>
      <c r="J451" t="s">
        <v>535</v>
      </c>
    </row>
    <row r="452" spans="1:10" x14ac:dyDescent="0.3">
      <c r="A452" t="s">
        <v>2544</v>
      </c>
      <c r="B452" t="s">
        <v>2545</v>
      </c>
      <c r="C452" t="s">
        <v>181</v>
      </c>
      <c r="D452" t="s">
        <v>645</v>
      </c>
      <c r="E452" t="s">
        <v>2546</v>
      </c>
      <c r="F452" t="s">
        <v>168</v>
      </c>
      <c r="G452" t="s">
        <v>2547</v>
      </c>
      <c r="H452" t="s">
        <v>2548</v>
      </c>
      <c r="I452" t="s">
        <v>936</v>
      </c>
      <c r="J452" t="s">
        <v>1102</v>
      </c>
    </row>
    <row r="453" spans="1:10" x14ac:dyDescent="0.3">
      <c r="A453" t="s">
        <v>2549</v>
      </c>
      <c r="B453" t="s">
        <v>2550</v>
      </c>
      <c r="C453" t="s">
        <v>240</v>
      </c>
      <c r="D453" t="s">
        <v>1913</v>
      </c>
      <c r="E453" t="s">
        <v>2551</v>
      </c>
      <c r="F453" t="s">
        <v>550</v>
      </c>
      <c r="G453" t="s">
        <v>2552</v>
      </c>
      <c r="H453" t="s">
        <v>2553</v>
      </c>
      <c r="I453" t="s">
        <v>1137</v>
      </c>
      <c r="J453" t="s">
        <v>2160</v>
      </c>
    </row>
    <row r="454" spans="1:10" x14ac:dyDescent="0.3">
      <c r="A454" t="s">
        <v>2554</v>
      </c>
      <c r="B454" t="s">
        <v>2555</v>
      </c>
      <c r="C454" t="s">
        <v>566</v>
      </c>
      <c r="D454" t="s">
        <v>949</v>
      </c>
      <c r="E454" t="s">
        <v>2556</v>
      </c>
      <c r="F454" t="s">
        <v>1232</v>
      </c>
      <c r="G454" t="s">
        <v>2557</v>
      </c>
      <c r="H454" t="s">
        <v>2558</v>
      </c>
      <c r="I454" t="s">
        <v>954</v>
      </c>
      <c r="J454" t="s">
        <v>106</v>
      </c>
    </row>
    <row r="455" spans="1:10" x14ac:dyDescent="0.3">
      <c r="A455" t="s">
        <v>107</v>
      </c>
      <c r="B455" t="s">
        <v>2559</v>
      </c>
      <c r="C455" t="s">
        <v>313</v>
      </c>
      <c r="D455" t="s">
        <v>2560</v>
      </c>
      <c r="E455" t="s">
        <v>2561</v>
      </c>
      <c r="F455" t="s">
        <v>277</v>
      </c>
      <c r="G455" t="s">
        <v>112</v>
      </c>
      <c r="H455" t="s">
        <v>2562</v>
      </c>
      <c r="I455" t="s">
        <v>114</v>
      </c>
      <c r="J455" t="s">
        <v>20</v>
      </c>
    </row>
    <row r="456" spans="1:10" x14ac:dyDescent="0.3">
      <c r="A456" t="s">
        <v>2563</v>
      </c>
      <c r="B456" t="s">
        <v>2564</v>
      </c>
      <c r="C456" t="s">
        <v>349</v>
      </c>
      <c r="D456" t="s">
        <v>1586</v>
      </c>
      <c r="E456" t="s">
        <v>2565</v>
      </c>
      <c r="F456" t="s">
        <v>26</v>
      </c>
      <c r="G456" t="s">
        <v>112</v>
      </c>
      <c r="H456" t="s">
        <v>2566</v>
      </c>
      <c r="I456" t="s">
        <v>19</v>
      </c>
      <c r="J456" t="s">
        <v>510</v>
      </c>
    </row>
    <row r="457" spans="1:10" x14ac:dyDescent="0.3">
      <c r="A457" t="s">
        <v>464</v>
      </c>
      <c r="B457" t="s">
        <v>2567</v>
      </c>
      <c r="C457" t="s">
        <v>26</v>
      </c>
      <c r="D457" t="s">
        <v>853</v>
      </c>
      <c r="E457" t="s">
        <v>2568</v>
      </c>
      <c r="F457" t="s">
        <v>566</v>
      </c>
      <c r="G457" t="s">
        <v>1369</v>
      </c>
      <c r="H457" t="s">
        <v>2569</v>
      </c>
      <c r="I457" t="s">
        <v>19</v>
      </c>
      <c r="J457" t="s">
        <v>20</v>
      </c>
    </row>
    <row r="458" spans="1:10" x14ac:dyDescent="0.3">
      <c r="A458" t="s">
        <v>2570</v>
      </c>
      <c r="B458" t="s">
        <v>2571</v>
      </c>
      <c r="C458" t="s">
        <v>566</v>
      </c>
      <c r="D458" t="s">
        <v>2572</v>
      </c>
      <c r="E458" t="s">
        <v>2573</v>
      </c>
      <c r="F458" t="s">
        <v>141</v>
      </c>
      <c r="G458" t="s">
        <v>2574</v>
      </c>
      <c r="H458" t="s">
        <v>2575</v>
      </c>
      <c r="I458" t="s">
        <v>936</v>
      </c>
      <c r="J458" t="s">
        <v>2576</v>
      </c>
    </row>
    <row r="459" spans="1:10" x14ac:dyDescent="0.3">
      <c r="A459" t="s">
        <v>2577</v>
      </c>
      <c r="B459" t="s">
        <v>2578</v>
      </c>
      <c r="C459" t="s">
        <v>407</v>
      </c>
      <c r="D459" t="s">
        <v>2579</v>
      </c>
      <c r="E459" t="s">
        <v>2580</v>
      </c>
      <c r="F459" t="s">
        <v>3</v>
      </c>
      <c r="G459" t="s">
        <v>2581</v>
      </c>
      <c r="H459" t="s">
        <v>2582</v>
      </c>
      <c r="I459" t="s">
        <v>2583</v>
      </c>
      <c r="J459" t="s">
        <v>364</v>
      </c>
    </row>
    <row r="460" spans="1:10" x14ac:dyDescent="0.3">
      <c r="A460" t="s">
        <v>2584</v>
      </c>
      <c r="B460" t="s">
        <v>2585</v>
      </c>
      <c r="C460" t="s">
        <v>566</v>
      </c>
      <c r="D460" t="s">
        <v>1000</v>
      </c>
      <c r="E460" t="s">
        <v>2586</v>
      </c>
      <c r="F460" t="s">
        <v>109</v>
      </c>
      <c r="G460" t="s">
        <v>572</v>
      </c>
      <c r="H460" t="s">
        <v>2587</v>
      </c>
      <c r="I460" t="s">
        <v>114</v>
      </c>
      <c r="J460" t="s">
        <v>510</v>
      </c>
    </row>
    <row r="461" spans="1:10" x14ac:dyDescent="0.3">
      <c r="A461" t="s">
        <v>2588</v>
      </c>
      <c r="B461" t="s">
        <v>2589</v>
      </c>
      <c r="C461" t="s">
        <v>146</v>
      </c>
      <c r="D461" t="s">
        <v>525</v>
      </c>
      <c r="E461" t="s">
        <v>2590</v>
      </c>
      <c r="F461" t="s">
        <v>871</v>
      </c>
      <c r="G461" t="s">
        <v>2591</v>
      </c>
      <c r="H461" t="s">
        <v>2592</v>
      </c>
      <c r="I461" t="s">
        <v>960</v>
      </c>
      <c r="J461" t="s">
        <v>10</v>
      </c>
    </row>
    <row r="462" spans="1:10" x14ac:dyDescent="0.3">
      <c r="A462" t="s">
        <v>2593</v>
      </c>
      <c r="B462" t="s">
        <v>2594</v>
      </c>
      <c r="C462" t="s">
        <v>478</v>
      </c>
      <c r="D462" t="s">
        <v>1237</v>
      </c>
      <c r="E462" t="s">
        <v>2595</v>
      </c>
      <c r="F462" t="s">
        <v>1651</v>
      </c>
      <c r="G462" t="s">
        <v>2596</v>
      </c>
      <c r="H462" t="s">
        <v>2597</v>
      </c>
      <c r="I462" t="s">
        <v>991</v>
      </c>
      <c r="J462" t="s">
        <v>985</v>
      </c>
    </row>
    <row r="463" spans="1:10" x14ac:dyDescent="0.3">
      <c r="A463" t="s">
        <v>451</v>
      </c>
      <c r="B463" t="s">
        <v>2598</v>
      </c>
      <c r="C463" t="s">
        <v>447</v>
      </c>
      <c r="D463" t="s">
        <v>1034</v>
      </c>
      <c r="E463" t="s">
        <v>2599</v>
      </c>
      <c r="F463" t="s">
        <v>26</v>
      </c>
      <c r="G463" t="s">
        <v>2600</v>
      </c>
      <c r="H463" t="s">
        <v>2601</v>
      </c>
      <c r="I463" t="s">
        <v>114</v>
      </c>
      <c r="J463" t="s">
        <v>2602</v>
      </c>
    </row>
    <row r="464" spans="1:10" x14ac:dyDescent="0.3">
      <c r="A464" t="s">
        <v>2603</v>
      </c>
      <c r="B464" t="s">
        <v>2604</v>
      </c>
      <c r="C464" t="s">
        <v>78</v>
      </c>
      <c r="D464" t="s">
        <v>607</v>
      </c>
      <c r="E464" t="s">
        <v>2605</v>
      </c>
      <c r="F464" t="s">
        <v>184</v>
      </c>
      <c r="G464" t="s">
        <v>2606</v>
      </c>
      <c r="H464" t="s">
        <v>2607</v>
      </c>
      <c r="I464" t="s">
        <v>960</v>
      </c>
      <c r="J464" t="s">
        <v>2026</v>
      </c>
    </row>
    <row r="465" spans="1:10" x14ac:dyDescent="0.3">
      <c r="A465" t="s">
        <v>2608</v>
      </c>
      <c r="B465" t="s">
        <v>2609</v>
      </c>
      <c r="C465" t="s">
        <v>146</v>
      </c>
      <c r="D465" t="s">
        <v>625</v>
      </c>
      <c r="E465" t="s">
        <v>2610</v>
      </c>
      <c r="F465" t="s">
        <v>478</v>
      </c>
      <c r="G465" t="s">
        <v>17</v>
      </c>
      <c r="H465" t="s">
        <v>2611</v>
      </c>
      <c r="I465" t="s">
        <v>114</v>
      </c>
      <c r="J465" t="s">
        <v>1334</v>
      </c>
    </row>
    <row r="466" spans="1:10" x14ac:dyDescent="0.3">
      <c r="A466" t="s">
        <v>2612</v>
      </c>
      <c r="B466" t="s">
        <v>2613</v>
      </c>
      <c r="C466" t="s">
        <v>729</v>
      </c>
      <c r="D466" t="s">
        <v>1526</v>
      </c>
      <c r="E466" t="s">
        <v>2614</v>
      </c>
      <c r="F466" t="s">
        <v>458</v>
      </c>
      <c r="G466" t="s">
        <v>2615</v>
      </c>
      <c r="H466" t="s">
        <v>2616</v>
      </c>
      <c r="I466" t="s">
        <v>960</v>
      </c>
      <c r="J466" t="s">
        <v>972</v>
      </c>
    </row>
    <row r="467" spans="1:10" x14ac:dyDescent="0.3">
      <c r="A467" t="s">
        <v>333</v>
      </c>
      <c r="B467" t="s">
        <v>2617</v>
      </c>
      <c r="C467" t="s">
        <v>2618</v>
      </c>
      <c r="D467" t="s">
        <v>2619</v>
      </c>
      <c r="E467" t="s">
        <v>2620</v>
      </c>
      <c r="F467" t="s">
        <v>87</v>
      </c>
      <c r="G467" t="s">
        <v>112</v>
      </c>
      <c r="H467" t="s">
        <v>2621</v>
      </c>
      <c r="I467" t="s">
        <v>19</v>
      </c>
      <c r="J467" t="s">
        <v>20</v>
      </c>
    </row>
    <row r="468" spans="1:10" x14ac:dyDescent="0.3">
      <c r="A468" t="s">
        <v>107</v>
      </c>
      <c r="B468" t="s">
        <v>2622</v>
      </c>
      <c r="C468" t="s">
        <v>197</v>
      </c>
      <c r="D468" t="s">
        <v>926</v>
      </c>
      <c r="E468" t="s">
        <v>2623</v>
      </c>
      <c r="F468" t="s">
        <v>197</v>
      </c>
      <c r="G468" t="s">
        <v>777</v>
      </c>
      <c r="H468" t="s">
        <v>2624</v>
      </c>
      <c r="I468" t="s">
        <v>114</v>
      </c>
      <c r="J468" t="s">
        <v>691</v>
      </c>
    </row>
    <row r="469" spans="1:10" x14ac:dyDescent="0.3">
      <c r="A469" t="s">
        <v>2625</v>
      </c>
      <c r="B469" t="s">
        <v>2626</v>
      </c>
      <c r="C469" t="s">
        <v>152</v>
      </c>
      <c r="D469" t="s">
        <v>1697</v>
      </c>
      <c r="E469" t="s">
        <v>2627</v>
      </c>
      <c r="F469" t="s">
        <v>1239</v>
      </c>
      <c r="G469" t="s">
        <v>274</v>
      </c>
      <c r="H469" t="s">
        <v>2628</v>
      </c>
      <c r="I469" t="s">
        <v>960</v>
      </c>
      <c r="J469" t="s">
        <v>2629</v>
      </c>
    </row>
    <row r="470" spans="1:10" x14ac:dyDescent="0.3">
      <c r="A470" t="s">
        <v>2630</v>
      </c>
      <c r="B470" t="s">
        <v>2631</v>
      </c>
      <c r="C470" t="s">
        <v>29</v>
      </c>
      <c r="D470" t="s">
        <v>2632</v>
      </c>
      <c r="E470" t="s">
        <v>2633</v>
      </c>
      <c r="F470" t="s">
        <v>70</v>
      </c>
      <c r="G470" t="s">
        <v>2634</v>
      </c>
      <c r="H470" t="s">
        <v>2635</v>
      </c>
      <c r="I470" t="s">
        <v>1128</v>
      </c>
      <c r="J470" t="s">
        <v>1980</v>
      </c>
    </row>
    <row r="471" spans="1:10" x14ac:dyDescent="0.3">
      <c r="A471" t="s">
        <v>2636</v>
      </c>
      <c r="B471" t="s">
        <v>2637</v>
      </c>
      <c r="C471" t="s">
        <v>729</v>
      </c>
      <c r="D471" t="s">
        <v>645</v>
      </c>
      <c r="E471" t="s">
        <v>2638</v>
      </c>
      <c r="F471" t="s">
        <v>208</v>
      </c>
      <c r="G471" t="s">
        <v>62</v>
      </c>
      <c r="H471" t="s">
        <v>2639</v>
      </c>
      <c r="I471" t="s">
        <v>936</v>
      </c>
      <c r="J471" t="s">
        <v>1694</v>
      </c>
    </row>
    <row r="472" spans="1:10" x14ac:dyDescent="0.3">
      <c r="A472" t="s">
        <v>2640</v>
      </c>
      <c r="B472" t="s">
        <v>2641</v>
      </c>
      <c r="C472" t="s">
        <v>141</v>
      </c>
      <c r="D472" t="s">
        <v>1541</v>
      </c>
      <c r="E472" t="s">
        <v>2642</v>
      </c>
      <c r="F472" t="s">
        <v>1112</v>
      </c>
      <c r="G472" t="s">
        <v>2643</v>
      </c>
      <c r="H472" t="s">
        <v>2644</v>
      </c>
      <c r="I472" t="s">
        <v>936</v>
      </c>
      <c r="J472" t="s">
        <v>404</v>
      </c>
    </row>
    <row r="473" spans="1:10" x14ac:dyDescent="0.3">
      <c r="A473" t="s">
        <v>2645</v>
      </c>
      <c r="B473" t="s">
        <v>2646</v>
      </c>
      <c r="C473" t="s">
        <v>2647</v>
      </c>
      <c r="D473" t="s">
        <v>2648</v>
      </c>
      <c r="E473" t="s">
        <v>2649</v>
      </c>
      <c r="F473" t="s">
        <v>141</v>
      </c>
      <c r="G473" t="s">
        <v>2650</v>
      </c>
      <c r="H473" t="s">
        <v>2651</v>
      </c>
      <c r="I473" t="s">
        <v>114</v>
      </c>
      <c r="J473" t="s">
        <v>20</v>
      </c>
    </row>
    <row r="474" spans="1:10" x14ac:dyDescent="0.3">
      <c r="A474" t="s">
        <v>2652</v>
      </c>
      <c r="B474" t="s">
        <v>2653</v>
      </c>
      <c r="C474" t="s">
        <v>149</v>
      </c>
      <c r="D474" t="s">
        <v>853</v>
      </c>
      <c r="E474" t="s">
        <v>2654</v>
      </c>
      <c r="F474" t="s">
        <v>277</v>
      </c>
      <c r="G474" t="s">
        <v>2655</v>
      </c>
      <c r="H474" t="s">
        <v>2656</v>
      </c>
      <c r="I474" t="s">
        <v>1265</v>
      </c>
      <c r="J474" t="s">
        <v>992</v>
      </c>
    </row>
    <row r="475" spans="1:10" x14ac:dyDescent="0.3">
      <c r="A475" t="s">
        <v>2657</v>
      </c>
      <c r="B475" t="s">
        <v>2658</v>
      </c>
      <c r="C475" t="s">
        <v>168</v>
      </c>
      <c r="D475" t="s">
        <v>505</v>
      </c>
      <c r="E475" t="s">
        <v>2659</v>
      </c>
      <c r="F475" t="s">
        <v>871</v>
      </c>
      <c r="G475" t="s">
        <v>2660</v>
      </c>
      <c r="H475" t="s">
        <v>2661</v>
      </c>
      <c r="I475" t="s">
        <v>936</v>
      </c>
      <c r="J475" t="s">
        <v>345</v>
      </c>
    </row>
    <row r="476" spans="1:10" x14ac:dyDescent="0.3">
      <c r="A476" t="s">
        <v>2662</v>
      </c>
      <c r="B476" t="s">
        <v>2663</v>
      </c>
      <c r="C476" t="s">
        <v>114</v>
      </c>
      <c r="D476" t="s">
        <v>2110</v>
      </c>
      <c r="E476" t="s">
        <v>2664</v>
      </c>
      <c r="F476" t="s">
        <v>2260</v>
      </c>
      <c r="G476" t="s">
        <v>2665</v>
      </c>
      <c r="H476" t="s">
        <v>2666</v>
      </c>
      <c r="I476" t="s">
        <v>936</v>
      </c>
      <c r="J476" t="s">
        <v>2667</v>
      </c>
    </row>
    <row r="477" spans="1:10" x14ac:dyDescent="0.3">
      <c r="A477" t="s">
        <v>2668</v>
      </c>
      <c r="B477" t="s">
        <v>2669</v>
      </c>
      <c r="C477" t="s">
        <v>149</v>
      </c>
      <c r="D477" t="s">
        <v>645</v>
      </c>
      <c r="E477" t="s">
        <v>2670</v>
      </c>
      <c r="F477" t="s">
        <v>1186</v>
      </c>
      <c r="G477" t="s">
        <v>1683</v>
      </c>
      <c r="H477" t="s">
        <v>2671</v>
      </c>
      <c r="I477" t="s">
        <v>1486</v>
      </c>
      <c r="J477" t="s">
        <v>1437</v>
      </c>
    </row>
    <row r="478" spans="1:10" x14ac:dyDescent="0.3">
      <c r="A478" t="s">
        <v>2672</v>
      </c>
      <c r="B478" t="s">
        <v>2673</v>
      </c>
      <c r="C478" t="s">
        <v>566</v>
      </c>
      <c r="D478" t="s">
        <v>2327</v>
      </c>
      <c r="E478" t="s">
        <v>2674</v>
      </c>
      <c r="F478" t="s">
        <v>1736</v>
      </c>
      <c r="G478" t="s">
        <v>1748</v>
      </c>
      <c r="H478" t="s">
        <v>2675</v>
      </c>
      <c r="I478" t="s">
        <v>1128</v>
      </c>
      <c r="J478" t="s">
        <v>642</v>
      </c>
    </row>
    <row r="479" spans="1:10" x14ac:dyDescent="0.3">
      <c r="A479" t="s">
        <v>2676</v>
      </c>
      <c r="B479" t="s">
        <v>2677</v>
      </c>
      <c r="C479" t="s">
        <v>215</v>
      </c>
      <c r="D479" t="s">
        <v>1042</v>
      </c>
      <c r="E479" t="s">
        <v>2678</v>
      </c>
      <c r="F479" t="s">
        <v>1232</v>
      </c>
      <c r="G479" t="s">
        <v>2679</v>
      </c>
      <c r="H479" t="s">
        <v>2680</v>
      </c>
      <c r="I479" t="s">
        <v>954</v>
      </c>
      <c r="J479" t="s">
        <v>2026</v>
      </c>
    </row>
    <row r="480" spans="1:10" x14ac:dyDescent="0.3">
      <c r="A480" t="s">
        <v>2681</v>
      </c>
      <c r="B480" t="s">
        <v>2682</v>
      </c>
      <c r="C480" t="s">
        <v>539</v>
      </c>
      <c r="D480" t="s">
        <v>1184</v>
      </c>
      <c r="E480" t="s">
        <v>2683</v>
      </c>
      <c r="F480" t="s">
        <v>1588</v>
      </c>
      <c r="G480" t="s">
        <v>2684</v>
      </c>
      <c r="H480" t="s">
        <v>2685</v>
      </c>
      <c r="I480" t="s">
        <v>936</v>
      </c>
      <c r="J480" t="s">
        <v>1102</v>
      </c>
    </row>
    <row r="481" spans="1:10" x14ac:dyDescent="0.3">
      <c r="A481" t="s">
        <v>2686</v>
      </c>
      <c r="B481" t="s">
        <v>2687</v>
      </c>
      <c r="C481" t="s">
        <v>258</v>
      </c>
      <c r="D481" t="s">
        <v>2688</v>
      </c>
      <c r="E481" t="s">
        <v>2689</v>
      </c>
      <c r="F481" t="s">
        <v>78</v>
      </c>
      <c r="G481" t="s">
        <v>2690</v>
      </c>
      <c r="H481" t="s">
        <v>2691</v>
      </c>
      <c r="I481" t="s">
        <v>354</v>
      </c>
      <c r="J481" t="s">
        <v>138</v>
      </c>
    </row>
    <row r="482" spans="1:10" x14ac:dyDescent="0.3">
      <c r="A482" t="s">
        <v>2692</v>
      </c>
      <c r="B482" t="s">
        <v>2693</v>
      </c>
      <c r="C482" t="s">
        <v>16</v>
      </c>
      <c r="D482" t="s">
        <v>1697</v>
      </c>
      <c r="E482" t="s">
        <v>2694</v>
      </c>
      <c r="F482" t="s">
        <v>809</v>
      </c>
      <c r="G482" t="s">
        <v>1324</v>
      </c>
      <c r="H482" t="s">
        <v>2695</v>
      </c>
      <c r="I482" t="s">
        <v>936</v>
      </c>
      <c r="J482" t="s">
        <v>425</v>
      </c>
    </row>
    <row r="483" spans="1:10" x14ac:dyDescent="0.3">
      <c r="A483" t="s">
        <v>2696</v>
      </c>
      <c r="B483" t="s">
        <v>2697</v>
      </c>
      <c r="C483" t="s">
        <v>240</v>
      </c>
      <c r="D483" t="s">
        <v>2053</v>
      </c>
      <c r="E483" t="s">
        <v>2698</v>
      </c>
      <c r="F483" t="s">
        <v>70</v>
      </c>
      <c r="G483" t="s">
        <v>2699</v>
      </c>
      <c r="H483" t="s">
        <v>2700</v>
      </c>
      <c r="I483" t="s">
        <v>1128</v>
      </c>
      <c r="J483" t="s">
        <v>2701</v>
      </c>
    </row>
    <row r="484" spans="1:10" x14ac:dyDescent="0.3">
      <c r="A484" t="s">
        <v>2702</v>
      </c>
      <c r="B484" t="s">
        <v>2703</v>
      </c>
      <c r="C484" t="s">
        <v>478</v>
      </c>
      <c r="D484" t="s">
        <v>2704</v>
      </c>
      <c r="E484" t="s">
        <v>2705</v>
      </c>
      <c r="F484" t="s">
        <v>2186</v>
      </c>
      <c r="G484" t="s">
        <v>2706</v>
      </c>
      <c r="H484" t="s">
        <v>2707</v>
      </c>
      <c r="I484" t="s">
        <v>1486</v>
      </c>
      <c r="J484" t="s">
        <v>2114</v>
      </c>
    </row>
    <row r="485" spans="1:10" x14ac:dyDescent="0.3">
      <c r="A485" t="s">
        <v>451</v>
      </c>
      <c r="B485" t="s">
        <v>2708</v>
      </c>
      <c r="C485" t="s">
        <v>87</v>
      </c>
      <c r="D485" t="s">
        <v>2053</v>
      </c>
      <c r="E485" t="s">
        <v>2709</v>
      </c>
      <c r="F485" t="s">
        <v>1435</v>
      </c>
      <c r="G485" t="s">
        <v>209</v>
      </c>
      <c r="H485" t="s">
        <v>2710</v>
      </c>
      <c r="I485" t="s">
        <v>114</v>
      </c>
      <c r="J485" t="s">
        <v>1282</v>
      </c>
    </row>
    <row r="486" spans="1:10" x14ac:dyDescent="0.3">
      <c r="A486" t="s">
        <v>2711</v>
      </c>
      <c r="B486" t="s">
        <v>2712</v>
      </c>
      <c r="C486" t="s">
        <v>447</v>
      </c>
      <c r="D486" t="s">
        <v>2270</v>
      </c>
      <c r="E486" t="s">
        <v>2713</v>
      </c>
      <c r="F486" t="s">
        <v>1772</v>
      </c>
      <c r="G486" t="s">
        <v>1490</v>
      </c>
      <c r="H486" t="s">
        <v>2714</v>
      </c>
      <c r="I486" t="s">
        <v>936</v>
      </c>
      <c r="J486" t="s">
        <v>1129</v>
      </c>
    </row>
    <row r="487" spans="1:10" x14ac:dyDescent="0.3">
      <c r="A487" t="s">
        <v>2715</v>
      </c>
      <c r="B487" t="s">
        <v>2716</v>
      </c>
      <c r="C487" t="s">
        <v>114</v>
      </c>
      <c r="D487" t="s">
        <v>768</v>
      </c>
      <c r="E487" t="s">
        <v>2717</v>
      </c>
      <c r="F487" t="s">
        <v>1717</v>
      </c>
      <c r="G487" t="s">
        <v>2718</v>
      </c>
      <c r="H487" t="s">
        <v>2719</v>
      </c>
      <c r="I487" t="s">
        <v>285</v>
      </c>
      <c r="J487" t="s">
        <v>39</v>
      </c>
    </row>
    <row r="488" spans="1:10" x14ac:dyDescent="0.3">
      <c r="A488" t="s">
        <v>2720</v>
      </c>
      <c r="B488" t="s">
        <v>2721</v>
      </c>
      <c r="C488" t="s">
        <v>184</v>
      </c>
      <c r="D488" t="s">
        <v>2722</v>
      </c>
      <c r="E488" t="s">
        <v>2723</v>
      </c>
      <c r="F488" t="s">
        <v>152</v>
      </c>
      <c r="G488" t="s">
        <v>2724</v>
      </c>
      <c r="H488" t="s">
        <v>2725</v>
      </c>
      <c r="I488" t="s">
        <v>960</v>
      </c>
      <c r="J488" t="s">
        <v>2726</v>
      </c>
    </row>
    <row r="489" spans="1:10" x14ac:dyDescent="0.3">
      <c r="A489" t="s">
        <v>2727</v>
      </c>
      <c r="B489" t="s">
        <v>2728</v>
      </c>
      <c r="C489" t="s">
        <v>277</v>
      </c>
      <c r="D489" t="s">
        <v>1507</v>
      </c>
      <c r="E489" t="s">
        <v>2729</v>
      </c>
      <c r="F489" t="s">
        <v>1205</v>
      </c>
      <c r="G489" t="s">
        <v>2730</v>
      </c>
      <c r="H489" t="s">
        <v>2731</v>
      </c>
      <c r="I489" t="s">
        <v>936</v>
      </c>
      <c r="J489" t="s">
        <v>48</v>
      </c>
    </row>
    <row r="490" spans="1:10" x14ac:dyDescent="0.3">
      <c r="A490" t="s">
        <v>2732</v>
      </c>
      <c r="B490" t="s">
        <v>2733</v>
      </c>
      <c r="C490" t="s">
        <v>2734</v>
      </c>
      <c r="D490" t="s">
        <v>2735</v>
      </c>
      <c r="E490" t="s">
        <v>2736</v>
      </c>
      <c r="F490" t="s">
        <v>160</v>
      </c>
      <c r="G490" t="s">
        <v>1076</v>
      </c>
      <c r="H490" t="s">
        <v>2737</v>
      </c>
      <c r="I490" t="s">
        <v>349</v>
      </c>
      <c r="J490" t="s">
        <v>425</v>
      </c>
    </row>
    <row r="491" spans="1:10" x14ac:dyDescent="0.3">
      <c r="A491" t="s">
        <v>2738</v>
      </c>
      <c r="B491" t="s">
        <v>2739</v>
      </c>
      <c r="C491" t="s">
        <v>19</v>
      </c>
      <c r="D491" t="s">
        <v>625</v>
      </c>
      <c r="E491" t="s">
        <v>2740</v>
      </c>
      <c r="F491" t="s">
        <v>639</v>
      </c>
      <c r="G491" t="s">
        <v>2741</v>
      </c>
      <c r="H491" t="s">
        <v>2742</v>
      </c>
      <c r="I491" t="s">
        <v>1597</v>
      </c>
      <c r="J491" t="s">
        <v>684</v>
      </c>
    </row>
    <row r="492" spans="1:10" x14ac:dyDescent="0.3">
      <c r="A492" t="s">
        <v>2743</v>
      </c>
      <c r="B492" t="s">
        <v>2744</v>
      </c>
      <c r="C492" t="s">
        <v>639</v>
      </c>
      <c r="D492" t="s">
        <v>607</v>
      </c>
      <c r="E492" t="s">
        <v>2745</v>
      </c>
      <c r="F492" t="s">
        <v>285</v>
      </c>
      <c r="G492" t="s">
        <v>2746</v>
      </c>
      <c r="H492" t="s">
        <v>2747</v>
      </c>
      <c r="I492" t="s">
        <v>1597</v>
      </c>
      <c r="J492" t="s">
        <v>442</v>
      </c>
    </row>
    <row r="493" spans="1:10" x14ac:dyDescent="0.3">
      <c r="A493" t="s">
        <v>2748</v>
      </c>
      <c r="B493" t="s">
        <v>2749</v>
      </c>
      <c r="C493" t="s">
        <v>447</v>
      </c>
      <c r="D493" t="s">
        <v>380</v>
      </c>
      <c r="E493" t="s">
        <v>2750</v>
      </c>
      <c r="F493" t="s">
        <v>152</v>
      </c>
      <c r="G493" t="s">
        <v>2751</v>
      </c>
      <c r="H493" t="s">
        <v>2752</v>
      </c>
      <c r="I493" t="s">
        <v>1265</v>
      </c>
      <c r="J493" t="s">
        <v>81</v>
      </c>
    </row>
    <row r="494" spans="1:10" x14ac:dyDescent="0.3">
      <c r="A494" t="s">
        <v>2753</v>
      </c>
      <c r="B494" t="s">
        <v>2754</v>
      </c>
      <c r="C494" t="s">
        <v>197</v>
      </c>
      <c r="D494" t="s">
        <v>1047</v>
      </c>
      <c r="E494" t="s">
        <v>2755</v>
      </c>
      <c r="F494" t="s">
        <v>776</v>
      </c>
      <c r="G494" t="s">
        <v>2756</v>
      </c>
      <c r="H494" t="s">
        <v>2757</v>
      </c>
      <c r="I494" t="s">
        <v>2758</v>
      </c>
      <c r="J494" t="s">
        <v>1308</v>
      </c>
    </row>
    <row r="495" spans="1:10" x14ac:dyDescent="0.3">
      <c r="A495" t="s">
        <v>227</v>
      </c>
      <c r="B495" t="s">
        <v>2759</v>
      </c>
      <c r="C495" t="s">
        <v>478</v>
      </c>
      <c r="D495" t="s">
        <v>2760</v>
      </c>
      <c r="E495" t="s">
        <v>2761</v>
      </c>
      <c r="F495" t="s">
        <v>539</v>
      </c>
      <c r="G495" t="s">
        <v>324</v>
      </c>
      <c r="H495" t="s">
        <v>2762</v>
      </c>
      <c r="I495" t="s">
        <v>114</v>
      </c>
      <c r="J495" t="s">
        <v>1330</v>
      </c>
    </row>
    <row r="496" spans="1:10" x14ac:dyDescent="0.3">
      <c r="A496" t="s">
        <v>523</v>
      </c>
      <c r="B496" t="s">
        <v>2763</v>
      </c>
      <c r="C496" t="s">
        <v>181</v>
      </c>
      <c r="D496" t="s">
        <v>891</v>
      </c>
      <c r="E496" t="s">
        <v>2764</v>
      </c>
      <c r="F496" t="s">
        <v>2765</v>
      </c>
      <c r="G496" t="s">
        <v>1600</v>
      </c>
      <c r="H496" t="s">
        <v>2766</v>
      </c>
      <c r="I496" t="s">
        <v>19</v>
      </c>
      <c r="J496" t="s">
        <v>2767</v>
      </c>
    </row>
    <row r="497" spans="1:10" x14ac:dyDescent="0.3">
      <c r="A497" t="s">
        <v>11</v>
      </c>
      <c r="B497" t="s">
        <v>2768</v>
      </c>
      <c r="C497" t="s">
        <v>258</v>
      </c>
      <c r="D497" t="s">
        <v>505</v>
      </c>
      <c r="E497" t="s">
        <v>2769</v>
      </c>
      <c r="F497" t="s">
        <v>1772</v>
      </c>
      <c r="G497" t="s">
        <v>777</v>
      </c>
      <c r="H497" t="s">
        <v>2770</v>
      </c>
      <c r="I497" t="s">
        <v>19</v>
      </c>
      <c r="J497" t="s">
        <v>20</v>
      </c>
    </row>
    <row r="498" spans="1:10" x14ac:dyDescent="0.3">
      <c r="A498" t="s">
        <v>2771</v>
      </c>
      <c r="B498" t="s">
        <v>2772</v>
      </c>
      <c r="C498" t="s">
        <v>2773</v>
      </c>
      <c r="D498" t="s">
        <v>2774</v>
      </c>
      <c r="E498" t="s">
        <v>2775</v>
      </c>
      <c r="F498" t="s">
        <v>539</v>
      </c>
      <c r="G498" t="s">
        <v>2776</v>
      </c>
      <c r="H498" t="s">
        <v>2777</v>
      </c>
      <c r="I498" t="s">
        <v>146</v>
      </c>
      <c r="J498" t="s">
        <v>679</v>
      </c>
    </row>
    <row r="499" spans="1:10" x14ac:dyDescent="0.3">
      <c r="A499" t="s">
        <v>2778</v>
      </c>
      <c r="B499" t="s">
        <v>2779</v>
      </c>
      <c r="C499" t="s">
        <v>271</v>
      </c>
      <c r="D499" t="s">
        <v>670</v>
      </c>
      <c r="E499" t="s">
        <v>2780</v>
      </c>
      <c r="F499" t="s">
        <v>354</v>
      </c>
      <c r="G499" t="s">
        <v>2781</v>
      </c>
      <c r="H499" t="s">
        <v>2782</v>
      </c>
      <c r="I499" t="s">
        <v>1597</v>
      </c>
      <c r="J499" t="s">
        <v>218</v>
      </c>
    </row>
    <row r="500" spans="1:10" x14ac:dyDescent="0.3">
      <c r="A500" t="s">
        <v>227</v>
      </c>
      <c r="B500" t="s">
        <v>2783</v>
      </c>
      <c r="C500" t="s">
        <v>407</v>
      </c>
      <c r="D500" t="s">
        <v>1047</v>
      </c>
      <c r="E500" t="s">
        <v>2784</v>
      </c>
      <c r="F500" t="s">
        <v>407</v>
      </c>
      <c r="G500" t="s">
        <v>1161</v>
      </c>
      <c r="H500" t="s">
        <v>2785</v>
      </c>
      <c r="I500" t="s">
        <v>114</v>
      </c>
      <c r="J500" t="s">
        <v>1505</v>
      </c>
    </row>
    <row r="501" spans="1:10" x14ac:dyDescent="0.3">
      <c r="A501" t="s">
        <v>2786</v>
      </c>
      <c r="B501" t="s">
        <v>2787</v>
      </c>
      <c r="C501" t="s">
        <v>128</v>
      </c>
      <c r="D501" t="s">
        <v>2788</v>
      </c>
      <c r="E501" t="s">
        <v>2789</v>
      </c>
      <c r="F501" t="s">
        <v>2086</v>
      </c>
      <c r="G501" t="s">
        <v>2790</v>
      </c>
      <c r="H501" t="s">
        <v>2791</v>
      </c>
      <c r="I501" t="s">
        <v>1137</v>
      </c>
      <c r="J501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20DD-E2C4-44A0-BE25-DB60E23F1744}">
  <dimension ref="A1:M501"/>
  <sheetViews>
    <sheetView workbookViewId="0">
      <selection sqref="A1:A1048576"/>
    </sheetView>
  </sheetViews>
  <sheetFormatPr defaultRowHeight="14.4" x14ac:dyDescent="0.3"/>
  <sheetData>
    <row r="1" spans="1:13" x14ac:dyDescent="0.3">
      <c r="A1" t="s">
        <v>2792</v>
      </c>
      <c r="B1" t="s">
        <v>2793</v>
      </c>
      <c r="C1" t="s">
        <v>2794</v>
      </c>
      <c r="D1" t="s">
        <v>2795</v>
      </c>
      <c r="E1" t="s">
        <v>2796</v>
      </c>
      <c r="F1" t="s">
        <v>2797</v>
      </c>
      <c r="G1" t="s">
        <v>2798</v>
      </c>
      <c r="H1" t="s">
        <v>2799</v>
      </c>
      <c r="I1" t="s">
        <v>2800</v>
      </c>
      <c r="J1" t="s">
        <v>2801</v>
      </c>
      <c r="K1" t="s">
        <v>2802</v>
      </c>
      <c r="L1" t="s">
        <v>2803</v>
      </c>
      <c r="M1" t="s">
        <v>2804</v>
      </c>
    </row>
    <row r="2" spans="1:13" x14ac:dyDescent="0.3">
      <c r="A2">
        <v>20821</v>
      </c>
      <c r="B2">
        <v>69598397</v>
      </c>
      <c r="C2">
        <v>61171875</v>
      </c>
      <c r="D2">
        <v>236</v>
      </c>
      <c r="E2">
        <v>177</v>
      </c>
      <c r="F2">
        <v>359311</v>
      </c>
      <c r="G2">
        <v>312500</v>
      </c>
      <c r="H2">
        <v>76</v>
      </c>
      <c r="I2">
        <v>69</v>
      </c>
      <c r="J2">
        <v>49676</v>
      </c>
      <c r="K2">
        <v>31250</v>
      </c>
      <c r="L2">
        <v>48</v>
      </c>
      <c r="M2" t="s">
        <v>2805</v>
      </c>
    </row>
    <row r="3" spans="1:13" x14ac:dyDescent="0.3">
      <c r="A3">
        <v>200</v>
      </c>
      <c r="B3">
        <v>5840386</v>
      </c>
      <c r="C3">
        <v>5453125</v>
      </c>
      <c r="D3">
        <v>178</v>
      </c>
      <c r="E3">
        <v>6</v>
      </c>
      <c r="F3">
        <v>348209</v>
      </c>
      <c r="G3">
        <v>203125</v>
      </c>
      <c r="H3">
        <v>95</v>
      </c>
      <c r="I3">
        <v>2</v>
      </c>
      <c r="J3">
        <v>20225</v>
      </c>
      <c r="K3">
        <v>15625</v>
      </c>
      <c r="L3">
        <v>0</v>
      </c>
      <c r="M3" t="s">
        <v>2806</v>
      </c>
    </row>
    <row r="4" spans="1:13" x14ac:dyDescent="0.3">
      <c r="A4">
        <v>23867</v>
      </c>
      <c r="B4">
        <v>80810637</v>
      </c>
      <c r="C4">
        <v>67921875</v>
      </c>
      <c r="D4">
        <v>217</v>
      </c>
      <c r="E4">
        <v>187</v>
      </c>
      <c r="F4">
        <v>495758</v>
      </c>
      <c r="G4">
        <v>453125</v>
      </c>
      <c r="H4">
        <v>66</v>
      </c>
      <c r="I4">
        <v>71</v>
      </c>
      <c r="J4">
        <v>66598</v>
      </c>
      <c r="K4">
        <v>46875</v>
      </c>
      <c r="L4">
        <v>50</v>
      </c>
      <c r="M4" t="s">
        <v>2805</v>
      </c>
    </row>
    <row r="5" spans="1:13" x14ac:dyDescent="0.3">
      <c r="A5">
        <v>27112</v>
      </c>
      <c r="B5">
        <v>85849172</v>
      </c>
      <c r="C5">
        <v>74562500</v>
      </c>
      <c r="D5">
        <v>288</v>
      </c>
      <c r="E5">
        <v>147</v>
      </c>
      <c r="F5">
        <v>552743</v>
      </c>
      <c r="G5">
        <v>515625</v>
      </c>
      <c r="H5">
        <v>75</v>
      </c>
      <c r="I5">
        <v>73</v>
      </c>
      <c r="J5">
        <v>41124</v>
      </c>
      <c r="K5">
        <v>31250</v>
      </c>
      <c r="L5">
        <v>0</v>
      </c>
      <c r="M5" t="s">
        <v>2805</v>
      </c>
    </row>
    <row r="6" spans="1:13" x14ac:dyDescent="0.3">
      <c r="A6">
        <v>20743</v>
      </c>
      <c r="B6">
        <v>70480707</v>
      </c>
      <c r="C6">
        <v>58578125</v>
      </c>
      <c r="D6">
        <v>236</v>
      </c>
      <c r="E6">
        <v>175</v>
      </c>
      <c r="F6">
        <v>260347</v>
      </c>
      <c r="G6">
        <v>187500</v>
      </c>
      <c r="H6">
        <v>66</v>
      </c>
      <c r="I6">
        <v>76</v>
      </c>
      <c r="J6">
        <v>40948</v>
      </c>
      <c r="K6">
        <v>31250</v>
      </c>
      <c r="L6">
        <v>3</v>
      </c>
      <c r="M6" t="s">
        <v>2805</v>
      </c>
    </row>
    <row r="7" spans="1:13" x14ac:dyDescent="0.3">
      <c r="A7">
        <v>24827</v>
      </c>
      <c r="B7">
        <v>74681298</v>
      </c>
      <c r="C7">
        <v>64390625</v>
      </c>
      <c r="D7">
        <v>223</v>
      </c>
      <c r="E7">
        <v>185</v>
      </c>
      <c r="F7">
        <v>707760</v>
      </c>
      <c r="G7">
        <v>562500</v>
      </c>
      <c r="H7">
        <v>86</v>
      </c>
      <c r="I7">
        <v>71</v>
      </c>
      <c r="J7">
        <v>44757</v>
      </c>
      <c r="K7">
        <v>31250</v>
      </c>
      <c r="L7">
        <v>0</v>
      </c>
      <c r="M7" t="s">
        <v>2805</v>
      </c>
    </row>
    <row r="8" spans="1:13" x14ac:dyDescent="0.3">
      <c r="A8">
        <v>24404</v>
      </c>
      <c r="B8">
        <v>81654730</v>
      </c>
      <c r="C8">
        <v>68484375</v>
      </c>
      <c r="D8">
        <v>209</v>
      </c>
      <c r="E8">
        <v>176</v>
      </c>
      <c r="F8">
        <v>610432</v>
      </c>
      <c r="G8">
        <v>515625</v>
      </c>
      <c r="H8">
        <v>29</v>
      </c>
      <c r="I8">
        <v>76</v>
      </c>
      <c r="J8">
        <v>93881</v>
      </c>
      <c r="K8">
        <v>46875</v>
      </c>
      <c r="L8">
        <v>99</v>
      </c>
      <c r="M8" t="s">
        <v>2805</v>
      </c>
    </row>
    <row r="9" spans="1:13" x14ac:dyDescent="0.3">
      <c r="A9">
        <v>25683</v>
      </c>
      <c r="B9">
        <v>81088568</v>
      </c>
      <c r="C9">
        <v>68843750</v>
      </c>
      <c r="D9">
        <v>308</v>
      </c>
      <c r="E9">
        <v>139</v>
      </c>
      <c r="F9">
        <v>604379</v>
      </c>
      <c r="G9">
        <v>484375</v>
      </c>
      <c r="H9">
        <v>30</v>
      </c>
      <c r="I9">
        <v>72</v>
      </c>
      <c r="J9">
        <v>47062</v>
      </c>
      <c r="K9">
        <v>31250</v>
      </c>
      <c r="L9">
        <v>0</v>
      </c>
      <c r="M9" t="s">
        <v>2805</v>
      </c>
    </row>
    <row r="10" spans="1:13" x14ac:dyDescent="0.3">
      <c r="A10">
        <v>22850</v>
      </c>
      <c r="B10">
        <v>75016937</v>
      </c>
      <c r="C10">
        <v>63406250</v>
      </c>
      <c r="D10">
        <v>150</v>
      </c>
      <c r="E10">
        <v>173</v>
      </c>
      <c r="F10">
        <v>626014</v>
      </c>
      <c r="G10">
        <v>531250</v>
      </c>
      <c r="H10">
        <v>73</v>
      </c>
      <c r="I10">
        <v>73</v>
      </c>
      <c r="J10">
        <v>53241</v>
      </c>
      <c r="K10">
        <v>46875</v>
      </c>
      <c r="L10">
        <v>91</v>
      </c>
      <c r="M10" t="s">
        <v>2805</v>
      </c>
    </row>
    <row r="11" spans="1:13" x14ac:dyDescent="0.3">
      <c r="A11">
        <v>23629</v>
      </c>
      <c r="B11">
        <v>76824969</v>
      </c>
      <c r="C11">
        <v>65687500</v>
      </c>
      <c r="D11">
        <v>246</v>
      </c>
      <c r="E11">
        <v>156</v>
      </c>
      <c r="F11">
        <v>674417</v>
      </c>
      <c r="G11">
        <v>578125</v>
      </c>
      <c r="H11">
        <v>65</v>
      </c>
      <c r="I11">
        <v>72</v>
      </c>
      <c r="J11">
        <v>51780</v>
      </c>
      <c r="K11">
        <v>46875</v>
      </c>
      <c r="L11">
        <v>48</v>
      </c>
      <c r="M11" t="s">
        <v>2805</v>
      </c>
    </row>
    <row r="12" spans="1:13" x14ac:dyDescent="0.3">
      <c r="A12">
        <v>26939</v>
      </c>
      <c r="B12">
        <v>80048592</v>
      </c>
      <c r="C12">
        <v>72031250</v>
      </c>
      <c r="D12">
        <v>199</v>
      </c>
      <c r="E12">
        <v>167</v>
      </c>
      <c r="F12">
        <v>366219</v>
      </c>
      <c r="G12">
        <v>281250</v>
      </c>
      <c r="H12">
        <v>60</v>
      </c>
      <c r="I12">
        <v>63</v>
      </c>
      <c r="J12">
        <v>36984</v>
      </c>
      <c r="K12">
        <v>15625</v>
      </c>
      <c r="L12">
        <v>2</v>
      </c>
      <c r="M12" t="s">
        <v>2805</v>
      </c>
    </row>
    <row r="13" spans="1:13" x14ac:dyDescent="0.3">
      <c r="A13">
        <v>25177</v>
      </c>
      <c r="B13">
        <v>85892935</v>
      </c>
      <c r="C13">
        <v>75062500</v>
      </c>
      <c r="D13">
        <v>271</v>
      </c>
      <c r="E13">
        <v>155</v>
      </c>
      <c r="F13">
        <v>534596</v>
      </c>
      <c r="G13">
        <v>515625</v>
      </c>
      <c r="H13">
        <v>74</v>
      </c>
      <c r="I13">
        <v>73</v>
      </c>
      <c r="J13">
        <v>62497</v>
      </c>
      <c r="K13">
        <v>31250</v>
      </c>
      <c r="L13">
        <v>61</v>
      </c>
      <c r="M13" t="s">
        <v>2805</v>
      </c>
    </row>
    <row r="14" spans="1:13" x14ac:dyDescent="0.3">
      <c r="A14">
        <v>200</v>
      </c>
      <c r="B14">
        <v>48262</v>
      </c>
      <c r="C14">
        <v>15625</v>
      </c>
      <c r="D14">
        <v>106</v>
      </c>
      <c r="E14">
        <v>129</v>
      </c>
      <c r="F14">
        <v>741273</v>
      </c>
      <c r="G14">
        <v>515625</v>
      </c>
      <c r="H14">
        <v>0</v>
      </c>
      <c r="I14">
        <v>2</v>
      </c>
      <c r="J14">
        <v>9596</v>
      </c>
      <c r="K14">
        <v>0</v>
      </c>
      <c r="L14">
        <v>12</v>
      </c>
      <c r="M14" t="s">
        <v>2806</v>
      </c>
    </row>
    <row r="15" spans="1:13" x14ac:dyDescent="0.3">
      <c r="A15">
        <v>27940</v>
      </c>
      <c r="B15">
        <v>81986988</v>
      </c>
      <c r="C15">
        <v>73171875</v>
      </c>
      <c r="D15">
        <v>176</v>
      </c>
      <c r="E15">
        <v>139</v>
      </c>
      <c r="F15">
        <v>480564</v>
      </c>
      <c r="G15">
        <v>484375</v>
      </c>
      <c r="H15">
        <v>51</v>
      </c>
      <c r="I15">
        <v>66</v>
      </c>
      <c r="J15">
        <v>47768</v>
      </c>
      <c r="K15">
        <v>46875</v>
      </c>
      <c r="L15">
        <v>0</v>
      </c>
      <c r="M15" t="s">
        <v>2805</v>
      </c>
    </row>
    <row r="16" spans="1:13" x14ac:dyDescent="0.3">
      <c r="A16">
        <v>20218</v>
      </c>
      <c r="B16">
        <v>56197029</v>
      </c>
      <c r="C16">
        <v>50906250</v>
      </c>
      <c r="D16">
        <v>3</v>
      </c>
      <c r="E16">
        <v>179</v>
      </c>
      <c r="F16">
        <v>431421</v>
      </c>
      <c r="G16">
        <v>406250</v>
      </c>
      <c r="H16">
        <v>68</v>
      </c>
      <c r="I16">
        <v>78</v>
      </c>
      <c r="J16">
        <v>45938</v>
      </c>
      <c r="K16">
        <v>46875</v>
      </c>
      <c r="L16">
        <v>0</v>
      </c>
      <c r="M16" t="s">
        <v>2805</v>
      </c>
    </row>
    <row r="17" spans="1:13" x14ac:dyDescent="0.3">
      <c r="A17">
        <v>25396</v>
      </c>
      <c r="B17">
        <v>75012244</v>
      </c>
      <c r="C17">
        <v>68515625</v>
      </c>
      <c r="D17">
        <v>66</v>
      </c>
      <c r="E17">
        <v>165</v>
      </c>
      <c r="F17">
        <v>489316</v>
      </c>
      <c r="G17">
        <v>421875</v>
      </c>
      <c r="H17">
        <v>62</v>
      </c>
      <c r="I17">
        <v>69</v>
      </c>
      <c r="J17">
        <v>61829</v>
      </c>
      <c r="K17">
        <v>46875</v>
      </c>
      <c r="L17">
        <v>7</v>
      </c>
      <c r="M17" t="s">
        <v>2805</v>
      </c>
    </row>
    <row r="18" spans="1:13" x14ac:dyDescent="0.3">
      <c r="A18">
        <v>25772</v>
      </c>
      <c r="B18">
        <v>74757178</v>
      </c>
      <c r="C18">
        <v>67343750</v>
      </c>
      <c r="D18">
        <v>45</v>
      </c>
      <c r="E18">
        <v>167</v>
      </c>
      <c r="F18">
        <v>510068</v>
      </c>
      <c r="G18">
        <v>406250</v>
      </c>
      <c r="H18">
        <v>86</v>
      </c>
      <c r="I18">
        <v>67</v>
      </c>
      <c r="J18">
        <v>70837</v>
      </c>
      <c r="K18">
        <v>62500</v>
      </c>
      <c r="L18">
        <v>0</v>
      </c>
      <c r="M18" t="s">
        <v>2805</v>
      </c>
    </row>
    <row r="19" spans="1:13" x14ac:dyDescent="0.3">
      <c r="A19">
        <v>23353</v>
      </c>
      <c r="B19">
        <v>67680993</v>
      </c>
      <c r="C19">
        <v>63390625</v>
      </c>
      <c r="D19">
        <v>0</v>
      </c>
      <c r="E19">
        <v>144</v>
      </c>
      <c r="F19">
        <v>487532</v>
      </c>
      <c r="G19">
        <v>375000</v>
      </c>
      <c r="H19">
        <v>61</v>
      </c>
      <c r="I19">
        <v>68</v>
      </c>
      <c r="J19">
        <v>47883</v>
      </c>
      <c r="K19">
        <v>31250</v>
      </c>
      <c r="L19">
        <v>0</v>
      </c>
      <c r="M19" t="s">
        <v>2805</v>
      </c>
    </row>
    <row r="20" spans="1:13" x14ac:dyDescent="0.3">
      <c r="A20">
        <v>200</v>
      </c>
      <c r="B20">
        <v>2088277</v>
      </c>
      <c r="C20">
        <v>1921875</v>
      </c>
      <c r="D20">
        <v>0</v>
      </c>
      <c r="E20">
        <v>168</v>
      </c>
      <c r="F20">
        <v>520450</v>
      </c>
      <c r="G20">
        <v>437500</v>
      </c>
      <c r="H20">
        <v>63</v>
      </c>
      <c r="I20">
        <v>2</v>
      </c>
      <c r="J20">
        <v>7016</v>
      </c>
      <c r="K20">
        <v>0</v>
      </c>
      <c r="L20">
        <v>0</v>
      </c>
      <c r="M20" t="s">
        <v>2806</v>
      </c>
    </row>
    <row r="21" spans="1:13" x14ac:dyDescent="0.3">
      <c r="A21">
        <v>21004</v>
      </c>
      <c r="B21">
        <v>63072180</v>
      </c>
      <c r="C21">
        <v>56312500</v>
      </c>
      <c r="D21">
        <v>141</v>
      </c>
      <c r="E21">
        <v>146</v>
      </c>
      <c r="F21">
        <v>697245</v>
      </c>
      <c r="G21">
        <v>609375</v>
      </c>
      <c r="H21">
        <v>90</v>
      </c>
      <c r="I21">
        <v>75</v>
      </c>
      <c r="J21">
        <v>42531</v>
      </c>
      <c r="K21">
        <v>31250</v>
      </c>
      <c r="L21">
        <v>0</v>
      </c>
      <c r="M21" t="s">
        <v>2805</v>
      </c>
    </row>
    <row r="22" spans="1:13" x14ac:dyDescent="0.3">
      <c r="A22">
        <v>23917</v>
      </c>
      <c r="B22">
        <v>70902998</v>
      </c>
      <c r="C22">
        <v>66718750</v>
      </c>
      <c r="D22">
        <v>113</v>
      </c>
      <c r="E22">
        <v>191</v>
      </c>
      <c r="F22">
        <v>608730</v>
      </c>
      <c r="G22">
        <v>562500</v>
      </c>
      <c r="H22">
        <v>56</v>
      </c>
      <c r="I22">
        <v>75</v>
      </c>
      <c r="J22">
        <v>49610</v>
      </c>
      <c r="K22">
        <v>46875</v>
      </c>
      <c r="L22">
        <v>26</v>
      </c>
      <c r="M22" t="s">
        <v>2805</v>
      </c>
    </row>
    <row r="23" spans="1:13" x14ac:dyDescent="0.3">
      <c r="A23">
        <v>25034</v>
      </c>
      <c r="B23">
        <v>77718676</v>
      </c>
      <c r="C23">
        <v>70812500</v>
      </c>
      <c r="D23">
        <v>0</v>
      </c>
      <c r="E23">
        <v>180</v>
      </c>
      <c r="F23">
        <v>492963</v>
      </c>
      <c r="G23">
        <v>468750</v>
      </c>
      <c r="H23">
        <v>90</v>
      </c>
      <c r="I23">
        <v>80</v>
      </c>
      <c r="J23">
        <v>51371</v>
      </c>
      <c r="K23">
        <v>46875</v>
      </c>
      <c r="L23">
        <v>0</v>
      </c>
      <c r="M23" t="s">
        <v>2805</v>
      </c>
    </row>
    <row r="24" spans="1:13" x14ac:dyDescent="0.3">
      <c r="A24">
        <v>24205</v>
      </c>
      <c r="B24">
        <v>74596237</v>
      </c>
      <c r="C24">
        <v>67250000</v>
      </c>
      <c r="D24">
        <v>44</v>
      </c>
      <c r="E24">
        <v>159</v>
      </c>
      <c r="F24">
        <v>626285</v>
      </c>
      <c r="G24">
        <v>562500</v>
      </c>
      <c r="H24">
        <v>4</v>
      </c>
      <c r="I24">
        <v>75</v>
      </c>
      <c r="J24">
        <v>46215</v>
      </c>
      <c r="K24">
        <v>46875</v>
      </c>
      <c r="L24">
        <v>11</v>
      </c>
      <c r="M24" t="s">
        <v>2805</v>
      </c>
    </row>
    <row r="25" spans="1:13" x14ac:dyDescent="0.3">
      <c r="A25">
        <v>21558</v>
      </c>
      <c r="B25">
        <v>63291839</v>
      </c>
      <c r="C25">
        <v>57500000</v>
      </c>
      <c r="D25">
        <v>59</v>
      </c>
      <c r="E25">
        <v>121</v>
      </c>
      <c r="F25">
        <v>817724</v>
      </c>
      <c r="G25">
        <v>687500</v>
      </c>
      <c r="H25">
        <v>78</v>
      </c>
      <c r="I25">
        <v>71</v>
      </c>
      <c r="J25">
        <v>40595</v>
      </c>
      <c r="K25">
        <v>46875</v>
      </c>
      <c r="L25">
        <v>2</v>
      </c>
      <c r="M25" t="s">
        <v>2805</v>
      </c>
    </row>
    <row r="26" spans="1:13" x14ac:dyDescent="0.3">
      <c r="A26">
        <v>200</v>
      </c>
      <c r="B26">
        <v>17973890</v>
      </c>
      <c r="C26">
        <v>16890625</v>
      </c>
      <c r="D26">
        <v>5</v>
      </c>
      <c r="E26">
        <v>170</v>
      </c>
      <c r="F26">
        <v>604771</v>
      </c>
      <c r="G26">
        <v>515625</v>
      </c>
      <c r="H26">
        <v>103</v>
      </c>
      <c r="I26">
        <v>2</v>
      </c>
      <c r="J26">
        <v>6845</v>
      </c>
      <c r="K26">
        <v>0</v>
      </c>
      <c r="L26">
        <v>0</v>
      </c>
      <c r="M26" t="s">
        <v>2806</v>
      </c>
    </row>
    <row r="27" spans="1:13" x14ac:dyDescent="0.3">
      <c r="A27">
        <v>22993</v>
      </c>
      <c r="B27">
        <v>69968309</v>
      </c>
      <c r="C27">
        <v>62687500</v>
      </c>
      <c r="D27">
        <v>0</v>
      </c>
      <c r="E27">
        <v>176</v>
      </c>
      <c r="F27">
        <v>604183</v>
      </c>
      <c r="G27">
        <v>546875</v>
      </c>
      <c r="H27">
        <v>49</v>
      </c>
      <c r="I27">
        <v>76</v>
      </c>
      <c r="J27">
        <v>43330</v>
      </c>
      <c r="K27">
        <v>46875</v>
      </c>
      <c r="L27">
        <v>20</v>
      </c>
      <c r="M27" t="s">
        <v>2805</v>
      </c>
    </row>
    <row r="28" spans="1:13" x14ac:dyDescent="0.3">
      <c r="A28">
        <v>26248</v>
      </c>
      <c r="B28">
        <v>78170593</v>
      </c>
      <c r="C28">
        <v>71328125</v>
      </c>
      <c r="D28">
        <v>0</v>
      </c>
      <c r="E28">
        <v>159</v>
      </c>
      <c r="F28">
        <v>711299</v>
      </c>
      <c r="G28">
        <v>687500</v>
      </c>
      <c r="H28">
        <v>33</v>
      </c>
      <c r="I28">
        <v>74</v>
      </c>
      <c r="J28">
        <v>46942</v>
      </c>
      <c r="K28">
        <v>15625</v>
      </c>
      <c r="L28">
        <v>56</v>
      </c>
      <c r="M28" t="s">
        <v>2805</v>
      </c>
    </row>
    <row r="29" spans="1:13" x14ac:dyDescent="0.3">
      <c r="A29">
        <v>200</v>
      </c>
      <c r="B29">
        <v>6688765</v>
      </c>
      <c r="C29">
        <v>5796875</v>
      </c>
      <c r="D29">
        <v>107</v>
      </c>
      <c r="E29">
        <v>187</v>
      </c>
      <c r="F29">
        <v>448925</v>
      </c>
      <c r="G29">
        <v>421875</v>
      </c>
      <c r="H29">
        <v>80</v>
      </c>
      <c r="I29">
        <v>2</v>
      </c>
      <c r="J29">
        <v>2882</v>
      </c>
      <c r="K29">
        <v>0</v>
      </c>
      <c r="L29">
        <v>51</v>
      </c>
      <c r="M29" t="s">
        <v>2806</v>
      </c>
    </row>
    <row r="30" spans="1:13" x14ac:dyDescent="0.3">
      <c r="A30">
        <v>20614</v>
      </c>
      <c r="B30">
        <v>53432907</v>
      </c>
      <c r="C30">
        <v>49140625</v>
      </c>
      <c r="D30">
        <v>0</v>
      </c>
      <c r="E30">
        <v>185</v>
      </c>
      <c r="F30">
        <v>912379</v>
      </c>
      <c r="G30">
        <v>859375</v>
      </c>
      <c r="H30">
        <v>31</v>
      </c>
      <c r="I30">
        <v>75</v>
      </c>
      <c r="J30">
        <v>61514</v>
      </c>
      <c r="K30">
        <v>62500</v>
      </c>
      <c r="L30">
        <v>86</v>
      </c>
      <c r="M30" t="s">
        <v>2805</v>
      </c>
    </row>
    <row r="31" spans="1:13" x14ac:dyDescent="0.3">
      <c r="A31">
        <v>25501</v>
      </c>
      <c r="B31">
        <v>72625103</v>
      </c>
      <c r="C31">
        <v>66781250</v>
      </c>
      <c r="D31">
        <v>153</v>
      </c>
      <c r="E31">
        <v>183</v>
      </c>
      <c r="F31">
        <v>410682</v>
      </c>
      <c r="G31">
        <v>421875</v>
      </c>
      <c r="H31">
        <v>30</v>
      </c>
      <c r="I31">
        <v>65</v>
      </c>
      <c r="J31">
        <v>48891</v>
      </c>
      <c r="K31">
        <v>31250</v>
      </c>
      <c r="L31">
        <v>0</v>
      </c>
      <c r="M31" t="s">
        <v>2805</v>
      </c>
    </row>
    <row r="32" spans="1:13" x14ac:dyDescent="0.3">
      <c r="A32">
        <v>22974</v>
      </c>
      <c r="B32">
        <v>71351420</v>
      </c>
      <c r="C32">
        <v>67390625</v>
      </c>
      <c r="D32">
        <v>43</v>
      </c>
      <c r="E32">
        <v>163</v>
      </c>
      <c r="F32">
        <v>545217</v>
      </c>
      <c r="G32">
        <v>406250</v>
      </c>
      <c r="H32">
        <v>65</v>
      </c>
      <c r="I32">
        <v>74</v>
      </c>
      <c r="J32">
        <v>66804</v>
      </c>
      <c r="K32">
        <v>46875</v>
      </c>
      <c r="L32">
        <v>0</v>
      </c>
      <c r="M32" t="s">
        <v>2805</v>
      </c>
    </row>
    <row r="33" spans="1:13" x14ac:dyDescent="0.3">
      <c r="A33">
        <v>200</v>
      </c>
      <c r="B33">
        <v>915808</v>
      </c>
      <c r="C33">
        <v>828125</v>
      </c>
      <c r="D33">
        <v>0</v>
      </c>
      <c r="E33">
        <v>168</v>
      </c>
      <c r="F33">
        <v>478906</v>
      </c>
      <c r="G33">
        <v>484375</v>
      </c>
      <c r="H33">
        <v>82</v>
      </c>
      <c r="I33">
        <v>2</v>
      </c>
      <c r="J33">
        <v>35344</v>
      </c>
      <c r="K33">
        <v>0</v>
      </c>
      <c r="L33">
        <v>52</v>
      </c>
      <c r="M33" t="s">
        <v>2806</v>
      </c>
    </row>
    <row r="34" spans="1:13" x14ac:dyDescent="0.3">
      <c r="A34">
        <v>200</v>
      </c>
      <c r="B34">
        <v>5606408</v>
      </c>
      <c r="C34">
        <v>5046875</v>
      </c>
      <c r="D34">
        <v>0</v>
      </c>
      <c r="E34">
        <v>155</v>
      </c>
      <c r="F34">
        <v>586707</v>
      </c>
      <c r="G34">
        <v>546875</v>
      </c>
      <c r="H34">
        <v>54</v>
      </c>
      <c r="I34">
        <v>2</v>
      </c>
      <c r="J34">
        <v>4101</v>
      </c>
      <c r="K34">
        <v>15625</v>
      </c>
      <c r="L34">
        <v>43</v>
      </c>
      <c r="M34" t="s">
        <v>2806</v>
      </c>
    </row>
    <row r="35" spans="1:13" x14ac:dyDescent="0.3">
      <c r="A35">
        <v>24780</v>
      </c>
      <c r="B35">
        <v>76040432</v>
      </c>
      <c r="C35">
        <v>71703125</v>
      </c>
      <c r="D35">
        <v>0</v>
      </c>
      <c r="E35">
        <v>169</v>
      </c>
      <c r="F35">
        <v>594059</v>
      </c>
      <c r="G35">
        <v>453125</v>
      </c>
      <c r="H35">
        <v>109</v>
      </c>
      <c r="I35">
        <v>68</v>
      </c>
      <c r="J35">
        <v>45106</v>
      </c>
      <c r="K35">
        <v>46875</v>
      </c>
      <c r="L35">
        <v>0</v>
      </c>
      <c r="M35" t="s">
        <v>2805</v>
      </c>
    </row>
    <row r="36" spans="1:13" x14ac:dyDescent="0.3">
      <c r="A36">
        <v>200</v>
      </c>
      <c r="B36">
        <v>772097</v>
      </c>
      <c r="C36">
        <v>640625</v>
      </c>
      <c r="D36">
        <v>0</v>
      </c>
      <c r="E36">
        <v>174</v>
      </c>
      <c r="F36">
        <v>563513</v>
      </c>
      <c r="G36">
        <v>546875</v>
      </c>
      <c r="H36">
        <v>61</v>
      </c>
      <c r="I36">
        <v>2</v>
      </c>
      <c r="J36">
        <v>4596</v>
      </c>
      <c r="K36">
        <v>15625</v>
      </c>
      <c r="L36">
        <v>26</v>
      </c>
      <c r="M36" t="s">
        <v>2806</v>
      </c>
    </row>
    <row r="37" spans="1:13" x14ac:dyDescent="0.3">
      <c r="A37">
        <v>23289</v>
      </c>
      <c r="B37">
        <v>69776025</v>
      </c>
      <c r="C37">
        <v>66125000</v>
      </c>
      <c r="D37">
        <v>0</v>
      </c>
      <c r="E37">
        <v>180</v>
      </c>
      <c r="F37">
        <v>671630</v>
      </c>
      <c r="G37">
        <v>531250</v>
      </c>
      <c r="H37">
        <v>54</v>
      </c>
      <c r="I37">
        <v>75</v>
      </c>
      <c r="J37">
        <v>59712</v>
      </c>
      <c r="K37">
        <v>62500</v>
      </c>
      <c r="L37">
        <v>0</v>
      </c>
      <c r="M37" t="s">
        <v>2805</v>
      </c>
    </row>
    <row r="38" spans="1:13" x14ac:dyDescent="0.3">
      <c r="A38">
        <v>200</v>
      </c>
      <c r="B38">
        <v>49263163</v>
      </c>
      <c r="C38">
        <v>46796875</v>
      </c>
      <c r="D38">
        <v>0</v>
      </c>
      <c r="E38">
        <v>185</v>
      </c>
      <c r="F38">
        <v>479613</v>
      </c>
      <c r="G38">
        <v>406250</v>
      </c>
      <c r="H38">
        <v>71</v>
      </c>
      <c r="I38">
        <v>2</v>
      </c>
      <c r="J38">
        <v>7993</v>
      </c>
      <c r="K38">
        <v>15625</v>
      </c>
      <c r="L38">
        <v>50</v>
      </c>
      <c r="M38" t="s">
        <v>2806</v>
      </c>
    </row>
    <row r="39" spans="1:13" x14ac:dyDescent="0.3">
      <c r="A39">
        <v>200</v>
      </c>
      <c r="B39">
        <v>48939119</v>
      </c>
      <c r="C39">
        <v>46812500</v>
      </c>
      <c r="D39">
        <v>2</v>
      </c>
      <c r="E39">
        <v>157</v>
      </c>
      <c r="F39">
        <v>448399</v>
      </c>
      <c r="G39">
        <v>406250</v>
      </c>
      <c r="H39">
        <v>4</v>
      </c>
      <c r="I39">
        <v>2</v>
      </c>
      <c r="J39">
        <v>4745</v>
      </c>
      <c r="K39">
        <v>0</v>
      </c>
      <c r="L39">
        <v>45</v>
      </c>
      <c r="M39" t="s">
        <v>2806</v>
      </c>
    </row>
    <row r="40" spans="1:13" x14ac:dyDescent="0.3">
      <c r="A40">
        <v>25986</v>
      </c>
      <c r="B40">
        <v>80503754</v>
      </c>
      <c r="C40">
        <v>75000000</v>
      </c>
      <c r="D40">
        <v>0</v>
      </c>
      <c r="E40">
        <v>158</v>
      </c>
      <c r="F40">
        <v>626652</v>
      </c>
      <c r="G40">
        <v>593750</v>
      </c>
      <c r="H40">
        <v>84</v>
      </c>
      <c r="I40">
        <v>68</v>
      </c>
      <c r="J40">
        <v>42939</v>
      </c>
      <c r="K40">
        <v>46875</v>
      </c>
      <c r="L40">
        <v>35</v>
      </c>
      <c r="M40" t="s">
        <v>2805</v>
      </c>
    </row>
    <row r="41" spans="1:13" x14ac:dyDescent="0.3">
      <c r="A41">
        <v>23831</v>
      </c>
      <c r="B41">
        <v>74729471</v>
      </c>
      <c r="C41">
        <v>69156250</v>
      </c>
      <c r="D41">
        <v>66</v>
      </c>
      <c r="E41">
        <v>163</v>
      </c>
      <c r="F41">
        <v>563767</v>
      </c>
      <c r="G41">
        <v>484375</v>
      </c>
      <c r="H41">
        <v>43</v>
      </c>
      <c r="I41">
        <v>65</v>
      </c>
      <c r="J41">
        <v>47980</v>
      </c>
      <c r="K41">
        <v>15625</v>
      </c>
      <c r="L41">
        <v>16</v>
      </c>
      <c r="M41" t="s">
        <v>2805</v>
      </c>
    </row>
    <row r="42" spans="1:13" x14ac:dyDescent="0.3">
      <c r="A42">
        <v>200</v>
      </c>
      <c r="B42">
        <v>16758852</v>
      </c>
      <c r="C42">
        <v>15984375</v>
      </c>
      <c r="D42">
        <v>97</v>
      </c>
      <c r="E42">
        <v>12</v>
      </c>
      <c r="F42">
        <v>360634</v>
      </c>
      <c r="G42">
        <v>343750</v>
      </c>
      <c r="H42">
        <v>88</v>
      </c>
      <c r="I42">
        <v>2</v>
      </c>
      <c r="J42">
        <v>18863</v>
      </c>
      <c r="K42">
        <v>0</v>
      </c>
      <c r="L42">
        <v>36</v>
      </c>
      <c r="M42" t="s">
        <v>2806</v>
      </c>
    </row>
    <row r="43" spans="1:13" x14ac:dyDescent="0.3">
      <c r="A43">
        <v>25616</v>
      </c>
      <c r="B43">
        <v>75361099</v>
      </c>
      <c r="C43">
        <v>72031250</v>
      </c>
      <c r="D43">
        <v>92</v>
      </c>
      <c r="E43">
        <v>157</v>
      </c>
      <c r="F43">
        <v>600679</v>
      </c>
      <c r="G43">
        <v>484375</v>
      </c>
      <c r="H43">
        <v>59</v>
      </c>
      <c r="I43">
        <v>68</v>
      </c>
      <c r="J43">
        <v>45614</v>
      </c>
      <c r="K43">
        <v>46875</v>
      </c>
      <c r="L43">
        <v>0</v>
      </c>
      <c r="M43" t="s">
        <v>2805</v>
      </c>
    </row>
    <row r="44" spans="1:13" x14ac:dyDescent="0.3">
      <c r="A44">
        <v>200</v>
      </c>
      <c r="B44">
        <v>1214146</v>
      </c>
      <c r="C44">
        <v>1046875</v>
      </c>
      <c r="D44">
        <v>0</v>
      </c>
      <c r="E44">
        <v>188</v>
      </c>
      <c r="F44">
        <v>466584</v>
      </c>
      <c r="G44">
        <v>453125</v>
      </c>
      <c r="H44">
        <v>18</v>
      </c>
      <c r="I44">
        <v>2</v>
      </c>
      <c r="J44">
        <v>3273</v>
      </c>
      <c r="K44">
        <v>0</v>
      </c>
      <c r="L44">
        <v>43</v>
      </c>
      <c r="M44" t="s">
        <v>2806</v>
      </c>
    </row>
    <row r="45" spans="1:13" x14ac:dyDescent="0.3">
      <c r="A45">
        <v>22218</v>
      </c>
      <c r="B45">
        <v>63072060</v>
      </c>
      <c r="C45">
        <v>60515625</v>
      </c>
      <c r="D45">
        <v>0</v>
      </c>
      <c r="E45">
        <v>151</v>
      </c>
      <c r="F45">
        <v>676896</v>
      </c>
      <c r="G45">
        <v>562500</v>
      </c>
      <c r="H45">
        <v>0</v>
      </c>
      <c r="I45">
        <v>71</v>
      </c>
      <c r="J45">
        <v>42567</v>
      </c>
      <c r="K45">
        <v>46875</v>
      </c>
      <c r="L45">
        <v>4</v>
      </c>
      <c r="M45" t="s">
        <v>2805</v>
      </c>
    </row>
    <row r="46" spans="1:13" x14ac:dyDescent="0.3">
      <c r="A46">
        <v>200</v>
      </c>
      <c r="B46">
        <v>492812</v>
      </c>
      <c r="C46">
        <v>453125</v>
      </c>
      <c r="D46">
        <v>0</v>
      </c>
      <c r="E46">
        <v>3</v>
      </c>
      <c r="F46">
        <v>121529</v>
      </c>
      <c r="G46">
        <v>93750</v>
      </c>
      <c r="H46">
        <v>86</v>
      </c>
      <c r="I46">
        <v>2</v>
      </c>
      <c r="J46">
        <v>3374</v>
      </c>
      <c r="K46">
        <v>0</v>
      </c>
      <c r="L46">
        <v>51</v>
      </c>
      <c r="M46" t="s">
        <v>2806</v>
      </c>
    </row>
    <row r="47" spans="1:13" x14ac:dyDescent="0.3">
      <c r="A47">
        <v>200</v>
      </c>
      <c r="B47">
        <v>1740824</v>
      </c>
      <c r="C47">
        <v>1640625</v>
      </c>
      <c r="D47">
        <v>0</v>
      </c>
      <c r="E47">
        <v>3</v>
      </c>
      <c r="F47">
        <v>112772</v>
      </c>
      <c r="G47">
        <v>109375</v>
      </c>
      <c r="H47">
        <v>23</v>
      </c>
      <c r="I47">
        <v>2</v>
      </c>
      <c r="J47">
        <v>8572</v>
      </c>
      <c r="K47">
        <v>0</v>
      </c>
      <c r="L47">
        <v>49</v>
      </c>
      <c r="M47" t="s">
        <v>2806</v>
      </c>
    </row>
    <row r="48" spans="1:13" x14ac:dyDescent="0.3">
      <c r="A48">
        <v>25771</v>
      </c>
      <c r="B48">
        <v>82136272</v>
      </c>
      <c r="C48">
        <v>74609375</v>
      </c>
      <c r="D48">
        <v>27</v>
      </c>
      <c r="E48">
        <v>158</v>
      </c>
      <c r="F48">
        <v>1527997</v>
      </c>
      <c r="G48">
        <v>1406250</v>
      </c>
      <c r="H48">
        <v>0</v>
      </c>
      <c r="I48">
        <v>72</v>
      </c>
      <c r="J48">
        <v>108453</v>
      </c>
      <c r="K48">
        <v>109375</v>
      </c>
      <c r="L48">
        <v>69</v>
      </c>
      <c r="M48" t="s">
        <v>2805</v>
      </c>
    </row>
    <row r="49" spans="1:13" x14ac:dyDescent="0.3">
      <c r="A49">
        <v>22156</v>
      </c>
      <c r="B49">
        <v>68085599</v>
      </c>
      <c r="C49">
        <v>61453125</v>
      </c>
      <c r="D49">
        <v>0</v>
      </c>
      <c r="E49">
        <v>174</v>
      </c>
      <c r="F49">
        <v>712966</v>
      </c>
      <c r="G49">
        <v>546875</v>
      </c>
      <c r="H49">
        <v>93</v>
      </c>
      <c r="I49">
        <v>75</v>
      </c>
      <c r="J49">
        <v>49086</v>
      </c>
      <c r="K49">
        <v>46875</v>
      </c>
      <c r="L49">
        <v>0</v>
      </c>
      <c r="M49" t="s">
        <v>2805</v>
      </c>
    </row>
    <row r="50" spans="1:13" x14ac:dyDescent="0.3">
      <c r="A50">
        <v>200</v>
      </c>
      <c r="B50">
        <v>401082</v>
      </c>
      <c r="C50">
        <v>343750</v>
      </c>
      <c r="D50">
        <v>1</v>
      </c>
      <c r="E50">
        <v>182</v>
      </c>
      <c r="F50">
        <v>463111</v>
      </c>
      <c r="G50">
        <v>359375</v>
      </c>
      <c r="H50">
        <v>11</v>
      </c>
      <c r="I50">
        <v>2</v>
      </c>
      <c r="J50">
        <v>10906</v>
      </c>
      <c r="K50">
        <v>0</v>
      </c>
      <c r="L50">
        <v>56</v>
      </c>
      <c r="M50" t="s">
        <v>2806</v>
      </c>
    </row>
    <row r="51" spans="1:13" x14ac:dyDescent="0.3">
      <c r="A51">
        <v>21760</v>
      </c>
      <c r="B51">
        <v>72274405</v>
      </c>
      <c r="C51">
        <v>66296875</v>
      </c>
      <c r="D51">
        <v>0</v>
      </c>
      <c r="E51">
        <v>157</v>
      </c>
      <c r="F51">
        <v>1480799</v>
      </c>
      <c r="G51">
        <v>1281250</v>
      </c>
      <c r="H51">
        <v>68</v>
      </c>
      <c r="I51">
        <v>75</v>
      </c>
      <c r="J51">
        <v>112606</v>
      </c>
      <c r="K51">
        <v>109375</v>
      </c>
      <c r="L51">
        <v>0</v>
      </c>
      <c r="M51" t="s">
        <v>2805</v>
      </c>
    </row>
    <row r="52" spans="1:13" x14ac:dyDescent="0.3">
      <c r="A52">
        <v>23757</v>
      </c>
      <c r="B52">
        <v>87588775</v>
      </c>
      <c r="C52">
        <v>79546875</v>
      </c>
      <c r="D52">
        <v>0</v>
      </c>
      <c r="E52">
        <v>186</v>
      </c>
      <c r="F52">
        <v>1621441</v>
      </c>
      <c r="G52">
        <v>1484375</v>
      </c>
      <c r="H52">
        <v>45</v>
      </c>
      <c r="I52">
        <v>76</v>
      </c>
      <c r="J52">
        <v>135229</v>
      </c>
      <c r="K52">
        <v>125000</v>
      </c>
      <c r="L52">
        <v>0</v>
      </c>
      <c r="M52" t="s">
        <v>2805</v>
      </c>
    </row>
    <row r="53" spans="1:13" x14ac:dyDescent="0.3">
      <c r="A53">
        <v>21714</v>
      </c>
      <c r="B53">
        <v>72774780</v>
      </c>
      <c r="C53">
        <v>64859375</v>
      </c>
      <c r="D53">
        <v>0</v>
      </c>
      <c r="E53">
        <v>153</v>
      </c>
      <c r="F53">
        <v>1553227</v>
      </c>
      <c r="G53">
        <v>1390625</v>
      </c>
      <c r="H53">
        <v>0</v>
      </c>
      <c r="I53">
        <v>65</v>
      </c>
      <c r="J53">
        <v>105395</v>
      </c>
      <c r="K53">
        <v>93750</v>
      </c>
      <c r="L53">
        <v>46</v>
      </c>
      <c r="M53" t="s">
        <v>2805</v>
      </c>
    </row>
    <row r="54" spans="1:13" x14ac:dyDescent="0.3">
      <c r="A54">
        <v>21777</v>
      </c>
      <c r="B54">
        <v>73488356</v>
      </c>
      <c r="C54">
        <v>65531250</v>
      </c>
      <c r="D54">
        <v>156</v>
      </c>
      <c r="E54">
        <v>159</v>
      </c>
      <c r="F54">
        <v>1568508</v>
      </c>
      <c r="G54">
        <v>1546875</v>
      </c>
      <c r="H54">
        <v>62</v>
      </c>
      <c r="I54">
        <v>67</v>
      </c>
      <c r="J54">
        <v>112920</v>
      </c>
      <c r="K54">
        <v>93750</v>
      </c>
      <c r="L54">
        <v>14</v>
      </c>
      <c r="M54" t="s">
        <v>2805</v>
      </c>
    </row>
    <row r="55" spans="1:13" x14ac:dyDescent="0.3">
      <c r="A55">
        <v>23306</v>
      </c>
      <c r="B55">
        <v>79901202</v>
      </c>
      <c r="C55">
        <v>71625000</v>
      </c>
      <c r="D55">
        <v>0</v>
      </c>
      <c r="E55">
        <v>181</v>
      </c>
      <c r="F55">
        <v>1726311</v>
      </c>
      <c r="G55">
        <v>1500000</v>
      </c>
      <c r="H55">
        <v>36</v>
      </c>
      <c r="I55">
        <v>65</v>
      </c>
      <c r="J55">
        <v>117305</v>
      </c>
      <c r="K55">
        <v>109375</v>
      </c>
      <c r="L55">
        <v>19</v>
      </c>
      <c r="M55" t="s">
        <v>2805</v>
      </c>
    </row>
    <row r="56" spans="1:13" x14ac:dyDescent="0.3">
      <c r="A56">
        <v>200</v>
      </c>
      <c r="B56">
        <v>2705529</v>
      </c>
      <c r="C56">
        <v>2359375</v>
      </c>
      <c r="D56">
        <v>0</v>
      </c>
      <c r="E56">
        <v>161</v>
      </c>
      <c r="F56">
        <v>635272</v>
      </c>
      <c r="G56">
        <v>531250</v>
      </c>
      <c r="H56">
        <v>91</v>
      </c>
      <c r="I56">
        <v>2</v>
      </c>
      <c r="J56">
        <v>5983</v>
      </c>
      <c r="K56">
        <v>0</v>
      </c>
      <c r="L56">
        <v>30</v>
      </c>
      <c r="M56" t="s">
        <v>2806</v>
      </c>
    </row>
    <row r="57" spans="1:13" x14ac:dyDescent="0.3">
      <c r="A57">
        <v>23981</v>
      </c>
      <c r="B57">
        <v>87223794</v>
      </c>
      <c r="C57">
        <v>79703125</v>
      </c>
      <c r="D57">
        <v>84</v>
      </c>
      <c r="E57">
        <v>163</v>
      </c>
      <c r="F57">
        <v>2295140</v>
      </c>
      <c r="G57">
        <v>2140625</v>
      </c>
      <c r="H57">
        <v>33</v>
      </c>
      <c r="I57">
        <v>73</v>
      </c>
      <c r="J57">
        <v>115021</v>
      </c>
      <c r="K57">
        <v>125000</v>
      </c>
      <c r="L57">
        <v>27</v>
      </c>
      <c r="M57" t="s">
        <v>2805</v>
      </c>
    </row>
    <row r="58" spans="1:13" x14ac:dyDescent="0.3">
      <c r="A58">
        <v>200</v>
      </c>
      <c r="B58">
        <v>1197337</v>
      </c>
      <c r="C58">
        <v>1031250</v>
      </c>
      <c r="D58">
        <v>0</v>
      </c>
      <c r="E58">
        <v>142</v>
      </c>
      <c r="F58">
        <v>398649</v>
      </c>
      <c r="G58">
        <v>390625</v>
      </c>
      <c r="H58">
        <v>82</v>
      </c>
      <c r="I58">
        <v>2</v>
      </c>
      <c r="J58">
        <v>5311</v>
      </c>
      <c r="K58">
        <v>0</v>
      </c>
      <c r="L58">
        <v>50</v>
      </c>
      <c r="M58" t="s">
        <v>2806</v>
      </c>
    </row>
    <row r="59" spans="1:13" x14ac:dyDescent="0.3">
      <c r="A59">
        <v>23430</v>
      </c>
      <c r="B59">
        <v>94345048</v>
      </c>
      <c r="C59">
        <v>85359375</v>
      </c>
      <c r="D59">
        <v>0</v>
      </c>
      <c r="E59">
        <v>161</v>
      </c>
      <c r="F59">
        <v>1430232</v>
      </c>
      <c r="G59">
        <v>1187500</v>
      </c>
      <c r="H59">
        <v>2</v>
      </c>
      <c r="I59">
        <v>72</v>
      </c>
      <c r="J59">
        <v>118419</v>
      </c>
      <c r="K59">
        <v>93750</v>
      </c>
      <c r="L59">
        <v>0</v>
      </c>
      <c r="M59" t="s">
        <v>2805</v>
      </c>
    </row>
    <row r="60" spans="1:13" x14ac:dyDescent="0.3">
      <c r="A60">
        <v>23712</v>
      </c>
      <c r="B60">
        <v>95801584</v>
      </c>
      <c r="C60">
        <v>88500000</v>
      </c>
      <c r="D60">
        <v>0</v>
      </c>
      <c r="E60">
        <v>180</v>
      </c>
      <c r="F60">
        <v>2269763</v>
      </c>
      <c r="G60">
        <v>2015625</v>
      </c>
      <c r="H60">
        <v>92</v>
      </c>
      <c r="I60">
        <v>69</v>
      </c>
      <c r="J60">
        <v>112637</v>
      </c>
      <c r="K60">
        <v>62500</v>
      </c>
      <c r="L60">
        <v>9</v>
      </c>
      <c r="M60" t="s">
        <v>2805</v>
      </c>
    </row>
    <row r="61" spans="1:13" x14ac:dyDescent="0.3">
      <c r="A61">
        <v>22989</v>
      </c>
      <c r="B61">
        <v>90862242</v>
      </c>
      <c r="C61">
        <v>82281250</v>
      </c>
      <c r="D61">
        <v>0</v>
      </c>
      <c r="E61">
        <v>157</v>
      </c>
      <c r="F61">
        <v>2162657</v>
      </c>
      <c r="G61">
        <v>1765625</v>
      </c>
      <c r="H61">
        <v>37</v>
      </c>
      <c r="I61">
        <v>77</v>
      </c>
      <c r="J61">
        <v>137666</v>
      </c>
      <c r="K61">
        <v>109375</v>
      </c>
      <c r="L61">
        <v>66</v>
      </c>
      <c r="M61" t="s">
        <v>2805</v>
      </c>
    </row>
    <row r="62" spans="1:13" x14ac:dyDescent="0.3">
      <c r="A62">
        <v>200</v>
      </c>
      <c r="B62">
        <v>9780550</v>
      </c>
      <c r="C62">
        <v>7703125</v>
      </c>
      <c r="D62">
        <v>0</v>
      </c>
      <c r="E62">
        <v>178</v>
      </c>
      <c r="F62">
        <v>681579</v>
      </c>
      <c r="G62">
        <v>593750</v>
      </c>
      <c r="H62">
        <v>85</v>
      </c>
      <c r="I62">
        <v>2</v>
      </c>
      <c r="J62">
        <v>23990</v>
      </c>
      <c r="K62">
        <v>0</v>
      </c>
      <c r="L62">
        <v>0</v>
      </c>
      <c r="M62" t="s">
        <v>2806</v>
      </c>
    </row>
    <row r="63" spans="1:13" x14ac:dyDescent="0.3">
      <c r="A63">
        <v>200</v>
      </c>
      <c r="B63">
        <v>6612266</v>
      </c>
      <c r="C63">
        <v>5718750</v>
      </c>
      <c r="D63">
        <v>0</v>
      </c>
      <c r="E63">
        <v>156</v>
      </c>
      <c r="F63">
        <v>446738</v>
      </c>
      <c r="G63">
        <v>406250</v>
      </c>
      <c r="H63">
        <v>66</v>
      </c>
      <c r="I63">
        <v>2</v>
      </c>
      <c r="J63">
        <v>4805</v>
      </c>
      <c r="K63">
        <v>0</v>
      </c>
      <c r="L63">
        <v>62</v>
      </c>
      <c r="M63" t="s">
        <v>2806</v>
      </c>
    </row>
    <row r="64" spans="1:13" x14ac:dyDescent="0.3">
      <c r="A64">
        <v>200</v>
      </c>
      <c r="B64">
        <v>3940248</v>
      </c>
      <c r="C64">
        <v>3359375</v>
      </c>
      <c r="D64">
        <v>96</v>
      </c>
      <c r="E64">
        <v>128</v>
      </c>
      <c r="F64">
        <v>492193</v>
      </c>
      <c r="G64">
        <v>453125</v>
      </c>
      <c r="H64">
        <v>35</v>
      </c>
      <c r="I64">
        <v>2</v>
      </c>
      <c r="J64">
        <v>8357</v>
      </c>
      <c r="K64">
        <v>0</v>
      </c>
      <c r="L64">
        <v>36</v>
      </c>
      <c r="M64" t="s">
        <v>2806</v>
      </c>
    </row>
    <row r="65" spans="1:13" x14ac:dyDescent="0.3">
      <c r="A65">
        <v>23218</v>
      </c>
      <c r="B65">
        <v>99238927</v>
      </c>
      <c r="C65">
        <v>92578125</v>
      </c>
      <c r="D65">
        <v>0</v>
      </c>
      <c r="E65">
        <v>172</v>
      </c>
      <c r="F65">
        <v>1670665</v>
      </c>
      <c r="G65">
        <v>1531250</v>
      </c>
      <c r="H65">
        <v>41</v>
      </c>
      <c r="I65">
        <v>67</v>
      </c>
      <c r="J65">
        <v>115382</v>
      </c>
      <c r="K65">
        <v>109375</v>
      </c>
      <c r="L65">
        <v>3</v>
      </c>
      <c r="M65" t="s">
        <v>2805</v>
      </c>
    </row>
    <row r="66" spans="1:13" x14ac:dyDescent="0.3">
      <c r="A66">
        <v>27324</v>
      </c>
      <c r="B66">
        <v>116621322</v>
      </c>
      <c r="C66">
        <v>107218750</v>
      </c>
      <c r="D66">
        <v>0</v>
      </c>
      <c r="E66">
        <v>147</v>
      </c>
      <c r="F66">
        <v>1626930</v>
      </c>
      <c r="G66">
        <v>1328125</v>
      </c>
      <c r="H66">
        <v>45</v>
      </c>
      <c r="I66">
        <v>74</v>
      </c>
      <c r="J66">
        <v>139589</v>
      </c>
      <c r="K66">
        <v>109375</v>
      </c>
      <c r="L66">
        <v>0</v>
      </c>
      <c r="M66" t="s">
        <v>2805</v>
      </c>
    </row>
    <row r="67" spans="1:13" x14ac:dyDescent="0.3">
      <c r="A67">
        <v>21719</v>
      </c>
      <c r="B67">
        <v>97615182</v>
      </c>
      <c r="C67">
        <v>90234375</v>
      </c>
      <c r="D67">
        <v>0</v>
      </c>
      <c r="E67">
        <v>163</v>
      </c>
      <c r="F67">
        <v>1965767</v>
      </c>
      <c r="G67">
        <v>1890625</v>
      </c>
      <c r="H67">
        <v>56</v>
      </c>
      <c r="I67">
        <v>69</v>
      </c>
      <c r="J67">
        <v>109515</v>
      </c>
      <c r="K67">
        <v>78125</v>
      </c>
      <c r="L67">
        <v>16</v>
      </c>
      <c r="M67" t="s">
        <v>2805</v>
      </c>
    </row>
    <row r="68" spans="1:13" x14ac:dyDescent="0.3">
      <c r="A68">
        <v>22880</v>
      </c>
      <c r="B68">
        <v>103903364</v>
      </c>
      <c r="C68">
        <v>96359375</v>
      </c>
      <c r="D68">
        <v>0</v>
      </c>
      <c r="E68">
        <v>169</v>
      </c>
      <c r="F68">
        <v>1775723</v>
      </c>
      <c r="G68">
        <v>1609375</v>
      </c>
      <c r="H68">
        <v>73</v>
      </c>
      <c r="I68">
        <v>77</v>
      </c>
      <c r="J68">
        <v>127004</v>
      </c>
      <c r="K68">
        <v>78125</v>
      </c>
      <c r="L68">
        <v>0</v>
      </c>
      <c r="M68" t="s">
        <v>2805</v>
      </c>
    </row>
    <row r="69" spans="1:13" x14ac:dyDescent="0.3">
      <c r="A69">
        <v>24226</v>
      </c>
      <c r="B69">
        <v>108021265</v>
      </c>
      <c r="C69">
        <v>101281250</v>
      </c>
      <c r="D69">
        <v>0</v>
      </c>
      <c r="E69">
        <v>177</v>
      </c>
      <c r="F69">
        <v>1681538</v>
      </c>
      <c r="G69">
        <v>1375000</v>
      </c>
      <c r="H69">
        <v>59</v>
      </c>
      <c r="I69">
        <v>72</v>
      </c>
      <c r="J69">
        <v>138024</v>
      </c>
      <c r="K69">
        <v>125000</v>
      </c>
      <c r="L69">
        <v>56</v>
      </c>
      <c r="M69" t="s">
        <v>2805</v>
      </c>
    </row>
    <row r="70" spans="1:13" x14ac:dyDescent="0.3">
      <c r="A70">
        <v>200</v>
      </c>
      <c r="B70">
        <v>35828010</v>
      </c>
      <c r="C70">
        <v>32359375</v>
      </c>
      <c r="D70">
        <v>0</v>
      </c>
      <c r="E70">
        <v>168</v>
      </c>
      <c r="F70">
        <v>1448156</v>
      </c>
      <c r="G70">
        <v>1187500</v>
      </c>
      <c r="H70">
        <v>109</v>
      </c>
      <c r="I70">
        <v>2</v>
      </c>
      <c r="J70">
        <v>13700</v>
      </c>
      <c r="K70">
        <v>0</v>
      </c>
      <c r="L70">
        <v>20</v>
      </c>
      <c r="M70" t="s">
        <v>2806</v>
      </c>
    </row>
    <row r="71" spans="1:13" x14ac:dyDescent="0.3">
      <c r="A71">
        <v>24083</v>
      </c>
      <c r="B71">
        <v>104425338</v>
      </c>
      <c r="C71">
        <v>96593750</v>
      </c>
      <c r="D71">
        <v>0</v>
      </c>
      <c r="E71">
        <v>163</v>
      </c>
      <c r="F71">
        <v>1527768</v>
      </c>
      <c r="G71">
        <v>1390625</v>
      </c>
      <c r="H71">
        <v>57</v>
      </c>
      <c r="I71">
        <v>74</v>
      </c>
      <c r="J71">
        <v>115618</v>
      </c>
      <c r="K71">
        <v>109375</v>
      </c>
      <c r="L71">
        <v>0</v>
      </c>
      <c r="M71" t="s">
        <v>2805</v>
      </c>
    </row>
    <row r="72" spans="1:13" x14ac:dyDescent="0.3">
      <c r="A72">
        <v>26010</v>
      </c>
      <c r="B72">
        <v>110306815</v>
      </c>
      <c r="C72">
        <v>102812500</v>
      </c>
      <c r="D72">
        <v>8</v>
      </c>
      <c r="E72">
        <v>159</v>
      </c>
      <c r="F72">
        <v>1515159</v>
      </c>
      <c r="G72">
        <v>1437500</v>
      </c>
      <c r="H72">
        <v>52</v>
      </c>
      <c r="I72">
        <v>62</v>
      </c>
      <c r="J72">
        <v>106995</v>
      </c>
      <c r="K72">
        <v>78125</v>
      </c>
      <c r="L72">
        <v>41</v>
      </c>
      <c r="M72" t="s">
        <v>2805</v>
      </c>
    </row>
    <row r="73" spans="1:13" x14ac:dyDescent="0.3">
      <c r="A73">
        <v>200</v>
      </c>
      <c r="B73">
        <v>7054039</v>
      </c>
      <c r="C73">
        <v>6406250</v>
      </c>
      <c r="D73">
        <v>0</v>
      </c>
      <c r="E73">
        <v>158</v>
      </c>
      <c r="F73">
        <v>1775761</v>
      </c>
      <c r="G73">
        <v>1640625</v>
      </c>
      <c r="H73">
        <v>45</v>
      </c>
      <c r="I73">
        <v>2</v>
      </c>
      <c r="J73">
        <v>14887</v>
      </c>
      <c r="K73">
        <v>0</v>
      </c>
      <c r="L73">
        <v>0</v>
      </c>
      <c r="M73" t="s">
        <v>2806</v>
      </c>
    </row>
    <row r="74" spans="1:13" x14ac:dyDescent="0.3">
      <c r="A74">
        <v>25017</v>
      </c>
      <c r="B74">
        <v>105335328</v>
      </c>
      <c r="C74">
        <v>98093750</v>
      </c>
      <c r="D74">
        <v>0</v>
      </c>
      <c r="E74">
        <v>173</v>
      </c>
      <c r="F74">
        <v>1925883</v>
      </c>
      <c r="G74">
        <v>1578125</v>
      </c>
      <c r="H74">
        <v>68</v>
      </c>
      <c r="I74">
        <v>68</v>
      </c>
      <c r="J74">
        <v>132078</v>
      </c>
      <c r="K74">
        <v>125000</v>
      </c>
      <c r="L74">
        <v>5</v>
      </c>
      <c r="M74" t="s">
        <v>2805</v>
      </c>
    </row>
    <row r="75" spans="1:13" x14ac:dyDescent="0.3">
      <c r="A75">
        <v>200</v>
      </c>
      <c r="B75">
        <v>1211801</v>
      </c>
      <c r="C75">
        <v>1046875</v>
      </c>
      <c r="D75">
        <v>0</v>
      </c>
      <c r="E75">
        <v>161</v>
      </c>
      <c r="F75">
        <v>2216344</v>
      </c>
      <c r="G75">
        <v>1875000</v>
      </c>
      <c r="H75">
        <v>44</v>
      </c>
      <c r="I75">
        <v>2</v>
      </c>
      <c r="J75">
        <v>7716</v>
      </c>
      <c r="K75">
        <v>0</v>
      </c>
      <c r="L75">
        <v>25</v>
      </c>
      <c r="M75" t="s">
        <v>2806</v>
      </c>
    </row>
    <row r="76" spans="1:13" x14ac:dyDescent="0.3">
      <c r="A76">
        <v>22327</v>
      </c>
      <c r="B76">
        <v>95110991</v>
      </c>
      <c r="C76">
        <v>89250000</v>
      </c>
      <c r="D76">
        <v>0</v>
      </c>
      <c r="E76">
        <v>176</v>
      </c>
      <c r="F76">
        <v>1686715</v>
      </c>
      <c r="G76">
        <v>1375000</v>
      </c>
      <c r="H76">
        <v>69</v>
      </c>
      <c r="I76">
        <v>78</v>
      </c>
      <c r="J76">
        <v>121234</v>
      </c>
      <c r="K76">
        <v>78125</v>
      </c>
      <c r="L76">
        <v>56</v>
      </c>
      <c r="M76" t="s">
        <v>2805</v>
      </c>
    </row>
    <row r="77" spans="1:13" x14ac:dyDescent="0.3">
      <c r="A77">
        <v>200</v>
      </c>
      <c r="B77">
        <v>3632278</v>
      </c>
      <c r="C77">
        <v>3281250</v>
      </c>
      <c r="D77">
        <v>139</v>
      </c>
      <c r="E77">
        <v>174</v>
      </c>
      <c r="F77">
        <v>1765815</v>
      </c>
      <c r="G77">
        <v>1687500</v>
      </c>
      <c r="H77">
        <v>55</v>
      </c>
      <c r="I77">
        <v>2</v>
      </c>
      <c r="J77">
        <v>7507</v>
      </c>
      <c r="K77">
        <v>0</v>
      </c>
      <c r="L77">
        <v>31</v>
      </c>
      <c r="M77" t="s">
        <v>2806</v>
      </c>
    </row>
    <row r="78" spans="1:13" x14ac:dyDescent="0.3">
      <c r="A78">
        <v>20586</v>
      </c>
      <c r="B78">
        <v>91503502</v>
      </c>
      <c r="C78">
        <v>85812500</v>
      </c>
      <c r="D78">
        <v>0</v>
      </c>
      <c r="E78">
        <v>131</v>
      </c>
      <c r="F78">
        <v>2133776</v>
      </c>
      <c r="G78">
        <v>1890625</v>
      </c>
      <c r="H78">
        <v>45</v>
      </c>
      <c r="I78">
        <v>73</v>
      </c>
      <c r="J78">
        <v>129463</v>
      </c>
      <c r="K78">
        <v>109375</v>
      </c>
      <c r="L78">
        <v>70</v>
      </c>
      <c r="M78" t="s">
        <v>2805</v>
      </c>
    </row>
    <row r="79" spans="1:13" x14ac:dyDescent="0.3">
      <c r="A79">
        <v>200</v>
      </c>
      <c r="B79">
        <v>2084818</v>
      </c>
      <c r="C79">
        <v>2015625</v>
      </c>
      <c r="D79">
        <v>60</v>
      </c>
      <c r="E79">
        <v>189</v>
      </c>
      <c r="F79">
        <v>1871329</v>
      </c>
      <c r="G79">
        <v>1656250</v>
      </c>
      <c r="H79">
        <v>40</v>
      </c>
      <c r="I79">
        <v>2</v>
      </c>
      <c r="J79">
        <v>17975</v>
      </c>
      <c r="K79">
        <v>15625</v>
      </c>
      <c r="L79">
        <v>43</v>
      </c>
      <c r="M79" t="s">
        <v>2806</v>
      </c>
    </row>
    <row r="80" spans="1:13" x14ac:dyDescent="0.3">
      <c r="A80">
        <v>200</v>
      </c>
      <c r="B80">
        <v>263644</v>
      </c>
      <c r="C80">
        <v>218750</v>
      </c>
      <c r="D80">
        <v>0</v>
      </c>
      <c r="E80">
        <v>167</v>
      </c>
      <c r="F80">
        <v>2084512</v>
      </c>
      <c r="G80">
        <v>1890625</v>
      </c>
      <c r="H80">
        <v>2</v>
      </c>
      <c r="I80">
        <v>2</v>
      </c>
      <c r="J80">
        <v>9014</v>
      </c>
      <c r="K80">
        <v>0</v>
      </c>
      <c r="L80">
        <v>49</v>
      </c>
      <c r="M80" t="s">
        <v>2806</v>
      </c>
    </row>
    <row r="81" spans="1:13" x14ac:dyDescent="0.3">
      <c r="A81">
        <v>24429</v>
      </c>
      <c r="B81">
        <v>109915345</v>
      </c>
      <c r="C81">
        <v>101750000</v>
      </c>
      <c r="D81">
        <v>0</v>
      </c>
      <c r="E81">
        <v>163</v>
      </c>
      <c r="F81">
        <v>2068914</v>
      </c>
      <c r="G81">
        <v>1750000</v>
      </c>
      <c r="H81">
        <v>0</v>
      </c>
      <c r="I81">
        <v>69</v>
      </c>
      <c r="J81">
        <v>113640</v>
      </c>
      <c r="K81">
        <v>78125</v>
      </c>
      <c r="L81">
        <v>2</v>
      </c>
      <c r="M81" t="s">
        <v>2805</v>
      </c>
    </row>
    <row r="82" spans="1:13" x14ac:dyDescent="0.3">
      <c r="A82">
        <v>21750</v>
      </c>
      <c r="B82">
        <v>95404082</v>
      </c>
      <c r="C82">
        <v>88875000</v>
      </c>
      <c r="D82">
        <v>2</v>
      </c>
      <c r="E82">
        <v>159</v>
      </c>
      <c r="F82">
        <v>1704427</v>
      </c>
      <c r="G82">
        <v>1500000</v>
      </c>
      <c r="H82">
        <v>18</v>
      </c>
      <c r="I82">
        <v>68</v>
      </c>
      <c r="J82">
        <v>131605</v>
      </c>
      <c r="K82">
        <v>109375</v>
      </c>
      <c r="L82">
        <v>0</v>
      </c>
      <c r="M82" t="s">
        <v>2805</v>
      </c>
    </row>
    <row r="83" spans="1:13" x14ac:dyDescent="0.3">
      <c r="A83">
        <v>200</v>
      </c>
      <c r="B83">
        <v>46746161</v>
      </c>
      <c r="C83">
        <v>43781250</v>
      </c>
      <c r="D83">
        <v>0</v>
      </c>
      <c r="E83">
        <v>148</v>
      </c>
      <c r="F83">
        <v>1882474</v>
      </c>
      <c r="G83">
        <v>1734375</v>
      </c>
      <c r="H83">
        <v>82</v>
      </c>
      <c r="I83">
        <v>2</v>
      </c>
      <c r="J83">
        <v>9476</v>
      </c>
      <c r="K83">
        <v>0</v>
      </c>
      <c r="L83">
        <v>45</v>
      </c>
      <c r="M83" t="s">
        <v>2806</v>
      </c>
    </row>
    <row r="84" spans="1:13" x14ac:dyDescent="0.3">
      <c r="A84">
        <v>200</v>
      </c>
      <c r="B84">
        <v>16808716</v>
      </c>
      <c r="C84">
        <v>15765625</v>
      </c>
      <c r="D84">
        <v>0</v>
      </c>
      <c r="E84">
        <v>150</v>
      </c>
      <c r="F84">
        <v>1209623</v>
      </c>
      <c r="G84">
        <v>1140625</v>
      </c>
      <c r="H84">
        <v>68</v>
      </c>
      <c r="I84">
        <v>2</v>
      </c>
      <c r="J84">
        <v>14807</v>
      </c>
      <c r="K84">
        <v>0</v>
      </c>
      <c r="L84">
        <v>56</v>
      </c>
      <c r="M84" t="s">
        <v>2806</v>
      </c>
    </row>
    <row r="85" spans="1:13" x14ac:dyDescent="0.3">
      <c r="A85">
        <v>22258</v>
      </c>
      <c r="B85">
        <v>98959708</v>
      </c>
      <c r="C85">
        <v>91296875</v>
      </c>
      <c r="D85">
        <v>19</v>
      </c>
      <c r="E85">
        <v>175</v>
      </c>
      <c r="F85">
        <v>1861311</v>
      </c>
      <c r="G85">
        <v>1500000</v>
      </c>
      <c r="H85">
        <v>54</v>
      </c>
      <c r="I85">
        <v>70</v>
      </c>
      <c r="J85">
        <v>137563</v>
      </c>
      <c r="K85">
        <v>78125</v>
      </c>
      <c r="L85">
        <v>0</v>
      </c>
      <c r="M85" t="s">
        <v>2805</v>
      </c>
    </row>
    <row r="86" spans="1:13" x14ac:dyDescent="0.3">
      <c r="A86">
        <v>23605</v>
      </c>
      <c r="B86">
        <v>107670240</v>
      </c>
      <c r="C86">
        <v>99109375</v>
      </c>
      <c r="D86">
        <v>0</v>
      </c>
      <c r="E86">
        <v>146</v>
      </c>
      <c r="F86">
        <v>1653380</v>
      </c>
      <c r="G86">
        <v>1421875</v>
      </c>
      <c r="H86">
        <v>39</v>
      </c>
      <c r="I86">
        <v>63</v>
      </c>
      <c r="J86">
        <v>114610</v>
      </c>
      <c r="K86">
        <v>109375</v>
      </c>
      <c r="L86">
        <v>16</v>
      </c>
      <c r="M86" t="s">
        <v>2805</v>
      </c>
    </row>
    <row r="87" spans="1:13" x14ac:dyDescent="0.3">
      <c r="A87">
        <v>22407</v>
      </c>
      <c r="B87">
        <v>95112613</v>
      </c>
      <c r="C87">
        <v>88281250</v>
      </c>
      <c r="D87">
        <v>112</v>
      </c>
      <c r="E87">
        <v>171</v>
      </c>
      <c r="F87">
        <v>2648433</v>
      </c>
      <c r="G87">
        <v>2375000</v>
      </c>
      <c r="H87">
        <v>47</v>
      </c>
      <c r="I87">
        <v>69</v>
      </c>
      <c r="J87">
        <v>107368</v>
      </c>
      <c r="K87">
        <v>78125</v>
      </c>
      <c r="L87">
        <v>0</v>
      </c>
      <c r="M87" t="s">
        <v>2805</v>
      </c>
    </row>
    <row r="88" spans="1:13" x14ac:dyDescent="0.3">
      <c r="A88">
        <v>200</v>
      </c>
      <c r="B88">
        <v>8868571</v>
      </c>
      <c r="C88">
        <v>8093750</v>
      </c>
      <c r="D88">
        <v>0</v>
      </c>
      <c r="E88">
        <v>143</v>
      </c>
      <c r="F88">
        <v>2203733</v>
      </c>
      <c r="G88">
        <v>1921875</v>
      </c>
      <c r="H88">
        <v>75</v>
      </c>
      <c r="I88">
        <v>2</v>
      </c>
      <c r="J88">
        <v>9354</v>
      </c>
      <c r="K88">
        <v>0</v>
      </c>
      <c r="L88">
        <v>36</v>
      </c>
      <c r="M88" t="s">
        <v>2806</v>
      </c>
    </row>
    <row r="89" spans="1:13" x14ac:dyDescent="0.3">
      <c r="A89">
        <v>23589</v>
      </c>
      <c r="B89">
        <v>103373322</v>
      </c>
      <c r="C89">
        <v>96031250</v>
      </c>
      <c r="D89">
        <v>0</v>
      </c>
      <c r="E89">
        <v>171</v>
      </c>
      <c r="F89">
        <v>1531311</v>
      </c>
      <c r="G89">
        <v>1281250</v>
      </c>
      <c r="H89">
        <v>41</v>
      </c>
      <c r="I89">
        <v>74</v>
      </c>
      <c r="J89">
        <v>156402</v>
      </c>
      <c r="K89">
        <v>140625</v>
      </c>
      <c r="L89">
        <v>61</v>
      </c>
      <c r="M89" t="s">
        <v>2805</v>
      </c>
    </row>
    <row r="90" spans="1:13" x14ac:dyDescent="0.3">
      <c r="A90">
        <v>21071</v>
      </c>
      <c r="B90">
        <v>94277169</v>
      </c>
      <c r="C90">
        <v>86421875</v>
      </c>
      <c r="D90">
        <v>0</v>
      </c>
      <c r="E90">
        <v>157</v>
      </c>
      <c r="F90">
        <v>2156945</v>
      </c>
      <c r="G90">
        <v>1828125</v>
      </c>
      <c r="H90">
        <v>72</v>
      </c>
      <c r="I90">
        <v>86</v>
      </c>
      <c r="J90">
        <v>146157</v>
      </c>
      <c r="K90">
        <v>93750</v>
      </c>
      <c r="L90">
        <v>8</v>
      </c>
      <c r="M90" t="s">
        <v>2805</v>
      </c>
    </row>
    <row r="91" spans="1:13" x14ac:dyDescent="0.3">
      <c r="A91">
        <v>23695</v>
      </c>
      <c r="B91">
        <v>107837921</v>
      </c>
      <c r="C91">
        <v>98718750</v>
      </c>
      <c r="D91">
        <v>0</v>
      </c>
      <c r="E91">
        <v>142</v>
      </c>
      <c r="F91">
        <v>2223224</v>
      </c>
      <c r="G91">
        <v>1937500</v>
      </c>
      <c r="H91">
        <v>33</v>
      </c>
      <c r="I91">
        <v>68</v>
      </c>
      <c r="J91">
        <v>112128</v>
      </c>
      <c r="K91">
        <v>93750</v>
      </c>
      <c r="L91">
        <v>42</v>
      </c>
      <c r="M91" t="s">
        <v>2805</v>
      </c>
    </row>
    <row r="92" spans="1:13" x14ac:dyDescent="0.3">
      <c r="A92">
        <v>25040</v>
      </c>
      <c r="B92">
        <v>110610374</v>
      </c>
      <c r="C92">
        <v>101890625</v>
      </c>
      <c r="D92">
        <v>0</v>
      </c>
      <c r="E92">
        <v>159</v>
      </c>
      <c r="F92">
        <v>1433362</v>
      </c>
      <c r="G92">
        <v>1328125</v>
      </c>
      <c r="H92">
        <v>55</v>
      </c>
      <c r="I92">
        <v>66</v>
      </c>
      <c r="J92">
        <v>131214</v>
      </c>
      <c r="K92">
        <v>109375</v>
      </c>
      <c r="L92">
        <v>32</v>
      </c>
      <c r="M92" t="s">
        <v>2805</v>
      </c>
    </row>
    <row r="93" spans="1:13" x14ac:dyDescent="0.3">
      <c r="A93">
        <v>200</v>
      </c>
      <c r="B93">
        <v>3312612</v>
      </c>
      <c r="C93">
        <v>2828125</v>
      </c>
      <c r="D93">
        <v>0</v>
      </c>
      <c r="E93">
        <v>142</v>
      </c>
      <c r="F93">
        <v>2297860</v>
      </c>
      <c r="G93">
        <v>1953125</v>
      </c>
      <c r="H93">
        <v>19</v>
      </c>
      <c r="I93">
        <v>2</v>
      </c>
      <c r="J93">
        <v>9831</v>
      </c>
      <c r="K93">
        <v>15625</v>
      </c>
      <c r="L93">
        <v>56</v>
      </c>
      <c r="M93" t="s">
        <v>2806</v>
      </c>
    </row>
    <row r="94" spans="1:13" x14ac:dyDescent="0.3">
      <c r="A94">
        <v>25129</v>
      </c>
      <c r="B94">
        <v>109459761</v>
      </c>
      <c r="C94">
        <v>102328125</v>
      </c>
      <c r="D94">
        <v>19</v>
      </c>
      <c r="E94">
        <v>171</v>
      </c>
      <c r="F94">
        <v>1962650</v>
      </c>
      <c r="G94">
        <v>1718750</v>
      </c>
      <c r="H94">
        <v>25</v>
      </c>
      <c r="I94">
        <v>74</v>
      </c>
      <c r="J94">
        <v>166046</v>
      </c>
      <c r="K94">
        <v>125000</v>
      </c>
      <c r="L94">
        <v>70</v>
      </c>
      <c r="M94" t="s">
        <v>2805</v>
      </c>
    </row>
    <row r="95" spans="1:13" x14ac:dyDescent="0.3">
      <c r="A95">
        <v>22586</v>
      </c>
      <c r="B95">
        <v>94225875</v>
      </c>
      <c r="C95">
        <v>88015625</v>
      </c>
      <c r="D95">
        <v>4</v>
      </c>
      <c r="E95">
        <v>151</v>
      </c>
      <c r="F95">
        <v>1687306</v>
      </c>
      <c r="G95">
        <v>1484375</v>
      </c>
      <c r="H95">
        <v>0</v>
      </c>
      <c r="I95">
        <v>70</v>
      </c>
      <c r="J95">
        <v>122324</v>
      </c>
      <c r="K95">
        <v>93750</v>
      </c>
      <c r="L95">
        <v>62</v>
      </c>
      <c r="M95" t="s">
        <v>2805</v>
      </c>
    </row>
    <row r="96" spans="1:13" x14ac:dyDescent="0.3">
      <c r="A96">
        <v>21945</v>
      </c>
      <c r="B96">
        <v>97079948</v>
      </c>
      <c r="C96">
        <v>89859375</v>
      </c>
      <c r="D96">
        <v>0</v>
      </c>
      <c r="E96">
        <v>184</v>
      </c>
      <c r="F96">
        <v>1525339</v>
      </c>
      <c r="G96">
        <v>1468750</v>
      </c>
      <c r="H96">
        <v>77</v>
      </c>
      <c r="I96">
        <v>71</v>
      </c>
      <c r="J96">
        <v>120766</v>
      </c>
      <c r="K96">
        <v>109375</v>
      </c>
      <c r="L96">
        <v>4</v>
      </c>
      <c r="M96" t="s">
        <v>2805</v>
      </c>
    </row>
    <row r="97" spans="1:13" x14ac:dyDescent="0.3">
      <c r="A97">
        <v>23715</v>
      </c>
      <c r="B97">
        <v>111436326</v>
      </c>
      <c r="C97">
        <v>101859375</v>
      </c>
      <c r="D97">
        <v>0</v>
      </c>
      <c r="E97">
        <v>177</v>
      </c>
      <c r="F97">
        <v>1690096</v>
      </c>
      <c r="G97">
        <v>1359375</v>
      </c>
      <c r="H97">
        <v>38</v>
      </c>
      <c r="I97">
        <v>84</v>
      </c>
      <c r="J97">
        <v>138551</v>
      </c>
      <c r="K97">
        <v>140625</v>
      </c>
      <c r="L97">
        <v>21</v>
      </c>
      <c r="M97" t="s">
        <v>2805</v>
      </c>
    </row>
    <row r="98" spans="1:13" x14ac:dyDescent="0.3">
      <c r="A98">
        <v>25668</v>
      </c>
      <c r="B98">
        <v>113230067</v>
      </c>
      <c r="C98">
        <v>103953125</v>
      </c>
      <c r="D98">
        <v>0</v>
      </c>
      <c r="E98">
        <v>153</v>
      </c>
      <c r="F98">
        <v>1788470</v>
      </c>
      <c r="G98">
        <v>1734375</v>
      </c>
      <c r="H98">
        <v>55</v>
      </c>
      <c r="I98">
        <v>66</v>
      </c>
      <c r="J98">
        <v>105350</v>
      </c>
      <c r="K98">
        <v>109375</v>
      </c>
      <c r="L98">
        <v>49</v>
      </c>
      <c r="M98" t="s">
        <v>2805</v>
      </c>
    </row>
    <row r="99" spans="1:13" x14ac:dyDescent="0.3">
      <c r="A99">
        <v>200</v>
      </c>
      <c r="B99">
        <v>15917201</v>
      </c>
      <c r="C99">
        <v>14500000</v>
      </c>
      <c r="D99">
        <v>0</v>
      </c>
      <c r="E99">
        <v>5</v>
      </c>
      <c r="F99">
        <v>661561</v>
      </c>
      <c r="G99">
        <v>640625</v>
      </c>
      <c r="H99">
        <v>98</v>
      </c>
      <c r="I99">
        <v>2</v>
      </c>
      <c r="J99">
        <v>11010</v>
      </c>
      <c r="K99">
        <v>0</v>
      </c>
      <c r="L99">
        <v>18</v>
      </c>
      <c r="M99" t="s">
        <v>2806</v>
      </c>
    </row>
    <row r="100" spans="1:13" x14ac:dyDescent="0.3">
      <c r="A100">
        <v>24222</v>
      </c>
      <c r="B100">
        <v>107161458</v>
      </c>
      <c r="C100">
        <v>99234375</v>
      </c>
      <c r="D100">
        <v>0</v>
      </c>
      <c r="E100">
        <v>169</v>
      </c>
      <c r="F100">
        <v>1680543</v>
      </c>
      <c r="G100">
        <v>1546875</v>
      </c>
      <c r="H100">
        <v>41</v>
      </c>
      <c r="I100">
        <v>74</v>
      </c>
      <c r="J100">
        <v>128726</v>
      </c>
      <c r="K100">
        <v>93750</v>
      </c>
      <c r="L100">
        <v>27</v>
      </c>
      <c r="M100" t="s">
        <v>2805</v>
      </c>
    </row>
    <row r="101" spans="1:13" x14ac:dyDescent="0.3">
      <c r="A101">
        <v>24789</v>
      </c>
      <c r="B101">
        <v>108973986</v>
      </c>
      <c r="C101">
        <v>99625000</v>
      </c>
      <c r="D101">
        <v>0</v>
      </c>
      <c r="E101">
        <v>181</v>
      </c>
      <c r="F101">
        <v>1602896</v>
      </c>
      <c r="G101">
        <v>1515625</v>
      </c>
      <c r="H101">
        <v>76</v>
      </c>
      <c r="I101">
        <v>66</v>
      </c>
      <c r="J101">
        <v>103078</v>
      </c>
      <c r="K101">
        <v>78125</v>
      </c>
      <c r="L101">
        <v>97</v>
      </c>
      <c r="M101" t="s">
        <v>2805</v>
      </c>
    </row>
    <row r="102" spans="1:13" x14ac:dyDescent="0.3">
      <c r="A102">
        <v>27683</v>
      </c>
      <c r="B102">
        <v>122700778</v>
      </c>
      <c r="C102">
        <v>110875000</v>
      </c>
      <c r="D102">
        <v>0</v>
      </c>
      <c r="E102">
        <v>134</v>
      </c>
      <c r="F102">
        <v>2533745</v>
      </c>
      <c r="G102">
        <v>2234375</v>
      </c>
      <c r="H102">
        <v>165</v>
      </c>
      <c r="I102">
        <v>69</v>
      </c>
      <c r="J102">
        <v>99694</v>
      </c>
      <c r="K102">
        <v>93750</v>
      </c>
      <c r="L102">
        <v>0</v>
      </c>
      <c r="M102" t="s">
        <v>2805</v>
      </c>
    </row>
    <row r="103" spans="1:13" x14ac:dyDescent="0.3">
      <c r="A103">
        <v>23111</v>
      </c>
      <c r="B103">
        <v>100659738</v>
      </c>
      <c r="C103">
        <v>93187500</v>
      </c>
      <c r="D103">
        <v>0</v>
      </c>
      <c r="E103">
        <v>163</v>
      </c>
      <c r="F103">
        <v>1728966</v>
      </c>
      <c r="G103">
        <v>1484375</v>
      </c>
      <c r="H103">
        <v>61</v>
      </c>
      <c r="I103">
        <v>68</v>
      </c>
      <c r="J103">
        <v>124633</v>
      </c>
      <c r="K103">
        <v>93750</v>
      </c>
      <c r="L103">
        <v>62</v>
      </c>
      <c r="M103" t="s">
        <v>2805</v>
      </c>
    </row>
    <row r="104" spans="1:13" x14ac:dyDescent="0.3">
      <c r="A104">
        <v>22218</v>
      </c>
      <c r="B104">
        <v>100244854</v>
      </c>
      <c r="C104">
        <v>90984375</v>
      </c>
      <c r="D104">
        <v>0</v>
      </c>
      <c r="E104">
        <v>191</v>
      </c>
      <c r="F104">
        <v>2648382</v>
      </c>
      <c r="G104">
        <v>2234375</v>
      </c>
      <c r="H104">
        <v>61</v>
      </c>
      <c r="I104">
        <v>75</v>
      </c>
      <c r="J104">
        <v>140956</v>
      </c>
      <c r="K104">
        <v>125000</v>
      </c>
      <c r="L104">
        <v>44</v>
      </c>
      <c r="M104" t="s">
        <v>2805</v>
      </c>
    </row>
    <row r="105" spans="1:13" x14ac:dyDescent="0.3">
      <c r="A105">
        <v>23458</v>
      </c>
      <c r="B105">
        <v>105675177</v>
      </c>
      <c r="C105">
        <v>96218750</v>
      </c>
      <c r="D105">
        <v>0</v>
      </c>
      <c r="E105">
        <v>150</v>
      </c>
      <c r="F105">
        <v>2129477</v>
      </c>
      <c r="G105">
        <v>2000000</v>
      </c>
      <c r="H105">
        <v>0</v>
      </c>
      <c r="I105">
        <v>67</v>
      </c>
      <c r="J105">
        <v>136669</v>
      </c>
      <c r="K105">
        <v>109375</v>
      </c>
      <c r="L105">
        <v>90</v>
      </c>
      <c r="M105" t="s">
        <v>2805</v>
      </c>
    </row>
    <row r="106" spans="1:13" x14ac:dyDescent="0.3">
      <c r="A106">
        <v>25075</v>
      </c>
      <c r="B106">
        <v>113508213</v>
      </c>
      <c r="C106">
        <v>104265625</v>
      </c>
      <c r="D106">
        <v>0</v>
      </c>
      <c r="E106">
        <v>156</v>
      </c>
      <c r="F106">
        <v>1941104</v>
      </c>
      <c r="G106">
        <v>1843750</v>
      </c>
      <c r="H106">
        <v>25</v>
      </c>
      <c r="I106">
        <v>73</v>
      </c>
      <c r="J106">
        <v>123955</v>
      </c>
      <c r="K106">
        <v>78125</v>
      </c>
      <c r="L106">
        <v>23</v>
      </c>
      <c r="M106" t="s">
        <v>2805</v>
      </c>
    </row>
    <row r="107" spans="1:13" x14ac:dyDescent="0.3">
      <c r="A107">
        <v>24626</v>
      </c>
      <c r="B107">
        <v>110548925</v>
      </c>
      <c r="C107">
        <v>100687500</v>
      </c>
      <c r="D107">
        <v>0</v>
      </c>
      <c r="E107">
        <v>184</v>
      </c>
      <c r="F107">
        <v>1987616</v>
      </c>
      <c r="G107">
        <v>1875000</v>
      </c>
      <c r="H107">
        <v>33</v>
      </c>
      <c r="I107">
        <v>78</v>
      </c>
      <c r="J107">
        <v>114070</v>
      </c>
      <c r="K107">
        <v>109375</v>
      </c>
      <c r="L107">
        <v>10</v>
      </c>
      <c r="M107" t="s">
        <v>2805</v>
      </c>
    </row>
    <row r="108" spans="1:13" x14ac:dyDescent="0.3">
      <c r="A108">
        <v>21700</v>
      </c>
      <c r="B108">
        <v>100944052</v>
      </c>
      <c r="C108">
        <v>90828125</v>
      </c>
      <c r="D108">
        <v>0</v>
      </c>
      <c r="E108">
        <v>150</v>
      </c>
      <c r="F108">
        <v>1319666</v>
      </c>
      <c r="G108">
        <v>1203125</v>
      </c>
      <c r="H108">
        <v>24</v>
      </c>
      <c r="I108">
        <v>71</v>
      </c>
      <c r="J108">
        <v>95067</v>
      </c>
      <c r="K108">
        <v>93750</v>
      </c>
      <c r="L108">
        <v>27</v>
      </c>
      <c r="M108" t="s">
        <v>2805</v>
      </c>
    </row>
    <row r="109" spans="1:13" x14ac:dyDescent="0.3">
      <c r="A109">
        <v>21409</v>
      </c>
      <c r="B109">
        <v>96430139</v>
      </c>
      <c r="C109">
        <v>88343750</v>
      </c>
      <c r="D109">
        <v>0</v>
      </c>
      <c r="E109">
        <v>174</v>
      </c>
      <c r="F109">
        <v>2620442</v>
      </c>
      <c r="G109">
        <v>2421875</v>
      </c>
      <c r="H109">
        <v>6</v>
      </c>
      <c r="I109">
        <v>71</v>
      </c>
      <c r="J109">
        <v>94929</v>
      </c>
      <c r="K109">
        <v>78125</v>
      </c>
      <c r="L109">
        <v>56</v>
      </c>
      <c r="M109" t="s">
        <v>2805</v>
      </c>
    </row>
    <row r="110" spans="1:13" x14ac:dyDescent="0.3">
      <c r="A110">
        <v>23441</v>
      </c>
      <c r="B110">
        <v>100505806</v>
      </c>
      <c r="C110">
        <v>92343750</v>
      </c>
      <c r="D110">
        <v>0</v>
      </c>
      <c r="E110">
        <v>188</v>
      </c>
      <c r="F110">
        <v>1835458</v>
      </c>
      <c r="G110">
        <v>1640625</v>
      </c>
      <c r="H110">
        <v>30</v>
      </c>
      <c r="I110">
        <v>68</v>
      </c>
      <c r="J110">
        <v>97722</v>
      </c>
      <c r="K110">
        <v>93750</v>
      </c>
      <c r="L110">
        <v>42</v>
      </c>
      <c r="M110" t="s">
        <v>2805</v>
      </c>
    </row>
    <row r="111" spans="1:13" x14ac:dyDescent="0.3">
      <c r="A111">
        <v>19604</v>
      </c>
      <c r="B111">
        <v>81917736</v>
      </c>
      <c r="C111">
        <v>76031250</v>
      </c>
      <c r="D111">
        <v>0</v>
      </c>
      <c r="E111">
        <v>150</v>
      </c>
      <c r="F111">
        <v>2112824</v>
      </c>
      <c r="G111">
        <v>1968750</v>
      </c>
      <c r="H111">
        <v>62</v>
      </c>
      <c r="I111">
        <v>79</v>
      </c>
      <c r="J111">
        <v>124358</v>
      </c>
      <c r="K111">
        <v>93750</v>
      </c>
      <c r="L111">
        <v>14</v>
      </c>
      <c r="M111" t="s">
        <v>2805</v>
      </c>
    </row>
    <row r="112" spans="1:13" x14ac:dyDescent="0.3">
      <c r="A112">
        <v>22306</v>
      </c>
      <c r="B112">
        <v>92019493</v>
      </c>
      <c r="C112">
        <v>86171875</v>
      </c>
      <c r="D112">
        <v>0</v>
      </c>
      <c r="E112">
        <v>142</v>
      </c>
      <c r="F112">
        <v>1857867</v>
      </c>
      <c r="G112">
        <v>1515625</v>
      </c>
      <c r="H112">
        <v>63</v>
      </c>
      <c r="I112">
        <v>70</v>
      </c>
      <c r="J112">
        <v>135118</v>
      </c>
      <c r="K112">
        <v>93750</v>
      </c>
      <c r="L112">
        <v>11</v>
      </c>
      <c r="M112" t="s">
        <v>2805</v>
      </c>
    </row>
    <row r="113" spans="1:13" x14ac:dyDescent="0.3">
      <c r="A113">
        <v>200</v>
      </c>
      <c r="B113">
        <v>58208436</v>
      </c>
      <c r="C113">
        <v>54921875</v>
      </c>
      <c r="D113">
        <v>0</v>
      </c>
      <c r="E113">
        <v>178</v>
      </c>
      <c r="F113">
        <v>1212126</v>
      </c>
      <c r="G113">
        <v>1093750</v>
      </c>
      <c r="H113">
        <v>112</v>
      </c>
      <c r="I113">
        <v>2</v>
      </c>
      <c r="J113">
        <v>10499</v>
      </c>
      <c r="K113">
        <v>15625</v>
      </c>
      <c r="L113">
        <v>24</v>
      </c>
      <c r="M113" t="s">
        <v>2806</v>
      </c>
    </row>
    <row r="114" spans="1:13" x14ac:dyDescent="0.3">
      <c r="A114">
        <v>200</v>
      </c>
      <c r="B114">
        <v>61825060</v>
      </c>
      <c r="C114">
        <v>56812500</v>
      </c>
      <c r="D114">
        <v>0</v>
      </c>
      <c r="E114">
        <v>169</v>
      </c>
      <c r="F114">
        <v>1637276</v>
      </c>
      <c r="G114">
        <v>1515625</v>
      </c>
      <c r="H114">
        <v>74</v>
      </c>
      <c r="I114">
        <v>2</v>
      </c>
      <c r="J114">
        <v>9756</v>
      </c>
      <c r="K114">
        <v>15625</v>
      </c>
      <c r="L114">
        <v>31</v>
      </c>
      <c r="M114" t="s">
        <v>2806</v>
      </c>
    </row>
    <row r="115" spans="1:13" x14ac:dyDescent="0.3">
      <c r="A115">
        <v>22079</v>
      </c>
      <c r="B115">
        <v>96690717</v>
      </c>
      <c r="C115">
        <v>90937500</v>
      </c>
      <c r="D115">
        <v>0</v>
      </c>
      <c r="E115">
        <v>177</v>
      </c>
      <c r="F115">
        <v>1869102</v>
      </c>
      <c r="G115">
        <v>1718750</v>
      </c>
      <c r="H115">
        <v>54</v>
      </c>
      <c r="I115">
        <v>82</v>
      </c>
      <c r="J115">
        <v>147653</v>
      </c>
      <c r="K115">
        <v>109375</v>
      </c>
      <c r="L115">
        <v>26</v>
      </c>
      <c r="M115" t="s">
        <v>2805</v>
      </c>
    </row>
    <row r="116" spans="1:13" x14ac:dyDescent="0.3">
      <c r="A116">
        <v>27478</v>
      </c>
      <c r="B116">
        <v>119899701</v>
      </c>
      <c r="C116">
        <v>111171875</v>
      </c>
      <c r="D116">
        <v>108</v>
      </c>
      <c r="E116">
        <v>165</v>
      </c>
      <c r="F116">
        <v>1426510</v>
      </c>
      <c r="G116">
        <v>1343750</v>
      </c>
      <c r="H116">
        <v>93</v>
      </c>
      <c r="I116">
        <v>66</v>
      </c>
      <c r="J116">
        <v>118636</v>
      </c>
      <c r="K116">
        <v>125000</v>
      </c>
      <c r="L116">
        <v>0</v>
      </c>
      <c r="M116" t="s">
        <v>2805</v>
      </c>
    </row>
    <row r="117" spans="1:13" x14ac:dyDescent="0.3">
      <c r="A117">
        <v>22312</v>
      </c>
      <c r="B117">
        <v>96975453</v>
      </c>
      <c r="C117">
        <v>88281250</v>
      </c>
      <c r="D117">
        <v>0</v>
      </c>
      <c r="E117">
        <v>180</v>
      </c>
      <c r="F117">
        <v>2891540</v>
      </c>
      <c r="G117">
        <v>2375000</v>
      </c>
      <c r="H117">
        <v>24</v>
      </c>
      <c r="I117">
        <v>78</v>
      </c>
      <c r="J117">
        <v>149010</v>
      </c>
      <c r="K117">
        <v>109375</v>
      </c>
      <c r="L117">
        <v>62</v>
      </c>
      <c r="M117" t="s">
        <v>2805</v>
      </c>
    </row>
    <row r="118" spans="1:13" x14ac:dyDescent="0.3">
      <c r="A118">
        <v>22778</v>
      </c>
      <c r="B118">
        <v>102426333</v>
      </c>
      <c r="C118">
        <v>93921875</v>
      </c>
      <c r="D118">
        <v>0</v>
      </c>
      <c r="E118">
        <v>180</v>
      </c>
      <c r="F118">
        <v>2312053</v>
      </c>
      <c r="G118">
        <v>2109375</v>
      </c>
      <c r="H118">
        <v>73</v>
      </c>
      <c r="I118">
        <v>73</v>
      </c>
      <c r="J118">
        <v>97370</v>
      </c>
      <c r="K118">
        <v>78125</v>
      </c>
      <c r="L118">
        <v>0</v>
      </c>
      <c r="M118" t="s">
        <v>2805</v>
      </c>
    </row>
    <row r="119" spans="1:13" x14ac:dyDescent="0.3">
      <c r="A119">
        <v>27667</v>
      </c>
      <c r="B119">
        <v>123914656</v>
      </c>
      <c r="C119">
        <v>113203125</v>
      </c>
      <c r="D119">
        <v>0</v>
      </c>
      <c r="E119">
        <v>136</v>
      </c>
      <c r="F119">
        <v>1687439</v>
      </c>
      <c r="G119">
        <v>1562500</v>
      </c>
      <c r="H119">
        <v>108</v>
      </c>
      <c r="I119">
        <v>63</v>
      </c>
      <c r="J119">
        <v>122075</v>
      </c>
      <c r="K119">
        <v>109375</v>
      </c>
      <c r="L119">
        <v>11</v>
      </c>
      <c r="M119" t="s">
        <v>2805</v>
      </c>
    </row>
    <row r="120" spans="1:13" x14ac:dyDescent="0.3">
      <c r="A120">
        <v>200</v>
      </c>
      <c r="B120">
        <v>75222292</v>
      </c>
      <c r="C120">
        <v>71203125</v>
      </c>
      <c r="D120">
        <v>0</v>
      </c>
      <c r="E120">
        <v>169</v>
      </c>
      <c r="F120">
        <v>2325289</v>
      </c>
      <c r="G120">
        <v>1890625</v>
      </c>
      <c r="H120">
        <v>52</v>
      </c>
      <c r="I120">
        <v>2</v>
      </c>
      <c r="J120">
        <v>15764</v>
      </c>
      <c r="K120">
        <v>15625</v>
      </c>
      <c r="L120">
        <v>45</v>
      </c>
      <c r="M120" t="s">
        <v>2806</v>
      </c>
    </row>
    <row r="121" spans="1:13" x14ac:dyDescent="0.3">
      <c r="A121">
        <v>25343</v>
      </c>
      <c r="B121">
        <v>109568899</v>
      </c>
      <c r="C121">
        <v>101890625</v>
      </c>
      <c r="D121">
        <v>0</v>
      </c>
      <c r="E121">
        <v>125</v>
      </c>
      <c r="F121">
        <v>2074625</v>
      </c>
      <c r="G121">
        <v>1687500</v>
      </c>
      <c r="H121">
        <v>52</v>
      </c>
      <c r="I121">
        <v>77</v>
      </c>
      <c r="J121">
        <v>140608</v>
      </c>
      <c r="K121">
        <v>125000</v>
      </c>
      <c r="L121">
        <v>32</v>
      </c>
      <c r="M121" t="s">
        <v>2805</v>
      </c>
    </row>
    <row r="122" spans="1:13" x14ac:dyDescent="0.3">
      <c r="A122">
        <v>21781</v>
      </c>
      <c r="B122">
        <v>95023485</v>
      </c>
      <c r="C122">
        <v>87468750</v>
      </c>
      <c r="D122">
        <v>0</v>
      </c>
      <c r="E122">
        <v>170</v>
      </c>
      <c r="F122">
        <v>2322823</v>
      </c>
      <c r="G122">
        <v>1953125</v>
      </c>
      <c r="H122">
        <v>70</v>
      </c>
      <c r="I122">
        <v>79</v>
      </c>
      <c r="J122">
        <v>139694</v>
      </c>
      <c r="K122">
        <v>125000</v>
      </c>
      <c r="L122">
        <v>50</v>
      </c>
      <c r="M122" t="s">
        <v>2805</v>
      </c>
    </row>
    <row r="123" spans="1:13" x14ac:dyDescent="0.3">
      <c r="A123">
        <v>25321</v>
      </c>
      <c r="B123">
        <v>105650893</v>
      </c>
      <c r="C123">
        <v>97890625</v>
      </c>
      <c r="D123">
        <v>0</v>
      </c>
      <c r="E123">
        <v>166</v>
      </c>
      <c r="F123">
        <v>1728401</v>
      </c>
      <c r="G123">
        <v>1437500</v>
      </c>
      <c r="H123">
        <v>42</v>
      </c>
      <c r="I123">
        <v>72</v>
      </c>
      <c r="J123">
        <v>146636</v>
      </c>
      <c r="K123">
        <v>140625</v>
      </c>
      <c r="L123">
        <v>12</v>
      </c>
      <c r="M123" t="s">
        <v>2805</v>
      </c>
    </row>
    <row r="124" spans="1:13" x14ac:dyDescent="0.3">
      <c r="A124">
        <v>24034</v>
      </c>
      <c r="B124">
        <v>107419918</v>
      </c>
      <c r="C124">
        <v>98265625</v>
      </c>
      <c r="D124">
        <v>109</v>
      </c>
      <c r="E124">
        <v>168</v>
      </c>
      <c r="F124">
        <v>1915946</v>
      </c>
      <c r="G124">
        <v>1812500</v>
      </c>
      <c r="H124">
        <v>20</v>
      </c>
      <c r="I124">
        <v>68</v>
      </c>
      <c r="J124">
        <v>131249</v>
      </c>
      <c r="K124">
        <v>125000</v>
      </c>
      <c r="L124">
        <v>43</v>
      </c>
      <c r="M124" t="s">
        <v>2805</v>
      </c>
    </row>
    <row r="125" spans="1:13" x14ac:dyDescent="0.3">
      <c r="A125">
        <v>24477</v>
      </c>
      <c r="B125">
        <v>111070020</v>
      </c>
      <c r="C125">
        <v>101234375</v>
      </c>
      <c r="D125">
        <v>0</v>
      </c>
      <c r="E125">
        <v>177</v>
      </c>
      <c r="F125">
        <v>1895599</v>
      </c>
      <c r="G125">
        <v>1843750</v>
      </c>
      <c r="H125">
        <v>48</v>
      </c>
      <c r="I125">
        <v>71</v>
      </c>
      <c r="J125">
        <v>114234</v>
      </c>
      <c r="K125">
        <v>109375</v>
      </c>
      <c r="L125">
        <v>18</v>
      </c>
      <c r="M125" t="s">
        <v>2805</v>
      </c>
    </row>
    <row r="126" spans="1:13" x14ac:dyDescent="0.3">
      <c r="A126">
        <v>22938</v>
      </c>
      <c r="B126">
        <v>101831511</v>
      </c>
      <c r="C126">
        <v>94171875</v>
      </c>
      <c r="D126">
        <v>0</v>
      </c>
      <c r="E126">
        <v>167</v>
      </c>
      <c r="F126">
        <v>1715712</v>
      </c>
      <c r="G126">
        <v>1593750</v>
      </c>
      <c r="H126">
        <v>35</v>
      </c>
      <c r="I126">
        <v>67</v>
      </c>
      <c r="J126">
        <v>113545</v>
      </c>
      <c r="K126">
        <v>93750</v>
      </c>
      <c r="L126">
        <v>63</v>
      </c>
      <c r="M126" t="s">
        <v>2805</v>
      </c>
    </row>
    <row r="127" spans="1:13" x14ac:dyDescent="0.3">
      <c r="A127">
        <v>23523</v>
      </c>
      <c r="B127">
        <v>102016194</v>
      </c>
      <c r="C127">
        <v>93515625</v>
      </c>
      <c r="D127">
        <v>0</v>
      </c>
      <c r="E127">
        <v>167</v>
      </c>
      <c r="F127">
        <v>1927921</v>
      </c>
      <c r="G127">
        <v>1828125</v>
      </c>
      <c r="H127">
        <v>46</v>
      </c>
      <c r="I127">
        <v>74</v>
      </c>
      <c r="J127">
        <v>119620</v>
      </c>
      <c r="K127">
        <v>78125</v>
      </c>
      <c r="L127">
        <v>30</v>
      </c>
      <c r="M127" t="s">
        <v>2805</v>
      </c>
    </row>
    <row r="128" spans="1:13" x14ac:dyDescent="0.3">
      <c r="A128">
        <v>25495</v>
      </c>
      <c r="B128">
        <v>110797353</v>
      </c>
      <c r="C128">
        <v>102703125</v>
      </c>
      <c r="D128">
        <v>0</v>
      </c>
      <c r="E128">
        <v>171</v>
      </c>
      <c r="F128">
        <v>1665940</v>
      </c>
      <c r="G128">
        <v>1421875</v>
      </c>
      <c r="H128">
        <v>10</v>
      </c>
      <c r="I128">
        <v>71</v>
      </c>
      <c r="J128">
        <v>138555</v>
      </c>
      <c r="K128">
        <v>125000</v>
      </c>
      <c r="L128">
        <v>0</v>
      </c>
      <c r="M128" t="s">
        <v>2805</v>
      </c>
    </row>
    <row r="129" spans="1:13" x14ac:dyDescent="0.3">
      <c r="A129">
        <v>200</v>
      </c>
      <c r="B129">
        <v>3830898</v>
      </c>
      <c r="C129">
        <v>3656250</v>
      </c>
      <c r="D129">
        <v>0</v>
      </c>
      <c r="E129">
        <v>146</v>
      </c>
      <c r="F129">
        <v>1814588</v>
      </c>
      <c r="G129">
        <v>1640625</v>
      </c>
      <c r="H129">
        <v>132</v>
      </c>
      <c r="I129">
        <v>2</v>
      </c>
      <c r="J129">
        <v>7025</v>
      </c>
      <c r="K129">
        <v>0</v>
      </c>
      <c r="L129">
        <v>15</v>
      </c>
      <c r="M129" t="s">
        <v>2806</v>
      </c>
    </row>
    <row r="130" spans="1:13" x14ac:dyDescent="0.3">
      <c r="A130">
        <v>20051</v>
      </c>
      <c r="B130">
        <v>84120571</v>
      </c>
      <c r="C130">
        <v>78265625</v>
      </c>
      <c r="D130">
        <v>0</v>
      </c>
      <c r="E130">
        <v>161</v>
      </c>
      <c r="F130">
        <v>2057176</v>
      </c>
      <c r="G130">
        <v>1875000</v>
      </c>
      <c r="H130">
        <v>39</v>
      </c>
      <c r="I130">
        <v>76</v>
      </c>
      <c r="J130">
        <v>93758</v>
      </c>
      <c r="K130">
        <v>78125</v>
      </c>
      <c r="L130">
        <v>91</v>
      </c>
      <c r="M130" t="s">
        <v>2805</v>
      </c>
    </row>
    <row r="131" spans="1:13" x14ac:dyDescent="0.3">
      <c r="A131">
        <v>200</v>
      </c>
      <c r="B131">
        <v>3580873</v>
      </c>
      <c r="C131">
        <v>3390625</v>
      </c>
      <c r="D131">
        <v>0</v>
      </c>
      <c r="E131">
        <v>172</v>
      </c>
      <c r="F131">
        <v>1910011</v>
      </c>
      <c r="G131">
        <v>1593750</v>
      </c>
      <c r="H131">
        <v>22</v>
      </c>
      <c r="I131">
        <v>2</v>
      </c>
      <c r="J131">
        <v>10087</v>
      </c>
      <c r="K131">
        <v>15625</v>
      </c>
      <c r="L131">
        <v>53</v>
      </c>
      <c r="M131" t="s">
        <v>2806</v>
      </c>
    </row>
    <row r="132" spans="1:13" x14ac:dyDescent="0.3">
      <c r="A132">
        <v>200</v>
      </c>
      <c r="B132">
        <v>9403012</v>
      </c>
      <c r="C132">
        <v>7828125</v>
      </c>
      <c r="D132">
        <v>0</v>
      </c>
      <c r="E132">
        <v>179</v>
      </c>
      <c r="F132">
        <v>1958153</v>
      </c>
      <c r="G132">
        <v>1781250</v>
      </c>
      <c r="H132">
        <v>155</v>
      </c>
      <c r="I132">
        <v>2</v>
      </c>
      <c r="J132">
        <v>14086</v>
      </c>
      <c r="K132">
        <v>15625</v>
      </c>
      <c r="L132">
        <v>0</v>
      </c>
      <c r="M132" t="s">
        <v>2806</v>
      </c>
    </row>
    <row r="133" spans="1:13" x14ac:dyDescent="0.3">
      <c r="A133">
        <v>200</v>
      </c>
      <c r="B133">
        <v>27569391</v>
      </c>
      <c r="C133">
        <v>24890625</v>
      </c>
      <c r="D133">
        <v>0</v>
      </c>
      <c r="E133">
        <v>152</v>
      </c>
      <c r="F133">
        <v>2719085</v>
      </c>
      <c r="G133">
        <v>2562500</v>
      </c>
      <c r="H133">
        <v>0</v>
      </c>
      <c r="I133">
        <v>2</v>
      </c>
      <c r="J133">
        <v>9399</v>
      </c>
      <c r="K133">
        <v>15625</v>
      </c>
      <c r="L133">
        <v>43</v>
      </c>
      <c r="M133" t="s">
        <v>2806</v>
      </c>
    </row>
    <row r="134" spans="1:13" x14ac:dyDescent="0.3">
      <c r="A134">
        <v>24985</v>
      </c>
      <c r="B134">
        <v>108585119</v>
      </c>
      <c r="C134">
        <v>102125000</v>
      </c>
      <c r="D134">
        <v>0</v>
      </c>
      <c r="E134">
        <v>183</v>
      </c>
      <c r="F134">
        <v>1566323</v>
      </c>
      <c r="G134">
        <v>1421875</v>
      </c>
      <c r="H134">
        <v>30</v>
      </c>
      <c r="I134">
        <v>71</v>
      </c>
      <c r="J134">
        <v>103826</v>
      </c>
      <c r="K134">
        <v>109375</v>
      </c>
      <c r="L134">
        <v>64</v>
      </c>
      <c r="M134" t="s">
        <v>2805</v>
      </c>
    </row>
    <row r="135" spans="1:13" x14ac:dyDescent="0.3">
      <c r="A135">
        <v>23326</v>
      </c>
      <c r="B135">
        <v>105709462</v>
      </c>
      <c r="C135">
        <v>99156250</v>
      </c>
      <c r="D135">
        <v>0</v>
      </c>
      <c r="E135">
        <v>122</v>
      </c>
      <c r="F135">
        <v>2263489</v>
      </c>
      <c r="G135">
        <v>2156250</v>
      </c>
      <c r="H135">
        <v>6</v>
      </c>
      <c r="I135">
        <v>77</v>
      </c>
      <c r="J135">
        <v>149853</v>
      </c>
      <c r="K135">
        <v>109375</v>
      </c>
      <c r="L135">
        <v>529</v>
      </c>
      <c r="M135" t="s">
        <v>2805</v>
      </c>
    </row>
    <row r="136" spans="1:13" x14ac:dyDescent="0.3">
      <c r="A136">
        <v>22849</v>
      </c>
      <c r="B136">
        <v>98350680</v>
      </c>
      <c r="C136">
        <v>92468750</v>
      </c>
      <c r="D136">
        <v>0</v>
      </c>
      <c r="E136">
        <v>143</v>
      </c>
      <c r="F136">
        <v>2054908</v>
      </c>
      <c r="G136">
        <v>1640625</v>
      </c>
      <c r="H136">
        <v>59</v>
      </c>
      <c r="I136">
        <v>74</v>
      </c>
      <c r="J136">
        <v>113884</v>
      </c>
      <c r="K136">
        <v>125000</v>
      </c>
      <c r="L136">
        <v>32</v>
      </c>
      <c r="M136" t="s">
        <v>2805</v>
      </c>
    </row>
    <row r="137" spans="1:13" x14ac:dyDescent="0.3">
      <c r="A137">
        <v>200</v>
      </c>
      <c r="B137">
        <v>5178807</v>
      </c>
      <c r="C137">
        <v>4875000</v>
      </c>
      <c r="D137">
        <v>0</v>
      </c>
      <c r="E137">
        <v>153</v>
      </c>
      <c r="F137">
        <v>1114044</v>
      </c>
      <c r="G137">
        <v>1062500</v>
      </c>
      <c r="H137">
        <v>54</v>
      </c>
      <c r="I137">
        <v>2</v>
      </c>
      <c r="J137">
        <v>14300</v>
      </c>
      <c r="K137">
        <v>15625</v>
      </c>
      <c r="L137">
        <v>28</v>
      </c>
      <c r="M137" t="s">
        <v>2806</v>
      </c>
    </row>
    <row r="138" spans="1:13" x14ac:dyDescent="0.3">
      <c r="A138">
        <v>24769</v>
      </c>
      <c r="B138">
        <v>110069193</v>
      </c>
      <c r="C138">
        <v>102375000</v>
      </c>
      <c r="D138">
        <v>45</v>
      </c>
      <c r="E138">
        <v>180</v>
      </c>
      <c r="F138">
        <v>2502591</v>
      </c>
      <c r="G138">
        <v>2156250</v>
      </c>
      <c r="H138">
        <v>26</v>
      </c>
      <c r="I138">
        <v>68</v>
      </c>
      <c r="J138">
        <v>149758</v>
      </c>
      <c r="K138">
        <v>125000</v>
      </c>
      <c r="L138">
        <v>65</v>
      </c>
      <c r="M138" t="s">
        <v>2805</v>
      </c>
    </row>
    <row r="139" spans="1:13" x14ac:dyDescent="0.3">
      <c r="A139">
        <v>200</v>
      </c>
      <c r="B139">
        <v>6142703</v>
      </c>
      <c r="C139">
        <v>5796875</v>
      </c>
      <c r="D139">
        <v>0</v>
      </c>
      <c r="E139">
        <v>185</v>
      </c>
      <c r="F139">
        <v>1674072</v>
      </c>
      <c r="G139">
        <v>1546875</v>
      </c>
      <c r="H139">
        <v>95</v>
      </c>
      <c r="I139">
        <v>2</v>
      </c>
      <c r="J139">
        <v>9230</v>
      </c>
      <c r="K139">
        <v>0</v>
      </c>
      <c r="L139">
        <v>7</v>
      </c>
      <c r="M139" t="s">
        <v>2806</v>
      </c>
    </row>
    <row r="140" spans="1:13" x14ac:dyDescent="0.3">
      <c r="A140">
        <v>21902</v>
      </c>
      <c r="B140">
        <v>94854438</v>
      </c>
      <c r="C140">
        <v>90140625</v>
      </c>
      <c r="D140">
        <v>60</v>
      </c>
      <c r="E140">
        <v>160</v>
      </c>
      <c r="F140">
        <v>1109495</v>
      </c>
      <c r="G140">
        <v>968750</v>
      </c>
      <c r="H140">
        <v>61</v>
      </c>
      <c r="I140">
        <v>76</v>
      </c>
      <c r="J140">
        <v>120293</v>
      </c>
      <c r="K140">
        <v>109375</v>
      </c>
      <c r="L140">
        <v>449</v>
      </c>
      <c r="M140" t="s">
        <v>2805</v>
      </c>
    </row>
    <row r="141" spans="1:13" x14ac:dyDescent="0.3">
      <c r="A141">
        <v>23847</v>
      </c>
      <c r="B141">
        <v>102869890</v>
      </c>
      <c r="C141">
        <v>96828125</v>
      </c>
      <c r="D141">
        <v>0</v>
      </c>
      <c r="E141">
        <v>181</v>
      </c>
      <c r="F141">
        <v>1983055</v>
      </c>
      <c r="G141">
        <v>1687500</v>
      </c>
      <c r="H141">
        <v>0</v>
      </c>
      <c r="I141">
        <v>72</v>
      </c>
      <c r="J141">
        <v>138216</v>
      </c>
      <c r="K141">
        <v>125000</v>
      </c>
      <c r="L141">
        <v>79</v>
      </c>
      <c r="M141" t="s">
        <v>2805</v>
      </c>
    </row>
    <row r="142" spans="1:13" x14ac:dyDescent="0.3">
      <c r="A142">
        <v>200</v>
      </c>
      <c r="B142">
        <v>3266495</v>
      </c>
      <c r="C142">
        <v>3015625</v>
      </c>
      <c r="D142">
        <v>7</v>
      </c>
      <c r="E142">
        <v>177</v>
      </c>
      <c r="F142">
        <v>1602167</v>
      </c>
      <c r="G142">
        <v>1328125</v>
      </c>
      <c r="H142">
        <v>0</v>
      </c>
      <c r="I142">
        <v>2</v>
      </c>
      <c r="J142">
        <v>8627</v>
      </c>
      <c r="K142">
        <v>15625</v>
      </c>
      <c r="L142">
        <v>44</v>
      </c>
      <c r="M142" t="s">
        <v>2806</v>
      </c>
    </row>
    <row r="143" spans="1:13" x14ac:dyDescent="0.3">
      <c r="A143">
        <v>24028</v>
      </c>
      <c r="B143">
        <v>108576620</v>
      </c>
      <c r="C143">
        <v>101484375</v>
      </c>
      <c r="D143">
        <v>0</v>
      </c>
      <c r="E143">
        <v>171</v>
      </c>
      <c r="F143">
        <v>2251121</v>
      </c>
      <c r="G143">
        <v>1750000</v>
      </c>
      <c r="H143">
        <v>125</v>
      </c>
      <c r="I143">
        <v>64</v>
      </c>
      <c r="J143">
        <v>138741</v>
      </c>
      <c r="K143">
        <v>93750</v>
      </c>
      <c r="L143">
        <v>347</v>
      </c>
      <c r="M143" t="s">
        <v>2805</v>
      </c>
    </row>
    <row r="144" spans="1:13" x14ac:dyDescent="0.3">
      <c r="A144">
        <v>26111</v>
      </c>
      <c r="B144">
        <v>111281644</v>
      </c>
      <c r="C144">
        <v>103234375</v>
      </c>
      <c r="D144">
        <v>0</v>
      </c>
      <c r="E144">
        <v>173</v>
      </c>
      <c r="F144">
        <v>1592276</v>
      </c>
      <c r="G144">
        <v>1453125</v>
      </c>
      <c r="H144">
        <v>86</v>
      </c>
      <c r="I144">
        <v>67</v>
      </c>
      <c r="J144">
        <v>138391</v>
      </c>
      <c r="K144">
        <v>93750</v>
      </c>
      <c r="L144">
        <v>464</v>
      </c>
      <c r="M144" t="s">
        <v>2805</v>
      </c>
    </row>
    <row r="145" spans="1:13" x14ac:dyDescent="0.3">
      <c r="A145">
        <v>200</v>
      </c>
      <c r="B145">
        <v>4865239</v>
      </c>
      <c r="C145">
        <v>4734375</v>
      </c>
      <c r="D145">
        <v>0</v>
      </c>
      <c r="E145">
        <v>155</v>
      </c>
      <c r="F145">
        <v>1647588</v>
      </c>
      <c r="G145">
        <v>1453125</v>
      </c>
      <c r="H145">
        <v>62</v>
      </c>
      <c r="I145">
        <v>2</v>
      </c>
      <c r="J145">
        <v>8140</v>
      </c>
      <c r="K145">
        <v>15625</v>
      </c>
      <c r="L145">
        <v>52</v>
      </c>
      <c r="M145" t="s">
        <v>2806</v>
      </c>
    </row>
    <row r="146" spans="1:13" x14ac:dyDescent="0.3">
      <c r="A146">
        <v>22565</v>
      </c>
      <c r="B146">
        <v>101276610</v>
      </c>
      <c r="C146">
        <v>94468750</v>
      </c>
      <c r="D146">
        <v>0</v>
      </c>
      <c r="E146">
        <v>157</v>
      </c>
      <c r="F146">
        <v>1418247</v>
      </c>
      <c r="G146">
        <v>1390625</v>
      </c>
      <c r="H146">
        <v>32</v>
      </c>
      <c r="I146">
        <v>78</v>
      </c>
      <c r="J146">
        <v>118340</v>
      </c>
      <c r="K146">
        <v>109375</v>
      </c>
      <c r="L146">
        <v>67</v>
      </c>
      <c r="M146" t="s">
        <v>2805</v>
      </c>
    </row>
    <row r="147" spans="1:13" x14ac:dyDescent="0.3">
      <c r="A147">
        <v>21442</v>
      </c>
      <c r="B147">
        <v>96833626</v>
      </c>
      <c r="C147">
        <v>88421875</v>
      </c>
      <c r="D147">
        <v>5</v>
      </c>
      <c r="E147">
        <v>134</v>
      </c>
      <c r="F147">
        <v>2122245</v>
      </c>
      <c r="G147">
        <v>2109375</v>
      </c>
      <c r="H147">
        <v>9</v>
      </c>
      <c r="I147">
        <v>70</v>
      </c>
      <c r="J147">
        <v>130533</v>
      </c>
      <c r="K147">
        <v>125000</v>
      </c>
      <c r="L147">
        <v>89</v>
      </c>
      <c r="M147" t="s">
        <v>2805</v>
      </c>
    </row>
    <row r="148" spans="1:13" x14ac:dyDescent="0.3">
      <c r="A148">
        <v>22022</v>
      </c>
      <c r="B148">
        <v>99816517</v>
      </c>
      <c r="C148">
        <v>91453125</v>
      </c>
      <c r="D148">
        <v>0</v>
      </c>
      <c r="E148">
        <v>185</v>
      </c>
      <c r="F148">
        <v>1445619</v>
      </c>
      <c r="G148">
        <v>1265625</v>
      </c>
      <c r="H148">
        <v>9</v>
      </c>
      <c r="I148">
        <v>80</v>
      </c>
      <c r="J148">
        <v>134607</v>
      </c>
      <c r="K148">
        <v>109375</v>
      </c>
      <c r="L148">
        <v>68</v>
      </c>
      <c r="M148" t="s">
        <v>2805</v>
      </c>
    </row>
    <row r="149" spans="1:13" x14ac:dyDescent="0.3">
      <c r="A149">
        <v>23372</v>
      </c>
      <c r="B149">
        <v>104031025</v>
      </c>
      <c r="C149">
        <v>95515625</v>
      </c>
      <c r="D149">
        <v>0</v>
      </c>
      <c r="E149">
        <v>168</v>
      </c>
      <c r="F149">
        <v>1677871</v>
      </c>
      <c r="G149">
        <v>1515625</v>
      </c>
      <c r="H149">
        <v>43</v>
      </c>
      <c r="I149">
        <v>72</v>
      </c>
      <c r="J149">
        <v>128712</v>
      </c>
      <c r="K149">
        <v>125000</v>
      </c>
      <c r="L149">
        <v>554</v>
      </c>
      <c r="M149" t="s">
        <v>2805</v>
      </c>
    </row>
    <row r="150" spans="1:13" x14ac:dyDescent="0.3">
      <c r="A150">
        <v>200</v>
      </c>
      <c r="B150">
        <v>57996292</v>
      </c>
      <c r="C150">
        <v>53593750</v>
      </c>
      <c r="D150">
        <v>0</v>
      </c>
      <c r="E150">
        <v>2</v>
      </c>
      <c r="F150">
        <v>240360</v>
      </c>
      <c r="G150">
        <v>218750</v>
      </c>
      <c r="H150">
        <v>47</v>
      </c>
      <c r="I150">
        <v>2</v>
      </c>
      <c r="J150">
        <v>13740</v>
      </c>
      <c r="K150">
        <v>0</v>
      </c>
      <c r="L150">
        <v>50</v>
      </c>
      <c r="M150" t="s">
        <v>2806</v>
      </c>
    </row>
    <row r="151" spans="1:13" x14ac:dyDescent="0.3">
      <c r="A151">
        <v>200</v>
      </c>
      <c r="B151">
        <v>45515414</v>
      </c>
      <c r="C151">
        <v>41328125</v>
      </c>
      <c r="D151">
        <v>0</v>
      </c>
      <c r="E151">
        <v>11</v>
      </c>
      <c r="F151">
        <v>1266235</v>
      </c>
      <c r="G151">
        <v>1187500</v>
      </c>
      <c r="H151">
        <v>89</v>
      </c>
      <c r="I151">
        <v>2</v>
      </c>
      <c r="J151">
        <v>13746</v>
      </c>
      <c r="K151">
        <v>0</v>
      </c>
      <c r="L151">
        <v>20</v>
      </c>
      <c r="M151" t="s">
        <v>2806</v>
      </c>
    </row>
    <row r="152" spans="1:13" x14ac:dyDescent="0.3">
      <c r="A152">
        <v>200</v>
      </c>
      <c r="B152">
        <v>184837</v>
      </c>
      <c r="C152">
        <v>171875</v>
      </c>
      <c r="D152">
        <v>0</v>
      </c>
      <c r="E152">
        <v>13</v>
      </c>
      <c r="F152">
        <v>1503101</v>
      </c>
      <c r="G152">
        <v>1312500</v>
      </c>
      <c r="H152">
        <v>111</v>
      </c>
      <c r="I152">
        <v>2</v>
      </c>
      <c r="J152">
        <v>8166</v>
      </c>
      <c r="K152">
        <v>0</v>
      </c>
      <c r="L152">
        <v>4</v>
      </c>
      <c r="M152" t="s">
        <v>2806</v>
      </c>
    </row>
    <row r="153" spans="1:13" x14ac:dyDescent="0.3">
      <c r="A153">
        <v>25919</v>
      </c>
      <c r="B153">
        <v>108948057</v>
      </c>
      <c r="C153">
        <v>101234375</v>
      </c>
      <c r="D153">
        <v>0</v>
      </c>
      <c r="E153">
        <v>149</v>
      </c>
      <c r="F153">
        <v>2014100</v>
      </c>
      <c r="G153">
        <v>1828125</v>
      </c>
      <c r="H153">
        <v>121</v>
      </c>
      <c r="I153">
        <v>66</v>
      </c>
      <c r="J153">
        <v>156277</v>
      </c>
      <c r="K153">
        <v>125000</v>
      </c>
      <c r="L153">
        <v>0</v>
      </c>
      <c r="M153" t="s">
        <v>2805</v>
      </c>
    </row>
    <row r="154" spans="1:13" x14ac:dyDescent="0.3">
      <c r="A154">
        <v>24526</v>
      </c>
      <c r="B154">
        <v>105596671</v>
      </c>
      <c r="C154">
        <v>96750000</v>
      </c>
      <c r="D154">
        <v>34</v>
      </c>
      <c r="E154">
        <v>177</v>
      </c>
      <c r="F154">
        <v>1801524</v>
      </c>
      <c r="G154">
        <v>1578125</v>
      </c>
      <c r="H154">
        <v>41</v>
      </c>
      <c r="I154">
        <v>76</v>
      </c>
      <c r="J154">
        <v>124588</v>
      </c>
      <c r="K154">
        <v>109375</v>
      </c>
      <c r="L154">
        <v>0</v>
      </c>
      <c r="M154" t="s">
        <v>2805</v>
      </c>
    </row>
    <row r="155" spans="1:13" x14ac:dyDescent="0.3">
      <c r="A155">
        <v>24476</v>
      </c>
      <c r="B155">
        <v>108705815</v>
      </c>
      <c r="C155">
        <v>100031250</v>
      </c>
      <c r="D155">
        <v>0</v>
      </c>
      <c r="E155">
        <v>155</v>
      </c>
      <c r="F155">
        <v>1992632</v>
      </c>
      <c r="G155">
        <v>1765625</v>
      </c>
      <c r="H155">
        <v>80</v>
      </c>
      <c r="I155">
        <v>67</v>
      </c>
      <c r="J155">
        <v>124805</v>
      </c>
      <c r="K155">
        <v>93750</v>
      </c>
      <c r="L155">
        <v>0</v>
      </c>
      <c r="M155" t="s">
        <v>2805</v>
      </c>
    </row>
    <row r="156" spans="1:13" x14ac:dyDescent="0.3">
      <c r="A156">
        <v>27741</v>
      </c>
      <c r="B156">
        <v>121648050</v>
      </c>
      <c r="C156">
        <v>112546875</v>
      </c>
      <c r="D156">
        <v>0</v>
      </c>
      <c r="E156">
        <v>184</v>
      </c>
      <c r="F156">
        <v>1351334</v>
      </c>
      <c r="G156">
        <v>1265625</v>
      </c>
      <c r="H156">
        <v>97</v>
      </c>
      <c r="I156">
        <v>71</v>
      </c>
      <c r="J156">
        <v>115874</v>
      </c>
      <c r="K156">
        <v>93750</v>
      </c>
      <c r="L156">
        <v>1</v>
      </c>
      <c r="M156" t="s">
        <v>2805</v>
      </c>
    </row>
    <row r="157" spans="1:13" x14ac:dyDescent="0.3">
      <c r="A157">
        <v>200</v>
      </c>
      <c r="B157">
        <v>1642651</v>
      </c>
      <c r="C157">
        <v>1421875</v>
      </c>
      <c r="D157">
        <v>0</v>
      </c>
      <c r="E157">
        <v>6</v>
      </c>
      <c r="F157">
        <v>681102</v>
      </c>
      <c r="G157">
        <v>671875</v>
      </c>
      <c r="H157">
        <v>84</v>
      </c>
      <c r="I157">
        <v>2</v>
      </c>
      <c r="J157">
        <v>8305</v>
      </c>
      <c r="K157">
        <v>15625</v>
      </c>
      <c r="L157">
        <v>14</v>
      </c>
      <c r="M157" t="s">
        <v>2806</v>
      </c>
    </row>
    <row r="158" spans="1:13" x14ac:dyDescent="0.3">
      <c r="A158">
        <v>200</v>
      </c>
      <c r="B158">
        <v>62229283</v>
      </c>
      <c r="C158">
        <v>57343750</v>
      </c>
      <c r="D158">
        <v>0</v>
      </c>
      <c r="E158">
        <v>162</v>
      </c>
      <c r="F158">
        <v>1740933</v>
      </c>
      <c r="G158">
        <v>1546875</v>
      </c>
      <c r="H158">
        <v>40</v>
      </c>
      <c r="I158">
        <v>2</v>
      </c>
      <c r="J158">
        <v>9918</v>
      </c>
      <c r="K158">
        <v>0</v>
      </c>
      <c r="L158">
        <v>14</v>
      </c>
      <c r="M158" t="s">
        <v>2806</v>
      </c>
    </row>
    <row r="159" spans="1:13" x14ac:dyDescent="0.3">
      <c r="A159">
        <v>25055</v>
      </c>
      <c r="B159">
        <v>110219891</v>
      </c>
      <c r="C159">
        <v>101734375</v>
      </c>
      <c r="D159">
        <v>0</v>
      </c>
      <c r="E159">
        <v>175</v>
      </c>
      <c r="F159">
        <v>1800230</v>
      </c>
      <c r="G159">
        <v>1640625</v>
      </c>
      <c r="H159">
        <v>128</v>
      </c>
      <c r="I159">
        <v>65</v>
      </c>
      <c r="J159">
        <v>112391</v>
      </c>
      <c r="K159">
        <v>93750</v>
      </c>
      <c r="L159">
        <v>0</v>
      </c>
      <c r="M159" t="s">
        <v>2805</v>
      </c>
    </row>
    <row r="160" spans="1:13" x14ac:dyDescent="0.3">
      <c r="A160">
        <v>200</v>
      </c>
      <c r="B160">
        <v>158117</v>
      </c>
      <c r="C160">
        <v>93750</v>
      </c>
      <c r="D160">
        <v>0</v>
      </c>
      <c r="E160">
        <v>125</v>
      </c>
      <c r="F160">
        <v>2607990</v>
      </c>
      <c r="G160">
        <v>2265625</v>
      </c>
      <c r="H160">
        <v>10</v>
      </c>
      <c r="I160">
        <v>2</v>
      </c>
      <c r="J160">
        <v>9262</v>
      </c>
      <c r="K160">
        <v>15625</v>
      </c>
      <c r="L160">
        <v>50</v>
      </c>
      <c r="M160" t="s">
        <v>2806</v>
      </c>
    </row>
    <row r="161" spans="1:13" x14ac:dyDescent="0.3">
      <c r="A161">
        <v>200</v>
      </c>
      <c r="B161">
        <v>17566222</v>
      </c>
      <c r="C161">
        <v>15859375</v>
      </c>
      <c r="D161">
        <v>49</v>
      </c>
      <c r="E161">
        <v>4</v>
      </c>
      <c r="F161">
        <v>481838</v>
      </c>
      <c r="G161">
        <v>421875</v>
      </c>
      <c r="H161">
        <v>72</v>
      </c>
      <c r="I161">
        <v>2</v>
      </c>
      <c r="J161">
        <v>8664</v>
      </c>
      <c r="K161">
        <v>15625</v>
      </c>
      <c r="L161">
        <v>33</v>
      </c>
      <c r="M161" t="s">
        <v>2806</v>
      </c>
    </row>
    <row r="162" spans="1:13" x14ac:dyDescent="0.3">
      <c r="A162">
        <v>200</v>
      </c>
      <c r="B162">
        <v>17662526</v>
      </c>
      <c r="C162">
        <v>15937500</v>
      </c>
      <c r="D162">
        <v>0</v>
      </c>
      <c r="E162">
        <v>158</v>
      </c>
      <c r="F162">
        <v>1903694</v>
      </c>
      <c r="G162">
        <v>1765625</v>
      </c>
      <c r="H162">
        <v>94</v>
      </c>
      <c r="I162">
        <v>2</v>
      </c>
      <c r="J162">
        <v>8487</v>
      </c>
      <c r="K162">
        <v>0</v>
      </c>
      <c r="L162">
        <v>1</v>
      </c>
      <c r="M162" t="s">
        <v>2806</v>
      </c>
    </row>
    <row r="163" spans="1:13" x14ac:dyDescent="0.3">
      <c r="A163">
        <v>25841</v>
      </c>
      <c r="B163">
        <v>110282963</v>
      </c>
      <c r="C163">
        <v>104921875</v>
      </c>
      <c r="D163">
        <v>0</v>
      </c>
      <c r="E163">
        <v>120</v>
      </c>
      <c r="F163">
        <v>1634243</v>
      </c>
      <c r="G163">
        <v>1406250</v>
      </c>
      <c r="H163">
        <v>106</v>
      </c>
      <c r="I163">
        <v>70</v>
      </c>
      <c r="J163">
        <v>132735</v>
      </c>
      <c r="K163">
        <v>78125</v>
      </c>
      <c r="L163">
        <v>0</v>
      </c>
      <c r="M163" t="s">
        <v>2805</v>
      </c>
    </row>
    <row r="164" spans="1:13" x14ac:dyDescent="0.3">
      <c r="A164">
        <v>24086</v>
      </c>
      <c r="B164">
        <v>106310463</v>
      </c>
      <c r="C164">
        <v>100171875</v>
      </c>
      <c r="D164">
        <v>75</v>
      </c>
      <c r="E164">
        <v>139</v>
      </c>
      <c r="F164">
        <v>2466493</v>
      </c>
      <c r="G164">
        <v>2125000</v>
      </c>
      <c r="H164">
        <v>0</v>
      </c>
      <c r="I164">
        <v>74</v>
      </c>
      <c r="J164">
        <v>125921</v>
      </c>
      <c r="K164">
        <v>109375</v>
      </c>
      <c r="L164">
        <v>453</v>
      </c>
      <c r="M164" t="s">
        <v>2805</v>
      </c>
    </row>
    <row r="165" spans="1:13" x14ac:dyDescent="0.3">
      <c r="A165">
        <v>200</v>
      </c>
      <c r="B165">
        <v>691483</v>
      </c>
      <c r="C165">
        <v>687500</v>
      </c>
      <c r="D165">
        <v>0</v>
      </c>
      <c r="E165">
        <v>184</v>
      </c>
      <c r="F165">
        <v>1740406</v>
      </c>
      <c r="G165">
        <v>1531250</v>
      </c>
      <c r="H165">
        <v>110</v>
      </c>
      <c r="I165">
        <v>2</v>
      </c>
      <c r="J165">
        <v>5991</v>
      </c>
      <c r="K165">
        <v>0</v>
      </c>
      <c r="L165">
        <v>7</v>
      </c>
      <c r="M165" t="s">
        <v>2806</v>
      </c>
    </row>
    <row r="166" spans="1:13" x14ac:dyDescent="0.3">
      <c r="A166">
        <v>200</v>
      </c>
      <c r="B166">
        <v>167225</v>
      </c>
      <c r="C166">
        <v>156250</v>
      </c>
      <c r="D166">
        <v>0</v>
      </c>
      <c r="E166">
        <v>4</v>
      </c>
      <c r="F166">
        <v>514291</v>
      </c>
      <c r="G166">
        <v>500000</v>
      </c>
      <c r="H166">
        <v>16</v>
      </c>
      <c r="I166">
        <v>2</v>
      </c>
      <c r="J166">
        <v>10594</v>
      </c>
      <c r="K166">
        <v>0</v>
      </c>
      <c r="L166">
        <v>14</v>
      </c>
      <c r="M166" t="s">
        <v>2806</v>
      </c>
    </row>
    <row r="167" spans="1:13" x14ac:dyDescent="0.3">
      <c r="A167">
        <v>200</v>
      </c>
      <c r="B167">
        <v>487776</v>
      </c>
      <c r="C167">
        <v>437500</v>
      </c>
      <c r="D167">
        <v>0</v>
      </c>
      <c r="E167">
        <v>169</v>
      </c>
      <c r="F167">
        <v>1988634</v>
      </c>
      <c r="G167">
        <v>1781250</v>
      </c>
      <c r="H167">
        <v>47</v>
      </c>
      <c r="I167">
        <v>2</v>
      </c>
      <c r="J167">
        <v>8008</v>
      </c>
      <c r="K167">
        <v>0</v>
      </c>
      <c r="L167">
        <v>26</v>
      </c>
      <c r="M167" t="s">
        <v>2806</v>
      </c>
    </row>
    <row r="168" spans="1:13" x14ac:dyDescent="0.3">
      <c r="A168">
        <v>25158</v>
      </c>
      <c r="B168">
        <v>110184970</v>
      </c>
      <c r="C168">
        <v>104125000</v>
      </c>
      <c r="D168">
        <v>0</v>
      </c>
      <c r="E168">
        <v>141</v>
      </c>
      <c r="F168">
        <v>1911832</v>
      </c>
      <c r="G168">
        <v>1640625</v>
      </c>
      <c r="H168">
        <v>0</v>
      </c>
      <c r="I168">
        <v>63</v>
      </c>
      <c r="J168">
        <v>140053</v>
      </c>
      <c r="K168">
        <v>93750</v>
      </c>
      <c r="L168">
        <v>19</v>
      </c>
      <c r="M168" t="s">
        <v>2805</v>
      </c>
    </row>
    <row r="169" spans="1:13" x14ac:dyDescent="0.3">
      <c r="A169">
        <v>23114</v>
      </c>
      <c r="B169">
        <v>103630195</v>
      </c>
      <c r="C169">
        <v>97312500</v>
      </c>
      <c r="D169">
        <v>0</v>
      </c>
      <c r="E169">
        <v>170</v>
      </c>
      <c r="F169">
        <v>1723045</v>
      </c>
      <c r="G169">
        <v>1578125</v>
      </c>
      <c r="H169">
        <v>38</v>
      </c>
      <c r="I169">
        <v>76</v>
      </c>
      <c r="J169">
        <v>142546</v>
      </c>
      <c r="K169">
        <v>93750</v>
      </c>
      <c r="L169">
        <v>34</v>
      </c>
      <c r="M169" t="s">
        <v>2805</v>
      </c>
    </row>
    <row r="170" spans="1:13" x14ac:dyDescent="0.3">
      <c r="A170">
        <v>23642</v>
      </c>
      <c r="B170">
        <v>101715044</v>
      </c>
      <c r="C170">
        <v>96625000</v>
      </c>
      <c r="D170">
        <v>0</v>
      </c>
      <c r="E170">
        <v>175</v>
      </c>
      <c r="F170">
        <v>1739290</v>
      </c>
      <c r="G170">
        <v>1359375</v>
      </c>
      <c r="H170">
        <v>0</v>
      </c>
      <c r="I170">
        <v>65</v>
      </c>
      <c r="J170">
        <v>134793</v>
      </c>
      <c r="K170">
        <v>109375</v>
      </c>
      <c r="L170">
        <v>425</v>
      </c>
      <c r="M170" t="s">
        <v>2805</v>
      </c>
    </row>
    <row r="171" spans="1:13" x14ac:dyDescent="0.3">
      <c r="A171">
        <v>21601</v>
      </c>
      <c r="B171">
        <v>95946042</v>
      </c>
      <c r="C171">
        <v>89203125</v>
      </c>
      <c r="D171">
        <v>0</v>
      </c>
      <c r="E171">
        <v>176</v>
      </c>
      <c r="F171">
        <v>2312393</v>
      </c>
      <c r="G171">
        <v>1984375</v>
      </c>
      <c r="H171">
        <v>167</v>
      </c>
      <c r="I171">
        <v>76</v>
      </c>
      <c r="J171">
        <v>141038</v>
      </c>
      <c r="K171">
        <v>140625</v>
      </c>
      <c r="L171">
        <v>483</v>
      </c>
      <c r="M171" t="s">
        <v>2805</v>
      </c>
    </row>
    <row r="172" spans="1:13" x14ac:dyDescent="0.3">
      <c r="A172">
        <v>26668</v>
      </c>
      <c r="B172">
        <v>112215209</v>
      </c>
      <c r="C172">
        <v>106515625</v>
      </c>
      <c r="D172">
        <v>0</v>
      </c>
      <c r="E172">
        <v>153</v>
      </c>
      <c r="F172">
        <v>1779697</v>
      </c>
      <c r="G172">
        <v>1546875</v>
      </c>
      <c r="H172">
        <v>0</v>
      </c>
      <c r="I172">
        <v>62</v>
      </c>
      <c r="J172">
        <v>128887</v>
      </c>
      <c r="K172">
        <v>125000</v>
      </c>
      <c r="L172">
        <v>0</v>
      </c>
      <c r="M172" t="s">
        <v>2805</v>
      </c>
    </row>
    <row r="173" spans="1:13" x14ac:dyDescent="0.3">
      <c r="A173">
        <v>25747</v>
      </c>
      <c r="B173">
        <v>113478326</v>
      </c>
      <c r="C173">
        <v>106421875</v>
      </c>
      <c r="D173">
        <v>0</v>
      </c>
      <c r="E173">
        <v>189</v>
      </c>
      <c r="F173">
        <v>2287330</v>
      </c>
      <c r="G173">
        <v>2000000</v>
      </c>
      <c r="H173">
        <v>17</v>
      </c>
      <c r="I173">
        <v>66</v>
      </c>
      <c r="J173">
        <v>133806</v>
      </c>
      <c r="K173">
        <v>125000</v>
      </c>
      <c r="L173">
        <v>439</v>
      </c>
      <c r="M173" t="s">
        <v>2805</v>
      </c>
    </row>
    <row r="174" spans="1:13" x14ac:dyDescent="0.3">
      <c r="A174">
        <v>23379</v>
      </c>
      <c r="B174">
        <v>102234862</v>
      </c>
      <c r="C174">
        <v>94921875</v>
      </c>
      <c r="D174">
        <v>0</v>
      </c>
      <c r="E174">
        <v>180</v>
      </c>
      <c r="F174">
        <v>1719739</v>
      </c>
      <c r="G174">
        <v>1625000</v>
      </c>
      <c r="H174">
        <v>153</v>
      </c>
      <c r="I174">
        <v>68</v>
      </c>
      <c r="J174">
        <v>106370</v>
      </c>
      <c r="K174">
        <v>78125</v>
      </c>
      <c r="L174">
        <v>379</v>
      </c>
      <c r="M174" t="s">
        <v>2805</v>
      </c>
    </row>
    <row r="175" spans="1:13" x14ac:dyDescent="0.3">
      <c r="A175">
        <v>23636</v>
      </c>
      <c r="B175">
        <v>104691565</v>
      </c>
      <c r="C175">
        <v>97437500</v>
      </c>
      <c r="D175">
        <v>0</v>
      </c>
      <c r="E175">
        <v>186</v>
      </c>
      <c r="F175">
        <v>1963547</v>
      </c>
      <c r="G175">
        <v>1453125</v>
      </c>
      <c r="H175">
        <v>122</v>
      </c>
      <c r="I175">
        <v>75</v>
      </c>
      <c r="J175">
        <v>163586</v>
      </c>
      <c r="K175">
        <v>109375</v>
      </c>
      <c r="L175">
        <v>452</v>
      </c>
      <c r="M175" t="s">
        <v>2805</v>
      </c>
    </row>
    <row r="176" spans="1:13" x14ac:dyDescent="0.3">
      <c r="A176">
        <v>24157</v>
      </c>
      <c r="B176">
        <v>107733998</v>
      </c>
      <c r="C176">
        <v>99250000</v>
      </c>
      <c r="D176">
        <v>0</v>
      </c>
      <c r="E176">
        <v>126</v>
      </c>
      <c r="F176">
        <v>1971613</v>
      </c>
      <c r="G176">
        <v>1796875</v>
      </c>
      <c r="H176">
        <v>161</v>
      </c>
      <c r="I176">
        <v>64</v>
      </c>
      <c r="J176">
        <v>144746</v>
      </c>
      <c r="K176">
        <v>125000</v>
      </c>
      <c r="L176">
        <v>454</v>
      </c>
      <c r="M176" t="s">
        <v>2805</v>
      </c>
    </row>
    <row r="177" spans="1:13" x14ac:dyDescent="0.3">
      <c r="A177">
        <v>200</v>
      </c>
      <c r="B177">
        <v>2254221</v>
      </c>
      <c r="C177">
        <v>2140625</v>
      </c>
      <c r="D177">
        <v>0</v>
      </c>
      <c r="E177">
        <v>12</v>
      </c>
      <c r="F177">
        <v>1411235</v>
      </c>
      <c r="G177">
        <v>1296875</v>
      </c>
      <c r="H177">
        <v>71</v>
      </c>
      <c r="I177">
        <v>2</v>
      </c>
      <c r="J177">
        <v>8035</v>
      </c>
      <c r="K177">
        <v>15625</v>
      </c>
      <c r="L177">
        <v>0</v>
      </c>
      <c r="M177" t="s">
        <v>2806</v>
      </c>
    </row>
    <row r="178" spans="1:13" x14ac:dyDescent="0.3">
      <c r="A178">
        <v>23733</v>
      </c>
      <c r="B178">
        <v>104589622</v>
      </c>
      <c r="C178">
        <v>96109375</v>
      </c>
      <c r="D178">
        <v>0</v>
      </c>
      <c r="E178">
        <v>148</v>
      </c>
      <c r="F178">
        <v>1761863</v>
      </c>
      <c r="G178">
        <v>1531250</v>
      </c>
      <c r="H178">
        <v>0</v>
      </c>
      <c r="I178">
        <v>77</v>
      </c>
      <c r="J178">
        <v>114003</v>
      </c>
      <c r="K178">
        <v>93750</v>
      </c>
      <c r="L178">
        <v>491</v>
      </c>
      <c r="M178" t="s">
        <v>2805</v>
      </c>
    </row>
    <row r="179" spans="1:13" x14ac:dyDescent="0.3">
      <c r="A179">
        <v>200</v>
      </c>
      <c r="B179">
        <v>3129937</v>
      </c>
      <c r="C179">
        <v>2687500</v>
      </c>
      <c r="D179">
        <v>0</v>
      </c>
      <c r="E179">
        <v>157</v>
      </c>
      <c r="F179">
        <v>2062369</v>
      </c>
      <c r="G179">
        <v>1875000</v>
      </c>
      <c r="H179">
        <v>29</v>
      </c>
      <c r="I179">
        <v>2</v>
      </c>
      <c r="J179">
        <v>11155</v>
      </c>
      <c r="K179">
        <v>15625</v>
      </c>
      <c r="L179">
        <v>43</v>
      </c>
      <c r="M179" t="s">
        <v>2806</v>
      </c>
    </row>
    <row r="180" spans="1:13" x14ac:dyDescent="0.3">
      <c r="A180">
        <v>200</v>
      </c>
      <c r="B180">
        <v>916813</v>
      </c>
      <c r="C180">
        <v>812500</v>
      </c>
      <c r="D180">
        <v>0</v>
      </c>
      <c r="E180">
        <v>152</v>
      </c>
      <c r="F180">
        <v>1862735</v>
      </c>
      <c r="G180">
        <v>1750000</v>
      </c>
      <c r="H180">
        <v>41</v>
      </c>
      <c r="I180">
        <v>2</v>
      </c>
      <c r="J180">
        <v>14474</v>
      </c>
      <c r="K180">
        <v>0</v>
      </c>
      <c r="L180">
        <v>41</v>
      </c>
      <c r="M180" t="s">
        <v>2806</v>
      </c>
    </row>
    <row r="181" spans="1:13" x14ac:dyDescent="0.3">
      <c r="A181">
        <v>25047</v>
      </c>
      <c r="B181">
        <v>106325873</v>
      </c>
      <c r="C181">
        <v>97203125</v>
      </c>
      <c r="D181">
        <v>0</v>
      </c>
      <c r="E181">
        <v>144</v>
      </c>
      <c r="F181">
        <v>1801901</v>
      </c>
      <c r="G181">
        <v>1578125</v>
      </c>
      <c r="H181">
        <v>56</v>
      </c>
      <c r="I181">
        <v>71</v>
      </c>
      <c r="J181">
        <v>117748</v>
      </c>
      <c r="K181">
        <v>93750</v>
      </c>
      <c r="L181">
        <v>473</v>
      </c>
      <c r="M181" t="s">
        <v>2805</v>
      </c>
    </row>
    <row r="182" spans="1:13" x14ac:dyDescent="0.3">
      <c r="A182">
        <v>23486</v>
      </c>
      <c r="B182">
        <v>104092649</v>
      </c>
      <c r="C182">
        <v>94968750</v>
      </c>
      <c r="D182">
        <v>0</v>
      </c>
      <c r="E182">
        <v>169</v>
      </c>
      <c r="F182">
        <v>1282432</v>
      </c>
      <c r="G182">
        <v>1203125</v>
      </c>
      <c r="H182">
        <v>91</v>
      </c>
      <c r="I182">
        <v>70</v>
      </c>
      <c r="J182">
        <v>112712</v>
      </c>
      <c r="K182">
        <v>93750</v>
      </c>
      <c r="L182">
        <v>445</v>
      </c>
      <c r="M182" t="s">
        <v>2805</v>
      </c>
    </row>
    <row r="183" spans="1:13" x14ac:dyDescent="0.3">
      <c r="A183">
        <v>200</v>
      </c>
      <c r="B183">
        <v>39498816</v>
      </c>
      <c r="C183">
        <v>35843750</v>
      </c>
      <c r="D183">
        <v>0</v>
      </c>
      <c r="E183">
        <v>175</v>
      </c>
      <c r="F183">
        <v>2174442</v>
      </c>
      <c r="G183">
        <v>1906250</v>
      </c>
      <c r="H183">
        <v>169</v>
      </c>
      <c r="I183">
        <v>2</v>
      </c>
      <c r="J183">
        <v>16618</v>
      </c>
      <c r="K183">
        <v>0</v>
      </c>
      <c r="L183">
        <v>4</v>
      </c>
      <c r="M183" t="s">
        <v>2806</v>
      </c>
    </row>
    <row r="184" spans="1:13" x14ac:dyDescent="0.3">
      <c r="A184">
        <v>27079</v>
      </c>
      <c r="B184">
        <v>115014316</v>
      </c>
      <c r="C184">
        <v>103968750</v>
      </c>
      <c r="D184">
        <v>0</v>
      </c>
      <c r="E184">
        <v>154</v>
      </c>
      <c r="F184">
        <v>2625506</v>
      </c>
      <c r="G184">
        <v>2218750</v>
      </c>
      <c r="H184">
        <v>74</v>
      </c>
      <c r="I184">
        <v>63</v>
      </c>
      <c r="J184">
        <v>138965</v>
      </c>
      <c r="K184">
        <v>93750</v>
      </c>
      <c r="L184">
        <v>484</v>
      </c>
      <c r="M184" t="s">
        <v>2805</v>
      </c>
    </row>
    <row r="185" spans="1:13" x14ac:dyDescent="0.3">
      <c r="A185">
        <v>200</v>
      </c>
      <c r="B185">
        <v>7735876</v>
      </c>
      <c r="C185">
        <v>6703125</v>
      </c>
      <c r="D185">
        <v>0</v>
      </c>
      <c r="E185">
        <v>132</v>
      </c>
      <c r="F185">
        <v>1574241</v>
      </c>
      <c r="G185">
        <v>1390625</v>
      </c>
      <c r="H185">
        <v>116</v>
      </c>
      <c r="I185">
        <v>2</v>
      </c>
      <c r="J185">
        <v>14773</v>
      </c>
      <c r="K185">
        <v>15625</v>
      </c>
      <c r="L185">
        <v>25</v>
      </c>
      <c r="M185" t="s">
        <v>2806</v>
      </c>
    </row>
    <row r="186" spans="1:13" x14ac:dyDescent="0.3">
      <c r="A186">
        <v>25554</v>
      </c>
      <c r="B186">
        <v>113640430</v>
      </c>
      <c r="C186">
        <v>102390625</v>
      </c>
      <c r="D186">
        <v>0</v>
      </c>
      <c r="E186">
        <v>177</v>
      </c>
      <c r="F186">
        <v>2077831</v>
      </c>
      <c r="G186">
        <v>1671875</v>
      </c>
      <c r="H186">
        <v>134</v>
      </c>
      <c r="I186">
        <v>76</v>
      </c>
      <c r="J186">
        <v>124488</v>
      </c>
      <c r="K186">
        <v>109375</v>
      </c>
      <c r="L186">
        <v>454</v>
      </c>
      <c r="M186" t="s">
        <v>2805</v>
      </c>
    </row>
    <row r="187" spans="1:13" x14ac:dyDescent="0.3">
      <c r="A187">
        <v>21077</v>
      </c>
      <c r="B187">
        <v>92177063</v>
      </c>
      <c r="C187">
        <v>85093750</v>
      </c>
      <c r="D187">
        <v>0</v>
      </c>
      <c r="E187">
        <v>178</v>
      </c>
      <c r="F187">
        <v>1245432</v>
      </c>
      <c r="G187">
        <v>1046875</v>
      </c>
      <c r="H187">
        <v>23</v>
      </c>
      <c r="I187">
        <v>72</v>
      </c>
      <c r="J187">
        <v>125979</v>
      </c>
      <c r="K187">
        <v>109375</v>
      </c>
      <c r="L187">
        <v>9</v>
      </c>
      <c r="M187" t="s">
        <v>2805</v>
      </c>
    </row>
    <row r="188" spans="1:13" x14ac:dyDescent="0.3">
      <c r="A188">
        <v>200</v>
      </c>
      <c r="B188">
        <v>970725</v>
      </c>
      <c r="C188">
        <v>796875</v>
      </c>
      <c r="D188">
        <v>0</v>
      </c>
      <c r="E188">
        <v>8</v>
      </c>
      <c r="F188">
        <v>1028225</v>
      </c>
      <c r="G188">
        <v>796875</v>
      </c>
      <c r="H188">
        <v>98</v>
      </c>
      <c r="I188">
        <v>2</v>
      </c>
      <c r="J188">
        <v>10255</v>
      </c>
      <c r="K188">
        <v>15625</v>
      </c>
      <c r="L188">
        <v>20</v>
      </c>
      <c r="M188" t="s">
        <v>2806</v>
      </c>
    </row>
    <row r="189" spans="1:13" x14ac:dyDescent="0.3">
      <c r="A189">
        <v>23770</v>
      </c>
      <c r="B189">
        <v>106119545</v>
      </c>
      <c r="C189">
        <v>96359375</v>
      </c>
      <c r="D189">
        <v>0</v>
      </c>
      <c r="E189">
        <v>161</v>
      </c>
      <c r="F189">
        <v>1837167</v>
      </c>
      <c r="G189">
        <v>1671875</v>
      </c>
      <c r="H189">
        <v>0</v>
      </c>
      <c r="I189">
        <v>73</v>
      </c>
      <c r="J189">
        <v>109498</v>
      </c>
      <c r="K189">
        <v>109375</v>
      </c>
      <c r="L189">
        <v>491</v>
      </c>
      <c r="M189" t="s">
        <v>2805</v>
      </c>
    </row>
    <row r="190" spans="1:13" x14ac:dyDescent="0.3">
      <c r="A190">
        <v>23581</v>
      </c>
      <c r="B190">
        <v>104432654</v>
      </c>
      <c r="C190">
        <v>94343750</v>
      </c>
      <c r="D190">
        <v>0</v>
      </c>
      <c r="E190">
        <v>168</v>
      </c>
      <c r="F190">
        <v>1860344</v>
      </c>
      <c r="G190">
        <v>1703125</v>
      </c>
      <c r="H190">
        <v>137</v>
      </c>
      <c r="I190">
        <v>69</v>
      </c>
      <c r="J190">
        <v>109867</v>
      </c>
      <c r="K190">
        <v>93750</v>
      </c>
      <c r="L190">
        <v>355</v>
      </c>
      <c r="M190" t="s">
        <v>2805</v>
      </c>
    </row>
    <row r="191" spans="1:13" x14ac:dyDescent="0.3">
      <c r="A191">
        <v>22562</v>
      </c>
      <c r="B191">
        <v>95008176</v>
      </c>
      <c r="C191">
        <v>86046875</v>
      </c>
      <c r="D191">
        <v>0</v>
      </c>
      <c r="E191">
        <v>159</v>
      </c>
      <c r="F191">
        <v>1518154</v>
      </c>
      <c r="G191">
        <v>1359375</v>
      </c>
      <c r="H191">
        <v>105</v>
      </c>
      <c r="I191">
        <v>76</v>
      </c>
      <c r="J191">
        <v>107373</v>
      </c>
      <c r="K191">
        <v>93750</v>
      </c>
      <c r="L191">
        <v>464</v>
      </c>
      <c r="M191" t="s">
        <v>2805</v>
      </c>
    </row>
    <row r="192" spans="1:13" x14ac:dyDescent="0.3">
      <c r="A192">
        <v>26538</v>
      </c>
      <c r="B192">
        <v>113765261</v>
      </c>
      <c r="C192">
        <v>103171875</v>
      </c>
      <c r="D192">
        <v>0</v>
      </c>
      <c r="E192">
        <v>128</v>
      </c>
      <c r="F192">
        <v>1712519</v>
      </c>
      <c r="G192">
        <v>1656250</v>
      </c>
      <c r="H192">
        <v>160</v>
      </c>
      <c r="I192">
        <v>63</v>
      </c>
      <c r="J192">
        <v>126462</v>
      </c>
      <c r="K192">
        <v>78125</v>
      </c>
      <c r="L192">
        <v>358</v>
      </c>
      <c r="M192" t="s">
        <v>2805</v>
      </c>
    </row>
    <row r="193" spans="1:13" x14ac:dyDescent="0.3">
      <c r="A193">
        <v>200</v>
      </c>
      <c r="B193">
        <v>11572747</v>
      </c>
      <c r="C193">
        <v>10796875</v>
      </c>
      <c r="D193">
        <v>0</v>
      </c>
      <c r="E193">
        <v>157</v>
      </c>
      <c r="F193">
        <v>997063</v>
      </c>
      <c r="G193">
        <v>937500</v>
      </c>
      <c r="H193">
        <v>134</v>
      </c>
      <c r="I193">
        <v>2</v>
      </c>
      <c r="J193">
        <v>8126</v>
      </c>
      <c r="K193">
        <v>0</v>
      </c>
      <c r="L193">
        <v>12</v>
      </c>
      <c r="M193" t="s">
        <v>2806</v>
      </c>
    </row>
    <row r="194" spans="1:13" x14ac:dyDescent="0.3">
      <c r="A194">
        <v>25193</v>
      </c>
      <c r="B194">
        <v>111254541</v>
      </c>
      <c r="C194">
        <v>100203125</v>
      </c>
      <c r="D194">
        <v>0</v>
      </c>
      <c r="E194">
        <v>158</v>
      </c>
      <c r="F194">
        <v>1840915</v>
      </c>
      <c r="G194">
        <v>1531250</v>
      </c>
      <c r="H194">
        <v>86</v>
      </c>
      <c r="I194">
        <v>64</v>
      </c>
      <c r="J194">
        <v>108836</v>
      </c>
      <c r="K194">
        <v>93750</v>
      </c>
      <c r="L194">
        <v>441</v>
      </c>
      <c r="M194" t="s">
        <v>2805</v>
      </c>
    </row>
    <row r="195" spans="1:13" x14ac:dyDescent="0.3">
      <c r="A195">
        <v>25206</v>
      </c>
      <c r="B195">
        <v>113625053</v>
      </c>
      <c r="C195">
        <v>103156250</v>
      </c>
      <c r="D195">
        <v>0</v>
      </c>
      <c r="E195">
        <v>174</v>
      </c>
      <c r="F195">
        <v>1827374</v>
      </c>
      <c r="G195">
        <v>1531250</v>
      </c>
      <c r="H195">
        <v>81</v>
      </c>
      <c r="I195">
        <v>64</v>
      </c>
      <c r="J195">
        <v>119017</v>
      </c>
      <c r="K195">
        <v>93750</v>
      </c>
      <c r="L195">
        <v>445</v>
      </c>
      <c r="M195" t="s">
        <v>2805</v>
      </c>
    </row>
    <row r="196" spans="1:13" x14ac:dyDescent="0.3">
      <c r="A196">
        <v>21719</v>
      </c>
      <c r="B196">
        <v>97162917</v>
      </c>
      <c r="C196">
        <v>88218750</v>
      </c>
      <c r="D196">
        <v>0</v>
      </c>
      <c r="E196">
        <v>171</v>
      </c>
      <c r="F196">
        <v>1600830</v>
      </c>
      <c r="G196">
        <v>1500000</v>
      </c>
      <c r="H196">
        <v>112</v>
      </c>
      <c r="I196">
        <v>74</v>
      </c>
      <c r="J196">
        <v>118976</v>
      </c>
      <c r="K196">
        <v>78125</v>
      </c>
      <c r="L196">
        <v>481</v>
      </c>
      <c r="M196" t="s">
        <v>2805</v>
      </c>
    </row>
    <row r="197" spans="1:13" x14ac:dyDescent="0.3">
      <c r="A197">
        <v>23139</v>
      </c>
      <c r="B197">
        <v>101775215</v>
      </c>
      <c r="C197">
        <v>93140625</v>
      </c>
      <c r="D197">
        <v>0</v>
      </c>
      <c r="E197">
        <v>152</v>
      </c>
      <c r="F197">
        <v>1554478</v>
      </c>
      <c r="G197">
        <v>1546875</v>
      </c>
      <c r="H197">
        <v>102</v>
      </c>
      <c r="I197">
        <v>69</v>
      </c>
      <c r="J197">
        <v>105366</v>
      </c>
      <c r="K197">
        <v>93750</v>
      </c>
      <c r="L197">
        <v>0</v>
      </c>
      <c r="M197" t="s">
        <v>2805</v>
      </c>
    </row>
    <row r="198" spans="1:13" x14ac:dyDescent="0.3">
      <c r="A198">
        <v>23539</v>
      </c>
      <c r="B198">
        <v>107024411</v>
      </c>
      <c r="C198">
        <v>97953125</v>
      </c>
      <c r="D198">
        <v>0</v>
      </c>
      <c r="E198">
        <v>166</v>
      </c>
      <c r="F198">
        <v>1843960</v>
      </c>
      <c r="G198">
        <v>1640625</v>
      </c>
      <c r="H198">
        <v>110</v>
      </c>
      <c r="I198">
        <v>70</v>
      </c>
      <c r="J198">
        <v>106790</v>
      </c>
      <c r="K198">
        <v>93750</v>
      </c>
      <c r="L198">
        <v>510</v>
      </c>
      <c r="M198" t="s">
        <v>2805</v>
      </c>
    </row>
    <row r="199" spans="1:13" x14ac:dyDescent="0.3">
      <c r="A199">
        <v>200</v>
      </c>
      <c r="B199">
        <v>58597991</v>
      </c>
      <c r="C199">
        <v>54421875</v>
      </c>
      <c r="D199">
        <v>0</v>
      </c>
      <c r="E199">
        <v>146</v>
      </c>
      <c r="F199">
        <v>1647016</v>
      </c>
      <c r="G199">
        <v>1484375</v>
      </c>
      <c r="H199">
        <v>88</v>
      </c>
      <c r="I199">
        <v>2</v>
      </c>
      <c r="J199">
        <v>10456</v>
      </c>
      <c r="K199">
        <v>0</v>
      </c>
      <c r="L199">
        <v>11</v>
      </c>
      <c r="M199" t="s">
        <v>2806</v>
      </c>
    </row>
    <row r="200" spans="1:13" x14ac:dyDescent="0.3">
      <c r="A200">
        <v>200</v>
      </c>
      <c r="B200">
        <v>71054</v>
      </c>
      <c r="C200">
        <v>78125</v>
      </c>
      <c r="D200">
        <v>0</v>
      </c>
      <c r="E200">
        <v>178</v>
      </c>
      <c r="F200">
        <v>2136519</v>
      </c>
      <c r="G200">
        <v>1671875</v>
      </c>
      <c r="H200">
        <v>16</v>
      </c>
      <c r="I200">
        <v>2</v>
      </c>
      <c r="J200">
        <v>9752</v>
      </c>
      <c r="K200">
        <v>15625</v>
      </c>
      <c r="L200">
        <v>0</v>
      </c>
      <c r="M200" t="s">
        <v>2806</v>
      </c>
    </row>
    <row r="201" spans="1:13" x14ac:dyDescent="0.3">
      <c r="A201">
        <v>200</v>
      </c>
      <c r="B201">
        <v>83311</v>
      </c>
      <c r="C201">
        <v>46875</v>
      </c>
      <c r="D201">
        <v>0</v>
      </c>
      <c r="E201">
        <v>10</v>
      </c>
      <c r="F201">
        <v>1057116</v>
      </c>
      <c r="G201">
        <v>875000</v>
      </c>
      <c r="H201">
        <v>13</v>
      </c>
      <c r="I201">
        <v>2</v>
      </c>
      <c r="J201">
        <v>7614</v>
      </c>
      <c r="K201">
        <v>15625</v>
      </c>
      <c r="L201">
        <v>20</v>
      </c>
      <c r="M201" t="s">
        <v>2806</v>
      </c>
    </row>
    <row r="202" spans="1:13" x14ac:dyDescent="0.3">
      <c r="A202">
        <v>23138</v>
      </c>
      <c r="B202">
        <v>96113635</v>
      </c>
      <c r="C202">
        <v>88984375</v>
      </c>
      <c r="D202">
        <v>0</v>
      </c>
      <c r="E202">
        <v>175</v>
      </c>
      <c r="F202">
        <v>1964255</v>
      </c>
      <c r="G202">
        <v>1765625</v>
      </c>
      <c r="H202">
        <v>135</v>
      </c>
      <c r="I202">
        <v>75</v>
      </c>
      <c r="J202">
        <v>129323</v>
      </c>
      <c r="K202">
        <v>109375</v>
      </c>
      <c r="L202">
        <v>0</v>
      </c>
      <c r="M202" t="s">
        <v>2805</v>
      </c>
    </row>
    <row r="203" spans="1:13" x14ac:dyDescent="0.3">
      <c r="A203">
        <v>23378</v>
      </c>
      <c r="B203">
        <v>103001295</v>
      </c>
      <c r="C203">
        <v>94265625</v>
      </c>
      <c r="D203">
        <v>0</v>
      </c>
      <c r="E203">
        <v>171</v>
      </c>
      <c r="F203">
        <v>1630911</v>
      </c>
      <c r="G203">
        <v>1562500</v>
      </c>
      <c r="H203">
        <v>67</v>
      </c>
      <c r="I203">
        <v>65</v>
      </c>
      <c r="J203">
        <v>120223</v>
      </c>
      <c r="K203">
        <v>93750</v>
      </c>
      <c r="L203">
        <v>518</v>
      </c>
      <c r="M203" t="s">
        <v>2805</v>
      </c>
    </row>
    <row r="204" spans="1:13" x14ac:dyDescent="0.3">
      <c r="A204">
        <v>24093</v>
      </c>
      <c r="B204">
        <v>106191515</v>
      </c>
      <c r="C204">
        <v>97781250</v>
      </c>
      <c r="D204">
        <v>0</v>
      </c>
      <c r="E204">
        <v>149</v>
      </c>
      <c r="F204">
        <v>2172827</v>
      </c>
      <c r="G204">
        <v>1843750</v>
      </c>
      <c r="H204">
        <v>69</v>
      </c>
      <c r="I204">
        <v>70</v>
      </c>
      <c r="J204">
        <v>130633</v>
      </c>
      <c r="K204">
        <v>125000</v>
      </c>
      <c r="L204">
        <v>551</v>
      </c>
      <c r="M204" t="s">
        <v>2805</v>
      </c>
    </row>
    <row r="205" spans="1:13" x14ac:dyDescent="0.3">
      <c r="A205">
        <v>23942</v>
      </c>
      <c r="B205">
        <v>101716260</v>
      </c>
      <c r="C205">
        <v>94890625</v>
      </c>
      <c r="D205">
        <v>0</v>
      </c>
      <c r="E205">
        <v>163</v>
      </c>
      <c r="F205">
        <v>1892832</v>
      </c>
      <c r="G205">
        <v>1640625</v>
      </c>
      <c r="H205">
        <v>113</v>
      </c>
      <c r="I205">
        <v>68</v>
      </c>
      <c r="J205">
        <v>124006</v>
      </c>
      <c r="K205">
        <v>93750</v>
      </c>
      <c r="L205">
        <v>402</v>
      </c>
      <c r="M205" t="s">
        <v>2805</v>
      </c>
    </row>
    <row r="206" spans="1:13" x14ac:dyDescent="0.3">
      <c r="A206">
        <v>22447</v>
      </c>
      <c r="B206">
        <v>97693524</v>
      </c>
      <c r="C206">
        <v>90359375</v>
      </c>
      <c r="D206">
        <v>0</v>
      </c>
      <c r="E206">
        <v>180</v>
      </c>
      <c r="F206">
        <v>2012341</v>
      </c>
      <c r="G206">
        <v>1703125</v>
      </c>
      <c r="H206">
        <v>107</v>
      </c>
      <c r="I206">
        <v>72</v>
      </c>
      <c r="J206">
        <v>131387</v>
      </c>
      <c r="K206">
        <v>125000</v>
      </c>
      <c r="L206">
        <v>443</v>
      </c>
      <c r="M206" t="s">
        <v>2805</v>
      </c>
    </row>
    <row r="207" spans="1:13" x14ac:dyDescent="0.3">
      <c r="A207">
        <v>21759</v>
      </c>
      <c r="B207">
        <v>90283081</v>
      </c>
      <c r="C207">
        <v>84078125</v>
      </c>
      <c r="D207">
        <v>0</v>
      </c>
      <c r="E207">
        <v>187</v>
      </c>
      <c r="F207">
        <v>2426426</v>
      </c>
      <c r="G207">
        <v>2156250</v>
      </c>
      <c r="H207">
        <v>116</v>
      </c>
      <c r="I207">
        <v>73</v>
      </c>
      <c r="J207">
        <v>113331</v>
      </c>
      <c r="K207">
        <v>109375</v>
      </c>
      <c r="L207">
        <v>489</v>
      </c>
      <c r="M207" t="s">
        <v>2805</v>
      </c>
    </row>
    <row r="208" spans="1:13" x14ac:dyDescent="0.3">
      <c r="A208">
        <v>200</v>
      </c>
      <c r="B208">
        <v>3150832</v>
      </c>
      <c r="C208">
        <v>2546875</v>
      </c>
      <c r="D208">
        <v>0</v>
      </c>
      <c r="E208">
        <v>3</v>
      </c>
      <c r="F208">
        <v>364911</v>
      </c>
      <c r="G208">
        <v>296875</v>
      </c>
      <c r="H208">
        <v>67</v>
      </c>
      <c r="I208">
        <v>2</v>
      </c>
      <c r="J208">
        <v>12203</v>
      </c>
      <c r="K208">
        <v>15625</v>
      </c>
      <c r="L208">
        <v>19</v>
      </c>
      <c r="M208" t="s">
        <v>2806</v>
      </c>
    </row>
    <row r="209" spans="1:13" x14ac:dyDescent="0.3">
      <c r="A209">
        <v>200</v>
      </c>
      <c r="B209">
        <v>4071094</v>
      </c>
      <c r="C209">
        <v>3781250</v>
      </c>
      <c r="D209">
        <v>0</v>
      </c>
      <c r="E209">
        <v>4</v>
      </c>
      <c r="F209">
        <v>443348</v>
      </c>
      <c r="G209">
        <v>328125</v>
      </c>
      <c r="H209">
        <v>0</v>
      </c>
      <c r="I209">
        <v>2</v>
      </c>
      <c r="J209">
        <v>10910</v>
      </c>
      <c r="K209">
        <v>15625</v>
      </c>
      <c r="L209">
        <v>27</v>
      </c>
      <c r="M209" t="s">
        <v>2806</v>
      </c>
    </row>
    <row r="210" spans="1:13" x14ac:dyDescent="0.3">
      <c r="A210">
        <v>200</v>
      </c>
      <c r="B210">
        <v>11795283</v>
      </c>
      <c r="C210">
        <v>11390625</v>
      </c>
      <c r="D210">
        <v>0</v>
      </c>
      <c r="E210">
        <v>2</v>
      </c>
      <c r="F210">
        <v>243863</v>
      </c>
      <c r="G210">
        <v>203125</v>
      </c>
      <c r="H210">
        <v>0</v>
      </c>
      <c r="I210">
        <v>2</v>
      </c>
      <c r="J210">
        <v>12924</v>
      </c>
      <c r="K210">
        <v>15625</v>
      </c>
      <c r="L210">
        <v>44</v>
      </c>
      <c r="M210" t="s">
        <v>2806</v>
      </c>
    </row>
    <row r="211" spans="1:13" x14ac:dyDescent="0.3">
      <c r="A211">
        <v>23476</v>
      </c>
      <c r="B211">
        <v>105211432</v>
      </c>
      <c r="C211">
        <v>99093750</v>
      </c>
      <c r="D211">
        <v>0</v>
      </c>
      <c r="E211">
        <v>162</v>
      </c>
      <c r="F211">
        <v>1454403</v>
      </c>
      <c r="G211">
        <v>1406250</v>
      </c>
      <c r="H211">
        <v>79</v>
      </c>
      <c r="I211">
        <v>73</v>
      </c>
      <c r="J211">
        <v>125221</v>
      </c>
      <c r="K211">
        <v>109375</v>
      </c>
      <c r="L211">
        <v>476</v>
      </c>
      <c r="M211" t="s">
        <v>2805</v>
      </c>
    </row>
    <row r="212" spans="1:13" x14ac:dyDescent="0.3">
      <c r="A212">
        <v>22119</v>
      </c>
      <c r="B212">
        <v>98762603</v>
      </c>
      <c r="C212">
        <v>92687500</v>
      </c>
      <c r="D212">
        <v>0</v>
      </c>
      <c r="E212">
        <v>173</v>
      </c>
      <c r="F212">
        <v>1638150</v>
      </c>
      <c r="G212">
        <v>1500000</v>
      </c>
      <c r="H212">
        <v>126</v>
      </c>
      <c r="I212">
        <v>72</v>
      </c>
      <c r="J212">
        <v>113707</v>
      </c>
      <c r="K212">
        <v>93750</v>
      </c>
      <c r="L212">
        <v>438</v>
      </c>
      <c r="M212" t="s">
        <v>2805</v>
      </c>
    </row>
    <row r="213" spans="1:13" x14ac:dyDescent="0.3">
      <c r="A213">
        <v>200</v>
      </c>
      <c r="B213">
        <v>6060502</v>
      </c>
      <c r="C213">
        <v>5281250</v>
      </c>
      <c r="D213">
        <v>0</v>
      </c>
      <c r="E213">
        <v>10</v>
      </c>
      <c r="F213">
        <v>1272543</v>
      </c>
      <c r="G213">
        <v>1140625</v>
      </c>
      <c r="H213">
        <v>41</v>
      </c>
      <c r="I213">
        <v>2</v>
      </c>
      <c r="J213">
        <v>15599</v>
      </c>
      <c r="K213">
        <v>15625</v>
      </c>
      <c r="L213">
        <v>7</v>
      </c>
      <c r="M213" t="s">
        <v>2806</v>
      </c>
    </row>
    <row r="214" spans="1:13" x14ac:dyDescent="0.3">
      <c r="A214">
        <v>24499</v>
      </c>
      <c r="B214">
        <v>105435785</v>
      </c>
      <c r="C214">
        <v>98015625</v>
      </c>
      <c r="D214">
        <v>0</v>
      </c>
      <c r="E214">
        <v>150</v>
      </c>
      <c r="F214">
        <v>1934495</v>
      </c>
      <c r="G214">
        <v>1687500</v>
      </c>
      <c r="H214">
        <v>35</v>
      </c>
      <c r="I214">
        <v>77</v>
      </c>
      <c r="J214">
        <v>121999</v>
      </c>
      <c r="K214">
        <v>109375</v>
      </c>
      <c r="L214">
        <v>506</v>
      </c>
      <c r="M214" t="s">
        <v>2805</v>
      </c>
    </row>
    <row r="215" spans="1:13" x14ac:dyDescent="0.3">
      <c r="A215">
        <v>22092</v>
      </c>
      <c r="B215">
        <v>92634338</v>
      </c>
      <c r="C215">
        <v>86906250</v>
      </c>
      <c r="D215">
        <v>71</v>
      </c>
      <c r="E215">
        <v>150</v>
      </c>
      <c r="F215">
        <v>2447590</v>
      </c>
      <c r="G215">
        <v>2109375</v>
      </c>
      <c r="H215">
        <v>0</v>
      </c>
      <c r="I215">
        <v>68</v>
      </c>
      <c r="J215">
        <v>140480</v>
      </c>
      <c r="K215">
        <v>93750</v>
      </c>
      <c r="L215">
        <v>503</v>
      </c>
      <c r="M215" t="s">
        <v>2805</v>
      </c>
    </row>
    <row r="216" spans="1:13" x14ac:dyDescent="0.3">
      <c r="A216">
        <v>200</v>
      </c>
      <c r="B216">
        <v>22837721</v>
      </c>
      <c r="C216">
        <v>21437500</v>
      </c>
      <c r="D216">
        <v>25</v>
      </c>
      <c r="E216">
        <v>152</v>
      </c>
      <c r="F216">
        <v>1607642</v>
      </c>
      <c r="G216">
        <v>1531250</v>
      </c>
      <c r="H216">
        <v>130</v>
      </c>
      <c r="I216">
        <v>2</v>
      </c>
      <c r="J216">
        <v>8697</v>
      </c>
      <c r="K216">
        <v>15625</v>
      </c>
      <c r="L216">
        <v>7</v>
      </c>
      <c r="M216" t="s">
        <v>2806</v>
      </c>
    </row>
    <row r="217" spans="1:13" x14ac:dyDescent="0.3">
      <c r="A217">
        <v>25742</v>
      </c>
      <c r="B217">
        <v>109997658</v>
      </c>
      <c r="C217">
        <v>103156250</v>
      </c>
      <c r="D217">
        <v>0</v>
      </c>
      <c r="E217">
        <v>142</v>
      </c>
      <c r="F217">
        <v>2630982</v>
      </c>
      <c r="G217">
        <v>2203125</v>
      </c>
      <c r="H217">
        <v>139</v>
      </c>
      <c r="I217">
        <v>78</v>
      </c>
      <c r="J217">
        <v>137757</v>
      </c>
      <c r="K217">
        <v>93750</v>
      </c>
      <c r="L217">
        <v>0</v>
      </c>
      <c r="M217" t="s">
        <v>2805</v>
      </c>
    </row>
    <row r="218" spans="1:13" x14ac:dyDescent="0.3">
      <c r="A218">
        <v>23262</v>
      </c>
      <c r="B218">
        <v>102513044</v>
      </c>
      <c r="C218">
        <v>95375000</v>
      </c>
      <c r="D218">
        <v>0</v>
      </c>
      <c r="E218">
        <v>169</v>
      </c>
      <c r="F218">
        <v>1434501</v>
      </c>
      <c r="G218">
        <v>1312500</v>
      </c>
      <c r="H218">
        <v>111</v>
      </c>
      <c r="I218">
        <v>77</v>
      </c>
      <c r="J218">
        <v>139932</v>
      </c>
      <c r="K218">
        <v>109375</v>
      </c>
      <c r="L218">
        <v>0</v>
      </c>
      <c r="M218" t="s">
        <v>2805</v>
      </c>
    </row>
    <row r="219" spans="1:13" x14ac:dyDescent="0.3">
      <c r="A219">
        <v>23953</v>
      </c>
      <c r="B219">
        <v>105956660</v>
      </c>
      <c r="C219">
        <v>98562500</v>
      </c>
      <c r="D219">
        <v>0</v>
      </c>
      <c r="E219">
        <v>161</v>
      </c>
      <c r="F219">
        <v>1768121</v>
      </c>
      <c r="G219">
        <v>1546875</v>
      </c>
      <c r="H219">
        <v>78</v>
      </c>
      <c r="I219">
        <v>70</v>
      </c>
      <c r="J219">
        <v>139629</v>
      </c>
      <c r="K219">
        <v>109375</v>
      </c>
      <c r="L219">
        <v>525</v>
      </c>
      <c r="M219" t="s">
        <v>2805</v>
      </c>
    </row>
    <row r="220" spans="1:13" x14ac:dyDescent="0.3">
      <c r="A220">
        <v>20497</v>
      </c>
      <c r="B220">
        <v>89509581</v>
      </c>
      <c r="C220">
        <v>82921875</v>
      </c>
      <c r="D220">
        <v>0</v>
      </c>
      <c r="E220">
        <v>158</v>
      </c>
      <c r="F220">
        <v>2166045</v>
      </c>
      <c r="G220">
        <v>2015625</v>
      </c>
      <c r="H220">
        <v>0</v>
      </c>
      <c r="I220">
        <v>70</v>
      </c>
      <c r="J220">
        <v>111193</v>
      </c>
      <c r="K220">
        <v>93750</v>
      </c>
      <c r="L220">
        <v>411</v>
      </c>
      <c r="M220" t="s">
        <v>2805</v>
      </c>
    </row>
    <row r="221" spans="1:13" x14ac:dyDescent="0.3">
      <c r="A221">
        <v>21248</v>
      </c>
      <c r="B221">
        <v>90127952</v>
      </c>
      <c r="C221">
        <v>84078125</v>
      </c>
      <c r="D221">
        <v>0</v>
      </c>
      <c r="E221">
        <v>192</v>
      </c>
      <c r="F221">
        <v>2298609</v>
      </c>
      <c r="G221">
        <v>2187500</v>
      </c>
      <c r="H221">
        <v>164</v>
      </c>
      <c r="I221">
        <v>70</v>
      </c>
      <c r="J221">
        <v>139451</v>
      </c>
      <c r="K221">
        <v>93750</v>
      </c>
      <c r="L221">
        <v>467</v>
      </c>
      <c r="M221" t="s">
        <v>2805</v>
      </c>
    </row>
    <row r="222" spans="1:13" x14ac:dyDescent="0.3">
      <c r="A222">
        <v>200</v>
      </c>
      <c r="B222">
        <v>1024296</v>
      </c>
      <c r="C222">
        <v>781250</v>
      </c>
      <c r="D222">
        <v>0</v>
      </c>
      <c r="E222">
        <v>180</v>
      </c>
      <c r="F222">
        <v>1969742</v>
      </c>
      <c r="G222">
        <v>1718750</v>
      </c>
      <c r="H222">
        <v>89</v>
      </c>
      <c r="I222">
        <v>2</v>
      </c>
      <c r="J222">
        <v>20706</v>
      </c>
      <c r="K222">
        <v>0</v>
      </c>
      <c r="L222">
        <v>1</v>
      </c>
      <c r="M222" t="s">
        <v>2806</v>
      </c>
    </row>
    <row r="223" spans="1:13" x14ac:dyDescent="0.3">
      <c r="A223">
        <v>21950</v>
      </c>
      <c r="B223">
        <v>97799724</v>
      </c>
      <c r="C223">
        <v>90843750</v>
      </c>
      <c r="D223">
        <v>0</v>
      </c>
      <c r="E223">
        <v>173</v>
      </c>
      <c r="F223">
        <v>2124827</v>
      </c>
      <c r="G223">
        <v>1796875</v>
      </c>
      <c r="H223">
        <v>139</v>
      </c>
      <c r="I223">
        <v>75</v>
      </c>
      <c r="J223">
        <v>144571</v>
      </c>
      <c r="K223">
        <v>109375</v>
      </c>
      <c r="L223">
        <v>0</v>
      </c>
      <c r="M223" t="s">
        <v>2805</v>
      </c>
    </row>
    <row r="224" spans="1:13" x14ac:dyDescent="0.3">
      <c r="A224">
        <v>23448</v>
      </c>
      <c r="B224">
        <v>103964971</v>
      </c>
      <c r="C224">
        <v>95828125</v>
      </c>
      <c r="D224">
        <v>0</v>
      </c>
      <c r="E224">
        <v>181</v>
      </c>
      <c r="F224">
        <v>1922316</v>
      </c>
      <c r="G224">
        <v>1515625</v>
      </c>
      <c r="H224">
        <v>110</v>
      </c>
      <c r="I224">
        <v>69</v>
      </c>
      <c r="J224">
        <v>137603</v>
      </c>
      <c r="K224">
        <v>109375</v>
      </c>
      <c r="L224">
        <v>0</v>
      </c>
      <c r="M224" t="s">
        <v>2805</v>
      </c>
    </row>
    <row r="225" spans="1:13" x14ac:dyDescent="0.3">
      <c r="A225">
        <v>200</v>
      </c>
      <c r="B225">
        <v>75713239</v>
      </c>
      <c r="C225">
        <v>70250000</v>
      </c>
      <c r="D225">
        <v>0</v>
      </c>
      <c r="E225">
        <v>165</v>
      </c>
      <c r="F225">
        <v>1809762</v>
      </c>
      <c r="G225">
        <v>1578125</v>
      </c>
      <c r="H225">
        <v>139</v>
      </c>
      <c r="I225">
        <v>2</v>
      </c>
      <c r="J225">
        <v>10438</v>
      </c>
      <c r="K225">
        <v>0</v>
      </c>
      <c r="L225">
        <v>0</v>
      </c>
      <c r="M225" t="s">
        <v>2806</v>
      </c>
    </row>
    <row r="226" spans="1:13" x14ac:dyDescent="0.3">
      <c r="A226">
        <v>200</v>
      </c>
      <c r="B226">
        <v>15312597</v>
      </c>
      <c r="C226">
        <v>14187500</v>
      </c>
      <c r="D226">
        <v>0</v>
      </c>
      <c r="E226">
        <v>7</v>
      </c>
      <c r="F226">
        <v>891483</v>
      </c>
      <c r="G226">
        <v>750000</v>
      </c>
      <c r="H226">
        <v>62</v>
      </c>
      <c r="I226">
        <v>2</v>
      </c>
      <c r="J226">
        <v>20292</v>
      </c>
      <c r="K226">
        <v>15625</v>
      </c>
      <c r="L226">
        <v>39</v>
      </c>
      <c r="M226" t="s">
        <v>2806</v>
      </c>
    </row>
    <row r="227" spans="1:13" x14ac:dyDescent="0.3">
      <c r="A227">
        <v>200</v>
      </c>
      <c r="B227">
        <v>16915117</v>
      </c>
      <c r="C227">
        <v>14609375</v>
      </c>
      <c r="D227">
        <v>0</v>
      </c>
      <c r="E227">
        <v>153</v>
      </c>
      <c r="F227">
        <v>2297239</v>
      </c>
      <c r="G227">
        <v>2187500</v>
      </c>
      <c r="H227">
        <v>182</v>
      </c>
      <c r="I227">
        <v>2</v>
      </c>
      <c r="J227">
        <v>10178</v>
      </c>
      <c r="K227">
        <v>0</v>
      </c>
      <c r="L227">
        <v>0</v>
      </c>
      <c r="M227" t="s">
        <v>2806</v>
      </c>
    </row>
    <row r="228" spans="1:13" x14ac:dyDescent="0.3">
      <c r="A228">
        <v>23496</v>
      </c>
      <c r="B228">
        <v>104856630</v>
      </c>
      <c r="C228">
        <v>95296875</v>
      </c>
      <c r="D228">
        <v>0</v>
      </c>
      <c r="E228">
        <v>178</v>
      </c>
      <c r="F228">
        <v>1860796</v>
      </c>
      <c r="G228">
        <v>1625000</v>
      </c>
      <c r="H228">
        <v>114</v>
      </c>
      <c r="I228">
        <v>70</v>
      </c>
      <c r="J228">
        <v>116966</v>
      </c>
      <c r="K228">
        <v>93750</v>
      </c>
      <c r="L228">
        <v>400</v>
      </c>
      <c r="M228" t="s">
        <v>2805</v>
      </c>
    </row>
    <row r="229" spans="1:13" x14ac:dyDescent="0.3">
      <c r="A229">
        <v>24321</v>
      </c>
      <c r="B229">
        <v>108022694</v>
      </c>
      <c r="C229">
        <v>99281250</v>
      </c>
      <c r="D229">
        <v>0</v>
      </c>
      <c r="E229">
        <v>174</v>
      </c>
      <c r="F229">
        <v>1654225</v>
      </c>
      <c r="G229">
        <v>1343750</v>
      </c>
      <c r="H229">
        <v>100</v>
      </c>
      <c r="I229">
        <v>69</v>
      </c>
      <c r="J229">
        <v>135263</v>
      </c>
      <c r="K229">
        <v>93750</v>
      </c>
      <c r="L229">
        <v>493</v>
      </c>
      <c r="M229" t="s">
        <v>2805</v>
      </c>
    </row>
    <row r="230" spans="1:13" x14ac:dyDescent="0.3">
      <c r="A230">
        <v>22921</v>
      </c>
      <c r="B230">
        <v>99025897</v>
      </c>
      <c r="C230">
        <v>91296875</v>
      </c>
      <c r="D230">
        <v>0</v>
      </c>
      <c r="E230">
        <v>147</v>
      </c>
      <c r="F230">
        <v>2445459</v>
      </c>
      <c r="G230">
        <v>2265625</v>
      </c>
      <c r="H230">
        <v>0</v>
      </c>
      <c r="I230">
        <v>81</v>
      </c>
      <c r="J230">
        <v>129929</v>
      </c>
      <c r="K230">
        <v>125000</v>
      </c>
      <c r="L230">
        <v>546</v>
      </c>
      <c r="M230" t="s">
        <v>2805</v>
      </c>
    </row>
    <row r="231" spans="1:13" x14ac:dyDescent="0.3">
      <c r="A231">
        <v>21859</v>
      </c>
      <c r="B231">
        <v>98264994</v>
      </c>
      <c r="C231">
        <v>90265625</v>
      </c>
      <c r="D231">
        <v>0</v>
      </c>
      <c r="E231">
        <v>182</v>
      </c>
      <c r="F231">
        <v>2462868</v>
      </c>
      <c r="G231">
        <v>2031250</v>
      </c>
      <c r="H231">
        <v>75</v>
      </c>
      <c r="I231">
        <v>76</v>
      </c>
      <c r="J231">
        <v>139106</v>
      </c>
      <c r="K231">
        <v>62500</v>
      </c>
      <c r="L231">
        <v>407</v>
      </c>
      <c r="M231" t="s">
        <v>2805</v>
      </c>
    </row>
    <row r="232" spans="1:13" x14ac:dyDescent="0.3">
      <c r="A232">
        <v>25180</v>
      </c>
      <c r="B232">
        <v>112869398</v>
      </c>
      <c r="C232">
        <v>102875000</v>
      </c>
      <c r="D232">
        <v>0</v>
      </c>
      <c r="E232">
        <v>154</v>
      </c>
      <c r="F232">
        <v>2027238</v>
      </c>
      <c r="G232">
        <v>1703125</v>
      </c>
      <c r="H232">
        <v>114</v>
      </c>
      <c r="I232">
        <v>67</v>
      </c>
      <c r="J232">
        <v>123505</v>
      </c>
      <c r="K232">
        <v>93750</v>
      </c>
      <c r="L232">
        <v>429</v>
      </c>
      <c r="M232" t="s">
        <v>2805</v>
      </c>
    </row>
    <row r="233" spans="1:13" x14ac:dyDescent="0.3">
      <c r="A233">
        <v>21122</v>
      </c>
      <c r="B233">
        <v>95070110</v>
      </c>
      <c r="C233">
        <v>86062500</v>
      </c>
      <c r="D233">
        <v>16</v>
      </c>
      <c r="E233">
        <v>161</v>
      </c>
      <c r="F233">
        <v>1985693</v>
      </c>
      <c r="G233">
        <v>1640625</v>
      </c>
      <c r="H233">
        <v>139</v>
      </c>
      <c r="I233">
        <v>76</v>
      </c>
      <c r="J233">
        <v>123410</v>
      </c>
      <c r="K233">
        <v>109375</v>
      </c>
      <c r="L233">
        <v>486</v>
      </c>
      <c r="M233" t="s">
        <v>2805</v>
      </c>
    </row>
    <row r="234" spans="1:13" x14ac:dyDescent="0.3">
      <c r="A234">
        <v>24599</v>
      </c>
      <c r="B234">
        <v>110464343</v>
      </c>
      <c r="C234">
        <v>100968750</v>
      </c>
      <c r="D234">
        <v>0</v>
      </c>
      <c r="E234">
        <v>155</v>
      </c>
      <c r="F234">
        <v>2051200</v>
      </c>
      <c r="G234">
        <v>1765625</v>
      </c>
      <c r="H234">
        <v>66</v>
      </c>
      <c r="I234">
        <v>77</v>
      </c>
      <c r="J234">
        <v>133336</v>
      </c>
      <c r="K234">
        <v>109375</v>
      </c>
      <c r="L234">
        <v>565</v>
      </c>
      <c r="M234" t="s">
        <v>2805</v>
      </c>
    </row>
    <row r="235" spans="1:13" x14ac:dyDescent="0.3">
      <c r="A235">
        <v>24919</v>
      </c>
      <c r="B235">
        <v>114304203</v>
      </c>
      <c r="C235">
        <v>102656250</v>
      </c>
      <c r="D235">
        <v>0</v>
      </c>
      <c r="E235">
        <v>189</v>
      </c>
      <c r="F235">
        <v>1616872</v>
      </c>
      <c r="G235">
        <v>1546875</v>
      </c>
      <c r="H235">
        <v>110</v>
      </c>
      <c r="I235">
        <v>77</v>
      </c>
      <c r="J235">
        <v>113014</v>
      </c>
      <c r="K235">
        <v>93750</v>
      </c>
      <c r="L235">
        <v>517</v>
      </c>
      <c r="M235" t="s">
        <v>2805</v>
      </c>
    </row>
    <row r="236" spans="1:13" x14ac:dyDescent="0.3">
      <c r="A236">
        <v>22978</v>
      </c>
      <c r="B236">
        <v>102674923</v>
      </c>
      <c r="C236">
        <v>93828125</v>
      </c>
      <c r="D236">
        <v>0</v>
      </c>
      <c r="E236">
        <v>185</v>
      </c>
      <c r="F236">
        <v>1889389</v>
      </c>
      <c r="G236">
        <v>1625000</v>
      </c>
      <c r="H236">
        <v>2</v>
      </c>
      <c r="I236">
        <v>75</v>
      </c>
      <c r="J236">
        <v>150095</v>
      </c>
      <c r="K236">
        <v>125000</v>
      </c>
      <c r="L236">
        <v>505</v>
      </c>
      <c r="M236" t="s">
        <v>2805</v>
      </c>
    </row>
    <row r="237" spans="1:13" x14ac:dyDescent="0.3">
      <c r="A237">
        <v>22452</v>
      </c>
      <c r="B237">
        <v>96152439</v>
      </c>
      <c r="C237">
        <v>88937500</v>
      </c>
      <c r="D237">
        <v>0</v>
      </c>
      <c r="E237">
        <v>146</v>
      </c>
      <c r="F237">
        <v>2545735</v>
      </c>
      <c r="G237">
        <v>2218750</v>
      </c>
      <c r="H237">
        <v>134</v>
      </c>
      <c r="I237">
        <v>74</v>
      </c>
      <c r="J237">
        <v>112459</v>
      </c>
      <c r="K237">
        <v>109375</v>
      </c>
      <c r="L237">
        <v>399</v>
      </c>
      <c r="M237" t="s">
        <v>2805</v>
      </c>
    </row>
    <row r="238" spans="1:13" x14ac:dyDescent="0.3">
      <c r="A238">
        <v>21161</v>
      </c>
      <c r="B238">
        <v>91040211</v>
      </c>
      <c r="C238">
        <v>81765625</v>
      </c>
      <c r="D238">
        <v>0</v>
      </c>
      <c r="E238">
        <v>179</v>
      </c>
      <c r="F238">
        <v>1303767</v>
      </c>
      <c r="G238">
        <v>1218750</v>
      </c>
      <c r="H238">
        <v>107</v>
      </c>
      <c r="I238">
        <v>74</v>
      </c>
      <c r="J238">
        <v>107600</v>
      </c>
      <c r="K238">
        <v>93750</v>
      </c>
      <c r="L238">
        <v>353</v>
      </c>
      <c r="M238" t="s">
        <v>2805</v>
      </c>
    </row>
    <row r="239" spans="1:13" x14ac:dyDescent="0.3">
      <c r="A239">
        <v>21142</v>
      </c>
      <c r="B239">
        <v>89390759</v>
      </c>
      <c r="C239">
        <v>83218750</v>
      </c>
      <c r="D239">
        <v>0</v>
      </c>
      <c r="E239">
        <v>172</v>
      </c>
      <c r="F239">
        <v>1690433</v>
      </c>
      <c r="G239">
        <v>1515625</v>
      </c>
      <c r="H239">
        <v>108</v>
      </c>
      <c r="I239">
        <v>79</v>
      </c>
      <c r="J239">
        <v>97984</v>
      </c>
      <c r="K239">
        <v>93750</v>
      </c>
      <c r="L239">
        <v>500</v>
      </c>
      <c r="M239" t="s">
        <v>2805</v>
      </c>
    </row>
    <row r="240" spans="1:13" x14ac:dyDescent="0.3">
      <c r="A240">
        <v>200</v>
      </c>
      <c r="B240">
        <v>9388716</v>
      </c>
      <c r="C240">
        <v>8703125</v>
      </c>
      <c r="D240">
        <v>0</v>
      </c>
      <c r="E240">
        <v>162</v>
      </c>
      <c r="F240">
        <v>2132550</v>
      </c>
      <c r="G240">
        <v>1781250</v>
      </c>
      <c r="H240">
        <v>135</v>
      </c>
      <c r="I240">
        <v>2</v>
      </c>
      <c r="J240">
        <v>13821</v>
      </c>
      <c r="K240">
        <v>15625</v>
      </c>
      <c r="L240">
        <v>11</v>
      </c>
      <c r="M240" t="s">
        <v>2806</v>
      </c>
    </row>
    <row r="241" spans="1:13" x14ac:dyDescent="0.3">
      <c r="A241">
        <v>200</v>
      </c>
      <c r="B241">
        <v>1531627</v>
      </c>
      <c r="C241">
        <v>1406250</v>
      </c>
      <c r="D241">
        <v>0</v>
      </c>
      <c r="E241">
        <v>161</v>
      </c>
      <c r="F241">
        <v>2328470</v>
      </c>
      <c r="G241">
        <v>2046875</v>
      </c>
      <c r="H241">
        <v>198</v>
      </c>
      <c r="I241">
        <v>2</v>
      </c>
      <c r="J241">
        <v>8602</v>
      </c>
      <c r="K241">
        <v>15625</v>
      </c>
      <c r="L241">
        <v>2</v>
      </c>
      <c r="M241" t="s">
        <v>2806</v>
      </c>
    </row>
    <row r="242" spans="1:13" x14ac:dyDescent="0.3">
      <c r="A242">
        <v>200</v>
      </c>
      <c r="B242">
        <v>2120635</v>
      </c>
      <c r="C242">
        <v>1843750</v>
      </c>
      <c r="D242">
        <v>0</v>
      </c>
      <c r="E242">
        <v>140</v>
      </c>
      <c r="F242">
        <v>1932230</v>
      </c>
      <c r="G242">
        <v>1515625</v>
      </c>
      <c r="H242">
        <v>101</v>
      </c>
      <c r="I242">
        <v>2</v>
      </c>
      <c r="J242">
        <v>12297</v>
      </c>
      <c r="K242">
        <v>15625</v>
      </c>
      <c r="L242">
        <v>1</v>
      </c>
      <c r="M242" t="s">
        <v>2806</v>
      </c>
    </row>
    <row r="243" spans="1:13" x14ac:dyDescent="0.3">
      <c r="A243">
        <v>21410</v>
      </c>
      <c r="B243">
        <v>95062823</v>
      </c>
      <c r="C243">
        <v>90750000</v>
      </c>
      <c r="D243">
        <v>0</v>
      </c>
      <c r="E243">
        <v>174</v>
      </c>
      <c r="F243">
        <v>2432624</v>
      </c>
      <c r="G243">
        <v>2171875</v>
      </c>
      <c r="H243">
        <v>117</v>
      </c>
      <c r="I243">
        <v>81</v>
      </c>
      <c r="J243">
        <v>124955</v>
      </c>
      <c r="K243">
        <v>109375</v>
      </c>
      <c r="L243">
        <v>407</v>
      </c>
      <c r="M243" t="s">
        <v>2805</v>
      </c>
    </row>
    <row r="244" spans="1:13" x14ac:dyDescent="0.3">
      <c r="A244">
        <v>200</v>
      </c>
      <c r="B244">
        <v>244213</v>
      </c>
      <c r="C244">
        <v>171875</v>
      </c>
      <c r="D244">
        <v>0</v>
      </c>
      <c r="E244">
        <v>186</v>
      </c>
      <c r="F244">
        <v>2272552</v>
      </c>
      <c r="G244">
        <v>1937500</v>
      </c>
      <c r="H244">
        <v>80</v>
      </c>
      <c r="I244">
        <v>2</v>
      </c>
      <c r="J244">
        <v>10702</v>
      </c>
      <c r="K244">
        <v>15625</v>
      </c>
      <c r="L244">
        <v>0</v>
      </c>
      <c r="M244" t="s">
        <v>2806</v>
      </c>
    </row>
    <row r="245" spans="1:13" x14ac:dyDescent="0.3">
      <c r="A245">
        <v>25187</v>
      </c>
      <c r="B245">
        <v>115131382</v>
      </c>
      <c r="C245">
        <v>106406250</v>
      </c>
      <c r="D245">
        <v>0</v>
      </c>
      <c r="E245">
        <v>155</v>
      </c>
      <c r="F245">
        <v>1663084</v>
      </c>
      <c r="G245">
        <v>1531250</v>
      </c>
      <c r="H245">
        <v>112</v>
      </c>
      <c r="I245">
        <v>68</v>
      </c>
      <c r="J245">
        <v>109250</v>
      </c>
      <c r="K245">
        <v>109375</v>
      </c>
      <c r="L245">
        <v>486</v>
      </c>
      <c r="M245" t="s">
        <v>2805</v>
      </c>
    </row>
    <row r="246" spans="1:13" x14ac:dyDescent="0.3">
      <c r="A246">
        <v>200</v>
      </c>
      <c r="B246">
        <v>396762</v>
      </c>
      <c r="C246">
        <v>359375</v>
      </c>
      <c r="D246">
        <v>0</v>
      </c>
      <c r="E246">
        <v>168</v>
      </c>
      <c r="F246">
        <v>2007230</v>
      </c>
      <c r="G246">
        <v>1703125</v>
      </c>
      <c r="H246">
        <v>0</v>
      </c>
      <c r="I246">
        <v>2</v>
      </c>
      <c r="J246">
        <v>9004</v>
      </c>
      <c r="K246">
        <v>15625</v>
      </c>
      <c r="L246">
        <v>0</v>
      </c>
      <c r="M246" t="s">
        <v>2806</v>
      </c>
    </row>
    <row r="247" spans="1:13" x14ac:dyDescent="0.3">
      <c r="A247">
        <v>24089</v>
      </c>
      <c r="B247">
        <v>108283994</v>
      </c>
      <c r="C247">
        <v>102093750</v>
      </c>
      <c r="D247">
        <v>0</v>
      </c>
      <c r="E247">
        <v>176</v>
      </c>
      <c r="F247">
        <v>1983717</v>
      </c>
      <c r="G247">
        <v>1656250</v>
      </c>
      <c r="H247">
        <v>70</v>
      </c>
      <c r="I247">
        <v>74</v>
      </c>
      <c r="J247">
        <v>132143</v>
      </c>
      <c r="K247">
        <v>93750</v>
      </c>
      <c r="L247">
        <v>427</v>
      </c>
      <c r="M247" t="s">
        <v>2805</v>
      </c>
    </row>
    <row r="248" spans="1:13" x14ac:dyDescent="0.3">
      <c r="A248">
        <v>21927</v>
      </c>
      <c r="B248">
        <v>100109949</v>
      </c>
      <c r="C248">
        <v>91718750</v>
      </c>
      <c r="D248">
        <v>0</v>
      </c>
      <c r="E248">
        <v>162</v>
      </c>
      <c r="F248">
        <v>1819013</v>
      </c>
      <c r="G248">
        <v>1718750</v>
      </c>
      <c r="H248">
        <v>66</v>
      </c>
      <c r="I248">
        <v>72</v>
      </c>
      <c r="J248">
        <v>116740</v>
      </c>
      <c r="K248">
        <v>109375</v>
      </c>
      <c r="L248">
        <v>10</v>
      </c>
      <c r="M248" t="s">
        <v>2805</v>
      </c>
    </row>
    <row r="249" spans="1:13" x14ac:dyDescent="0.3">
      <c r="A249">
        <v>25947</v>
      </c>
      <c r="B249">
        <v>117422325</v>
      </c>
      <c r="C249">
        <v>109296875</v>
      </c>
      <c r="D249">
        <v>0</v>
      </c>
      <c r="E249">
        <v>136</v>
      </c>
      <c r="F249">
        <v>2152300</v>
      </c>
      <c r="G249">
        <v>2000000</v>
      </c>
      <c r="H249">
        <v>153</v>
      </c>
      <c r="I249">
        <v>72</v>
      </c>
      <c r="J249">
        <v>127472</v>
      </c>
      <c r="K249">
        <v>109375</v>
      </c>
      <c r="L249">
        <v>505</v>
      </c>
      <c r="M249" t="s">
        <v>2805</v>
      </c>
    </row>
    <row r="250" spans="1:13" x14ac:dyDescent="0.3">
      <c r="A250">
        <v>22719</v>
      </c>
      <c r="B250">
        <v>103202769</v>
      </c>
      <c r="C250">
        <v>95140625</v>
      </c>
      <c r="D250">
        <v>0</v>
      </c>
      <c r="E250">
        <v>188</v>
      </c>
      <c r="F250">
        <v>2342685</v>
      </c>
      <c r="G250">
        <v>2125000</v>
      </c>
      <c r="H250">
        <v>162</v>
      </c>
      <c r="I250">
        <v>76</v>
      </c>
      <c r="J250">
        <v>115298</v>
      </c>
      <c r="K250">
        <v>125000</v>
      </c>
      <c r="L250">
        <v>403</v>
      </c>
      <c r="M250" t="s">
        <v>2805</v>
      </c>
    </row>
    <row r="251" spans="1:13" x14ac:dyDescent="0.3">
      <c r="A251">
        <v>25477</v>
      </c>
      <c r="B251">
        <v>115488814</v>
      </c>
      <c r="C251">
        <v>108390625</v>
      </c>
      <c r="D251">
        <v>0</v>
      </c>
      <c r="E251">
        <v>160</v>
      </c>
      <c r="F251">
        <v>1328032</v>
      </c>
      <c r="G251">
        <v>1187500</v>
      </c>
      <c r="H251">
        <v>56</v>
      </c>
      <c r="I251">
        <v>70</v>
      </c>
      <c r="J251">
        <v>102978</v>
      </c>
      <c r="K251">
        <v>78125</v>
      </c>
      <c r="L251">
        <v>450</v>
      </c>
      <c r="M251" t="s">
        <v>2805</v>
      </c>
    </row>
    <row r="252" spans="1:13" x14ac:dyDescent="0.3">
      <c r="A252">
        <v>25208</v>
      </c>
      <c r="B252">
        <v>110992012</v>
      </c>
      <c r="C252">
        <v>102843750</v>
      </c>
      <c r="D252">
        <v>0</v>
      </c>
      <c r="E252">
        <v>127</v>
      </c>
      <c r="F252">
        <v>1685111</v>
      </c>
      <c r="G252">
        <v>1562500</v>
      </c>
      <c r="H252">
        <v>128</v>
      </c>
      <c r="I252">
        <v>66</v>
      </c>
      <c r="J252">
        <v>85224</v>
      </c>
      <c r="K252">
        <v>93750</v>
      </c>
      <c r="L252">
        <v>422</v>
      </c>
      <c r="M252" t="s">
        <v>2805</v>
      </c>
    </row>
    <row r="253" spans="1:13" x14ac:dyDescent="0.3">
      <c r="A253">
        <v>200</v>
      </c>
      <c r="B253">
        <v>1384948</v>
      </c>
      <c r="C253">
        <v>1187500</v>
      </c>
      <c r="D253">
        <v>0</v>
      </c>
      <c r="E253">
        <v>184</v>
      </c>
      <c r="F253">
        <v>1788384</v>
      </c>
      <c r="G253">
        <v>1531250</v>
      </c>
      <c r="H253">
        <v>98</v>
      </c>
      <c r="I253">
        <v>2</v>
      </c>
      <c r="J253">
        <v>11492</v>
      </c>
      <c r="K253">
        <v>15625</v>
      </c>
      <c r="L253">
        <v>16</v>
      </c>
      <c r="M253" t="s">
        <v>2806</v>
      </c>
    </row>
    <row r="254" spans="1:13" x14ac:dyDescent="0.3">
      <c r="A254">
        <v>22407</v>
      </c>
      <c r="B254">
        <v>96409916</v>
      </c>
      <c r="C254">
        <v>90703125</v>
      </c>
      <c r="D254">
        <v>0</v>
      </c>
      <c r="E254">
        <v>181</v>
      </c>
      <c r="F254">
        <v>1964366</v>
      </c>
      <c r="G254">
        <v>1750000</v>
      </c>
      <c r="H254">
        <v>90</v>
      </c>
      <c r="I254">
        <v>75</v>
      </c>
      <c r="J254">
        <v>132852</v>
      </c>
      <c r="K254">
        <v>140625</v>
      </c>
      <c r="L254">
        <v>26</v>
      </c>
      <c r="M254" t="s">
        <v>2805</v>
      </c>
    </row>
    <row r="255" spans="1:13" x14ac:dyDescent="0.3">
      <c r="A255">
        <v>25233</v>
      </c>
      <c r="B255">
        <v>109799972</v>
      </c>
      <c r="C255">
        <v>102312500</v>
      </c>
      <c r="D255">
        <v>0</v>
      </c>
      <c r="E255">
        <v>161</v>
      </c>
      <c r="F255">
        <v>1769060</v>
      </c>
      <c r="G255">
        <v>1468750</v>
      </c>
      <c r="H255">
        <v>123</v>
      </c>
      <c r="I255">
        <v>68</v>
      </c>
      <c r="J255">
        <v>150319</v>
      </c>
      <c r="K255">
        <v>109375</v>
      </c>
      <c r="L255">
        <v>520</v>
      </c>
      <c r="M255" t="s">
        <v>2805</v>
      </c>
    </row>
    <row r="256" spans="1:13" x14ac:dyDescent="0.3">
      <c r="A256">
        <v>24119</v>
      </c>
      <c r="B256">
        <v>109405324</v>
      </c>
      <c r="C256">
        <v>102265625</v>
      </c>
      <c r="D256">
        <v>0</v>
      </c>
      <c r="E256">
        <v>183</v>
      </c>
      <c r="F256">
        <v>1904326</v>
      </c>
      <c r="G256">
        <v>1765625</v>
      </c>
      <c r="H256">
        <v>80</v>
      </c>
      <c r="I256">
        <v>75</v>
      </c>
      <c r="J256">
        <v>154683</v>
      </c>
      <c r="K256">
        <v>109375</v>
      </c>
      <c r="L256">
        <v>567</v>
      </c>
      <c r="M256" t="s">
        <v>2805</v>
      </c>
    </row>
    <row r="257" spans="1:13" x14ac:dyDescent="0.3">
      <c r="A257">
        <v>200</v>
      </c>
      <c r="B257">
        <v>9786182</v>
      </c>
      <c r="C257">
        <v>9531250</v>
      </c>
      <c r="D257">
        <v>0</v>
      </c>
      <c r="E257">
        <v>143</v>
      </c>
      <c r="F257">
        <v>1908518</v>
      </c>
      <c r="G257">
        <v>1859375</v>
      </c>
      <c r="H257">
        <v>115</v>
      </c>
      <c r="I257">
        <v>2</v>
      </c>
      <c r="J257">
        <v>13054</v>
      </c>
      <c r="K257">
        <v>15625</v>
      </c>
      <c r="L257">
        <v>0</v>
      </c>
      <c r="M257" t="s">
        <v>2806</v>
      </c>
    </row>
    <row r="258" spans="1:13" x14ac:dyDescent="0.3">
      <c r="A258">
        <v>22888</v>
      </c>
      <c r="B258">
        <v>100704728</v>
      </c>
      <c r="C258">
        <v>94484375</v>
      </c>
      <c r="D258">
        <v>0</v>
      </c>
      <c r="E258">
        <v>133</v>
      </c>
      <c r="F258">
        <v>1954950</v>
      </c>
      <c r="G258">
        <v>1703125</v>
      </c>
      <c r="H258">
        <v>89</v>
      </c>
      <c r="I258">
        <v>73</v>
      </c>
      <c r="J258">
        <v>125431</v>
      </c>
      <c r="K258">
        <v>78125</v>
      </c>
      <c r="L258">
        <v>509</v>
      </c>
      <c r="M258" t="s">
        <v>2805</v>
      </c>
    </row>
    <row r="259" spans="1:13" x14ac:dyDescent="0.3">
      <c r="A259">
        <v>200</v>
      </c>
      <c r="B259">
        <v>3198615</v>
      </c>
      <c r="C259">
        <v>2812500</v>
      </c>
      <c r="D259">
        <v>0</v>
      </c>
      <c r="E259">
        <v>5</v>
      </c>
      <c r="F259">
        <v>564336</v>
      </c>
      <c r="G259">
        <v>515625</v>
      </c>
      <c r="H259">
        <v>81</v>
      </c>
      <c r="I259">
        <v>2</v>
      </c>
      <c r="J259">
        <v>16042</v>
      </c>
      <c r="K259">
        <v>0</v>
      </c>
      <c r="L259">
        <v>19</v>
      </c>
      <c r="M259" t="s">
        <v>2806</v>
      </c>
    </row>
    <row r="260" spans="1:13" x14ac:dyDescent="0.3">
      <c r="A260">
        <v>200</v>
      </c>
      <c r="B260">
        <v>34860962</v>
      </c>
      <c r="C260">
        <v>32765625</v>
      </c>
      <c r="D260">
        <v>0</v>
      </c>
      <c r="E260">
        <v>7</v>
      </c>
      <c r="F260">
        <v>929247</v>
      </c>
      <c r="G260">
        <v>828125</v>
      </c>
      <c r="H260">
        <v>104</v>
      </c>
      <c r="I260">
        <v>2</v>
      </c>
      <c r="J260">
        <v>9003</v>
      </c>
      <c r="K260">
        <v>15625</v>
      </c>
      <c r="L260">
        <v>5</v>
      </c>
      <c r="M260" t="s">
        <v>2806</v>
      </c>
    </row>
    <row r="261" spans="1:13" x14ac:dyDescent="0.3">
      <c r="A261">
        <v>200</v>
      </c>
      <c r="B261">
        <v>11129128</v>
      </c>
      <c r="C261">
        <v>10453125</v>
      </c>
      <c r="D261">
        <v>0</v>
      </c>
      <c r="E261">
        <v>163</v>
      </c>
      <c r="F261">
        <v>1734213</v>
      </c>
      <c r="G261">
        <v>1593750</v>
      </c>
      <c r="H261">
        <v>116</v>
      </c>
      <c r="I261">
        <v>2</v>
      </c>
      <c r="J261">
        <v>8766</v>
      </c>
      <c r="K261">
        <v>15625</v>
      </c>
      <c r="L261">
        <v>9</v>
      </c>
      <c r="M261" t="s">
        <v>2806</v>
      </c>
    </row>
    <row r="262" spans="1:13" x14ac:dyDescent="0.3">
      <c r="A262">
        <v>20656</v>
      </c>
      <c r="B262">
        <v>84825542</v>
      </c>
      <c r="C262">
        <v>78781250</v>
      </c>
      <c r="D262">
        <v>0</v>
      </c>
      <c r="E262">
        <v>149</v>
      </c>
      <c r="F262">
        <v>1800934</v>
      </c>
      <c r="G262">
        <v>1671875</v>
      </c>
      <c r="H262">
        <v>112</v>
      </c>
      <c r="I262">
        <v>72</v>
      </c>
      <c r="J262">
        <v>112206</v>
      </c>
      <c r="K262">
        <v>78125</v>
      </c>
      <c r="L262">
        <v>380</v>
      </c>
      <c r="M262" t="s">
        <v>2805</v>
      </c>
    </row>
    <row r="263" spans="1:13" x14ac:dyDescent="0.3">
      <c r="A263">
        <v>200</v>
      </c>
      <c r="B263">
        <v>106898</v>
      </c>
      <c r="C263">
        <v>62500</v>
      </c>
      <c r="D263">
        <v>0</v>
      </c>
      <c r="E263">
        <v>181</v>
      </c>
      <c r="F263">
        <v>1524519</v>
      </c>
      <c r="G263">
        <v>1359375</v>
      </c>
      <c r="H263">
        <v>0</v>
      </c>
      <c r="I263">
        <v>2</v>
      </c>
      <c r="J263">
        <v>7054</v>
      </c>
      <c r="K263">
        <v>0</v>
      </c>
      <c r="L263">
        <v>0</v>
      </c>
      <c r="M263" t="s">
        <v>2806</v>
      </c>
    </row>
    <row r="264" spans="1:13" x14ac:dyDescent="0.3">
      <c r="A264">
        <v>22475</v>
      </c>
      <c r="B264">
        <v>99756405</v>
      </c>
      <c r="C264">
        <v>93078125</v>
      </c>
      <c r="D264">
        <v>0</v>
      </c>
      <c r="E264">
        <v>171</v>
      </c>
      <c r="F264">
        <v>1860998</v>
      </c>
      <c r="G264">
        <v>1750000</v>
      </c>
      <c r="H264">
        <v>127</v>
      </c>
      <c r="I264">
        <v>69</v>
      </c>
      <c r="J264">
        <v>107712</v>
      </c>
      <c r="K264">
        <v>93750</v>
      </c>
      <c r="L264">
        <v>451</v>
      </c>
      <c r="M264" t="s">
        <v>2805</v>
      </c>
    </row>
    <row r="265" spans="1:13" x14ac:dyDescent="0.3">
      <c r="A265">
        <v>22436</v>
      </c>
      <c r="B265">
        <v>101216179</v>
      </c>
      <c r="C265">
        <v>93453125</v>
      </c>
      <c r="D265">
        <v>0</v>
      </c>
      <c r="E265">
        <v>151</v>
      </c>
      <c r="F265">
        <v>2312663</v>
      </c>
      <c r="G265">
        <v>2125000</v>
      </c>
      <c r="H265">
        <v>161</v>
      </c>
      <c r="I265">
        <v>71</v>
      </c>
      <c r="J265">
        <v>116684</v>
      </c>
      <c r="K265">
        <v>109375</v>
      </c>
      <c r="L265">
        <v>479</v>
      </c>
      <c r="M265" t="s">
        <v>2805</v>
      </c>
    </row>
    <row r="266" spans="1:13" x14ac:dyDescent="0.3">
      <c r="A266">
        <v>200</v>
      </c>
      <c r="B266">
        <v>184858</v>
      </c>
      <c r="C266">
        <v>156250</v>
      </c>
      <c r="D266">
        <v>0</v>
      </c>
      <c r="E266">
        <v>152</v>
      </c>
      <c r="F266">
        <v>1831869</v>
      </c>
      <c r="G266">
        <v>1531250</v>
      </c>
      <c r="H266">
        <v>128</v>
      </c>
      <c r="I266">
        <v>2</v>
      </c>
      <c r="J266">
        <v>10604</v>
      </c>
      <c r="K266">
        <v>15625</v>
      </c>
      <c r="L266">
        <v>25</v>
      </c>
      <c r="M266" t="s">
        <v>2806</v>
      </c>
    </row>
    <row r="267" spans="1:13" x14ac:dyDescent="0.3">
      <c r="A267">
        <v>23544</v>
      </c>
      <c r="B267">
        <v>103468161</v>
      </c>
      <c r="C267">
        <v>96859375</v>
      </c>
      <c r="D267">
        <v>0</v>
      </c>
      <c r="E267">
        <v>141</v>
      </c>
      <c r="F267">
        <v>1674491</v>
      </c>
      <c r="G267">
        <v>1515625</v>
      </c>
      <c r="H267">
        <v>51</v>
      </c>
      <c r="I267">
        <v>75</v>
      </c>
      <c r="J267">
        <v>148653</v>
      </c>
      <c r="K267">
        <v>109375</v>
      </c>
      <c r="L267">
        <v>448</v>
      </c>
      <c r="M267" t="s">
        <v>2805</v>
      </c>
    </row>
    <row r="268" spans="1:13" x14ac:dyDescent="0.3">
      <c r="A268">
        <v>23300</v>
      </c>
      <c r="B268">
        <v>103743564</v>
      </c>
      <c r="C268">
        <v>95984375</v>
      </c>
      <c r="D268">
        <v>0</v>
      </c>
      <c r="E268">
        <v>118</v>
      </c>
      <c r="F268">
        <v>1810540</v>
      </c>
      <c r="G268">
        <v>1640625</v>
      </c>
      <c r="H268">
        <v>146</v>
      </c>
      <c r="I268">
        <v>70</v>
      </c>
      <c r="J268">
        <v>157998</v>
      </c>
      <c r="K268">
        <v>140625</v>
      </c>
      <c r="L268">
        <v>0</v>
      </c>
      <c r="M268" t="s">
        <v>2805</v>
      </c>
    </row>
    <row r="269" spans="1:13" x14ac:dyDescent="0.3">
      <c r="A269">
        <v>22128</v>
      </c>
      <c r="B269">
        <v>98480228</v>
      </c>
      <c r="C269">
        <v>91828125</v>
      </c>
      <c r="D269">
        <v>0</v>
      </c>
      <c r="E269">
        <v>132</v>
      </c>
      <c r="F269">
        <v>1847003</v>
      </c>
      <c r="G269">
        <v>1734375</v>
      </c>
      <c r="H269">
        <v>125</v>
      </c>
      <c r="I269">
        <v>77</v>
      </c>
      <c r="J269">
        <v>129902</v>
      </c>
      <c r="K269">
        <v>109375</v>
      </c>
      <c r="L269">
        <v>463</v>
      </c>
      <c r="M269" t="s">
        <v>2805</v>
      </c>
    </row>
    <row r="270" spans="1:13" x14ac:dyDescent="0.3">
      <c r="A270">
        <v>200</v>
      </c>
      <c r="B270">
        <v>11462711</v>
      </c>
      <c r="C270">
        <v>10343750</v>
      </c>
      <c r="D270">
        <v>0</v>
      </c>
      <c r="E270">
        <v>152</v>
      </c>
      <c r="F270">
        <v>1589639</v>
      </c>
      <c r="G270">
        <v>1531250</v>
      </c>
      <c r="H270">
        <v>102</v>
      </c>
      <c r="I270">
        <v>2</v>
      </c>
      <c r="J270">
        <v>10444</v>
      </c>
      <c r="K270">
        <v>15625</v>
      </c>
      <c r="L270">
        <v>32</v>
      </c>
      <c r="M270" t="s">
        <v>2806</v>
      </c>
    </row>
    <row r="271" spans="1:13" x14ac:dyDescent="0.3">
      <c r="A271">
        <v>24764</v>
      </c>
      <c r="B271">
        <v>108819577</v>
      </c>
      <c r="C271">
        <v>100640625</v>
      </c>
      <c r="D271">
        <v>0</v>
      </c>
      <c r="E271">
        <v>179</v>
      </c>
      <c r="F271">
        <v>1639097</v>
      </c>
      <c r="G271">
        <v>1437500</v>
      </c>
      <c r="H271">
        <v>48</v>
      </c>
      <c r="I271">
        <v>69</v>
      </c>
      <c r="J271">
        <v>124677</v>
      </c>
      <c r="K271">
        <v>109375</v>
      </c>
      <c r="L271">
        <v>353</v>
      </c>
      <c r="M271" t="s">
        <v>2805</v>
      </c>
    </row>
    <row r="272" spans="1:13" x14ac:dyDescent="0.3">
      <c r="A272">
        <v>23605</v>
      </c>
      <c r="B272">
        <v>103338896</v>
      </c>
      <c r="C272">
        <v>95312500</v>
      </c>
      <c r="D272">
        <v>0</v>
      </c>
      <c r="E272">
        <v>170</v>
      </c>
      <c r="F272">
        <v>1421861</v>
      </c>
      <c r="G272">
        <v>1296875</v>
      </c>
      <c r="H272">
        <v>111</v>
      </c>
      <c r="I272">
        <v>74</v>
      </c>
      <c r="J272">
        <v>130946</v>
      </c>
      <c r="K272">
        <v>125000</v>
      </c>
      <c r="L272">
        <v>529</v>
      </c>
      <c r="M272" t="s">
        <v>2805</v>
      </c>
    </row>
    <row r="273" spans="1:13" x14ac:dyDescent="0.3">
      <c r="A273">
        <v>24870</v>
      </c>
      <c r="B273">
        <v>104988874</v>
      </c>
      <c r="C273">
        <v>97421875</v>
      </c>
      <c r="D273">
        <v>0</v>
      </c>
      <c r="E273">
        <v>176</v>
      </c>
      <c r="F273">
        <v>1983140</v>
      </c>
      <c r="G273">
        <v>1937500</v>
      </c>
      <c r="H273">
        <v>165</v>
      </c>
      <c r="I273">
        <v>72</v>
      </c>
      <c r="J273">
        <v>137763</v>
      </c>
      <c r="K273">
        <v>140625</v>
      </c>
      <c r="L273">
        <v>409</v>
      </c>
      <c r="M273" t="s">
        <v>2805</v>
      </c>
    </row>
    <row r="274" spans="1:13" x14ac:dyDescent="0.3">
      <c r="A274">
        <v>23490</v>
      </c>
      <c r="B274">
        <v>103655582</v>
      </c>
      <c r="C274">
        <v>95984375</v>
      </c>
      <c r="D274">
        <v>77</v>
      </c>
      <c r="E274">
        <v>168</v>
      </c>
      <c r="F274">
        <v>2064350</v>
      </c>
      <c r="G274">
        <v>2015625</v>
      </c>
      <c r="H274">
        <v>92</v>
      </c>
      <c r="I274">
        <v>75</v>
      </c>
      <c r="J274">
        <v>114127</v>
      </c>
      <c r="K274">
        <v>109375</v>
      </c>
      <c r="L274">
        <v>390</v>
      </c>
      <c r="M274" t="s">
        <v>2805</v>
      </c>
    </row>
    <row r="275" spans="1:13" x14ac:dyDescent="0.3">
      <c r="A275">
        <v>24120</v>
      </c>
      <c r="B275">
        <v>109772593</v>
      </c>
      <c r="C275">
        <v>100687500</v>
      </c>
      <c r="D275">
        <v>0</v>
      </c>
      <c r="E275">
        <v>125</v>
      </c>
      <c r="F275">
        <v>1821601</v>
      </c>
      <c r="G275">
        <v>1656250</v>
      </c>
      <c r="H275">
        <v>115</v>
      </c>
      <c r="I275">
        <v>69</v>
      </c>
      <c r="J275">
        <v>137052</v>
      </c>
      <c r="K275">
        <v>93750</v>
      </c>
      <c r="L275">
        <v>478</v>
      </c>
      <c r="M275" t="s">
        <v>2805</v>
      </c>
    </row>
    <row r="276" spans="1:13" x14ac:dyDescent="0.3">
      <c r="A276">
        <v>200</v>
      </c>
      <c r="B276">
        <v>2273289</v>
      </c>
      <c r="C276">
        <v>2093750</v>
      </c>
      <c r="D276">
        <v>0</v>
      </c>
      <c r="E276">
        <v>141</v>
      </c>
      <c r="F276">
        <v>1374056</v>
      </c>
      <c r="G276">
        <v>1187500</v>
      </c>
      <c r="H276">
        <v>100</v>
      </c>
      <c r="I276">
        <v>2</v>
      </c>
      <c r="J276">
        <v>7245</v>
      </c>
      <c r="K276">
        <v>0</v>
      </c>
      <c r="L276">
        <v>11</v>
      </c>
      <c r="M276" t="s">
        <v>2806</v>
      </c>
    </row>
    <row r="277" spans="1:13" x14ac:dyDescent="0.3">
      <c r="A277">
        <v>20430</v>
      </c>
      <c r="B277">
        <v>91659135</v>
      </c>
      <c r="C277">
        <v>86312500</v>
      </c>
      <c r="D277">
        <v>0</v>
      </c>
      <c r="E277">
        <v>191</v>
      </c>
      <c r="F277">
        <v>2254101</v>
      </c>
      <c r="G277">
        <v>2015625</v>
      </c>
      <c r="H277">
        <v>145</v>
      </c>
      <c r="I277">
        <v>71</v>
      </c>
      <c r="J277">
        <v>117532</v>
      </c>
      <c r="K277">
        <v>109375</v>
      </c>
      <c r="L277">
        <v>437</v>
      </c>
      <c r="M277" t="s">
        <v>2805</v>
      </c>
    </row>
    <row r="278" spans="1:13" x14ac:dyDescent="0.3">
      <c r="A278">
        <v>23236</v>
      </c>
      <c r="B278">
        <v>103476616</v>
      </c>
      <c r="C278">
        <v>96000000</v>
      </c>
      <c r="D278">
        <v>0</v>
      </c>
      <c r="E278">
        <v>154</v>
      </c>
      <c r="F278">
        <v>1857235</v>
      </c>
      <c r="G278">
        <v>1578125</v>
      </c>
      <c r="H278">
        <v>143</v>
      </c>
      <c r="I278">
        <v>75</v>
      </c>
      <c r="J278">
        <v>127184</v>
      </c>
      <c r="K278">
        <v>125000</v>
      </c>
      <c r="L278">
        <v>373</v>
      </c>
      <c r="M278" t="s">
        <v>2805</v>
      </c>
    </row>
    <row r="279" spans="1:13" x14ac:dyDescent="0.3">
      <c r="A279">
        <v>200</v>
      </c>
      <c r="B279">
        <v>1133764</v>
      </c>
      <c r="C279">
        <v>1109375</v>
      </c>
      <c r="D279">
        <v>0</v>
      </c>
      <c r="E279">
        <v>6</v>
      </c>
      <c r="F279">
        <v>567216</v>
      </c>
      <c r="G279">
        <v>546875</v>
      </c>
      <c r="H279">
        <v>73</v>
      </c>
      <c r="I279">
        <v>2</v>
      </c>
      <c r="J279">
        <v>8955</v>
      </c>
      <c r="K279">
        <v>0</v>
      </c>
      <c r="L279">
        <v>25</v>
      </c>
      <c r="M279" t="s">
        <v>2806</v>
      </c>
    </row>
    <row r="280" spans="1:13" x14ac:dyDescent="0.3">
      <c r="A280">
        <v>23684</v>
      </c>
      <c r="B280">
        <v>103632136</v>
      </c>
      <c r="C280">
        <v>98859375</v>
      </c>
      <c r="D280">
        <v>0</v>
      </c>
      <c r="E280">
        <v>179</v>
      </c>
      <c r="F280">
        <v>1635478</v>
      </c>
      <c r="G280">
        <v>1515625</v>
      </c>
      <c r="H280">
        <v>67</v>
      </c>
      <c r="I280">
        <v>78</v>
      </c>
      <c r="J280">
        <v>119144</v>
      </c>
      <c r="K280">
        <v>93750</v>
      </c>
      <c r="L280">
        <v>486</v>
      </c>
      <c r="M280" t="s">
        <v>2805</v>
      </c>
    </row>
    <row r="281" spans="1:13" x14ac:dyDescent="0.3">
      <c r="A281">
        <v>200</v>
      </c>
      <c r="B281">
        <v>9780460</v>
      </c>
      <c r="C281">
        <v>9343750</v>
      </c>
      <c r="D281">
        <v>0</v>
      </c>
      <c r="E281">
        <v>167</v>
      </c>
      <c r="F281">
        <v>1697483</v>
      </c>
      <c r="G281">
        <v>1578125</v>
      </c>
      <c r="H281">
        <v>104</v>
      </c>
      <c r="I281">
        <v>2</v>
      </c>
      <c r="J281">
        <v>7115</v>
      </c>
      <c r="K281">
        <v>15625</v>
      </c>
      <c r="L281">
        <v>17</v>
      </c>
      <c r="M281" t="s">
        <v>2806</v>
      </c>
    </row>
    <row r="282" spans="1:13" x14ac:dyDescent="0.3">
      <c r="A282">
        <v>200</v>
      </c>
      <c r="B282">
        <v>1125041</v>
      </c>
      <c r="C282">
        <v>1046875</v>
      </c>
      <c r="D282">
        <v>0</v>
      </c>
      <c r="E282">
        <v>152</v>
      </c>
      <c r="F282">
        <v>1993658</v>
      </c>
      <c r="G282">
        <v>1812500</v>
      </c>
      <c r="H282">
        <v>114</v>
      </c>
      <c r="I282">
        <v>2</v>
      </c>
      <c r="J282">
        <v>17232</v>
      </c>
      <c r="K282">
        <v>15625</v>
      </c>
      <c r="L282">
        <v>0</v>
      </c>
      <c r="M282" t="s">
        <v>2806</v>
      </c>
    </row>
    <row r="283" spans="1:13" x14ac:dyDescent="0.3">
      <c r="A283">
        <v>22760</v>
      </c>
      <c r="B283">
        <v>95303513</v>
      </c>
      <c r="C283">
        <v>90437500</v>
      </c>
      <c r="D283">
        <v>0</v>
      </c>
      <c r="E283">
        <v>180</v>
      </c>
      <c r="F283">
        <v>2449731</v>
      </c>
      <c r="G283">
        <v>2125000</v>
      </c>
      <c r="H283">
        <v>26</v>
      </c>
      <c r="I283">
        <v>78</v>
      </c>
      <c r="J283">
        <v>144376</v>
      </c>
      <c r="K283">
        <v>93750</v>
      </c>
      <c r="L283">
        <v>530</v>
      </c>
      <c r="M283" t="s">
        <v>2805</v>
      </c>
    </row>
    <row r="284" spans="1:13" x14ac:dyDescent="0.3">
      <c r="A284">
        <v>200</v>
      </c>
      <c r="B284">
        <v>3536161</v>
      </c>
      <c r="C284">
        <v>3203125</v>
      </c>
      <c r="D284">
        <v>0</v>
      </c>
      <c r="E284">
        <v>181</v>
      </c>
      <c r="F284">
        <v>1891116</v>
      </c>
      <c r="G284">
        <v>1671875</v>
      </c>
      <c r="H284">
        <v>112</v>
      </c>
      <c r="I284">
        <v>2</v>
      </c>
      <c r="J284">
        <v>13863</v>
      </c>
      <c r="K284">
        <v>0</v>
      </c>
      <c r="L284">
        <v>9</v>
      </c>
      <c r="M284" t="s">
        <v>2806</v>
      </c>
    </row>
    <row r="285" spans="1:13" x14ac:dyDescent="0.3">
      <c r="A285">
        <v>27560</v>
      </c>
      <c r="B285">
        <v>122510962</v>
      </c>
      <c r="C285">
        <v>113750000</v>
      </c>
      <c r="D285">
        <v>0</v>
      </c>
      <c r="E285">
        <v>175</v>
      </c>
      <c r="F285">
        <v>1682110</v>
      </c>
      <c r="G285">
        <v>1531250</v>
      </c>
      <c r="H285">
        <v>116</v>
      </c>
      <c r="I285">
        <v>67</v>
      </c>
      <c r="J285">
        <v>138826</v>
      </c>
      <c r="K285">
        <v>93750</v>
      </c>
      <c r="L285">
        <v>466</v>
      </c>
      <c r="M285" t="s">
        <v>2805</v>
      </c>
    </row>
    <row r="286" spans="1:13" x14ac:dyDescent="0.3">
      <c r="A286">
        <v>22990</v>
      </c>
      <c r="B286">
        <v>101379459</v>
      </c>
      <c r="C286">
        <v>94671875</v>
      </c>
      <c r="D286">
        <v>0</v>
      </c>
      <c r="E286">
        <v>154</v>
      </c>
      <c r="F286">
        <v>2009179</v>
      </c>
      <c r="G286">
        <v>1953125</v>
      </c>
      <c r="H286">
        <v>103</v>
      </c>
      <c r="I286">
        <v>72</v>
      </c>
      <c r="J286">
        <v>106532</v>
      </c>
      <c r="K286">
        <v>109375</v>
      </c>
      <c r="L286">
        <v>407</v>
      </c>
      <c r="M286" t="s">
        <v>2805</v>
      </c>
    </row>
    <row r="287" spans="1:13" x14ac:dyDescent="0.3">
      <c r="A287">
        <v>23585</v>
      </c>
      <c r="B287">
        <v>105620302</v>
      </c>
      <c r="C287">
        <v>98640625</v>
      </c>
      <c r="D287">
        <v>14</v>
      </c>
      <c r="E287">
        <v>176</v>
      </c>
      <c r="F287">
        <v>1773042</v>
      </c>
      <c r="G287">
        <v>1625000</v>
      </c>
      <c r="H287">
        <v>39</v>
      </c>
      <c r="I287">
        <v>69</v>
      </c>
      <c r="J287">
        <v>129854</v>
      </c>
      <c r="K287">
        <v>78125</v>
      </c>
      <c r="L287">
        <v>420</v>
      </c>
      <c r="M287" t="s">
        <v>2805</v>
      </c>
    </row>
    <row r="288" spans="1:13" x14ac:dyDescent="0.3">
      <c r="A288">
        <v>26361</v>
      </c>
      <c r="B288">
        <v>113276249</v>
      </c>
      <c r="C288">
        <v>106406250</v>
      </c>
      <c r="D288">
        <v>0</v>
      </c>
      <c r="E288">
        <v>155</v>
      </c>
      <c r="F288">
        <v>1473688</v>
      </c>
      <c r="G288">
        <v>1406250</v>
      </c>
      <c r="H288">
        <v>86</v>
      </c>
      <c r="I288">
        <v>72</v>
      </c>
      <c r="J288">
        <v>113787</v>
      </c>
      <c r="K288">
        <v>78125</v>
      </c>
      <c r="L288">
        <v>453</v>
      </c>
      <c r="M288" t="s">
        <v>2805</v>
      </c>
    </row>
    <row r="289" spans="1:13" x14ac:dyDescent="0.3">
      <c r="A289">
        <v>23297</v>
      </c>
      <c r="B289">
        <v>99784769</v>
      </c>
      <c r="C289">
        <v>93656250</v>
      </c>
      <c r="D289">
        <v>0</v>
      </c>
      <c r="E289">
        <v>157</v>
      </c>
      <c r="F289">
        <v>2532439</v>
      </c>
      <c r="G289">
        <v>2250000</v>
      </c>
      <c r="H289">
        <v>162</v>
      </c>
      <c r="I289">
        <v>71</v>
      </c>
      <c r="J289">
        <v>135620</v>
      </c>
      <c r="K289">
        <v>62500</v>
      </c>
      <c r="L289">
        <v>315</v>
      </c>
      <c r="M289" t="s">
        <v>2805</v>
      </c>
    </row>
    <row r="290" spans="1:13" x14ac:dyDescent="0.3">
      <c r="A290">
        <v>25131</v>
      </c>
      <c r="B290">
        <v>114192522</v>
      </c>
      <c r="C290">
        <v>105671875</v>
      </c>
      <c r="D290">
        <v>0</v>
      </c>
      <c r="E290">
        <v>157</v>
      </c>
      <c r="F290">
        <v>1808725</v>
      </c>
      <c r="G290">
        <v>1593750</v>
      </c>
      <c r="H290">
        <v>0</v>
      </c>
      <c r="I290">
        <v>72</v>
      </c>
      <c r="J290">
        <v>140162</v>
      </c>
      <c r="K290">
        <v>125000</v>
      </c>
      <c r="L290">
        <v>536</v>
      </c>
      <c r="M290" t="s">
        <v>2805</v>
      </c>
    </row>
    <row r="291" spans="1:13" x14ac:dyDescent="0.3">
      <c r="A291">
        <v>24943</v>
      </c>
      <c r="B291">
        <v>111178374</v>
      </c>
      <c r="C291">
        <v>103437500</v>
      </c>
      <c r="D291">
        <v>0</v>
      </c>
      <c r="E291">
        <v>141</v>
      </c>
      <c r="F291">
        <v>1843184</v>
      </c>
      <c r="G291">
        <v>1593750</v>
      </c>
      <c r="H291">
        <v>60</v>
      </c>
      <c r="I291">
        <v>69</v>
      </c>
      <c r="J291">
        <v>101016</v>
      </c>
      <c r="K291">
        <v>93750</v>
      </c>
      <c r="L291">
        <v>474</v>
      </c>
      <c r="M291" t="s">
        <v>2805</v>
      </c>
    </row>
    <row r="292" spans="1:13" x14ac:dyDescent="0.3">
      <c r="A292">
        <v>25802</v>
      </c>
      <c r="B292">
        <v>108772830</v>
      </c>
      <c r="C292">
        <v>102750000</v>
      </c>
      <c r="D292">
        <v>0</v>
      </c>
      <c r="E292">
        <v>166</v>
      </c>
      <c r="F292">
        <v>1834148</v>
      </c>
      <c r="G292">
        <v>1687500</v>
      </c>
      <c r="H292">
        <v>159</v>
      </c>
      <c r="I292">
        <v>73</v>
      </c>
      <c r="J292">
        <v>129458</v>
      </c>
      <c r="K292">
        <v>93750</v>
      </c>
      <c r="L292">
        <v>474</v>
      </c>
      <c r="M292" t="s">
        <v>2805</v>
      </c>
    </row>
    <row r="293" spans="1:13" x14ac:dyDescent="0.3">
      <c r="A293">
        <v>23757</v>
      </c>
      <c r="B293">
        <v>108225269</v>
      </c>
      <c r="C293">
        <v>100203125</v>
      </c>
      <c r="D293">
        <v>0</v>
      </c>
      <c r="E293">
        <v>186</v>
      </c>
      <c r="F293">
        <v>2643931</v>
      </c>
      <c r="G293">
        <v>2562500</v>
      </c>
      <c r="H293">
        <v>165</v>
      </c>
      <c r="I293">
        <v>69</v>
      </c>
      <c r="J293">
        <v>124299</v>
      </c>
      <c r="K293">
        <v>93750</v>
      </c>
      <c r="L293">
        <v>378</v>
      </c>
      <c r="M293" t="s">
        <v>2805</v>
      </c>
    </row>
    <row r="294" spans="1:13" x14ac:dyDescent="0.3">
      <c r="A294">
        <v>22178</v>
      </c>
      <c r="B294">
        <v>99500032</v>
      </c>
      <c r="C294">
        <v>93312500</v>
      </c>
      <c r="D294">
        <v>0</v>
      </c>
      <c r="E294">
        <v>145</v>
      </c>
      <c r="F294">
        <v>1633926</v>
      </c>
      <c r="G294">
        <v>1312500</v>
      </c>
      <c r="H294">
        <v>143</v>
      </c>
      <c r="I294">
        <v>75</v>
      </c>
      <c r="J294">
        <v>108549</v>
      </c>
      <c r="K294">
        <v>78125</v>
      </c>
      <c r="L294">
        <v>443</v>
      </c>
      <c r="M294" t="s">
        <v>2805</v>
      </c>
    </row>
    <row r="295" spans="1:13" x14ac:dyDescent="0.3">
      <c r="A295">
        <v>24123</v>
      </c>
      <c r="B295">
        <v>105417271</v>
      </c>
      <c r="C295">
        <v>97890625</v>
      </c>
      <c r="D295">
        <v>0</v>
      </c>
      <c r="E295">
        <v>155</v>
      </c>
      <c r="F295">
        <v>1949768</v>
      </c>
      <c r="G295">
        <v>1734375</v>
      </c>
      <c r="H295">
        <v>102</v>
      </c>
      <c r="I295">
        <v>63</v>
      </c>
      <c r="J295">
        <v>115781</v>
      </c>
      <c r="K295">
        <v>93750</v>
      </c>
      <c r="L295">
        <v>432</v>
      </c>
      <c r="M295" t="s">
        <v>2805</v>
      </c>
    </row>
    <row r="296" spans="1:13" x14ac:dyDescent="0.3">
      <c r="A296">
        <v>200</v>
      </c>
      <c r="B296">
        <v>755641</v>
      </c>
      <c r="C296">
        <v>640625</v>
      </c>
      <c r="D296">
        <v>0</v>
      </c>
      <c r="E296">
        <v>173</v>
      </c>
      <c r="F296">
        <v>2124935</v>
      </c>
      <c r="G296">
        <v>1765625</v>
      </c>
      <c r="H296">
        <v>107</v>
      </c>
      <c r="I296">
        <v>2</v>
      </c>
      <c r="J296">
        <v>8908</v>
      </c>
      <c r="K296">
        <v>15625</v>
      </c>
      <c r="L296">
        <v>0</v>
      </c>
      <c r="M296" t="s">
        <v>2806</v>
      </c>
    </row>
    <row r="297" spans="1:13" x14ac:dyDescent="0.3">
      <c r="A297">
        <v>200</v>
      </c>
      <c r="B297">
        <v>9418912</v>
      </c>
      <c r="C297">
        <v>8796875</v>
      </c>
      <c r="D297">
        <v>0</v>
      </c>
      <c r="E297">
        <v>164</v>
      </c>
      <c r="F297">
        <v>1730750</v>
      </c>
      <c r="G297">
        <v>1453125</v>
      </c>
      <c r="H297">
        <v>99</v>
      </c>
      <c r="I297">
        <v>2</v>
      </c>
      <c r="J297">
        <v>10288</v>
      </c>
      <c r="K297">
        <v>15625</v>
      </c>
      <c r="L297">
        <v>5</v>
      </c>
      <c r="M297" t="s">
        <v>2806</v>
      </c>
    </row>
    <row r="298" spans="1:13" x14ac:dyDescent="0.3">
      <c r="A298">
        <v>22844</v>
      </c>
      <c r="B298">
        <v>100204310</v>
      </c>
      <c r="C298">
        <v>92578125</v>
      </c>
      <c r="D298">
        <v>0</v>
      </c>
      <c r="E298">
        <v>188</v>
      </c>
      <c r="F298">
        <v>1501272</v>
      </c>
      <c r="G298">
        <v>1328125</v>
      </c>
      <c r="H298">
        <v>85</v>
      </c>
      <c r="I298">
        <v>77</v>
      </c>
      <c r="J298">
        <v>114069</v>
      </c>
      <c r="K298">
        <v>109375</v>
      </c>
      <c r="L298">
        <v>452</v>
      </c>
      <c r="M298" t="s">
        <v>2805</v>
      </c>
    </row>
    <row r="299" spans="1:13" x14ac:dyDescent="0.3">
      <c r="A299">
        <v>23229</v>
      </c>
      <c r="B299">
        <v>97423473</v>
      </c>
      <c r="C299">
        <v>90921875</v>
      </c>
      <c r="D299">
        <v>0</v>
      </c>
      <c r="E299">
        <v>164</v>
      </c>
      <c r="F299">
        <v>1949878</v>
      </c>
      <c r="G299">
        <v>1828125</v>
      </c>
      <c r="H299">
        <v>124</v>
      </c>
      <c r="I299">
        <v>76</v>
      </c>
      <c r="J299">
        <v>124408</v>
      </c>
      <c r="K299">
        <v>109375</v>
      </c>
      <c r="L299">
        <v>398</v>
      </c>
      <c r="M299" t="s">
        <v>2805</v>
      </c>
    </row>
    <row r="300" spans="1:13" x14ac:dyDescent="0.3">
      <c r="A300">
        <v>200</v>
      </c>
      <c r="B300">
        <v>1102053</v>
      </c>
      <c r="C300">
        <v>890625</v>
      </c>
      <c r="D300">
        <v>742</v>
      </c>
      <c r="E300">
        <v>178</v>
      </c>
      <c r="F300">
        <v>1496451</v>
      </c>
      <c r="G300">
        <v>1453125</v>
      </c>
      <c r="H300">
        <v>0</v>
      </c>
      <c r="I300">
        <v>2</v>
      </c>
      <c r="J300">
        <v>6835</v>
      </c>
      <c r="K300">
        <v>0</v>
      </c>
      <c r="L300">
        <v>12</v>
      </c>
      <c r="M300" t="s">
        <v>2806</v>
      </c>
    </row>
    <row r="301" spans="1:13" x14ac:dyDescent="0.3">
      <c r="A301">
        <v>200</v>
      </c>
      <c r="B301">
        <v>3289780</v>
      </c>
      <c r="C301">
        <v>2796875</v>
      </c>
      <c r="D301">
        <v>0</v>
      </c>
      <c r="E301">
        <v>154</v>
      </c>
      <c r="F301">
        <v>2054419</v>
      </c>
      <c r="G301">
        <v>1890625</v>
      </c>
      <c r="H301">
        <v>152</v>
      </c>
      <c r="I301">
        <v>2</v>
      </c>
      <c r="J301">
        <v>9679</v>
      </c>
      <c r="K301">
        <v>0</v>
      </c>
      <c r="L301">
        <v>12</v>
      </c>
      <c r="M301" t="s">
        <v>2806</v>
      </c>
    </row>
    <row r="302" spans="1:13" x14ac:dyDescent="0.3">
      <c r="A302">
        <v>200</v>
      </c>
      <c r="B302">
        <v>21822703</v>
      </c>
      <c r="C302">
        <v>20109375</v>
      </c>
      <c r="D302">
        <v>0</v>
      </c>
      <c r="E302">
        <v>1</v>
      </c>
      <c r="F302">
        <v>119699</v>
      </c>
      <c r="G302">
        <v>93750</v>
      </c>
      <c r="H302">
        <v>53</v>
      </c>
      <c r="I302">
        <v>2</v>
      </c>
      <c r="J302">
        <v>9275</v>
      </c>
      <c r="K302">
        <v>0</v>
      </c>
      <c r="L302">
        <v>50</v>
      </c>
      <c r="M302" t="s">
        <v>2806</v>
      </c>
    </row>
    <row r="303" spans="1:13" x14ac:dyDescent="0.3">
      <c r="A303">
        <v>21889</v>
      </c>
      <c r="B303">
        <v>97816769</v>
      </c>
      <c r="C303">
        <v>91500000</v>
      </c>
      <c r="D303">
        <v>0</v>
      </c>
      <c r="E303">
        <v>131</v>
      </c>
      <c r="F303">
        <v>2037594</v>
      </c>
      <c r="G303">
        <v>1812500</v>
      </c>
      <c r="H303">
        <v>61</v>
      </c>
      <c r="I303">
        <v>71</v>
      </c>
      <c r="J303">
        <v>145236</v>
      </c>
      <c r="K303">
        <v>125000</v>
      </c>
      <c r="L303">
        <v>480</v>
      </c>
      <c r="M303" t="s">
        <v>2805</v>
      </c>
    </row>
    <row r="304" spans="1:13" x14ac:dyDescent="0.3">
      <c r="A304">
        <v>22933</v>
      </c>
      <c r="B304">
        <v>102233783</v>
      </c>
      <c r="C304">
        <v>94968750</v>
      </c>
      <c r="D304">
        <v>0</v>
      </c>
      <c r="E304">
        <v>163</v>
      </c>
      <c r="F304">
        <v>1644646</v>
      </c>
      <c r="G304">
        <v>1328125</v>
      </c>
      <c r="H304">
        <v>103</v>
      </c>
      <c r="I304">
        <v>78</v>
      </c>
      <c r="J304">
        <v>124801</v>
      </c>
      <c r="K304">
        <v>125000</v>
      </c>
      <c r="L304">
        <v>20</v>
      </c>
      <c r="M304" t="s">
        <v>2805</v>
      </c>
    </row>
    <row r="305" spans="1:13" x14ac:dyDescent="0.3">
      <c r="A305">
        <v>25024</v>
      </c>
      <c r="B305">
        <v>109707153</v>
      </c>
      <c r="C305">
        <v>101453125</v>
      </c>
      <c r="D305">
        <v>0</v>
      </c>
      <c r="E305">
        <v>186</v>
      </c>
      <c r="F305">
        <v>3105352</v>
      </c>
      <c r="G305">
        <v>2656250</v>
      </c>
      <c r="H305">
        <v>208</v>
      </c>
      <c r="I305">
        <v>74</v>
      </c>
      <c r="J305">
        <v>130783</v>
      </c>
      <c r="K305">
        <v>109375</v>
      </c>
      <c r="L305">
        <v>486</v>
      </c>
      <c r="M305" t="s">
        <v>2805</v>
      </c>
    </row>
    <row r="306" spans="1:13" x14ac:dyDescent="0.3">
      <c r="A306">
        <v>200</v>
      </c>
      <c r="B306">
        <v>591204</v>
      </c>
      <c r="C306">
        <v>484375</v>
      </c>
      <c r="D306">
        <v>0</v>
      </c>
      <c r="E306">
        <v>181</v>
      </c>
      <c r="F306">
        <v>1379770</v>
      </c>
      <c r="G306">
        <v>1187500</v>
      </c>
      <c r="H306">
        <v>116</v>
      </c>
      <c r="I306">
        <v>2</v>
      </c>
      <c r="J306">
        <v>9879</v>
      </c>
      <c r="K306">
        <v>0</v>
      </c>
      <c r="L306">
        <v>25</v>
      </c>
      <c r="M306" t="s">
        <v>2806</v>
      </c>
    </row>
    <row r="307" spans="1:13" x14ac:dyDescent="0.3">
      <c r="A307">
        <v>24573</v>
      </c>
      <c r="B307">
        <v>109171723</v>
      </c>
      <c r="C307">
        <v>100828125</v>
      </c>
      <c r="D307">
        <v>0</v>
      </c>
      <c r="E307">
        <v>169</v>
      </c>
      <c r="F307">
        <v>1790780</v>
      </c>
      <c r="G307">
        <v>1546875</v>
      </c>
      <c r="H307">
        <v>55</v>
      </c>
      <c r="I307">
        <v>66</v>
      </c>
      <c r="J307">
        <v>119838</v>
      </c>
      <c r="K307">
        <v>109375</v>
      </c>
      <c r="L307">
        <v>469</v>
      </c>
      <c r="M307" t="s">
        <v>2805</v>
      </c>
    </row>
    <row r="308" spans="1:13" x14ac:dyDescent="0.3">
      <c r="A308">
        <v>200</v>
      </c>
      <c r="B308">
        <v>2433145</v>
      </c>
      <c r="C308">
        <v>2250000</v>
      </c>
      <c r="D308">
        <v>0</v>
      </c>
      <c r="E308">
        <v>183</v>
      </c>
      <c r="F308">
        <v>2154520</v>
      </c>
      <c r="G308">
        <v>2062500</v>
      </c>
      <c r="H308">
        <v>166</v>
      </c>
      <c r="I308">
        <v>2</v>
      </c>
      <c r="J308">
        <v>9816</v>
      </c>
      <c r="K308">
        <v>15625</v>
      </c>
      <c r="L308">
        <v>6</v>
      </c>
      <c r="M308" t="s">
        <v>2806</v>
      </c>
    </row>
    <row r="309" spans="1:13" x14ac:dyDescent="0.3">
      <c r="A309">
        <v>22259</v>
      </c>
      <c r="B309">
        <v>99945938</v>
      </c>
      <c r="C309">
        <v>92546875</v>
      </c>
      <c r="D309">
        <v>0</v>
      </c>
      <c r="E309">
        <v>182</v>
      </c>
      <c r="F309">
        <v>2037786</v>
      </c>
      <c r="G309">
        <v>1750000</v>
      </c>
      <c r="H309">
        <v>157</v>
      </c>
      <c r="I309">
        <v>69</v>
      </c>
      <c r="J309">
        <v>119315</v>
      </c>
      <c r="K309">
        <v>93750</v>
      </c>
      <c r="L309">
        <v>413</v>
      </c>
      <c r="M309" t="s">
        <v>2805</v>
      </c>
    </row>
    <row r="310" spans="1:13" x14ac:dyDescent="0.3">
      <c r="A310">
        <v>24257</v>
      </c>
      <c r="B310">
        <v>106709885</v>
      </c>
      <c r="C310">
        <v>98734375</v>
      </c>
      <c r="D310">
        <v>0</v>
      </c>
      <c r="E310">
        <v>171</v>
      </c>
      <c r="F310">
        <v>2017161</v>
      </c>
      <c r="G310">
        <v>1703125</v>
      </c>
      <c r="H310">
        <v>87</v>
      </c>
      <c r="I310">
        <v>64</v>
      </c>
      <c r="J310">
        <v>90697</v>
      </c>
      <c r="K310">
        <v>78125</v>
      </c>
      <c r="L310">
        <v>366</v>
      </c>
      <c r="M310" t="s">
        <v>2805</v>
      </c>
    </row>
    <row r="311" spans="1:13" x14ac:dyDescent="0.3">
      <c r="A311">
        <v>21887</v>
      </c>
      <c r="B311">
        <v>98017332</v>
      </c>
      <c r="C311">
        <v>91265625</v>
      </c>
      <c r="D311">
        <v>0</v>
      </c>
      <c r="E311">
        <v>151</v>
      </c>
      <c r="F311">
        <v>2373743</v>
      </c>
      <c r="G311">
        <v>1953125</v>
      </c>
      <c r="H311">
        <v>0</v>
      </c>
      <c r="I311">
        <v>73</v>
      </c>
      <c r="J311">
        <v>114929</v>
      </c>
      <c r="K311">
        <v>93750</v>
      </c>
      <c r="L311">
        <v>529</v>
      </c>
      <c r="M311" t="s">
        <v>2805</v>
      </c>
    </row>
    <row r="312" spans="1:13" x14ac:dyDescent="0.3">
      <c r="A312">
        <v>200</v>
      </c>
      <c r="B312">
        <v>220132</v>
      </c>
      <c r="C312">
        <v>140625</v>
      </c>
      <c r="D312">
        <v>418</v>
      </c>
      <c r="E312">
        <v>144</v>
      </c>
      <c r="F312">
        <v>1919682</v>
      </c>
      <c r="G312">
        <v>1718750</v>
      </c>
      <c r="H312">
        <v>16</v>
      </c>
      <c r="I312">
        <v>2</v>
      </c>
      <c r="J312">
        <v>9336</v>
      </c>
      <c r="K312">
        <v>15625</v>
      </c>
      <c r="L312">
        <v>0</v>
      </c>
      <c r="M312" t="s">
        <v>2806</v>
      </c>
    </row>
    <row r="313" spans="1:13" x14ac:dyDescent="0.3">
      <c r="A313">
        <v>22269</v>
      </c>
      <c r="B313">
        <v>93906807</v>
      </c>
      <c r="C313">
        <v>86437500</v>
      </c>
      <c r="D313">
        <v>0</v>
      </c>
      <c r="E313">
        <v>158</v>
      </c>
      <c r="F313">
        <v>2500442</v>
      </c>
      <c r="G313">
        <v>2140625</v>
      </c>
      <c r="H313">
        <v>110</v>
      </c>
      <c r="I313">
        <v>73</v>
      </c>
      <c r="J313">
        <v>127225</v>
      </c>
      <c r="K313">
        <v>93750</v>
      </c>
      <c r="L313">
        <v>373</v>
      </c>
      <c r="M313" t="s">
        <v>2805</v>
      </c>
    </row>
    <row r="314" spans="1:13" x14ac:dyDescent="0.3">
      <c r="A314">
        <v>26643</v>
      </c>
      <c r="B314">
        <v>116598731</v>
      </c>
      <c r="C314">
        <v>107937500</v>
      </c>
      <c r="D314">
        <v>0</v>
      </c>
      <c r="E314">
        <v>161</v>
      </c>
      <c r="F314">
        <v>1057096</v>
      </c>
      <c r="G314">
        <v>1015625</v>
      </c>
      <c r="H314">
        <v>93</v>
      </c>
      <c r="I314">
        <v>70</v>
      </c>
      <c r="J314">
        <v>89367</v>
      </c>
      <c r="K314">
        <v>78125</v>
      </c>
      <c r="L314">
        <v>429</v>
      </c>
      <c r="M314" t="s">
        <v>2805</v>
      </c>
    </row>
    <row r="315" spans="1:13" x14ac:dyDescent="0.3">
      <c r="A315">
        <v>200</v>
      </c>
      <c r="B315">
        <v>21495718</v>
      </c>
      <c r="C315">
        <v>20031250</v>
      </c>
      <c r="D315">
        <v>0</v>
      </c>
      <c r="E315">
        <v>164</v>
      </c>
      <c r="F315">
        <v>1592103</v>
      </c>
      <c r="G315">
        <v>1531250</v>
      </c>
      <c r="H315">
        <v>98</v>
      </c>
      <c r="I315">
        <v>2</v>
      </c>
      <c r="J315">
        <v>12616</v>
      </c>
      <c r="K315">
        <v>15625</v>
      </c>
      <c r="L315">
        <v>16</v>
      </c>
      <c r="M315" t="s">
        <v>2806</v>
      </c>
    </row>
    <row r="316" spans="1:13" x14ac:dyDescent="0.3">
      <c r="A316">
        <v>22085</v>
      </c>
      <c r="B316">
        <v>96294841</v>
      </c>
      <c r="C316">
        <v>90156250</v>
      </c>
      <c r="D316">
        <v>0</v>
      </c>
      <c r="E316">
        <v>182</v>
      </c>
      <c r="F316">
        <v>1710530</v>
      </c>
      <c r="G316">
        <v>1656250</v>
      </c>
      <c r="H316">
        <v>129</v>
      </c>
      <c r="I316">
        <v>69</v>
      </c>
      <c r="J316">
        <v>85947</v>
      </c>
      <c r="K316">
        <v>78125</v>
      </c>
      <c r="L316">
        <v>416</v>
      </c>
      <c r="M316" t="s">
        <v>2805</v>
      </c>
    </row>
    <row r="317" spans="1:13" x14ac:dyDescent="0.3">
      <c r="A317">
        <v>200</v>
      </c>
      <c r="B317">
        <v>55941</v>
      </c>
      <c r="C317">
        <v>46875</v>
      </c>
      <c r="D317">
        <v>54</v>
      </c>
      <c r="E317">
        <v>10</v>
      </c>
      <c r="F317">
        <v>1215821</v>
      </c>
      <c r="G317">
        <v>1078125</v>
      </c>
      <c r="H317">
        <v>0</v>
      </c>
      <c r="I317">
        <v>2</v>
      </c>
      <c r="J317">
        <v>8830</v>
      </c>
      <c r="K317">
        <v>0</v>
      </c>
      <c r="L317">
        <v>62</v>
      </c>
      <c r="M317" t="s">
        <v>2806</v>
      </c>
    </row>
    <row r="318" spans="1:13" x14ac:dyDescent="0.3">
      <c r="A318">
        <v>24371</v>
      </c>
      <c r="B318">
        <v>104362298</v>
      </c>
      <c r="C318">
        <v>95765625</v>
      </c>
      <c r="D318">
        <v>0</v>
      </c>
      <c r="E318">
        <v>163</v>
      </c>
      <c r="F318">
        <v>1957379</v>
      </c>
      <c r="G318">
        <v>1859375</v>
      </c>
      <c r="H318">
        <v>108</v>
      </c>
      <c r="I318">
        <v>76</v>
      </c>
      <c r="J318">
        <v>123943</v>
      </c>
      <c r="K318">
        <v>125000</v>
      </c>
      <c r="L318">
        <v>507</v>
      </c>
      <c r="M318" t="s">
        <v>2805</v>
      </c>
    </row>
    <row r="319" spans="1:13" x14ac:dyDescent="0.3">
      <c r="A319">
        <v>26239</v>
      </c>
      <c r="B319">
        <v>111658107</v>
      </c>
      <c r="C319">
        <v>103609375</v>
      </c>
      <c r="D319">
        <v>0</v>
      </c>
      <c r="E319">
        <v>164</v>
      </c>
      <c r="F319">
        <v>1687795</v>
      </c>
      <c r="G319">
        <v>1515625</v>
      </c>
      <c r="H319">
        <v>52</v>
      </c>
      <c r="I319">
        <v>69</v>
      </c>
      <c r="J319">
        <v>121893</v>
      </c>
      <c r="K319">
        <v>93750</v>
      </c>
      <c r="L319">
        <v>527</v>
      </c>
      <c r="M319" t="s">
        <v>2805</v>
      </c>
    </row>
    <row r="320" spans="1:13" x14ac:dyDescent="0.3">
      <c r="A320">
        <v>200</v>
      </c>
      <c r="B320">
        <v>4499436</v>
      </c>
      <c r="C320">
        <v>3875000</v>
      </c>
      <c r="D320">
        <v>0</v>
      </c>
      <c r="E320">
        <v>138</v>
      </c>
      <c r="F320">
        <v>1428579</v>
      </c>
      <c r="G320">
        <v>1375000</v>
      </c>
      <c r="H320">
        <v>89</v>
      </c>
      <c r="I320">
        <v>2</v>
      </c>
      <c r="J320">
        <v>12478</v>
      </c>
      <c r="K320">
        <v>0</v>
      </c>
      <c r="L320">
        <v>14</v>
      </c>
      <c r="M320" t="s">
        <v>2806</v>
      </c>
    </row>
    <row r="321" spans="1:13" x14ac:dyDescent="0.3">
      <c r="A321">
        <v>200</v>
      </c>
      <c r="B321">
        <v>12601685</v>
      </c>
      <c r="C321">
        <v>10890625</v>
      </c>
      <c r="D321">
        <v>0</v>
      </c>
      <c r="E321">
        <v>181</v>
      </c>
      <c r="F321">
        <v>2039438</v>
      </c>
      <c r="G321">
        <v>1843750</v>
      </c>
      <c r="H321">
        <v>174</v>
      </c>
      <c r="I321">
        <v>2</v>
      </c>
      <c r="J321">
        <v>12278</v>
      </c>
      <c r="K321">
        <v>0</v>
      </c>
      <c r="L321">
        <v>5</v>
      </c>
      <c r="M321" t="s">
        <v>2806</v>
      </c>
    </row>
    <row r="322" spans="1:13" x14ac:dyDescent="0.3">
      <c r="A322">
        <v>22528</v>
      </c>
      <c r="B322">
        <v>101097348</v>
      </c>
      <c r="C322">
        <v>94734375</v>
      </c>
      <c r="D322">
        <v>0</v>
      </c>
      <c r="E322">
        <v>147</v>
      </c>
      <c r="F322">
        <v>1862617</v>
      </c>
      <c r="G322">
        <v>1531250</v>
      </c>
      <c r="H322">
        <v>46</v>
      </c>
      <c r="I322">
        <v>82</v>
      </c>
      <c r="J322">
        <v>130511</v>
      </c>
      <c r="K322">
        <v>109375</v>
      </c>
      <c r="L322">
        <v>37</v>
      </c>
      <c r="M322" t="s">
        <v>2805</v>
      </c>
    </row>
    <row r="323" spans="1:13" x14ac:dyDescent="0.3">
      <c r="A323">
        <v>26417</v>
      </c>
      <c r="B323">
        <v>119470494</v>
      </c>
      <c r="C323">
        <v>109968750</v>
      </c>
      <c r="D323">
        <v>0</v>
      </c>
      <c r="E323">
        <v>164</v>
      </c>
      <c r="F323">
        <v>1715593</v>
      </c>
      <c r="G323">
        <v>1703125</v>
      </c>
      <c r="H323">
        <v>121</v>
      </c>
      <c r="I323">
        <v>66</v>
      </c>
      <c r="J323">
        <v>108956</v>
      </c>
      <c r="K323">
        <v>109375</v>
      </c>
      <c r="L323">
        <v>461</v>
      </c>
      <c r="M323" t="s">
        <v>2805</v>
      </c>
    </row>
    <row r="324" spans="1:13" x14ac:dyDescent="0.3">
      <c r="A324">
        <v>200</v>
      </c>
      <c r="B324">
        <v>627503</v>
      </c>
      <c r="C324">
        <v>484375</v>
      </c>
      <c r="D324">
        <v>0</v>
      </c>
      <c r="E324">
        <v>178</v>
      </c>
      <c r="F324">
        <v>1745454</v>
      </c>
      <c r="G324">
        <v>1453125</v>
      </c>
      <c r="H324">
        <v>118</v>
      </c>
      <c r="I324">
        <v>2</v>
      </c>
      <c r="J324">
        <v>8999</v>
      </c>
      <c r="K324">
        <v>15625</v>
      </c>
      <c r="L324">
        <v>0</v>
      </c>
      <c r="M324" t="s">
        <v>2806</v>
      </c>
    </row>
    <row r="325" spans="1:13" x14ac:dyDescent="0.3">
      <c r="A325">
        <v>24910</v>
      </c>
      <c r="B325">
        <v>113167473</v>
      </c>
      <c r="C325">
        <v>104687500</v>
      </c>
      <c r="D325">
        <v>0</v>
      </c>
      <c r="E325">
        <v>183</v>
      </c>
      <c r="F325">
        <v>1947475</v>
      </c>
      <c r="G325">
        <v>1843750</v>
      </c>
      <c r="H325">
        <v>133</v>
      </c>
      <c r="I325">
        <v>67</v>
      </c>
      <c r="J325">
        <v>104632</v>
      </c>
      <c r="K325">
        <v>78125</v>
      </c>
      <c r="L325">
        <v>398</v>
      </c>
      <c r="M325" t="s">
        <v>2805</v>
      </c>
    </row>
    <row r="326" spans="1:13" x14ac:dyDescent="0.3">
      <c r="A326">
        <v>26849</v>
      </c>
      <c r="B326">
        <v>122403807</v>
      </c>
      <c r="C326">
        <v>112937500</v>
      </c>
      <c r="D326">
        <v>25</v>
      </c>
      <c r="E326">
        <v>159</v>
      </c>
      <c r="F326">
        <v>1535656</v>
      </c>
      <c r="G326">
        <v>1453125</v>
      </c>
      <c r="H326">
        <v>42</v>
      </c>
      <c r="I326">
        <v>72</v>
      </c>
      <c r="J326">
        <v>136798</v>
      </c>
      <c r="K326">
        <v>125000</v>
      </c>
      <c r="L326">
        <v>507</v>
      </c>
      <c r="M326" t="s">
        <v>2805</v>
      </c>
    </row>
    <row r="327" spans="1:13" x14ac:dyDescent="0.3">
      <c r="A327">
        <v>25995</v>
      </c>
      <c r="B327">
        <v>107673155</v>
      </c>
      <c r="C327">
        <v>101437500</v>
      </c>
      <c r="D327">
        <v>0</v>
      </c>
      <c r="E327">
        <v>165</v>
      </c>
      <c r="F327">
        <v>1921476</v>
      </c>
      <c r="G327">
        <v>1656250</v>
      </c>
      <c r="H327">
        <v>107</v>
      </c>
      <c r="I327">
        <v>71</v>
      </c>
      <c r="J327">
        <v>118679</v>
      </c>
      <c r="K327">
        <v>93750</v>
      </c>
      <c r="L327">
        <v>452</v>
      </c>
      <c r="M327" t="s">
        <v>2805</v>
      </c>
    </row>
    <row r="328" spans="1:13" x14ac:dyDescent="0.3">
      <c r="A328">
        <v>200</v>
      </c>
      <c r="B328">
        <v>16469004</v>
      </c>
      <c r="C328">
        <v>14843750</v>
      </c>
      <c r="D328">
        <v>0</v>
      </c>
      <c r="E328">
        <v>168</v>
      </c>
      <c r="F328">
        <v>1486485</v>
      </c>
      <c r="G328">
        <v>1203125</v>
      </c>
      <c r="H328">
        <v>130</v>
      </c>
      <c r="I328">
        <v>2</v>
      </c>
      <c r="J328">
        <v>9871</v>
      </c>
      <c r="K328">
        <v>15625</v>
      </c>
      <c r="L328">
        <v>5</v>
      </c>
      <c r="M328" t="s">
        <v>2806</v>
      </c>
    </row>
    <row r="329" spans="1:13" x14ac:dyDescent="0.3">
      <c r="A329">
        <v>22031</v>
      </c>
      <c r="B329">
        <v>93347186</v>
      </c>
      <c r="C329">
        <v>87265625</v>
      </c>
      <c r="D329">
        <v>0</v>
      </c>
      <c r="E329">
        <v>161</v>
      </c>
      <c r="F329">
        <v>2239754</v>
      </c>
      <c r="G329">
        <v>1890625</v>
      </c>
      <c r="H329">
        <v>0</v>
      </c>
      <c r="I329">
        <v>70</v>
      </c>
      <c r="J329">
        <v>142188</v>
      </c>
      <c r="K329">
        <v>109375</v>
      </c>
      <c r="L329">
        <v>473</v>
      </c>
      <c r="M329" t="s">
        <v>2805</v>
      </c>
    </row>
    <row r="330" spans="1:13" x14ac:dyDescent="0.3">
      <c r="A330">
        <v>200</v>
      </c>
      <c r="B330">
        <v>3992031</v>
      </c>
      <c r="C330">
        <v>3312500</v>
      </c>
      <c r="D330">
        <v>0</v>
      </c>
      <c r="E330">
        <v>13</v>
      </c>
      <c r="F330">
        <v>1620371</v>
      </c>
      <c r="G330">
        <v>1468750</v>
      </c>
      <c r="H330">
        <v>129</v>
      </c>
      <c r="I330">
        <v>2</v>
      </c>
      <c r="J330">
        <v>6812</v>
      </c>
      <c r="K330">
        <v>0</v>
      </c>
      <c r="L330">
        <v>1</v>
      </c>
      <c r="M330" t="s">
        <v>2806</v>
      </c>
    </row>
    <row r="331" spans="1:13" x14ac:dyDescent="0.3">
      <c r="A331">
        <v>200</v>
      </c>
      <c r="B331">
        <v>48723523</v>
      </c>
      <c r="C331">
        <v>45484375</v>
      </c>
      <c r="D331">
        <v>0</v>
      </c>
      <c r="E331">
        <v>168</v>
      </c>
      <c r="F331">
        <v>1345723</v>
      </c>
      <c r="G331">
        <v>1234375</v>
      </c>
      <c r="H331">
        <v>81</v>
      </c>
      <c r="I331">
        <v>2</v>
      </c>
      <c r="J331">
        <v>10958</v>
      </c>
      <c r="K331">
        <v>15625</v>
      </c>
      <c r="L331">
        <v>7</v>
      </c>
      <c r="M331" t="s">
        <v>2806</v>
      </c>
    </row>
    <row r="332" spans="1:13" x14ac:dyDescent="0.3">
      <c r="A332">
        <v>22688</v>
      </c>
      <c r="B332">
        <v>97522190</v>
      </c>
      <c r="C332">
        <v>91921875</v>
      </c>
      <c r="D332">
        <v>0</v>
      </c>
      <c r="E332">
        <v>143</v>
      </c>
      <c r="F332">
        <v>1897704</v>
      </c>
      <c r="G332">
        <v>1656250</v>
      </c>
      <c r="H332">
        <v>75</v>
      </c>
      <c r="I332">
        <v>68</v>
      </c>
      <c r="J332">
        <v>98202</v>
      </c>
      <c r="K332">
        <v>93750</v>
      </c>
      <c r="L332">
        <v>400</v>
      </c>
      <c r="M332" t="s">
        <v>2805</v>
      </c>
    </row>
    <row r="333" spans="1:13" x14ac:dyDescent="0.3">
      <c r="A333">
        <v>200</v>
      </c>
      <c r="B333">
        <v>2992683</v>
      </c>
      <c r="C333">
        <v>2703125</v>
      </c>
      <c r="D333">
        <v>0</v>
      </c>
      <c r="E333">
        <v>176</v>
      </c>
      <c r="F333">
        <v>2005071</v>
      </c>
      <c r="G333">
        <v>1796875</v>
      </c>
      <c r="H333">
        <v>136</v>
      </c>
      <c r="I333">
        <v>2</v>
      </c>
      <c r="J333">
        <v>7069</v>
      </c>
      <c r="K333">
        <v>0</v>
      </c>
      <c r="L333">
        <v>0</v>
      </c>
      <c r="M333" t="s">
        <v>2806</v>
      </c>
    </row>
    <row r="334" spans="1:13" x14ac:dyDescent="0.3">
      <c r="A334">
        <v>22838</v>
      </c>
      <c r="B334">
        <v>104566044</v>
      </c>
      <c r="C334">
        <v>97843750</v>
      </c>
      <c r="D334">
        <v>0</v>
      </c>
      <c r="E334">
        <v>157</v>
      </c>
      <c r="F334">
        <v>1499572</v>
      </c>
      <c r="G334">
        <v>1359375</v>
      </c>
      <c r="H334">
        <v>21</v>
      </c>
      <c r="I334">
        <v>78</v>
      </c>
      <c r="J334">
        <v>115821</v>
      </c>
      <c r="K334">
        <v>125000</v>
      </c>
      <c r="L334">
        <v>430</v>
      </c>
      <c r="M334" t="s">
        <v>2805</v>
      </c>
    </row>
    <row r="335" spans="1:13" x14ac:dyDescent="0.3">
      <c r="A335">
        <v>200</v>
      </c>
      <c r="B335">
        <v>1424473</v>
      </c>
      <c r="C335">
        <v>1375000</v>
      </c>
      <c r="D335">
        <v>0</v>
      </c>
      <c r="E335">
        <v>178</v>
      </c>
      <c r="F335">
        <v>1635881</v>
      </c>
      <c r="G335">
        <v>1578125</v>
      </c>
      <c r="H335">
        <v>58</v>
      </c>
      <c r="I335">
        <v>2</v>
      </c>
      <c r="J335">
        <v>7683</v>
      </c>
      <c r="K335">
        <v>15625</v>
      </c>
      <c r="L335">
        <v>21</v>
      </c>
      <c r="M335" t="s">
        <v>2806</v>
      </c>
    </row>
    <row r="336" spans="1:13" x14ac:dyDescent="0.3">
      <c r="A336">
        <v>25062</v>
      </c>
      <c r="B336">
        <v>107919032</v>
      </c>
      <c r="C336">
        <v>101656250</v>
      </c>
      <c r="D336">
        <v>0</v>
      </c>
      <c r="E336">
        <v>177</v>
      </c>
      <c r="F336">
        <v>1581114</v>
      </c>
      <c r="G336">
        <v>1390625</v>
      </c>
      <c r="H336">
        <v>134</v>
      </c>
      <c r="I336">
        <v>74</v>
      </c>
      <c r="J336">
        <v>139252</v>
      </c>
      <c r="K336">
        <v>109375</v>
      </c>
      <c r="L336">
        <v>357</v>
      </c>
      <c r="M336" t="s">
        <v>2805</v>
      </c>
    </row>
    <row r="337" spans="1:13" x14ac:dyDescent="0.3">
      <c r="A337">
        <v>25268</v>
      </c>
      <c r="B337">
        <v>109216827</v>
      </c>
      <c r="C337">
        <v>101328125</v>
      </c>
      <c r="D337">
        <v>0</v>
      </c>
      <c r="E337">
        <v>170</v>
      </c>
      <c r="F337">
        <v>1763305</v>
      </c>
      <c r="G337">
        <v>1500000</v>
      </c>
      <c r="H337">
        <v>97</v>
      </c>
      <c r="I337">
        <v>74</v>
      </c>
      <c r="J337">
        <v>174127</v>
      </c>
      <c r="K337">
        <v>109375</v>
      </c>
      <c r="L337">
        <v>539</v>
      </c>
      <c r="M337" t="s">
        <v>2805</v>
      </c>
    </row>
    <row r="338" spans="1:13" x14ac:dyDescent="0.3">
      <c r="A338">
        <v>23523</v>
      </c>
      <c r="B338">
        <v>102962002</v>
      </c>
      <c r="C338">
        <v>95546875</v>
      </c>
      <c r="D338">
        <v>0</v>
      </c>
      <c r="E338">
        <v>170</v>
      </c>
      <c r="F338">
        <v>1399286</v>
      </c>
      <c r="G338">
        <v>1234375</v>
      </c>
      <c r="H338">
        <v>94</v>
      </c>
      <c r="I338">
        <v>75</v>
      </c>
      <c r="J338">
        <v>130811</v>
      </c>
      <c r="K338">
        <v>125000</v>
      </c>
      <c r="L338">
        <v>502</v>
      </c>
      <c r="M338" t="s">
        <v>2805</v>
      </c>
    </row>
    <row r="339" spans="1:13" x14ac:dyDescent="0.3">
      <c r="A339">
        <v>22583</v>
      </c>
      <c r="B339">
        <v>99220290</v>
      </c>
      <c r="C339">
        <v>91484375</v>
      </c>
      <c r="D339">
        <v>0</v>
      </c>
      <c r="E339">
        <v>157</v>
      </c>
      <c r="F339">
        <v>2335618</v>
      </c>
      <c r="G339">
        <v>2234375</v>
      </c>
      <c r="H339">
        <v>191</v>
      </c>
      <c r="I339">
        <v>76</v>
      </c>
      <c r="J339">
        <v>110323</v>
      </c>
      <c r="K339">
        <v>109375</v>
      </c>
      <c r="L339">
        <v>387</v>
      </c>
      <c r="M339" t="s">
        <v>2805</v>
      </c>
    </row>
    <row r="340" spans="1:13" x14ac:dyDescent="0.3">
      <c r="A340">
        <v>26136</v>
      </c>
      <c r="B340">
        <v>114951167</v>
      </c>
      <c r="C340">
        <v>106046875</v>
      </c>
      <c r="D340">
        <v>0</v>
      </c>
      <c r="E340">
        <v>185</v>
      </c>
      <c r="F340">
        <v>1745852</v>
      </c>
      <c r="G340">
        <v>1671875</v>
      </c>
      <c r="H340">
        <v>106</v>
      </c>
      <c r="I340">
        <v>70</v>
      </c>
      <c r="J340">
        <v>136777</v>
      </c>
      <c r="K340">
        <v>109375</v>
      </c>
      <c r="L340">
        <v>515</v>
      </c>
      <c r="M340" t="s">
        <v>2805</v>
      </c>
    </row>
    <row r="341" spans="1:13" x14ac:dyDescent="0.3">
      <c r="A341">
        <v>24773</v>
      </c>
      <c r="B341">
        <v>107595027</v>
      </c>
      <c r="C341">
        <v>100640625</v>
      </c>
      <c r="D341">
        <v>0</v>
      </c>
      <c r="E341">
        <v>184</v>
      </c>
      <c r="F341">
        <v>1941326</v>
      </c>
      <c r="G341">
        <v>1718750</v>
      </c>
      <c r="H341">
        <v>91</v>
      </c>
      <c r="I341">
        <v>71</v>
      </c>
      <c r="J341">
        <v>124088</v>
      </c>
      <c r="K341">
        <v>93750</v>
      </c>
      <c r="L341">
        <v>0</v>
      </c>
      <c r="M341" t="s">
        <v>2805</v>
      </c>
    </row>
    <row r="342" spans="1:13" x14ac:dyDescent="0.3">
      <c r="A342">
        <v>25535</v>
      </c>
      <c r="B342">
        <v>116490361</v>
      </c>
      <c r="C342">
        <v>107234375</v>
      </c>
      <c r="D342">
        <v>0</v>
      </c>
      <c r="E342">
        <v>166</v>
      </c>
      <c r="F342">
        <v>1894996</v>
      </c>
      <c r="G342">
        <v>1593750</v>
      </c>
      <c r="H342">
        <v>114</v>
      </c>
      <c r="I342">
        <v>66</v>
      </c>
      <c r="J342">
        <v>113032</v>
      </c>
      <c r="K342">
        <v>109375</v>
      </c>
      <c r="L342">
        <v>438</v>
      </c>
      <c r="M342" t="s">
        <v>2805</v>
      </c>
    </row>
    <row r="343" spans="1:13" x14ac:dyDescent="0.3">
      <c r="A343">
        <v>24562</v>
      </c>
      <c r="B343">
        <v>110155151</v>
      </c>
      <c r="C343">
        <v>102328125</v>
      </c>
      <c r="D343">
        <v>0</v>
      </c>
      <c r="E343">
        <v>151</v>
      </c>
      <c r="F343">
        <v>541114</v>
      </c>
      <c r="G343">
        <v>515625</v>
      </c>
      <c r="H343">
        <v>111</v>
      </c>
      <c r="I343">
        <v>75</v>
      </c>
      <c r="J343">
        <v>121059</v>
      </c>
      <c r="K343">
        <v>125000</v>
      </c>
      <c r="L343">
        <v>390</v>
      </c>
      <c r="M343" t="s">
        <v>2805</v>
      </c>
    </row>
    <row r="344" spans="1:13" x14ac:dyDescent="0.3">
      <c r="A344">
        <v>23754</v>
      </c>
      <c r="B344">
        <v>107489593</v>
      </c>
      <c r="C344">
        <v>99656250</v>
      </c>
      <c r="D344">
        <v>0</v>
      </c>
      <c r="E344">
        <v>175</v>
      </c>
      <c r="F344">
        <v>604450</v>
      </c>
      <c r="G344">
        <v>546875</v>
      </c>
      <c r="H344">
        <v>143</v>
      </c>
      <c r="I344">
        <v>79</v>
      </c>
      <c r="J344">
        <v>127555</v>
      </c>
      <c r="K344">
        <v>109375</v>
      </c>
      <c r="L344">
        <v>445</v>
      </c>
      <c r="M344" t="s">
        <v>2805</v>
      </c>
    </row>
    <row r="345" spans="1:13" x14ac:dyDescent="0.3">
      <c r="A345">
        <v>21072</v>
      </c>
      <c r="B345">
        <v>94019746</v>
      </c>
      <c r="C345">
        <v>88062500</v>
      </c>
      <c r="D345">
        <v>0</v>
      </c>
      <c r="E345">
        <v>183</v>
      </c>
      <c r="F345">
        <v>1577991</v>
      </c>
      <c r="G345">
        <v>1515625</v>
      </c>
      <c r="H345">
        <v>125</v>
      </c>
      <c r="I345">
        <v>70</v>
      </c>
      <c r="J345">
        <v>101028</v>
      </c>
      <c r="K345">
        <v>93750</v>
      </c>
      <c r="L345">
        <v>395</v>
      </c>
      <c r="M345" t="s">
        <v>2805</v>
      </c>
    </row>
    <row r="346" spans="1:13" x14ac:dyDescent="0.3">
      <c r="A346">
        <v>200</v>
      </c>
      <c r="B346">
        <v>547886</v>
      </c>
      <c r="C346">
        <v>468750</v>
      </c>
      <c r="D346">
        <v>0</v>
      </c>
      <c r="E346">
        <v>189</v>
      </c>
      <c r="F346">
        <v>1930000</v>
      </c>
      <c r="G346">
        <v>1812500</v>
      </c>
      <c r="H346">
        <v>149</v>
      </c>
      <c r="I346">
        <v>2</v>
      </c>
      <c r="J346">
        <v>8391</v>
      </c>
      <c r="K346">
        <v>0</v>
      </c>
      <c r="L346">
        <v>9</v>
      </c>
      <c r="M346" t="s">
        <v>2806</v>
      </c>
    </row>
    <row r="347" spans="1:13" x14ac:dyDescent="0.3">
      <c r="A347">
        <v>200</v>
      </c>
      <c r="B347">
        <v>3881102</v>
      </c>
      <c r="C347">
        <v>3765625</v>
      </c>
      <c r="D347">
        <v>0</v>
      </c>
      <c r="E347">
        <v>1</v>
      </c>
      <c r="F347">
        <v>120052</v>
      </c>
      <c r="G347">
        <v>109375</v>
      </c>
      <c r="H347">
        <v>0</v>
      </c>
      <c r="I347">
        <v>2</v>
      </c>
      <c r="J347">
        <v>10534</v>
      </c>
      <c r="K347">
        <v>0</v>
      </c>
      <c r="L347">
        <v>50</v>
      </c>
      <c r="M347" t="s">
        <v>2806</v>
      </c>
    </row>
    <row r="348" spans="1:13" x14ac:dyDescent="0.3">
      <c r="A348">
        <v>200</v>
      </c>
      <c r="B348">
        <v>4792094</v>
      </c>
      <c r="C348">
        <v>4625000</v>
      </c>
      <c r="D348">
        <v>0</v>
      </c>
      <c r="E348">
        <v>180</v>
      </c>
      <c r="F348">
        <v>2065634</v>
      </c>
      <c r="G348">
        <v>2062500</v>
      </c>
      <c r="H348">
        <v>82</v>
      </c>
      <c r="I348">
        <v>2</v>
      </c>
      <c r="J348">
        <v>7091</v>
      </c>
      <c r="K348">
        <v>0</v>
      </c>
      <c r="L348">
        <v>0</v>
      </c>
      <c r="M348" t="s">
        <v>2806</v>
      </c>
    </row>
    <row r="349" spans="1:13" x14ac:dyDescent="0.3">
      <c r="A349">
        <v>26803</v>
      </c>
      <c r="B349">
        <v>119805812</v>
      </c>
      <c r="C349">
        <v>108625000</v>
      </c>
      <c r="D349">
        <v>0</v>
      </c>
      <c r="E349">
        <v>165</v>
      </c>
      <c r="F349">
        <v>1841779</v>
      </c>
      <c r="G349">
        <v>1562500</v>
      </c>
      <c r="H349">
        <v>108</v>
      </c>
      <c r="I349">
        <v>63</v>
      </c>
      <c r="J349">
        <v>132699</v>
      </c>
      <c r="K349">
        <v>78125</v>
      </c>
      <c r="L349">
        <v>466</v>
      </c>
      <c r="M349" t="s">
        <v>2805</v>
      </c>
    </row>
    <row r="350" spans="1:13" x14ac:dyDescent="0.3">
      <c r="A350">
        <v>24386</v>
      </c>
      <c r="B350">
        <v>107276590</v>
      </c>
      <c r="C350">
        <v>98609375</v>
      </c>
      <c r="D350">
        <v>0</v>
      </c>
      <c r="E350">
        <v>153</v>
      </c>
      <c r="F350">
        <v>1635414</v>
      </c>
      <c r="G350">
        <v>1531250</v>
      </c>
      <c r="H350">
        <v>117</v>
      </c>
      <c r="I350">
        <v>73</v>
      </c>
      <c r="J350">
        <v>111714</v>
      </c>
      <c r="K350">
        <v>93750</v>
      </c>
      <c r="L350">
        <v>447</v>
      </c>
      <c r="M350" t="s">
        <v>2805</v>
      </c>
    </row>
    <row r="351" spans="1:13" x14ac:dyDescent="0.3">
      <c r="A351">
        <v>21615</v>
      </c>
      <c r="B351">
        <v>97161459</v>
      </c>
      <c r="C351">
        <v>89218750</v>
      </c>
      <c r="D351">
        <v>0</v>
      </c>
      <c r="E351">
        <v>161</v>
      </c>
      <c r="F351">
        <v>2395507</v>
      </c>
      <c r="G351">
        <v>2031250</v>
      </c>
      <c r="H351">
        <v>123</v>
      </c>
      <c r="I351">
        <v>69</v>
      </c>
      <c r="J351">
        <v>122103</v>
      </c>
      <c r="K351">
        <v>93750</v>
      </c>
      <c r="L351">
        <v>439</v>
      </c>
      <c r="M351" t="s">
        <v>2805</v>
      </c>
    </row>
    <row r="352" spans="1:13" x14ac:dyDescent="0.3">
      <c r="A352">
        <v>25148</v>
      </c>
      <c r="B352">
        <v>110097857</v>
      </c>
      <c r="C352">
        <v>102531250</v>
      </c>
      <c r="D352">
        <v>0</v>
      </c>
      <c r="E352">
        <v>137</v>
      </c>
      <c r="F352">
        <v>1478286</v>
      </c>
      <c r="G352">
        <v>1281250</v>
      </c>
      <c r="H352">
        <v>46</v>
      </c>
      <c r="I352">
        <v>70</v>
      </c>
      <c r="J352">
        <v>115407</v>
      </c>
      <c r="K352">
        <v>93750</v>
      </c>
      <c r="L352">
        <v>463</v>
      </c>
      <c r="M352" t="s">
        <v>2805</v>
      </c>
    </row>
    <row r="353" spans="1:13" x14ac:dyDescent="0.3">
      <c r="A353">
        <v>22461</v>
      </c>
      <c r="B353">
        <v>94841800</v>
      </c>
      <c r="C353">
        <v>88359375</v>
      </c>
      <c r="D353">
        <v>0</v>
      </c>
      <c r="E353">
        <v>171</v>
      </c>
      <c r="F353">
        <v>1701169</v>
      </c>
      <c r="G353">
        <v>1625000</v>
      </c>
      <c r="H353">
        <v>111</v>
      </c>
      <c r="I353">
        <v>76</v>
      </c>
      <c r="J353">
        <v>117181</v>
      </c>
      <c r="K353">
        <v>93750</v>
      </c>
      <c r="L353">
        <v>433</v>
      </c>
      <c r="M353" t="s">
        <v>2805</v>
      </c>
    </row>
    <row r="354" spans="1:13" x14ac:dyDescent="0.3">
      <c r="A354">
        <v>24281</v>
      </c>
      <c r="B354">
        <v>105154409</v>
      </c>
      <c r="C354">
        <v>98437500</v>
      </c>
      <c r="D354">
        <v>0</v>
      </c>
      <c r="E354">
        <v>144</v>
      </c>
      <c r="F354">
        <v>2495673</v>
      </c>
      <c r="G354">
        <v>2125000</v>
      </c>
      <c r="H354">
        <v>82</v>
      </c>
      <c r="I354">
        <v>78</v>
      </c>
      <c r="J354">
        <v>152883</v>
      </c>
      <c r="K354">
        <v>140625</v>
      </c>
      <c r="L354">
        <v>569</v>
      </c>
      <c r="M354" t="s">
        <v>2805</v>
      </c>
    </row>
    <row r="355" spans="1:13" x14ac:dyDescent="0.3">
      <c r="A355">
        <v>28487</v>
      </c>
      <c r="B355">
        <v>120322769</v>
      </c>
      <c r="C355">
        <v>111453125</v>
      </c>
      <c r="D355">
        <v>0</v>
      </c>
      <c r="E355">
        <v>153</v>
      </c>
      <c r="F355">
        <v>1668468</v>
      </c>
      <c r="G355">
        <v>1468750</v>
      </c>
      <c r="H355">
        <v>69</v>
      </c>
      <c r="I355">
        <v>74</v>
      </c>
      <c r="J355">
        <v>129801</v>
      </c>
      <c r="K355">
        <v>125000</v>
      </c>
      <c r="L355">
        <v>536</v>
      </c>
      <c r="M355" t="s">
        <v>2805</v>
      </c>
    </row>
    <row r="356" spans="1:13" x14ac:dyDescent="0.3">
      <c r="A356">
        <v>24056</v>
      </c>
      <c r="B356">
        <v>101823107</v>
      </c>
      <c r="C356">
        <v>95140625</v>
      </c>
      <c r="D356">
        <v>0</v>
      </c>
      <c r="E356">
        <v>173</v>
      </c>
      <c r="F356">
        <v>2248801</v>
      </c>
      <c r="G356">
        <v>1890625</v>
      </c>
      <c r="H356">
        <v>67</v>
      </c>
      <c r="I356">
        <v>73</v>
      </c>
      <c r="J356">
        <v>120993</v>
      </c>
      <c r="K356">
        <v>109375</v>
      </c>
      <c r="L356">
        <v>403</v>
      </c>
      <c r="M356" t="s">
        <v>2805</v>
      </c>
    </row>
    <row r="357" spans="1:13" x14ac:dyDescent="0.3">
      <c r="A357">
        <v>25157</v>
      </c>
      <c r="B357">
        <v>115407230</v>
      </c>
      <c r="C357">
        <v>106343750</v>
      </c>
      <c r="D357">
        <v>0</v>
      </c>
      <c r="E357">
        <v>178</v>
      </c>
      <c r="F357">
        <v>1575344</v>
      </c>
      <c r="G357">
        <v>1375000</v>
      </c>
      <c r="H357">
        <v>92</v>
      </c>
      <c r="I357">
        <v>71</v>
      </c>
      <c r="J357">
        <v>117248</v>
      </c>
      <c r="K357">
        <v>109375</v>
      </c>
      <c r="L357">
        <v>518</v>
      </c>
      <c r="M357" t="s">
        <v>2805</v>
      </c>
    </row>
    <row r="358" spans="1:13" x14ac:dyDescent="0.3">
      <c r="A358">
        <v>200</v>
      </c>
      <c r="B358">
        <v>3025284</v>
      </c>
      <c r="C358">
        <v>2812500</v>
      </c>
      <c r="D358">
        <v>0</v>
      </c>
      <c r="E358">
        <v>164</v>
      </c>
      <c r="F358">
        <v>1781295</v>
      </c>
      <c r="G358">
        <v>1484375</v>
      </c>
      <c r="H358">
        <v>128</v>
      </c>
      <c r="I358">
        <v>2</v>
      </c>
      <c r="J358">
        <v>8039</v>
      </c>
      <c r="K358">
        <v>0</v>
      </c>
      <c r="L358">
        <v>1</v>
      </c>
      <c r="M358" t="s">
        <v>2806</v>
      </c>
    </row>
    <row r="359" spans="1:13" x14ac:dyDescent="0.3">
      <c r="A359">
        <v>24592</v>
      </c>
      <c r="B359">
        <v>110261696</v>
      </c>
      <c r="C359">
        <v>100359375</v>
      </c>
      <c r="D359">
        <v>0</v>
      </c>
      <c r="E359">
        <v>177</v>
      </c>
      <c r="F359">
        <v>1509282</v>
      </c>
      <c r="G359">
        <v>1437500</v>
      </c>
      <c r="H359">
        <v>95</v>
      </c>
      <c r="I359">
        <v>75</v>
      </c>
      <c r="J359">
        <v>109617</v>
      </c>
      <c r="K359">
        <v>93750</v>
      </c>
      <c r="L359">
        <v>454</v>
      </c>
      <c r="M359" t="s">
        <v>2805</v>
      </c>
    </row>
    <row r="360" spans="1:13" x14ac:dyDescent="0.3">
      <c r="A360">
        <v>200</v>
      </c>
      <c r="B360">
        <v>982319</v>
      </c>
      <c r="C360">
        <v>859375</v>
      </c>
      <c r="D360">
        <v>4</v>
      </c>
      <c r="E360">
        <v>193</v>
      </c>
      <c r="F360">
        <v>1910213</v>
      </c>
      <c r="G360">
        <v>1812500</v>
      </c>
      <c r="H360">
        <v>14</v>
      </c>
      <c r="I360">
        <v>2</v>
      </c>
      <c r="J360">
        <v>9986</v>
      </c>
      <c r="K360">
        <v>0</v>
      </c>
      <c r="L360">
        <v>1</v>
      </c>
      <c r="M360" t="s">
        <v>2806</v>
      </c>
    </row>
    <row r="361" spans="1:13" x14ac:dyDescent="0.3">
      <c r="A361">
        <v>24561</v>
      </c>
      <c r="B361">
        <v>108867162</v>
      </c>
      <c r="C361">
        <v>100328125</v>
      </c>
      <c r="D361">
        <v>0</v>
      </c>
      <c r="E361">
        <v>174</v>
      </c>
      <c r="F361">
        <v>1955199</v>
      </c>
      <c r="G361">
        <v>1781250</v>
      </c>
      <c r="H361">
        <v>102</v>
      </c>
      <c r="I361">
        <v>78</v>
      </c>
      <c r="J361">
        <v>122766</v>
      </c>
      <c r="K361">
        <v>78125</v>
      </c>
      <c r="L361">
        <v>571</v>
      </c>
      <c r="M361" t="s">
        <v>2805</v>
      </c>
    </row>
    <row r="362" spans="1:13" x14ac:dyDescent="0.3">
      <c r="A362">
        <v>24650</v>
      </c>
      <c r="B362">
        <v>107592147</v>
      </c>
      <c r="C362">
        <v>98046875</v>
      </c>
      <c r="D362">
        <v>0</v>
      </c>
      <c r="E362">
        <v>144</v>
      </c>
      <c r="F362">
        <v>1778178</v>
      </c>
      <c r="G362">
        <v>1500000</v>
      </c>
      <c r="H362">
        <v>64</v>
      </c>
      <c r="I362">
        <v>71</v>
      </c>
      <c r="J362">
        <v>168444</v>
      </c>
      <c r="K362">
        <v>140625</v>
      </c>
      <c r="L362">
        <v>464</v>
      </c>
      <c r="M362" t="s">
        <v>2805</v>
      </c>
    </row>
    <row r="363" spans="1:13" x14ac:dyDescent="0.3">
      <c r="A363">
        <v>23546</v>
      </c>
      <c r="B363">
        <v>102873379</v>
      </c>
      <c r="C363">
        <v>94343750</v>
      </c>
      <c r="D363">
        <v>0</v>
      </c>
      <c r="E363">
        <v>192</v>
      </c>
      <c r="F363">
        <v>1378900</v>
      </c>
      <c r="G363">
        <v>1078125</v>
      </c>
      <c r="H363">
        <v>83</v>
      </c>
      <c r="I363">
        <v>71</v>
      </c>
      <c r="J363">
        <v>122440</v>
      </c>
      <c r="K363">
        <v>93750</v>
      </c>
      <c r="L363">
        <v>488</v>
      </c>
      <c r="M363" t="s">
        <v>2805</v>
      </c>
    </row>
    <row r="364" spans="1:13" x14ac:dyDescent="0.3">
      <c r="A364">
        <v>24442</v>
      </c>
      <c r="B364">
        <v>109972287</v>
      </c>
      <c r="C364">
        <v>101640625</v>
      </c>
      <c r="D364">
        <v>0</v>
      </c>
      <c r="E364">
        <v>162</v>
      </c>
      <c r="F364">
        <v>2020313</v>
      </c>
      <c r="G364">
        <v>1765625</v>
      </c>
      <c r="H364">
        <v>117</v>
      </c>
      <c r="I364">
        <v>77</v>
      </c>
      <c r="J364">
        <v>153271</v>
      </c>
      <c r="K364">
        <v>125000</v>
      </c>
      <c r="L364">
        <v>457</v>
      </c>
      <c r="M364" t="s">
        <v>2805</v>
      </c>
    </row>
    <row r="365" spans="1:13" x14ac:dyDescent="0.3">
      <c r="A365">
        <v>19993</v>
      </c>
      <c r="B365">
        <v>82976532</v>
      </c>
      <c r="C365">
        <v>75515625</v>
      </c>
      <c r="D365">
        <v>0</v>
      </c>
      <c r="E365">
        <v>194</v>
      </c>
      <c r="F365">
        <v>2019130</v>
      </c>
      <c r="G365">
        <v>1718750</v>
      </c>
      <c r="H365">
        <v>111</v>
      </c>
      <c r="I365">
        <v>76</v>
      </c>
      <c r="J365">
        <v>134665</v>
      </c>
      <c r="K365">
        <v>125000</v>
      </c>
      <c r="L365">
        <v>496</v>
      </c>
      <c r="M365" t="s">
        <v>2805</v>
      </c>
    </row>
    <row r="366" spans="1:13" x14ac:dyDescent="0.3">
      <c r="A366">
        <v>200</v>
      </c>
      <c r="B366">
        <v>3681627</v>
      </c>
      <c r="C366">
        <v>3281250</v>
      </c>
      <c r="D366">
        <v>0</v>
      </c>
      <c r="E366">
        <v>5</v>
      </c>
      <c r="F366">
        <v>580107</v>
      </c>
      <c r="G366">
        <v>531250</v>
      </c>
      <c r="H366">
        <v>87</v>
      </c>
      <c r="I366">
        <v>2</v>
      </c>
      <c r="J366">
        <v>13342</v>
      </c>
      <c r="K366">
        <v>15625</v>
      </c>
      <c r="L366">
        <v>32</v>
      </c>
      <c r="M366" t="s">
        <v>2806</v>
      </c>
    </row>
    <row r="367" spans="1:13" x14ac:dyDescent="0.3">
      <c r="A367">
        <v>200</v>
      </c>
      <c r="B367">
        <v>622470</v>
      </c>
      <c r="C367">
        <v>609375</v>
      </c>
      <c r="D367">
        <v>0</v>
      </c>
      <c r="E367">
        <v>168</v>
      </c>
      <c r="F367">
        <v>1728176</v>
      </c>
      <c r="G367">
        <v>1531250</v>
      </c>
      <c r="H367">
        <v>86</v>
      </c>
      <c r="I367">
        <v>2</v>
      </c>
      <c r="J367">
        <v>12764</v>
      </c>
      <c r="K367">
        <v>0</v>
      </c>
      <c r="L367">
        <v>9</v>
      </c>
      <c r="M367" t="s">
        <v>2806</v>
      </c>
    </row>
    <row r="368" spans="1:13" x14ac:dyDescent="0.3">
      <c r="A368">
        <v>24420</v>
      </c>
      <c r="B368">
        <v>108373354</v>
      </c>
      <c r="C368">
        <v>98015625</v>
      </c>
      <c r="D368">
        <v>0</v>
      </c>
      <c r="E368">
        <v>165</v>
      </c>
      <c r="F368">
        <v>2010760</v>
      </c>
      <c r="G368">
        <v>1875000</v>
      </c>
      <c r="H368">
        <v>124</v>
      </c>
      <c r="I368">
        <v>66</v>
      </c>
      <c r="J368">
        <v>125347</v>
      </c>
      <c r="K368">
        <v>109375</v>
      </c>
      <c r="L368">
        <v>462</v>
      </c>
      <c r="M368" t="s">
        <v>2805</v>
      </c>
    </row>
    <row r="369" spans="1:13" x14ac:dyDescent="0.3">
      <c r="A369">
        <v>25713</v>
      </c>
      <c r="B369">
        <v>116211860</v>
      </c>
      <c r="C369">
        <v>105828125</v>
      </c>
      <c r="D369">
        <v>0</v>
      </c>
      <c r="E369">
        <v>154</v>
      </c>
      <c r="F369">
        <v>1494226</v>
      </c>
      <c r="G369">
        <v>1375000</v>
      </c>
      <c r="H369">
        <v>11</v>
      </c>
      <c r="I369">
        <v>71</v>
      </c>
      <c r="J369">
        <v>111812</v>
      </c>
      <c r="K369">
        <v>109375</v>
      </c>
      <c r="L369">
        <v>508</v>
      </c>
      <c r="M369" t="s">
        <v>2805</v>
      </c>
    </row>
    <row r="370" spans="1:13" x14ac:dyDescent="0.3">
      <c r="A370">
        <v>200</v>
      </c>
      <c r="B370">
        <v>6992519</v>
      </c>
      <c r="C370">
        <v>6343750</v>
      </c>
      <c r="D370">
        <v>0</v>
      </c>
      <c r="E370">
        <v>177</v>
      </c>
      <c r="F370">
        <v>1411983</v>
      </c>
      <c r="G370">
        <v>1218750</v>
      </c>
      <c r="H370">
        <v>106</v>
      </c>
      <c r="I370">
        <v>2</v>
      </c>
      <c r="J370">
        <v>8446</v>
      </c>
      <c r="K370">
        <v>0</v>
      </c>
      <c r="L370">
        <v>37</v>
      </c>
      <c r="M370" t="s">
        <v>2806</v>
      </c>
    </row>
    <row r="371" spans="1:13" x14ac:dyDescent="0.3">
      <c r="A371">
        <v>23920</v>
      </c>
      <c r="B371">
        <v>105938819</v>
      </c>
      <c r="C371">
        <v>97328125</v>
      </c>
      <c r="D371">
        <v>0</v>
      </c>
      <c r="E371">
        <v>168</v>
      </c>
      <c r="F371">
        <v>1869019</v>
      </c>
      <c r="G371">
        <v>1765625</v>
      </c>
      <c r="H371">
        <v>52</v>
      </c>
      <c r="I371">
        <v>73</v>
      </c>
      <c r="J371">
        <v>120027</v>
      </c>
      <c r="K371">
        <v>93750</v>
      </c>
      <c r="L371">
        <v>475</v>
      </c>
      <c r="M371" t="s">
        <v>2805</v>
      </c>
    </row>
    <row r="372" spans="1:13" x14ac:dyDescent="0.3">
      <c r="A372">
        <v>23921</v>
      </c>
      <c r="B372">
        <v>107996875</v>
      </c>
      <c r="C372">
        <v>97781250</v>
      </c>
      <c r="D372">
        <v>0</v>
      </c>
      <c r="E372">
        <v>163</v>
      </c>
      <c r="F372">
        <v>2276623</v>
      </c>
      <c r="G372">
        <v>2234375</v>
      </c>
      <c r="H372">
        <v>79</v>
      </c>
      <c r="I372">
        <v>73</v>
      </c>
      <c r="J372">
        <v>134299</v>
      </c>
      <c r="K372">
        <v>93750</v>
      </c>
      <c r="L372">
        <v>477</v>
      </c>
      <c r="M372" t="s">
        <v>2805</v>
      </c>
    </row>
    <row r="373" spans="1:13" x14ac:dyDescent="0.3">
      <c r="A373">
        <v>200</v>
      </c>
      <c r="B373">
        <v>136041</v>
      </c>
      <c r="C373">
        <v>109375</v>
      </c>
      <c r="D373">
        <v>59</v>
      </c>
      <c r="E373">
        <v>168</v>
      </c>
      <c r="F373">
        <v>1737419</v>
      </c>
      <c r="G373">
        <v>1515625</v>
      </c>
      <c r="H373">
        <v>2</v>
      </c>
      <c r="I373">
        <v>2</v>
      </c>
      <c r="J373">
        <v>10079</v>
      </c>
      <c r="K373">
        <v>0</v>
      </c>
      <c r="L373">
        <v>0</v>
      </c>
      <c r="M373" t="s">
        <v>2806</v>
      </c>
    </row>
    <row r="374" spans="1:13" x14ac:dyDescent="0.3">
      <c r="A374">
        <v>200</v>
      </c>
      <c r="B374">
        <v>11441277</v>
      </c>
      <c r="C374">
        <v>10578125</v>
      </c>
      <c r="D374">
        <v>0</v>
      </c>
      <c r="E374">
        <v>124</v>
      </c>
      <c r="F374">
        <v>1602975</v>
      </c>
      <c r="G374">
        <v>1484375</v>
      </c>
      <c r="H374">
        <v>109</v>
      </c>
      <c r="I374">
        <v>2</v>
      </c>
      <c r="J374">
        <v>6376</v>
      </c>
      <c r="K374">
        <v>0</v>
      </c>
      <c r="L374">
        <v>20</v>
      </c>
      <c r="M374" t="s">
        <v>2806</v>
      </c>
    </row>
    <row r="375" spans="1:13" x14ac:dyDescent="0.3">
      <c r="A375">
        <v>200</v>
      </c>
      <c r="B375">
        <v>1955530</v>
      </c>
      <c r="C375">
        <v>1812500</v>
      </c>
      <c r="D375">
        <v>0</v>
      </c>
      <c r="E375">
        <v>155</v>
      </c>
      <c r="F375">
        <v>1425302</v>
      </c>
      <c r="G375">
        <v>1390625</v>
      </c>
      <c r="H375">
        <v>84</v>
      </c>
      <c r="I375">
        <v>2</v>
      </c>
      <c r="J375">
        <v>8867</v>
      </c>
      <c r="K375">
        <v>0</v>
      </c>
      <c r="L375">
        <v>30</v>
      </c>
      <c r="M375" t="s">
        <v>2806</v>
      </c>
    </row>
    <row r="376" spans="1:13" x14ac:dyDescent="0.3">
      <c r="A376">
        <v>26314</v>
      </c>
      <c r="B376">
        <v>117548953</v>
      </c>
      <c r="C376">
        <v>106812500</v>
      </c>
      <c r="D376">
        <v>23</v>
      </c>
      <c r="E376">
        <v>159</v>
      </c>
      <c r="F376">
        <v>2060497</v>
      </c>
      <c r="G376">
        <v>1687500</v>
      </c>
      <c r="H376">
        <v>59</v>
      </c>
      <c r="I376">
        <v>65</v>
      </c>
      <c r="J376">
        <v>122920</v>
      </c>
      <c r="K376">
        <v>93750</v>
      </c>
      <c r="L376">
        <v>435</v>
      </c>
      <c r="M376" t="s">
        <v>2805</v>
      </c>
    </row>
    <row r="377" spans="1:13" x14ac:dyDescent="0.3">
      <c r="A377">
        <v>21239</v>
      </c>
      <c r="B377">
        <v>95713288</v>
      </c>
      <c r="C377">
        <v>88046875</v>
      </c>
      <c r="D377">
        <v>0</v>
      </c>
      <c r="E377">
        <v>154</v>
      </c>
      <c r="F377">
        <v>2145916</v>
      </c>
      <c r="G377">
        <v>2062500</v>
      </c>
      <c r="H377">
        <v>115</v>
      </c>
      <c r="I377">
        <v>79</v>
      </c>
      <c r="J377">
        <v>116384</v>
      </c>
      <c r="K377">
        <v>109375</v>
      </c>
      <c r="L377">
        <v>337</v>
      </c>
      <c r="M377" t="s">
        <v>2805</v>
      </c>
    </row>
    <row r="378" spans="1:13" x14ac:dyDescent="0.3">
      <c r="A378">
        <v>25423</v>
      </c>
      <c r="B378">
        <v>108013403</v>
      </c>
      <c r="C378">
        <v>100734375</v>
      </c>
      <c r="D378">
        <v>0</v>
      </c>
      <c r="E378">
        <v>144</v>
      </c>
      <c r="F378">
        <v>1967051</v>
      </c>
      <c r="G378">
        <v>1609375</v>
      </c>
      <c r="H378">
        <v>120</v>
      </c>
      <c r="I378">
        <v>67</v>
      </c>
      <c r="J378">
        <v>140501</v>
      </c>
      <c r="K378">
        <v>78125</v>
      </c>
      <c r="L378">
        <v>508</v>
      </c>
      <c r="M378" t="s">
        <v>2805</v>
      </c>
    </row>
    <row r="379" spans="1:13" x14ac:dyDescent="0.3">
      <c r="A379">
        <v>200</v>
      </c>
      <c r="B379">
        <v>65741077</v>
      </c>
      <c r="C379">
        <v>60531250</v>
      </c>
      <c r="D379">
        <v>0</v>
      </c>
      <c r="E379">
        <v>187</v>
      </c>
      <c r="F379">
        <v>2221209</v>
      </c>
      <c r="G379">
        <v>2046875</v>
      </c>
      <c r="H379">
        <v>50</v>
      </c>
      <c r="I379">
        <v>2</v>
      </c>
      <c r="J379">
        <v>18250</v>
      </c>
      <c r="K379">
        <v>15625</v>
      </c>
      <c r="L379">
        <v>0</v>
      </c>
      <c r="M379" t="s">
        <v>2806</v>
      </c>
    </row>
    <row r="380" spans="1:13" x14ac:dyDescent="0.3">
      <c r="A380">
        <v>200</v>
      </c>
      <c r="B380">
        <v>782205</v>
      </c>
      <c r="C380">
        <v>671875</v>
      </c>
      <c r="D380">
        <v>0</v>
      </c>
      <c r="E380">
        <v>152</v>
      </c>
      <c r="F380">
        <v>1655199</v>
      </c>
      <c r="G380">
        <v>1437500</v>
      </c>
      <c r="H380">
        <v>22</v>
      </c>
      <c r="I380">
        <v>2</v>
      </c>
      <c r="J380">
        <v>15797</v>
      </c>
      <c r="K380">
        <v>0</v>
      </c>
      <c r="L380">
        <v>21</v>
      </c>
      <c r="M380" t="s">
        <v>2806</v>
      </c>
    </row>
    <row r="381" spans="1:13" x14ac:dyDescent="0.3">
      <c r="A381">
        <v>22631</v>
      </c>
      <c r="B381">
        <v>103808320</v>
      </c>
      <c r="C381">
        <v>94062500</v>
      </c>
      <c r="D381">
        <v>0</v>
      </c>
      <c r="E381">
        <v>169</v>
      </c>
      <c r="F381">
        <v>1395019</v>
      </c>
      <c r="G381">
        <v>1375000</v>
      </c>
      <c r="H381">
        <v>120</v>
      </c>
      <c r="I381">
        <v>74</v>
      </c>
      <c r="J381">
        <v>88287</v>
      </c>
      <c r="K381">
        <v>78125</v>
      </c>
      <c r="L381">
        <v>451</v>
      </c>
      <c r="M381" t="s">
        <v>2805</v>
      </c>
    </row>
    <row r="382" spans="1:13" x14ac:dyDescent="0.3">
      <c r="A382">
        <v>26129</v>
      </c>
      <c r="B382">
        <v>108974704</v>
      </c>
      <c r="C382">
        <v>100312500</v>
      </c>
      <c r="D382">
        <v>0</v>
      </c>
      <c r="E382">
        <v>195</v>
      </c>
      <c r="F382">
        <v>1942182</v>
      </c>
      <c r="G382">
        <v>1640625</v>
      </c>
      <c r="H382">
        <v>154</v>
      </c>
      <c r="I382">
        <v>82</v>
      </c>
      <c r="J382">
        <v>98345</v>
      </c>
      <c r="K382">
        <v>93750</v>
      </c>
      <c r="L382">
        <v>453</v>
      </c>
      <c r="M382" t="s">
        <v>2805</v>
      </c>
    </row>
    <row r="383" spans="1:13" x14ac:dyDescent="0.3">
      <c r="A383">
        <v>21750</v>
      </c>
      <c r="B383">
        <v>96290787</v>
      </c>
      <c r="C383">
        <v>88703125</v>
      </c>
      <c r="D383">
        <v>0</v>
      </c>
      <c r="E383">
        <v>173</v>
      </c>
      <c r="F383">
        <v>1920365</v>
      </c>
      <c r="G383">
        <v>1859375</v>
      </c>
      <c r="H383">
        <v>182</v>
      </c>
      <c r="I383">
        <v>72</v>
      </c>
      <c r="J383">
        <v>135462</v>
      </c>
      <c r="K383">
        <v>109375</v>
      </c>
      <c r="L383">
        <v>381</v>
      </c>
      <c r="M383" t="s">
        <v>2805</v>
      </c>
    </row>
    <row r="384" spans="1:13" x14ac:dyDescent="0.3">
      <c r="A384">
        <v>24169</v>
      </c>
      <c r="B384">
        <v>103099236</v>
      </c>
      <c r="C384">
        <v>95203125</v>
      </c>
      <c r="D384">
        <v>0</v>
      </c>
      <c r="E384">
        <v>132</v>
      </c>
      <c r="F384">
        <v>1444838</v>
      </c>
      <c r="G384">
        <v>1296875</v>
      </c>
      <c r="H384">
        <v>140</v>
      </c>
      <c r="I384">
        <v>74</v>
      </c>
      <c r="J384">
        <v>109119</v>
      </c>
      <c r="K384">
        <v>78125</v>
      </c>
      <c r="L384">
        <v>505</v>
      </c>
      <c r="M384" t="s">
        <v>2805</v>
      </c>
    </row>
    <row r="385" spans="1:13" x14ac:dyDescent="0.3">
      <c r="A385">
        <v>200</v>
      </c>
      <c r="B385">
        <v>7973145</v>
      </c>
      <c r="C385">
        <v>7359375</v>
      </c>
      <c r="D385">
        <v>0</v>
      </c>
      <c r="E385">
        <v>3</v>
      </c>
      <c r="F385">
        <v>381629</v>
      </c>
      <c r="G385">
        <v>328125</v>
      </c>
      <c r="H385">
        <v>71</v>
      </c>
      <c r="I385">
        <v>2</v>
      </c>
      <c r="J385">
        <v>13085</v>
      </c>
      <c r="K385">
        <v>15625</v>
      </c>
      <c r="L385">
        <v>50</v>
      </c>
      <c r="M385" t="s">
        <v>2806</v>
      </c>
    </row>
    <row r="386" spans="1:13" x14ac:dyDescent="0.3">
      <c r="A386">
        <v>24049</v>
      </c>
      <c r="B386">
        <v>103502078</v>
      </c>
      <c r="C386">
        <v>95312500</v>
      </c>
      <c r="D386">
        <v>0</v>
      </c>
      <c r="E386">
        <v>176</v>
      </c>
      <c r="F386">
        <v>1650715</v>
      </c>
      <c r="G386">
        <v>1546875</v>
      </c>
      <c r="H386">
        <v>88</v>
      </c>
      <c r="I386">
        <v>68</v>
      </c>
      <c r="J386">
        <v>100927</v>
      </c>
      <c r="K386">
        <v>93750</v>
      </c>
      <c r="L386">
        <v>459</v>
      </c>
      <c r="M386" t="s">
        <v>2805</v>
      </c>
    </row>
    <row r="387" spans="1:13" x14ac:dyDescent="0.3">
      <c r="A387">
        <v>21092</v>
      </c>
      <c r="B387">
        <v>87566936</v>
      </c>
      <c r="C387">
        <v>81531250</v>
      </c>
      <c r="D387">
        <v>0</v>
      </c>
      <c r="E387">
        <v>174</v>
      </c>
      <c r="F387">
        <v>1214845</v>
      </c>
      <c r="G387">
        <v>1000000</v>
      </c>
      <c r="H387">
        <v>44</v>
      </c>
      <c r="I387">
        <v>74</v>
      </c>
      <c r="J387">
        <v>125968</v>
      </c>
      <c r="K387">
        <v>93750</v>
      </c>
      <c r="L387">
        <v>474</v>
      </c>
      <c r="M387" t="s">
        <v>2805</v>
      </c>
    </row>
    <row r="388" spans="1:13" x14ac:dyDescent="0.3">
      <c r="A388">
        <v>22963</v>
      </c>
      <c r="B388">
        <v>100329130</v>
      </c>
      <c r="C388">
        <v>92546875</v>
      </c>
      <c r="D388">
        <v>0</v>
      </c>
      <c r="E388">
        <v>178</v>
      </c>
      <c r="F388">
        <v>1597038</v>
      </c>
      <c r="G388">
        <v>1500000</v>
      </c>
      <c r="H388">
        <v>63</v>
      </c>
      <c r="I388">
        <v>75</v>
      </c>
      <c r="J388">
        <v>112611</v>
      </c>
      <c r="K388">
        <v>93750</v>
      </c>
      <c r="L388">
        <v>405</v>
      </c>
      <c r="M388" t="s">
        <v>2805</v>
      </c>
    </row>
    <row r="389" spans="1:13" x14ac:dyDescent="0.3">
      <c r="A389">
        <v>21868</v>
      </c>
      <c r="B389">
        <v>95257727</v>
      </c>
      <c r="C389">
        <v>87765625</v>
      </c>
      <c r="D389">
        <v>0</v>
      </c>
      <c r="E389">
        <v>161</v>
      </c>
      <c r="F389">
        <v>1475415</v>
      </c>
      <c r="G389">
        <v>1390625</v>
      </c>
      <c r="H389">
        <v>133</v>
      </c>
      <c r="I389">
        <v>80</v>
      </c>
      <c r="J389">
        <v>112001</v>
      </c>
      <c r="K389">
        <v>109375</v>
      </c>
      <c r="L389">
        <v>500</v>
      </c>
      <c r="M389" t="s">
        <v>2805</v>
      </c>
    </row>
    <row r="390" spans="1:13" x14ac:dyDescent="0.3">
      <c r="A390">
        <v>24517</v>
      </c>
      <c r="B390">
        <v>106966534</v>
      </c>
      <c r="C390">
        <v>98281250</v>
      </c>
      <c r="D390">
        <v>0</v>
      </c>
      <c r="E390">
        <v>153</v>
      </c>
      <c r="F390">
        <v>1931542</v>
      </c>
      <c r="G390">
        <v>1687500</v>
      </c>
      <c r="H390">
        <v>142</v>
      </c>
      <c r="I390">
        <v>66</v>
      </c>
      <c r="J390">
        <v>132146</v>
      </c>
      <c r="K390">
        <v>93750</v>
      </c>
      <c r="L390">
        <v>492</v>
      </c>
      <c r="M390" t="s">
        <v>2805</v>
      </c>
    </row>
    <row r="391" spans="1:13" x14ac:dyDescent="0.3">
      <c r="A391">
        <v>22904</v>
      </c>
      <c r="B391">
        <v>101336521</v>
      </c>
      <c r="C391">
        <v>92765625</v>
      </c>
      <c r="D391">
        <v>0</v>
      </c>
      <c r="E391">
        <v>175</v>
      </c>
      <c r="F391">
        <v>2211007</v>
      </c>
      <c r="G391">
        <v>2078125</v>
      </c>
      <c r="H391">
        <v>79</v>
      </c>
      <c r="I391">
        <v>77</v>
      </c>
      <c r="J391">
        <v>111124</v>
      </c>
      <c r="K391">
        <v>93750</v>
      </c>
      <c r="L391">
        <v>419</v>
      </c>
      <c r="M391" t="s">
        <v>2805</v>
      </c>
    </row>
    <row r="392" spans="1:13" x14ac:dyDescent="0.3">
      <c r="A392">
        <v>24109</v>
      </c>
      <c r="B392">
        <v>106636433</v>
      </c>
      <c r="C392">
        <v>97812500</v>
      </c>
      <c r="D392">
        <v>0</v>
      </c>
      <c r="E392">
        <v>167</v>
      </c>
      <c r="F392">
        <v>1783302</v>
      </c>
      <c r="G392">
        <v>1640625</v>
      </c>
      <c r="H392">
        <v>111</v>
      </c>
      <c r="I392">
        <v>71</v>
      </c>
      <c r="J392">
        <v>114629</v>
      </c>
      <c r="K392">
        <v>109375</v>
      </c>
      <c r="L392">
        <v>473</v>
      </c>
      <c r="M392" t="s">
        <v>2805</v>
      </c>
    </row>
    <row r="393" spans="1:13" x14ac:dyDescent="0.3">
      <c r="A393">
        <v>22553</v>
      </c>
      <c r="B393">
        <v>99850922</v>
      </c>
      <c r="C393">
        <v>91781250</v>
      </c>
      <c r="D393">
        <v>0</v>
      </c>
      <c r="E393">
        <v>171</v>
      </c>
      <c r="F393">
        <v>1591676</v>
      </c>
      <c r="G393">
        <v>1421875</v>
      </c>
      <c r="H393">
        <v>113</v>
      </c>
      <c r="I393">
        <v>76</v>
      </c>
      <c r="J393">
        <v>129937</v>
      </c>
      <c r="K393">
        <v>140625</v>
      </c>
      <c r="L393">
        <v>412</v>
      </c>
      <c r="M393" t="s">
        <v>2805</v>
      </c>
    </row>
    <row r="394" spans="1:13" x14ac:dyDescent="0.3">
      <c r="A394">
        <v>200</v>
      </c>
      <c r="B394">
        <v>5946244</v>
      </c>
      <c r="C394">
        <v>5531250</v>
      </c>
      <c r="D394">
        <v>2319</v>
      </c>
      <c r="E394">
        <v>173</v>
      </c>
      <c r="F394">
        <v>1877291</v>
      </c>
      <c r="G394">
        <v>1703125</v>
      </c>
      <c r="H394">
        <v>0</v>
      </c>
      <c r="I394">
        <v>2</v>
      </c>
      <c r="J394">
        <v>8720</v>
      </c>
      <c r="K394">
        <v>15625</v>
      </c>
      <c r="L394">
        <v>0</v>
      </c>
      <c r="M394" t="s">
        <v>2806</v>
      </c>
    </row>
    <row r="395" spans="1:13" x14ac:dyDescent="0.3">
      <c r="A395">
        <v>23865</v>
      </c>
      <c r="B395">
        <v>101746498</v>
      </c>
      <c r="C395">
        <v>93734375</v>
      </c>
      <c r="D395">
        <v>0</v>
      </c>
      <c r="E395">
        <v>129</v>
      </c>
      <c r="F395">
        <v>1560361</v>
      </c>
      <c r="G395">
        <v>1500000</v>
      </c>
      <c r="H395">
        <v>129</v>
      </c>
      <c r="I395">
        <v>79</v>
      </c>
      <c r="J395">
        <v>129909</v>
      </c>
      <c r="K395">
        <v>109375</v>
      </c>
      <c r="L395">
        <v>523</v>
      </c>
      <c r="M395" t="s">
        <v>2805</v>
      </c>
    </row>
    <row r="396" spans="1:13" x14ac:dyDescent="0.3">
      <c r="A396">
        <v>200</v>
      </c>
      <c r="B396">
        <v>27248703</v>
      </c>
      <c r="C396">
        <v>25359375</v>
      </c>
      <c r="D396">
        <v>0</v>
      </c>
      <c r="E396">
        <v>162</v>
      </c>
      <c r="F396">
        <v>1857711</v>
      </c>
      <c r="G396">
        <v>1765625</v>
      </c>
      <c r="H396">
        <v>123</v>
      </c>
      <c r="I396">
        <v>2</v>
      </c>
      <c r="J396">
        <v>6903</v>
      </c>
      <c r="K396">
        <v>0</v>
      </c>
      <c r="L396">
        <v>1</v>
      </c>
      <c r="M396" t="s">
        <v>2806</v>
      </c>
    </row>
    <row r="397" spans="1:13" x14ac:dyDescent="0.3">
      <c r="A397">
        <v>20256</v>
      </c>
      <c r="B397">
        <v>90153967</v>
      </c>
      <c r="C397">
        <v>83546875</v>
      </c>
      <c r="D397">
        <v>0</v>
      </c>
      <c r="E397">
        <v>173</v>
      </c>
      <c r="F397">
        <v>1918302</v>
      </c>
      <c r="G397">
        <v>1765625</v>
      </c>
      <c r="H397">
        <v>133</v>
      </c>
      <c r="I397">
        <v>83</v>
      </c>
      <c r="J397">
        <v>114782</v>
      </c>
      <c r="K397">
        <v>125000</v>
      </c>
      <c r="L397">
        <v>409</v>
      </c>
      <c r="M397" t="s">
        <v>2805</v>
      </c>
    </row>
    <row r="398" spans="1:13" x14ac:dyDescent="0.3">
      <c r="A398">
        <v>23158</v>
      </c>
      <c r="B398">
        <v>99265898</v>
      </c>
      <c r="C398">
        <v>92687500</v>
      </c>
      <c r="D398">
        <v>0</v>
      </c>
      <c r="E398">
        <v>183</v>
      </c>
      <c r="F398">
        <v>1730940</v>
      </c>
      <c r="G398">
        <v>1421875</v>
      </c>
      <c r="H398">
        <v>98</v>
      </c>
      <c r="I398">
        <v>73</v>
      </c>
      <c r="J398">
        <v>126889</v>
      </c>
      <c r="K398">
        <v>109375</v>
      </c>
      <c r="L398">
        <v>448</v>
      </c>
      <c r="M398" t="s">
        <v>2805</v>
      </c>
    </row>
    <row r="399" spans="1:13" x14ac:dyDescent="0.3">
      <c r="A399">
        <v>200</v>
      </c>
      <c r="B399">
        <v>44874</v>
      </c>
      <c r="C399">
        <v>31250</v>
      </c>
      <c r="D399">
        <v>120</v>
      </c>
      <c r="E399">
        <v>169</v>
      </c>
      <c r="F399">
        <v>2335283</v>
      </c>
      <c r="G399">
        <v>2093750</v>
      </c>
      <c r="H399">
        <v>1</v>
      </c>
      <c r="I399">
        <v>2</v>
      </c>
      <c r="J399">
        <v>12196</v>
      </c>
      <c r="K399">
        <v>15625</v>
      </c>
      <c r="L399">
        <v>0</v>
      </c>
      <c r="M399" t="s">
        <v>2806</v>
      </c>
    </row>
    <row r="400" spans="1:13" x14ac:dyDescent="0.3">
      <c r="A400">
        <v>21889</v>
      </c>
      <c r="B400">
        <v>93597479</v>
      </c>
      <c r="C400">
        <v>88937500</v>
      </c>
      <c r="D400">
        <v>0</v>
      </c>
      <c r="E400">
        <v>162</v>
      </c>
      <c r="F400">
        <v>2031298</v>
      </c>
      <c r="G400">
        <v>1781250</v>
      </c>
      <c r="H400">
        <v>158</v>
      </c>
      <c r="I400">
        <v>72</v>
      </c>
      <c r="J400">
        <v>107706</v>
      </c>
      <c r="K400">
        <v>109375</v>
      </c>
      <c r="L400">
        <v>377</v>
      </c>
      <c r="M400" t="s">
        <v>2805</v>
      </c>
    </row>
    <row r="401" spans="1:13" x14ac:dyDescent="0.3">
      <c r="A401">
        <v>25829</v>
      </c>
      <c r="B401">
        <v>113496442</v>
      </c>
      <c r="C401">
        <v>106937500</v>
      </c>
      <c r="D401">
        <v>0</v>
      </c>
      <c r="E401">
        <v>144</v>
      </c>
      <c r="F401">
        <v>1384631</v>
      </c>
      <c r="G401">
        <v>1281250</v>
      </c>
      <c r="H401">
        <v>100</v>
      </c>
      <c r="I401">
        <v>67</v>
      </c>
      <c r="J401">
        <v>123067</v>
      </c>
      <c r="K401">
        <v>78125</v>
      </c>
      <c r="L401">
        <v>420</v>
      </c>
      <c r="M401" t="s">
        <v>2805</v>
      </c>
    </row>
    <row r="402" spans="1:13" x14ac:dyDescent="0.3">
      <c r="A402">
        <v>200</v>
      </c>
      <c r="B402">
        <v>1970790</v>
      </c>
      <c r="C402">
        <v>1859375</v>
      </c>
      <c r="D402">
        <v>0</v>
      </c>
      <c r="E402">
        <v>174</v>
      </c>
      <c r="F402">
        <v>2010179</v>
      </c>
      <c r="G402">
        <v>1890625</v>
      </c>
      <c r="H402">
        <v>137</v>
      </c>
      <c r="I402">
        <v>2</v>
      </c>
      <c r="J402">
        <v>9102</v>
      </c>
      <c r="K402">
        <v>0</v>
      </c>
      <c r="L402">
        <v>2</v>
      </c>
      <c r="M402" t="s">
        <v>2806</v>
      </c>
    </row>
    <row r="403" spans="1:13" x14ac:dyDescent="0.3">
      <c r="A403">
        <v>21953</v>
      </c>
      <c r="B403">
        <v>100254863</v>
      </c>
      <c r="C403">
        <v>93750000</v>
      </c>
      <c r="D403">
        <v>0</v>
      </c>
      <c r="E403">
        <v>179</v>
      </c>
      <c r="F403">
        <v>2126146</v>
      </c>
      <c r="G403">
        <v>1843750</v>
      </c>
      <c r="H403">
        <v>121</v>
      </c>
      <c r="I403">
        <v>78</v>
      </c>
      <c r="J403">
        <v>138596</v>
      </c>
      <c r="K403">
        <v>109375</v>
      </c>
      <c r="L403">
        <v>359</v>
      </c>
      <c r="M403" t="s">
        <v>2805</v>
      </c>
    </row>
    <row r="404" spans="1:13" x14ac:dyDescent="0.3">
      <c r="A404">
        <v>24553</v>
      </c>
      <c r="B404">
        <v>107118279</v>
      </c>
      <c r="C404">
        <v>100625000</v>
      </c>
      <c r="D404">
        <v>0</v>
      </c>
      <c r="E404">
        <v>189</v>
      </c>
      <c r="F404">
        <v>2214673</v>
      </c>
      <c r="G404">
        <v>2046875</v>
      </c>
      <c r="H404">
        <v>83</v>
      </c>
      <c r="I404">
        <v>75</v>
      </c>
      <c r="J404">
        <v>126378</v>
      </c>
      <c r="K404">
        <v>125000</v>
      </c>
      <c r="L404">
        <v>427</v>
      </c>
      <c r="M404" t="s">
        <v>2805</v>
      </c>
    </row>
    <row r="405" spans="1:13" x14ac:dyDescent="0.3">
      <c r="A405">
        <v>24655</v>
      </c>
      <c r="B405">
        <v>109071898</v>
      </c>
      <c r="C405">
        <v>101609375</v>
      </c>
      <c r="D405">
        <v>0</v>
      </c>
      <c r="E405">
        <v>119</v>
      </c>
      <c r="F405">
        <v>2151964</v>
      </c>
      <c r="G405">
        <v>1843750</v>
      </c>
      <c r="H405">
        <v>192</v>
      </c>
      <c r="I405">
        <v>70</v>
      </c>
      <c r="J405">
        <v>101357</v>
      </c>
      <c r="K405">
        <v>109375</v>
      </c>
      <c r="L405">
        <v>354</v>
      </c>
      <c r="M405" t="s">
        <v>2805</v>
      </c>
    </row>
    <row r="406" spans="1:13" x14ac:dyDescent="0.3">
      <c r="A406">
        <v>200</v>
      </c>
      <c r="B406">
        <v>1005622</v>
      </c>
      <c r="C406">
        <v>859375</v>
      </c>
      <c r="D406">
        <v>0</v>
      </c>
      <c r="E406">
        <v>193</v>
      </c>
      <c r="F406">
        <v>2100193</v>
      </c>
      <c r="G406">
        <v>1843750</v>
      </c>
      <c r="H406">
        <v>93</v>
      </c>
      <c r="I406">
        <v>2</v>
      </c>
      <c r="J406">
        <v>8977</v>
      </c>
      <c r="K406">
        <v>0</v>
      </c>
      <c r="L406">
        <v>0</v>
      </c>
      <c r="M406" t="s">
        <v>2806</v>
      </c>
    </row>
    <row r="407" spans="1:13" x14ac:dyDescent="0.3">
      <c r="A407">
        <v>21796</v>
      </c>
      <c r="B407">
        <v>94147862</v>
      </c>
      <c r="C407">
        <v>88078125</v>
      </c>
      <c r="D407">
        <v>0</v>
      </c>
      <c r="E407">
        <v>166</v>
      </c>
      <c r="F407">
        <v>2381131</v>
      </c>
      <c r="G407">
        <v>2031250</v>
      </c>
      <c r="H407">
        <v>137</v>
      </c>
      <c r="I407">
        <v>74</v>
      </c>
      <c r="J407">
        <v>117060</v>
      </c>
      <c r="K407">
        <v>93750</v>
      </c>
      <c r="L407">
        <v>368</v>
      </c>
      <c r="M407" t="s">
        <v>2805</v>
      </c>
    </row>
    <row r="408" spans="1:13" x14ac:dyDescent="0.3">
      <c r="A408">
        <v>21799</v>
      </c>
      <c r="B408">
        <v>94040789</v>
      </c>
      <c r="C408">
        <v>88203125</v>
      </c>
      <c r="D408">
        <v>0</v>
      </c>
      <c r="E408">
        <v>167</v>
      </c>
      <c r="F408">
        <v>1905197</v>
      </c>
      <c r="G408">
        <v>1593750</v>
      </c>
      <c r="H408">
        <v>126</v>
      </c>
      <c r="I408">
        <v>76</v>
      </c>
      <c r="J408">
        <v>132950</v>
      </c>
      <c r="K408">
        <v>109375</v>
      </c>
      <c r="L408">
        <v>0</v>
      </c>
      <c r="M408" t="s">
        <v>2805</v>
      </c>
    </row>
    <row r="409" spans="1:13" x14ac:dyDescent="0.3">
      <c r="A409">
        <v>23368</v>
      </c>
      <c r="B409">
        <v>99904012</v>
      </c>
      <c r="C409">
        <v>93562500</v>
      </c>
      <c r="D409">
        <v>0</v>
      </c>
      <c r="E409">
        <v>157</v>
      </c>
      <c r="F409">
        <v>1917615</v>
      </c>
      <c r="G409">
        <v>1750000</v>
      </c>
      <c r="H409">
        <v>149</v>
      </c>
      <c r="I409">
        <v>69</v>
      </c>
      <c r="J409">
        <v>109918</v>
      </c>
      <c r="K409">
        <v>93750</v>
      </c>
      <c r="L409">
        <v>405</v>
      </c>
      <c r="M409" t="s">
        <v>2805</v>
      </c>
    </row>
    <row r="410" spans="1:13" x14ac:dyDescent="0.3">
      <c r="A410">
        <v>21966</v>
      </c>
      <c r="B410">
        <v>95891147</v>
      </c>
      <c r="C410">
        <v>88531250</v>
      </c>
      <c r="D410">
        <v>0</v>
      </c>
      <c r="E410">
        <v>150</v>
      </c>
      <c r="F410">
        <v>2332083</v>
      </c>
      <c r="G410">
        <v>2203125</v>
      </c>
      <c r="H410">
        <v>182</v>
      </c>
      <c r="I410">
        <v>67</v>
      </c>
      <c r="J410">
        <v>65090</v>
      </c>
      <c r="K410">
        <v>78125</v>
      </c>
      <c r="L410">
        <v>366</v>
      </c>
      <c r="M410" t="s">
        <v>2805</v>
      </c>
    </row>
    <row r="411" spans="1:13" x14ac:dyDescent="0.3">
      <c r="A411">
        <v>23386</v>
      </c>
      <c r="B411">
        <v>103129682</v>
      </c>
      <c r="C411">
        <v>94718750</v>
      </c>
      <c r="D411">
        <v>0</v>
      </c>
      <c r="E411">
        <v>172</v>
      </c>
      <c r="F411">
        <v>1779144</v>
      </c>
      <c r="G411">
        <v>1640625</v>
      </c>
      <c r="H411">
        <v>85</v>
      </c>
      <c r="I411">
        <v>76</v>
      </c>
      <c r="J411">
        <v>90362</v>
      </c>
      <c r="K411">
        <v>78125</v>
      </c>
      <c r="L411">
        <v>471</v>
      </c>
      <c r="M411" t="s">
        <v>2805</v>
      </c>
    </row>
    <row r="412" spans="1:13" x14ac:dyDescent="0.3">
      <c r="A412">
        <v>22895</v>
      </c>
      <c r="B412">
        <v>103009285</v>
      </c>
      <c r="C412">
        <v>95937500</v>
      </c>
      <c r="D412">
        <v>0</v>
      </c>
      <c r="E412">
        <v>187</v>
      </c>
      <c r="F412">
        <v>2406689</v>
      </c>
      <c r="G412">
        <v>2015625</v>
      </c>
      <c r="H412">
        <v>114</v>
      </c>
      <c r="I412">
        <v>75</v>
      </c>
      <c r="J412">
        <v>139589</v>
      </c>
      <c r="K412">
        <v>93750</v>
      </c>
      <c r="L412">
        <v>0</v>
      </c>
      <c r="M412" t="s">
        <v>2805</v>
      </c>
    </row>
    <row r="413" spans="1:13" x14ac:dyDescent="0.3">
      <c r="A413">
        <v>23040</v>
      </c>
      <c r="B413">
        <v>101976290</v>
      </c>
      <c r="C413">
        <v>94359375</v>
      </c>
      <c r="D413">
        <v>0</v>
      </c>
      <c r="E413">
        <v>160</v>
      </c>
      <c r="F413">
        <v>1826753</v>
      </c>
      <c r="G413">
        <v>1703125</v>
      </c>
      <c r="H413">
        <v>23</v>
      </c>
      <c r="I413">
        <v>73</v>
      </c>
      <c r="J413">
        <v>135442</v>
      </c>
      <c r="K413">
        <v>125000</v>
      </c>
      <c r="L413">
        <v>545</v>
      </c>
      <c r="M413" t="s">
        <v>2805</v>
      </c>
    </row>
    <row r="414" spans="1:13" x14ac:dyDescent="0.3">
      <c r="A414">
        <v>25727</v>
      </c>
      <c r="B414">
        <v>115203907</v>
      </c>
      <c r="C414">
        <v>105921875</v>
      </c>
      <c r="D414">
        <v>0</v>
      </c>
      <c r="E414">
        <v>161</v>
      </c>
      <c r="F414">
        <v>1824536</v>
      </c>
      <c r="G414">
        <v>1656250</v>
      </c>
      <c r="H414">
        <v>143</v>
      </c>
      <c r="I414">
        <v>71</v>
      </c>
      <c r="J414">
        <v>136312</v>
      </c>
      <c r="K414">
        <v>93750</v>
      </c>
      <c r="L414">
        <v>402</v>
      </c>
      <c r="M414" t="s">
        <v>2805</v>
      </c>
    </row>
    <row r="415" spans="1:13" x14ac:dyDescent="0.3">
      <c r="A415">
        <v>22569</v>
      </c>
      <c r="B415">
        <v>98896516</v>
      </c>
      <c r="C415">
        <v>90078125</v>
      </c>
      <c r="D415">
        <v>0</v>
      </c>
      <c r="E415">
        <v>168</v>
      </c>
      <c r="F415">
        <v>1722597</v>
      </c>
      <c r="G415">
        <v>1656250</v>
      </c>
      <c r="H415">
        <v>122</v>
      </c>
      <c r="I415">
        <v>74</v>
      </c>
      <c r="J415">
        <v>109048</v>
      </c>
      <c r="K415">
        <v>93750</v>
      </c>
      <c r="L415">
        <v>442</v>
      </c>
      <c r="M415" t="s">
        <v>2805</v>
      </c>
    </row>
    <row r="416" spans="1:13" x14ac:dyDescent="0.3">
      <c r="A416">
        <v>21323</v>
      </c>
      <c r="B416">
        <v>94250019</v>
      </c>
      <c r="C416">
        <v>85609375</v>
      </c>
      <c r="D416">
        <v>0</v>
      </c>
      <c r="E416">
        <v>148</v>
      </c>
      <c r="F416">
        <v>3746949</v>
      </c>
      <c r="G416">
        <v>3421875</v>
      </c>
      <c r="H416">
        <v>250</v>
      </c>
      <c r="I416">
        <v>79</v>
      </c>
      <c r="J416">
        <v>91934</v>
      </c>
      <c r="K416">
        <v>62500</v>
      </c>
      <c r="L416">
        <v>357</v>
      </c>
      <c r="M416" t="s">
        <v>2805</v>
      </c>
    </row>
    <row r="417" spans="1:13" x14ac:dyDescent="0.3">
      <c r="A417">
        <v>200</v>
      </c>
      <c r="B417">
        <v>332574</v>
      </c>
      <c r="C417">
        <v>265625</v>
      </c>
      <c r="D417">
        <v>0</v>
      </c>
      <c r="E417">
        <v>146</v>
      </c>
      <c r="F417">
        <v>1371587</v>
      </c>
      <c r="G417">
        <v>1171875</v>
      </c>
      <c r="H417">
        <v>84</v>
      </c>
      <c r="I417">
        <v>2</v>
      </c>
      <c r="J417">
        <v>9244</v>
      </c>
      <c r="K417">
        <v>15625</v>
      </c>
      <c r="L417">
        <v>25</v>
      </c>
      <c r="M417" t="s">
        <v>2806</v>
      </c>
    </row>
    <row r="418" spans="1:13" x14ac:dyDescent="0.3">
      <c r="A418">
        <v>21862</v>
      </c>
      <c r="B418">
        <v>95086293</v>
      </c>
      <c r="C418">
        <v>88859375</v>
      </c>
      <c r="D418">
        <v>0</v>
      </c>
      <c r="E418">
        <v>161</v>
      </c>
      <c r="F418">
        <v>1912421</v>
      </c>
      <c r="G418">
        <v>1734375</v>
      </c>
      <c r="H418">
        <v>85</v>
      </c>
      <c r="I418">
        <v>81</v>
      </c>
      <c r="J418">
        <v>113105</v>
      </c>
      <c r="K418">
        <v>109375</v>
      </c>
      <c r="L418">
        <v>438</v>
      </c>
      <c r="M418" t="s">
        <v>2805</v>
      </c>
    </row>
    <row r="419" spans="1:13" x14ac:dyDescent="0.3">
      <c r="A419">
        <v>200</v>
      </c>
      <c r="B419">
        <v>330767</v>
      </c>
      <c r="C419">
        <v>328125</v>
      </c>
      <c r="D419">
        <v>117</v>
      </c>
      <c r="E419">
        <v>168</v>
      </c>
      <c r="F419">
        <v>2754103</v>
      </c>
      <c r="G419">
        <v>2203125</v>
      </c>
      <c r="H419">
        <v>6</v>
      </c>
      <c r="I419">
        <v>2</v>
      </c>
      <c r="J419">
        <v>7842</v>
      </c>
      <c r="K419">
        <v>15625</v>
      </c>
      <c r="L419">
        <v>0</v>
      </c>
      <c r="M419" t="s">
        <v>2806</v>
      </c>
    </row>
    <row r="420" spans="1:13" x14ac:dyDescent="0.3">
      <c r="A420">
        <v>24318</v>
      </c>
      <c r="B420">
        <v>107721530</v>
      </c>
      <c r="C420">
        <v>99468750</v>
      </c>
      <c r="D420">
        <v>0</v>
      </c>
      <c r="E420">
        <v>177</v>
      </c>
      <c r="F420">
        <v>1844445</v>
      </c>
      <c r="G420">
        <v>1734375</v>
      </c>
      <c r="H420">
        <v>22</v>
      </c>
      <c r="I420">
        <v>65</v>
      </c>
      <c r="J420">
        <v>98469</v>
      </c>
      <c r="K420">
        <v>93750</v>
      </c>
      <c r="L420">
        <v>345</v>
      </c>
      <c r="M420" t="s">
        <v>2805</v>
      </c>
    </row>
    <row r="421" spans="1:13" x14ac:dyDescent="0.3">
      <c r="A421">
        <v>200</v>
      </c>
      <c r="B421">
        <v>3400462</v>
      </c>
      <c r="C421">
        <v>3203125</v>
      </c>
      <c r="D421">
        <v>0</v>
      </c>
      <c r="E421">
        <v>185</v>
      </c>
      <c r="F421">
        <v>1806686</v>
      </c>
      <c r="G421">
        <v>1562500</v>
      </c>
      <c r="H421">
        <v>105</v>
      </c>
      <c r="I421">
        <v>2</v>
      </c>
      <c r="J421">
        <v>14155</v>
      </c>
      <c r="K421">
        <v>0</v>
      </c>
      <c r="L421">
        <v>7</v>
      </c>
      <c r="M421" t="s">
        <v>2806</v>
      </c>
    </row>
    <row r="422" spans="1:13" x14ac:dyDescent="0.3">
      <c r="A422">
        <v>22799</v>
      </c>
      <c r="B422">
        <v>103092492</v>
      </c>
      <c r="C422">
        <v>94265625</v>
      </c>
      <c r="D422">
        <v>0</v>
      </c>
      <c r="E422">
        <v>172</v>
      </c>
      <c r="F422">
        <v>2568830</v>
      </c>
      <c r="G422">
        <v>2250000</v>
      </c>
      <c r="H422">
        <v>133</v>
      </c>
      <c r="I422">
        <v>76</v>
      </c>
      <c r="J422">
        <v>109012</v>
      </c>
      <c r="K422">
        <v>93750</v>
      </c>
      <c r="L422">
        <v>414</v>
      </c>
      <c r="M422" t="s">
        <v>2805</v>
      </c>
    </row>
    <row r="423" spans="1:13" x14ac:dyDescent="0.3">
      <c r="A423">
        <v>25590</v>
      </c>
      <c r="B423">
        <v>112753928</v>
      </c>
      <c r="C423">
        <v>104296875</v>
      </c>
      <c r="D423">
        <v>0</v>
      </c>
      <c r="E423">
        <v>169</v>
      </c>
      <c r="F423">
        <v>2073853</v>
      </c>
      <c r="G423">
        <v>1937500</v>
      </c>
      <c r="H423">
        <v>91</v>
      </c>
      <c r="I423">
        <v>75</v>
      </c>
      <c r="J423">
        <v>117614</v>
      </c>
      <c r="K423">
        <v>93750</v>
      </c>
      <c r="L423">
        <v>473</v>
      </c>
      <c r="M423" t="s">
        <v>2805</v>
      </c>
    </row>
    <row r="424" spans="1:13" x14ac:dyDescent="0.3">
      <c r="A424">
        <v>200</v>
      </c>
      <c r="B424">
        <v>484381</v>
      </c>
      <c r="C424">
        <v>328125</v>
      </c>
      <c r="D424">
        <v>166</v>
      </c>
      <c r="E424">
        <v>179</v>
      </c>
      <c r="F424">
        <v>1882432</v>
      </c>
      <c r="G424">
        <v>1703125</v>
      </c>
      <c r="H424">
        <v>2</v>
      </c>
      <c r="I424">
        <v>2</v>
      </c>
      <c r="J424">
        <v>13163</v>
      </c>
      <c r="K424">
        <v>0</v>
      </c>
      <c r="L424">
        <v>0</v>
      </c>
      <c r="M424" t="s">
        <v>2806</v>
      </c>
    </row>
    <row r="425" spans="1:13" x14ac:dyDescent="0.3">
      <c r="A425">
        <v>21999</v>
      </c>
      <c r="B425">
        <v>90971999</v>
      </c>
      <c r="C425">
        <v>85546875</v>
      </c>
      <c r="D425">
        <v>0</v>
      </c>
      <c r="E425">
        <v>170</v>
      </c>
      <c r="F425">
        <v>1707379</v>
      </c>
      <c r="G425">
        <v>1468750</v>
      </c>
      <c r="H425">
        <v>60</v>
      </c>
      <c r="I425">
        <v>75</v>
      </c>
      <c r="J425">
        <v>113063</v>
      </c>
      <c r="K425">
        <v>93750</v>
      </c>
      <c r="L425">
        <v>471</v>
      </c>
      <c r="M425" t="s">
        <v>2805</v>
      </c>
    </row>
    <row r="426" spans="1:13" x14ac:dyDescent="0.3">
      <c r="A426">
        <v>23132</v>
      </c>
      <c r="B426">
        <v>97979157</v>
      </c>
      <c r="C426">
        <v>92000000</v>
      </c>
      <c r="D426">
        <v>0</v>
      </c>
      <c r="E426">
        <v>192</v>
      </c>
      <c r="F426">
        <v>1688586</v>
      </c>
      <c r="G426">
        <v>1625000</v>
      </c>
      <c r="H426">
        <v>89</v>
      </c>
      <c r="I426">
        <v>72</v>
      </c>
      <c r="J426">
        <v>121089</v>
      </c>
      <c r="K426">
        <v>109375</v>
      </c>
      <c r="L426">
        <v>450</v>
      </c>
      <c r="M426" t="s">
        <v>2805</v>
      </c>
    </row>
    <row r="427" spans="1:13" x14ac:dyDescent="0.3">
      <c r="A427">
        <v>200</v>
      </c>
      <c r="B427">
        <v>60935852</v>
      </c>
      <c r="C427">
        <v>56375000</v>
      </c>
      <c r="D427">
        <v>0</v>
      </c>
      <c r="E427">
        <v>176</v>
      </c>
      <c r="F427">
        <v>1944315</v>
      </c>
      <c r="G427">
        <v>1734375</v>
      </c>
      <c r="H427">
        <v>82</v>
      </c>
      <c r="I427">
        <v>2</v>
      </c>
      <c r="J427">
        <v>16392</v>
      </c>
      <c r="K427">
        <v>15625</v>
      </c>
      <c r="L427">
        <v>5</v>
      </c>
      <c r="M427" t="s">
        <v>2806</v>
      </c>
    </row>
    <row r="428" spans="1:13" x14ac:dyDescent="0.3">
      <c r="A428">
        <v>25030</v>
      </c>
      <c r="B428">
        <v>111597296</v>
      </c>
      <c r="C428">
        <v>104453125</v>
      </c>
      <c r="D428">
        <v>0</v>
      </c>
      <c r="E428">
        <v>184</v>
      </c>
      <c r="F428">
        <v>2048925</v>
      </c>
      <c r="G428">
        <v>1734375</v>
      </c>
      <c r="H428">
        <v>134</v>
      </c>
      <c r="I428">
        <v>68</v>
      </c>
      <c r="J428">
        <v>143715</v>
      </c>
      <c r="K428">
        <v>93750</v>
      </c>
      <c r="L428">
        <v>483</v>
      </c>
      <c r="M428" t="s">
        <v>2805</v>
      </c>
    </row>
    <row r="429" spans="1:13" x14ac:dyDescent="0.3">
      <c r="A429">
        <v>200</v>
      </c>
      <c r="B429">
        <v>7402644</v>
      </c>
      <c r="C429">
        <v>6437500</v>
      </c>
      <c r="D429">
        <v>2341</v>
      </c>
      <c r="E429">
        <v>179</v>
      </c>
      <c r="F429">
        <v>1452365</v>
      </c>
      <c r="G429">
        <v>1312500</v>
      </c>
      <c r="H429">
        <v>15</v>
      </c>
      <c r="I429">
        <v>2</v>
      </c>
      <c r="J429">
        <v>14448</v>
      </c>
      <c r="K429">
        <v>0</v>
      </c>
      <c r="L429">
        <v>0</v>
      </c>
      <c r="M429" t="s">
        <v>2806</v>
      </c>
    </row>
    <row r="430" spans="1:13" x14ac:dyDescent="0.3">
      <c r="A430">
        <v>22984</v>
      </c>
      <c r="B430">
        <v>100662849</v>
      </c>
      <c r="C430">
        <v>93218750</v>
      </c>
      <c r="D430">
        <v>0</v>
      </c>
      <c r="E430">
        <v>173</v>
      </c>
      <c r="F430">
        <v>1556845</v>
      </c>
      <c r="G430">
        <v>1312500</v>
      </c>
      <c r="H430">
        <v>6</v>
      </c>
      <c r="I430">
        <v>64</v>
      </c>
      <c r="J430">
        <v>130156</v>
      </c>
      <c r="K430">
        <v>109375</v>
      </c>
      <c r="L430">
        <v>409</v>
      </c>
      <c r="M430" t="s">
        <v>2805</v>
      </c>
    </row>
    <row r="431" spans="1:13" x14ac:dyDescent="0.3">
      <c r="A431">
        <v>20411</v>
      </c>
      <c r="B431">
        <v>87839049</v>
      </c>
      <c r="C431">
        <v>81937500</v>
      </c>
      <c r="D431">
        <v>0</v>
      </c>
      <c r="E431">
        <v>175</v>
      </c>
      <c r="F431">
        <v>2352802</v>
      </c>
      <c r="G431">
        <v>2140625</v>
      </c>
      <c r="H431">
        <v>175</v>
      </c>
      <c r="I431">
        <v>77</v>
      </c>
      <c r="J431">
        <v>93238</v>
      </c>
      <c r="K431">
        <v>78125</v>
      </c>
      <c r="L431">
        <v>342</v>
      </c>
      <c r="M431" t="s">
        <v>2805</v>
      </c>
    </row>
    <row r="432" spans="1:13" x14ac:dyDescent="0.3">
      <c r="A432">
        <v>22931</v>
      </c>
      <c r="B432">
        <v>100979543</v>
      </c>
      <c r="C432">
        <v>94078125</v>
      </c>
      <c r="D432">
        <v>0</v>
      </c>
      <c r="E432">
        <v>126</v>
      </c>
      <c r="F432">
        <v>2510204</v>
      </c>
      <c r="G432">
        <v>2015625</v>
      </c>
      <c r="H432">
        <v>136</v>
      </c>
      <c r="I432">
        <v>68</v>
      </c>
      <c r="J432">
        <v>120054</v>
      </c>
      <c r="K432">
        <v>78125</v>
      </c>
      <c r="L432">
        <v>422</v>
      </c>
      <c r="M432" t="s">
        <v>2805</v>
      </c>
    </row>
    <row r="433" spans="1:13" x14ac:dyDescent="0.3">
      <c r="A433">
        <v>22885</v>
      </c>
      <c r="B433">
        <v>99556565</v>
      </c>
      <c r="C433">
        <v>94140625</v>
      </c>
      <c r="D433">
        <v>0</v>
      </c>
      <c r="E433">
        <v>190</v>
      </c>
      <c r="F433">
        <v>2316818</v>
      </c>
      <c r="G433">
        <v>1859375</v>
      </c>
      <c r="H433">
        <v>98</v>
      </c>
      <c r="I433">
        <v>72</v>
      </c>
      <c r="J433">
        <v>117073</v>
      </c>
      <c r="K433">
        <v>78125</v>
      </c>
      <c r="L433">
        <v>425</v>
      </c>
      <c r="M433" t="s">
        <v>2805</v>
      </c>
    </row>
    <row r="434" spans="1:13" x14ac:dyDescent="0.3">
      <c r="A434">
        <v>28020</v>
      </c>
      <c r="B434">
        <v>121159735</v>
      </c>
      <c r="C434">
        <v>113421875</v>
      </c>
      <c r="D434">
        <v>0</v>
      </c>
      <c r="E434">
        <v>175</v>
      </c>
      <c r="F434">
        <v>1686527</v>
      </c>
      <c r="G434">
        <v>1406250</v>
      </c>
      <c r="H434">
        <v>91</v>
      </c>
      <c r="I434">
        <v>66</v>
      </c>
      <c r="J434">
        <v>133422</v>
      </c>
      <c r="K434">
        <v>125000</v>
      </c>
      <c r="L434">
        <v>489</v>
      </c>
      <c r="M434" t="s">
        <v>2805</v>
      </c>
    </row>
    <row r="435" spans="1:13" x14ac:dyDescent="0.3">
      <c r="A435">
        <v>22915</v>
      </c>
      <c r="B435">
        <v>98496253</v>
      </c>
      <c r="C435">
        <v>91078125</v>
      </c>
      <c r="D435">
        <v>0</v>
      </c>
      <c r="E435">
        <v>140</v>
      </c>
      <c r="F435">
        <v>1273873</v>
      </c>
      <c r="G435">
        <v>1218750</v>
      </c>
      <c r="H435">
        <v>37</v>
      </c>
      <c r="I435">
        <v>69</v>
      </c>
      <c r="J435">
        <v>118767</v>
      </c>
      <c r="K435">
        <v>93750</v>
      </c>
      <c r="L435">
        <v>393</v>
      </c>
      <c r="M435" t="s">
        <v>2805</v>
      </c>
    </row>
    <row r="436" spans="1:13" x14ac:dyDescent="0.3">
      <c r="A436">
        <v>200</v>
      </c>
      <c r="B436">
        <v>51090463</v>
      </c>
      <c r="C436">
        <v>47281250</v>
      </c>
      <c r="D436">
        <v>0</v>
      </c>
      <c r="E436">
        <v>155</v>
      </c>
      <c r="F436">
        <v>1959663</v>
      </c>
      <c r="G436">
        <v>1593750</v>
      </c>
      <c r="H436">
        <v>116</v>
      </c>
      <c r="I436">
        <v>2</v>
      </c>
      <c r="J436">
        <v>8058</v>
      </c>
      <c r="K436">
        <v>15625</v>
      </c>
      <c r="L436">
        <v>4</v>
      </c>
      <c r="M436" t="s">
        <v>2806</v>
      </c>
    </row>
    <row r="437" spans="1:13" x14ac:dyDescent="0.3">
      <c r="A437">
        <v>22004</v>
      </c>
      <c r="B437">
        <v>89298632</v>
      </c>
      <c r="C437">
        <v>83953125</v>
      </c>
      <c r="D437">
        <v>0</v>
      </c>
      <c r="E437">
        <v>154</v>
      </c>
      <c r="F437">
        <v>2308866</v>
      </c>
      <c r="G437">
        <v>2203125</v>
      </c>
      <c r="H437">
        <v>88</v>
      </c>
      <c r="I437">
        <v>77</v>
      </c>
      <c r="J437">
        <v>116474</v>
      </c>
      <c r="K437">
        <v>109375</v>
      </c>
      <c r="L437">
        <v>481</v>
      </c>
      <c r="M437" t="s">
        <v>2805</v>
      </c>
    </row>
    <row r="438" spans="1:13" x14ac:dyDescent="0.3">
      <c r="A438">
        <v>200</v>
      </c>
      <c r="B438">
        <v>5063295</v>
      </c>
      <c r="C438">
        <v>4828125</v>
      </c>
      <c r="D438">
        <v>0</v>
      </c>
      <c r="E438">
        <v>182</v>
      </c>
      <c r="F438">
        <v>2142198</v>
      </c>
      <c r="G438">
        <v>2031250</v>
      </c>
      <c r="H438">
        <v>145</v>
      </c>
      <c r="I438">
        <v>2</v>
      </c>
      <c r="J438">
        <v>15638</v>
      </c>
      <c r="K438">
        <v>0</v>
      </c>
      <c r="L438">
        <v>0</v>
      </c>
      <c r="M438" t="s">
        <v>2806</v>
      </c>
    </row>
    <row r="439" spans="1:13" x14ac:dyDescent="0.3">
      <c r="A439">
        <v>23706</v>
      </c>
      <c r="B439">
        <v>98285180</v>
      </c>
      <c r="C439">
        <v>92125000</v>
      </c>
      <c r="D439">
        <v>0</v>
      </c>
      <c r="E439">
        <v>128</v>
      </c>
      <c r="F439">
        <v>1781937</v>
      </c>
      <c r="G439">
        <v>1562500</v>
      </c>
      <c r="H439">
        <v>105</v>
      </c>
      <c r="I439">
        <v>67</v>
      </c>
      <c r="J439">
        <v>123207</v>
      </c>
      <c r="K439">
        <v>93750</v>
      </c>
      <c r="L439">
        <v>369</v>
      </c>
      <c r="M439" t="s">
        <v>2805</v>
      </c>
    </row>
    <row r="440" spans="1:13" x14ac:dyDescent="0.3">
      <c r="A440">
        <v>200</v>
      </c>
      <c r="B440">
        <v>457081</v>
      </c>
      <c r="C440">
        <v>421875</v>
      </c>
      <c r="D440">
        <v>0</v>
      </c>
      <c r="E440">
        <v>175</v>
      </c>
      <c r="F440">
        <v>1689654</v>
      </c>
      <c r="G440">
        <v>1593750</v>
      </c>
      <c r="H440">
        <v>111</v>
      </c>
      <c r="I440">
        <v>2</v>
      </c>
      <c r="J440">
        <v>29213</v>
      </c>
      <c r="K440">
        <v>0</v>
      </c>
      <c r="L440">
        <v>0</v>
      </c>
      <c r="M440" t="s">
        <v>2806</v>
      </c>
    </row>
    <row r="441" spans="1:13" x14ac:dyDescent="0.3">
      <c r="A441">
        <v>200</v>
      </c>
      <c r="B441">
        <v>198766</v>
      </c>
      <c r="C441">
        <v>156250</v>
      </c>
      <c r="D441">
        <v>17</v>
      </c>
      <c r="E441">
        <v>185</v>
      </c>
      <c r="F441">
        <v>1424071</v>
      </c>
      <c r="G441">
        <v>1250000</v>
      </c>
      <c r="H441">
        <v>4</v>
      </c>
      <c r="I441">
        <v>2</v>
      </c>
      <c r="J441">
        <v>19948</v>
      </c>
      <c r="K441">
        <v>0</v>
      </c>
      <c r="L441">
        <v>0</v>
      </c>
      <c r="M441" t="s">
        <v>2806</v>
      </c>
    </row>
    <row r="442" spans="1:13" x14ac:dyDescent="0.3">
      <c r="A442">
        <v>19740</v>
      </c>
      <c r="B442">
        <v>83487880</v>
      </c>
      <c r="C442">
        <v>78125000</v>
      </c>
      <c r="D442">
        <v>0</v>
      </c>
      <c r="E442">
        <v>169</v>
      </c>
      <c r="F442">
        <v>2066478</v>
      </c>
      <c r="G442">
        <v>1812500</v>
      </c>
      <c r="H442">
        <v>136</v>
      </c>
      <c r="I442">
        <v>69</v>
      </c>
      <c r="J442">
        <v>120635</v>
      </c>
      <c r="K442">
        <v>125000</v>
      </c>
      <c r="L442">
        <v>341</v>
      </c>
      <c r="M442" t="s">
        <v>2805</v>
      </c>
    </row>
    <row r="443" spans="1:13" x14ac:dyDescent="0.3">
      <c r="A443">
        <v>23481</v>
      </c>
      <c r="B443">
        <v>104132469</v>
      </c>
      <c r="C443">
        <v>97593750</v>
      </c>
      <c r="D443">
        <v>0</v>
      </c>
      <c r="E443">
        <v>148</v>
      </c>
      <c r="F443">
        <v>1584733</v>
      </c>
      <c r="G443">
        <v>1562500</v>
      </c>
      <c r="H443">
        <v>40</v>
      </c>
      <c r="I443">
        <v>67</v>
      </c>
      <c r="J443">
        <v>106679</v>
      </c>
      <c r="K443">
        <v>93750</v>
      </c>
      <c r="L443">
        <v>399</v>
      </c>
      <c r="M443" t="s">
        <v>2805</v>
      </c>
    </row>
    <row r="444" spans="1:13" x14ac:dyDescent="0.3">
      <c r="A444">
        <v>21493</v>
      </c>
      <c r="B444">
        <v>91302539</v>
      </c>
      <c r="C444">
        <v>84937500</v>
      </c>
      <c r="D444">
        <v>0</v>
      </c>
      <c r="E444">
        <v>149</v>
      </c>
      <c r="F444">
        <v>2533144</v>
      </c>
      <c r="G444">
        <v>2500000</v>
      </c>
      <c r="H444">
        <v>186</v>
      </c>
      <c r="I444">
        <v>75</v>
      </c>
      <c r="J444">
        <v>117042</v>
      </c>
      <c r="K444">
        <v>93750</v>
      </c>
      <c r="L444">
        <v>394</v>
      </c>
      <c r="M444" t="s">
        <v>2805</v>
      </c>
    </row>
    <row r="445" spans="1:13" x14ac:dyDescent="0.3">
      <c r="A445">
        <v>200</v>
      </c>
      <c r="B445">
        <v>6529390</v>
      </c>
      <c r="C445">
        <v>5796875</v>
      </c>
      <c r="D445">
        <v>0</v>
      </c>
      <c r="E445">
        <v>172</v>
      </c>
      <c r="F445">
        <v>1632549</v>
      </c>
      <c r="G445">
        <v>1500000</v>
      </c>
      <c r="H445">
        <v>41</v>
      </c>
      <c r="I445">
        <v>2</v>
      </c>
      <c r="J445">
        <v>8681</v>
      </c>
      <c r="K445">
        <v>0</v>
      </c>
      <c r="L445">
        <v>1</v>
      </c>
      <c r="M445" t="s">
        <v>2806</v>
      </c>
    </row>
    <row r="446" spans="1:13" x14ac:dyDescent="0.3">
      <c r="A446">
        <v>23293</v>
      </c>
      <c r="B446">
        <v>102719808</v>
      </c>
      <c r="C446">
        <v>96093750</v>
      </c>
      <c r="D446">
        <v>0</v>
      </c>
      <c r="E446">
        <v>193</v>
      </c>
      <c r="F446">
        <v>1584499</v>
      </c>
      <c r="G446">
        <v>1484375</v>
      </c>
      <c r="H446">
        <v>113</v>
      </c>
      <c r="I446">
        <v>70</v>
      </c>
      <c r="J446">
        <v>107923</v>
      </c>
      <c r="K446">
        <v>93750</v>
      </c>
      <c r="L446">
        <v>370</v>
      </c>
      <c r="M446" t="s">
        <v>2805</v>
      </c>
    </row>
    <row r="447" spans="1:13" x14ac:dyDescent="0.3">
      <c r="A447">
        <v>23024</v>
      </c>
      <c r="B447">
        <v>100928034</v>
      </c>
      <c r="C447">
        <v>94781250</v>
      </c>
      <c r="D447">
        <v>0</v>
      </c>
      <c r="E447">
        <v>160</v>
      </c>
      <c r="F447">
        <v>1903988</v>
      </c>
      <c r="G447">
        <v>1796875</v>
      </c>
      <c r="H447">
        <v>81</v>
      </c>
      <c r="I447">
        <v>78</v>
      </c>
      <c r="J447">
        <v>128303</v>
      </c>
      <c r="K447">
        <v>109375</v>
      </c>
      <c r="L447">
        <v>511</v>
      </c>
      <c r="M447" t="s">
        <v>2805</v>
      </c>
    </row>
    <row r="448" spans="1:13" x14ac:dyDescent="0.3">
      <c r="A448">
        <v>200</v>
      </c>
      <c r="B448">
        <v>5689637</v>
      </c>
      <c r="C448">
        <v>5500000</v>
      </c>
      <c r="D448">
        <v>0</v>
      </c>
      <c r="E448">
        <v>145</v>
      </c>
      <c r="F448">
        <v>2080639</v>
      </c>
      <c r="G448">
        <v>1796875</v>
      </c>
      <c r="H448">
        <v>111</v>
      </c>
      <c r="I448">
        <v>2</v>
      </c>
      <c r="J448">
        <v>12687</v>
      </c>
      <c r="K448">
        <v>0</v>
      </c>
      <c r="L448">
        <v>1</v>
      </c>
      <c r="M448" t="s">
        <v>2806</v>
      </c>
    </row>
    <row r="449" spans="1:13" x14ac:dyDescent="0.3">
      <c r="A449">
        <v>21540</v>
      </c>
      <c r="B449">
        <v>94493392</v>
      </c>
      <c r="C449">
        <v>89078125</v>
      </c>
      <c r="D449">
        <v>0</v>
      </c>
      <c r="E449">
        <v>194</v>
      </c>
      <c r="F449">
        <v>1922711</v>
      </c>
      <c r="G449">
        <v>1843750</v>
      </c>
      <c r="H449">
        <v>158</v>
      </c>
      <c r="I449">
        <v>84</v>
      </c>
      <c r="J449">
        <v>118057</v>
      </c>
      <c r="K449">
        <v>109375</v>
      </c>
      <c r="L449">
        <v>464</v>
      </c>
      <c r="M449" t="s">
        <v>2805</v>
      </c>
    </row>
    <row r="450" spans="1:13" x14ac:dyDescent="0.3">
      <c r="A450">
        <v>23822</v>
      </c>
      <c r="B450">
        <v>102226649</v>
      </c>
      <c r="C450">
        <v>96484375</v>
      </c>
      <c r="D450">
        <v>0</v>
      </c>
      <c r="E450">
        <v>158</v>
      </c>
      <c r="F450">
        <v>1928374</v>
      </c>
      <c r="G450">
        <v>1609375</v>
      </c>
      <c r="H450">
        <v>105</v>
      </c>
      <c r="I450">
        <v>69</v>
      </c>
      <c r="J450">
        <v>130847</v>
      </c>
      <c r="K450">
        <v>93750</v>
      </c>
      <c r="L450">
        <v>462</v>
      </c>
      <c r="M450" t="s">
        <v>2805</v>
      </c>
    </row>
    <row r="451" spans="1:13" x14ac:dyDescent="0.3">
      <c r="A451">
        <v>22444</v>
      </c>
      <c r="B451">
        <v>94944595</v>
      </c>
      <c r="C451">
        <v>87828125</v>
      </c>
      <c r="D451">
        <v>2788</v>
      </c>
      <c r="E451">
        <v>181</v>
      </c>
      <c r="F451">
        <v>2056538</v>
      </c>
      <c r="G451">
        <v>1828125</v>
      </c>
      <c r="H451">
        <v>2</v>
      </c>
      <c r="I451">
        <v>72</v>
      </c>
      <c r="J451">
        <v>97080</v>
      </c>
      <c r="K451">
        <v>62500</v>
      </c>
      <c r="L451">
        <v>5</v>
      </c>
      <c r="M451" t="s">
        <v>2805</v>
      </c>
    </row>
    <row r="452" spans="1:13" x14ac:dyDescent="0.3">
      <c r="A452">
        <v>21717</v>
      </c>
      <c r="B452">
        <v>91187213</v>
      </c>
      <c r="C452">
        <v>85812500</v>
      </c>
      <c r="D452">
        <v>0</v>
      </c>
      <c r="E452">
        <v>159</v>
      </c>
      <c r="F452">
        <v>1826907</v>
      </c>
      <c r="G452">
        <v>1609375</v>
      </c>
      <c r="H452">
        <v>88</v>
      </c>
      <c r="I452">
        <v>79</v>
      </c>
      <c r="J452">
        <v>125481</v>
      </c>
      <c r="K452">
        <v>109375</v>
      </c>
      <c r="L452">
        <v>434</v>
      </c>
      <c r="M452" t="s">
        <v>2805</v>
      </c>
    </row>
    <row r="453" spans="1:13" x14ac:dyDescent="0.3">
      <c r="A453">
        <v>21882</v>
      </c>
      <c r="B453">
        <v>95712622</v>
      </c>
      <c r="C453">
        <v>88859375</v>
      </c>
      <c r="D453">
        <v>0</v>
      </c>
      <c r="E453">
        <v>181</v>
      </c>
      <c r="F453">
        <v>2516987</v>
      </c>
      <c r="G453">
        <v>2281250</v>
      </c>
      <c r="H453">
        <v>160</v>
      </c>
      <c r="I453">
        <v>70</v>
      </c>
      <c r="J453">
        <v>114556</v>
      </c>
      <c r="K453">
        <v>78125</v>
      </c>
      <c r="L453">
        <v>377</v>
      </c>
      <c r="M453" t="s">
        <v>2805</v>
      </c>
    </row>
    <row r="454" spans="1:13" x14ac:dyDescent="0.3">
      <c r="A454">
        <v>20537</v>
      </c>
      <c r="B454">
        <v>90669836</v>
      </c>
      <c r="C454">
        <v>83656250</v>
      </c>
      <c r="D454">
        <v>0</v>
      </c>
      <c r="E454">
        <v>171</v>
      </c>
      <c r="F454">
        <v>2573801</v>
      </c>
      <c r="G454">
        <v>2359375</v>
      </c>
      <c r="H454">
        <v>147</v>
      </c>
      <c r="I454">
        <v>71</v>
      </c>
      <c r="J454">
        <v>119944</v>
      </c>
      <c r="K454">
        <v>93750</v>
      </c>
      <c r="L454">
        <v>361</v>
      </c>
      <c r="M454" t="s">
        <v>2805</v>
      </c>
    </row>
    <row r="455" spans="1:13" x14ac:dyDescent="0.3">
      <c r="A455">
        <v>200</v>
      </c>
      <c r="B455">
        <v>209081</v>
      </c>
      <c r="C455">
        <v>156250</v>
      </c>
      <c r="D455">
        <v>42</v>
      </c>
      <c r="E455">
        <v>174</v>
      </c>
      <c r="F455">
        <v>1744402</v>
      </c>
      <c r="G455">
        <v>1640625</v>
      </c>
      <c r="H455">
        <v>0</v>
      </c>
      <c r="I455">
        <v>2</v>
      </c>
      <c r="J455">
        <v>7946</v>
      </c>
      <c r="K455">
        <v>0</v>
      </c>
      <c r="L455">
        <v>0</v>
      </c>
      <c r="M455" t="s">
        <v>2806</v>
      </c>
    </row>
    <row r="456" spans="1:13" x14ac:dyDescent="0.3">
      <c r="A456">
        <v>200</v>
      </c>
      <c r="B456">
        <v>37555223</v>
      </c>
      <c r="C456">
        <v>35093750</v>
      </c>
      <c r="D456">
        <v>0</v>
      </c>
      <c r="E456">
        <v>143</v>
      </c>
      <c r="F456">
        <v>1531901</v>
      </c>
      <c r="G456">
        <v>1453125</v>
      </c>
      <c r="H456">
        <v>0</v>
      </c>
      <c r="I456">
        <v>2</v>
      </c>
      <c r="J456">
        <v>7588</v>
      </c>
      <c r="K456">
        <v>15625</v>
      </c>
      <c r="L456">
        <v>20</v>
      </c>
      <c r="M456" t="s">
        <v>2806</v>
      </c>
    </row>
    <row r="457" spans="1:13" x14ac:dyDescent="0.3">
      <c r="A457">
        <v>200</v>
      </c>
      <c r="B457">
        <v>3703289</v>
      </c>
      <c r="C457">
        <v>3453125</v>
      </c>
      <c r="D457">
        <v>0</v>
      </c>
      <c r="E457">
        <v>167</v>
      </c>
      <c r="F457">
        <v>1975932</v>
      </c>
      <c r="G457">
        <v>1656250</v>
      </c>
      <c r="H457">
        <v>30</v>
      </c>
      <c r="I457">
        <v>2</v>
      </c>
      <c r="J457">
        <v>7951</v>
      </c>
      <c r="K457">
        <v>15625</v>
      </c>
      <c r="L457">
        <v>0</v>
      </c>
      <c r="M457" t="s">
        <v>2806</v>
      </c>
    </row>
    <row r="458" spans="1:13" x14ac:dyDescent="0.3">
      <c r="A458">
        <v>24359</v>
      </c>
      <c r="B458">
        <v>105243050</v>
      </c>
      <c r="C458">
        <v>98656250</v>
      </c>
      <c r="D458">
        <v>19</v>
      </c>
      <c r="E458">
        <v>179</v>
      </c>
      <c r="F458">
        <v>1461688</v>
      </c>
      <c r="G458">
        <v>1343750</v>
      </c>
      <c r="H458">
        <v>84</v>
      </c>
      <c r="I458">
        <v>73</v>
      </c>
      <c r="J458">
        <v>120299</v>
      </c>
      <c r="K458">
        <v>109375</v>
      </c>
      <c r="L458">
        <v>424</v>
      </c>
      <c r="M458" t="s">
        <v>2805</v>
      </c>
    </row>
    <row r="459" spans="1:13" x14ac:dyDescent="0.3">
      <c r="A459">
        <v>21385</v>
      </c>
      <c r="B459">
        <v>97435546</v>
      </c>
      <c r="C459">
        <v>90625000</v>
      </c>
      <c r="D459">
        <v>0</v>
      </c>
      <c r="E459">
        <v>148</v>
      </c>
      <c r="F459">
        <v>2371396</v>
      </c>
      <c r="G459">
        <v>2171875</v>
      </c>
      <c r="H459">
        <v>212</v>
      </c>
      <c r="I459">
        <v>71</v>
      </c>
      <c r="J459">
        <v>113044</v>
      </c>
      <c r="K459">
        <v>125000</v>
      </c>
      <c r="L459">
        <v>269</v>
      </c>
      <c r="M459" t="s">
        <v>2805</v>
      </c>
    </row>
    <row r="460" spans="1:13" x14ac:dyDescent="0.3">
      <c r="A460">
        <v>200</v>
      </c>
      <c r="B460">
        <v>59686633</v>
      </c>
      <c r="C460">
        <v>55656250</v>
      </c>
      <c r="D460">
        <v>0</v>
      </c>
      <c r="E460">
        <v>11</v>
      </c>
      <c r="F460">
        <v>1100624</v>
      </c>
      <c r="G460">
        <v>1015625</v>
      </c>
      <c r="H460">
        <v>102</v>
      </c>
      <c r="I460">
        <v>2</v>
      </c>
      <c r="J460">
        <v>18986</v>
      </c>
      <c r="K460">
        <v>0</v>
      </c>
      <c r="L460">
        <v>20</v>
      </c>
      <c r="M460" t="s">
        <v>2806</v>
      </c>
    </row>
    <row r="461" spans="1:13" x14ac:dyDescent="0.3">
      <c r="A461">
        <v>24337</v>
      </c>
      <c r="B461">
        <v>108599533</v>
      </c>
      <c r="C461">
        <v>100062500</v>
      </c>
      <c r="D461">
        <v>0</v>
      </c>
      <c r="E461">
        <v>158</v>
      </c>
      <c r="F461">
        <v>1846944</v>
      </c>
      <c r="G461">
        <v>1640625</v>
      </c>
      <c r="H461">
        <v>132</v>
      </c>
      <c r="I461">
        <v>71</v>
      </c>
      <c r="J461">
        <v>104303</v>
      </c>
      <c r="K461">
        <v>93750</v>
      </c>
      <c r="L461">
        <v>448</v>
      </c>
      <c r="M461" t="s">
        <v>2805</v>
      </c>
    </row>
    <row r="462" spans="1:13" x14ac:dyDescent="0.3">
      <c r="A462">
        <v>23458</v>
      </c>
      <c r="B462">
        <v>103094431</v>
      </c>
      <c r="C462">
        <v>95218750</v>
      </c>
      <c r="D462">
        <v>0</v>
      </c>
      <c r="E462">
        <v>128</v>
      </c>
      <c r="F462">
        <v>1884003</v>
      </c>
      <c r="G462">
        <v>1734375</v>
      </c>
      <c r="H462">
        <v>130</v>
      </c>
      <c r="I462">
        <v>78</v>
      </c>
      <c r="J462">
        <v>134097</v>
      </c>
      <c r="K462">
        <v>125000</v>
      </c>
      <c r="L462">
        <v>568</v>
      </c>
      <c r="M462" t="s">
        <v>2805</v>
      </c>
    </row>
    <row r="463" spans="1:13" x14ac:dyDescent="0.3">
      <c r="A463">
        <v>200</v>
      </c>
      <c r="B463">
        <v>9239333</v>
      </c>
      <c r="C463">
        <v>8765625</v>
      </c>
      <c r="D463">
        <v>0</v>
      </c>
      <c r="E463">
        <v>6</v>
      </c>
      <c r="F463">
        <v>464019</v>
      </c>
      <c r="G463">
        <v>453125</v>
      </c>
      <c r="H463">
        <v>78</v>
      </c>
      <c r="I463">
        <v>2</v>
      </c>
      <c r="J463">
        <v>8909</v>
      </c>
      <c r="K463">
        <v>0</v>
      </c>
      <c r="L463">
        <v>34</v>
      </c>
      <c r="M463" t="s">
        <v>2806</v>
      </c>
    </row>
    <row r="464" spans="1:13" x14ac:dyDescent="0.3">
      <c r="A464">
        <v>23725</v>
      </c>
      <c r="B464">
        <v>105178620</v>
      </c>
      <c r="C464">
        <v>96531250</v>
      </c>
      <c r="D464">
        <v>0</v>
      </c>
      <c r="E464">
        <v>146</v>
      </c>
      <c r="F464">
        <v>1773333</v>
      </c>
      <c r="G464">
        <v>1468750</v>
      </c>
      <c r="H464">
        <v>31</v>
      </c>
      <c r="I464">
        <v>73</v>
      </c>
      <c r="J464">
        <v>143194</v>
      </c>
      <c r="K464">
        <v>93750</v>
      </c>
      <c r="L464">
        <v>495</v>
      </c>
      <c r="M464" t="s">
        <v>2805</v>
      </c>
    </row>
    <row r="465" spans="1:13" x14ac:dyDescent="0.3">
      <c r="A465">
        <v>200</v>
      </c>
      <c r="B465">
        <v>26029559</v>
      </c>
      <c r="C465">
        <v>24062500</v>
      </c>
      <c r="D465">
        <v>0</v>
      </c>
      <c r="E465">
        <v>171</v>
      </c>
      <c r="F465">
        <v>1287171</v>
      </c>
      <c r="G465">
        <v>1218750</v>
      </c>
      <c r="H465">
        <v>95</v>
      </c>
      <c r="I465">
        <v>2</v>
      </c>
      <c r="J465">
        <v>13680</v>
      </c>
      <c r="K465">
        <v>0</v>
      </c>
      <c r="L465">
        <v>27</v>
      </c>
      <c r="M465" t="s">
        <v>2806</v>
      </c>
    </row>
    <row r="466" spans="1:13" x14ac:dyDescent="0.3">
      <c r="A466">
        <v>23360</v>
      </c>
      <c r="B466">
        <v>104247833</v>
      </c>
      <c r="C466">
        <v>96265625</v>
      </c>
      <c r="D466">
        <v>0</v>
      </c>
      <c r="E466">
        <v>168</v>
      </c>
      <c r="F466">
        <v>2030171</v>
      </c>
      <c r="G466">
        <v>1718750</v>
      </c>
      <c r="H466">
        <v>0</v>
      </c>
      <c r="I466">
        <v>75</v>
      </c>
      <c r="J466">
        <v>133595</v>
      </c>
      <c r="K466">
        <v>93750</v>
      </c>
      <c r="L466">
        <v>467</v>
      </c>
      <c r="M466" t="s">
        <v>2805</v>
      </c>
    </row>
    <row r="467" spans="1:13" x14ac:dyDescent="0.3">
      <c r="A467">
        <v>200</v>
      </c>
      <c r="B467">
        <v>1519181</v>
      </c>
      <c r="C467">
        <v>1296875</v>
      </c>
      <c r="D467">
        <v>1065</v>
      </c>
      <c r="E467">
        <v>5</v>
      </c>
      <c r="F467">
        <v>698506</v>
      </c>
      <c r="G467">
        <v>578125</v>
      </c>
      <c r="H467">
        <v>0</v>
      </c>
      <c r="I467">
        <v>2</v>
      </c>
      <c r="J467">
        <v>13455</v>
      </c>
      <c r="K467">
        <v>15625</v>
      </c>
      <c r="L467">
        <v>0</v>
      </c>
      <c r="M467" t="s">
        <v>2806</v>
      </c>
    </row>
    <row r="468" spans="1:13" x14ac:dyDescent="0.3">
      <c r="A468">
        <v>200</v>
      </c>
      <c r="B468">
        <v>629076</v>
      </c>
      <c r="C468">
        <v>500000</v>
      </c>
      <c r="D468">
        <v>0</v>
      </c>
      <c r="E468">
        <v>185</v>
      </c>
      <c r="F468">
        <v>1798869</v>
      </c>
      <c r="G468">
        <v>1500000</v>
      </c>
      <c r="H468">
        <v>12</v>
      </c>
      <c r="I468">
        <v>2</v>
      </c>
      <c r="J468">
        <v>11667</v>
      </c>
      <c r="K468">
        <v>0</v>
      </c>
      <c r="L468">
        <v>18</v>
      </c>
      <c r="M468" t="s">
        <v>2806</v>
      </c>
    </row>
    <row r="469" spans="1:13" x14ac:dyDescent="0.3">
      <c r="A469">
        <v>22870</v>
      </c>
      <c r="B469">
        <v>98705431</v>
      </c>
      <c r="C469">
        <v>91375000</v>
      </c>
      <c r="D469">
        <v>0</v>
      </c>
      <c r="E469">
        <v>154</v>
      </c>
      <c r="F469">
        <v>1947706</v>
      </c>
      <c r="G469">
        <v>1656250</v>
      </c>
      <c r="H469">
        <v>109</v>
      </c>
      <c r="I469">
        <v>68</v>
      </c>
      <c r="J469">
        <v>128170</v>
      </c>
      <c r="K469">
        <v>93750</v>
      </c>
      <c r="L469">
        <v>428</v>
      </c>
      <c r="M469" t="s">
        <v>2805</v>
      </c>
    </row>
    <row r="470" spans="1:13" x14ac:dyDescent="0.3">
      <c r="A470">
        <v>21641</v>
      </c>
      <c r="B470">
        <v>97148299</v>
      </c>
      <c r="C470">
        <v>91046875</v>
      </c>
      <c r="D470">
        <v>4</v>
      </c>
      <c r="E470">
        <v>146</v>
      </c>
      <c r="F470">
        <v>1769105</v>
      </c>
      <c r="G470">
        <v>1484375</v>
      </c>
      <c r="H470">
        <v>1</v>
      </c>
      <c r="I470">
        <v>76</v>
      </c>
      <c r="J470">
        <v>149201</v>
      </c>
      <c r="K470">
        <v>125000</v>
      </c>
      <c r="L470">
        <v>457</v>
      </c>
      <c r="M470" t="s">
        <v>2805</v>
      </c>
    </row>
    <row r="471" spans="1:13" x14ac:dyDescent="0.3">
      <c r="A471">
        <v>23279</v>
      </c>
      <c r="B471">
        <v>96392628</v>
      </c>
      <c r="C471">
        <v>90265625</v>
      </c>
      <c r="D471">
        <v>0</v>
      </c>
      <c r="E471">
        <v>159</v>
      </c>
      <c r="F471">
        <v>1797315</v>
      </c>
      <c r="G471">
        <v>1515625</v>
      </c>
      <c r="H471">
        <v>129</v>
      </c>
      <c r="I471">
        <v>76</v>
      </c>
      <c r="J471">
        <v>130135</v>
      </c>
      <c r="K471">
        <v>109375</v>
      </c>
      <c r="L471">
        <v>437</v>
      </c>
      <c r="M471" t="s">
        <v>2805</v>
      </c>
    </row>
    <row r="472" spans="1:13" x14ac:dyDescent="0.3">
      <c r="A472">
        <v>22663</v>
      </c>
      <c r="B472">
        <v>100294088</v>
      </c>
      <c r="C472">
        <v>92343750</v>
      </c>
      <c r="D472">
        <v>0</v>
      </c>
      <c r="E472">
        <v>136</v>
      </c>
      <c r="F472">
        <v>2112014</v>
      </c>
      <c r="G472">
        <v>1984375</v>
      </c>
      <c r="H472">
        <v>116</v>
      </c>
      <c r="I472">
        <v>75</v>
      </c>
      <c r="J472">
        <v>124778</v>
      </c>
      <c r="K472">
        <v>109375</v>
      </c>
      <c r="L472">
        <v>414</v>
      </c>
      <c r="M472" t="s">
        <v>2805</v>
      </c>
    </row>
    <row r="473" spans="1:13" x14ac:dyDescent="0.3">
      <c r="A473">
        <v>200</v>
      </c>
      <c r="B473">
        <v>32295578</v>
      </c>
      <c r="C473">
        <v>30734375</v>
      </c>
      <c r="D473">
        <v>3166</v>
      </c>
      <c r="E473">
        <v>189</v>
      </c>
      <c r="F473">
        <v>1561597</v>
      </c>
      <c r="G473">
        <v>1343750</v>
      </c>
      <c r="H473">
        <v>21</v>
      </c>
      <c r="I473">
        <v>2</v>
      </c>
      <c r="J473">
        <v>11315</v>
      </c>
      <c r="K473">
        <v>0</v>
      </c>
      <c r="L473">
        <v>0</v>
      </c>
      <c r="M473" t="s">
        <v>2806</v>
      </c>
    </row>
    <row r="474" spans="1:13" x14ac:dyDescent="0.3">
      <c r="A474">
        <v>23495</v>
      </c>
      <c r="B474">
        <v>104287609</v>
      </c>
      <c r="C474">
        <v>96390625</v>
      </c>
      <c r="D474">
        <v>0</v>
      </c>
      <c r="E474">
        <v>167</v>
      </c>
      <c r="F474">
        <v>1686121</v>
      </c>
      <c r="G474">
        <v>1640625</v>
      </c>
      <c r="H474">
        <v>97</v>
      </c>
      <c r="I474">
        <v>67</v>
      </c>
      <c r="J474">
        <v>108464</v>
      </c>
      <c r="K474">
        <v>78125</v>
      </c>
      <c r="L474">
        <v>454</v>
      </c>
      <c r="M474" t="s">
        <v>2805</v>
      </c>
    </row>
    <row r="475" spans="1:13" x14ac:dyDescent="0.3">
      <c r="A475">
        <v>22172</v>
      </c>
      <c r="B475">
        <v>100337291</v>
      </c>
      <c r="C475">
        <v>91609375</v>
      </c>
      <c r="D475">
        <v>0</v>
      </c>
      <c r="E475">
        <v>168</v>
      </c>
      <c r="F475">
        <v>1721215</v>
      </c>
      <c r="G475">
        <v>1640625</v>
      </c>
      <c r="H475">
        <v>139</v>
      </c>
      <c r="I475">
        <v>74</v>
      </c>
      <c r="J475">
        <v>126338</v>
      </c>
      <c r="K475">
        <v>109375</v>
      </c>
      <c r="L475">
        <v>404</v>
      </c>
      <c r="M475" t="s">
        <v>2805</v>
      </c>
    </row>
    <row r="476" spans="1:13" x14ac:dyDescent="0.3">
      <c r="A476">
        <v>22081</v>
      </c>
      <c r="B476">
        <v>95275624</v>
      </c>
      <c r="C476">
        <v>88000000</v>
      </c>
      <c r="D476">
        <v>0</v>
      </c>
      <c r="E476">
        <v>192</v>
      </c>
      <c r="F476">
        <v>1501112</v>
      </c>
      <c r="G476">
        <v>1421875</v>
      </c>
      <c r="H476">
        <v>108</v>
      </c>
      <c r="I476">
        <v>81</v>
      </c>
      <c r="J476">
        <v>109456</v>
      </c>
      <c r="K476">
        <v>109375</v>
      </c>
      <c r="L476">
        <v>460</v>
      </c>
      <c r="M476" t="s">
        <v>2805</v>
      </c>
    </row>
    <row r="477" spans="1:13" x14ac:dyDescent="0.3">
      <c r="A477">
        <v>22439</v>
      </c>
      <c r="B477">
        <v>98420087</v>
      </c>
      <c r="C477">
        <v>91390625</v>
      </c>
      <c r="D477">
        <v>0</v>
      </c>
      <c r="E477">
        <v>159</v>
      </c>
      <c r="F477">
        <v>1959183</v>
      </c>
      <c r="G477">
        <v>1906250</v>
      </c>
      <c r="H477">
        <v>115</v>
      </c>
      <c r="I477">
        <v>69</v>
      </c>
      <c r="J477">
        <v>109436</v>
      </c>
      <c r="K477">
        <v>109375</v>
      </c>
      <c r="L477">
        <v>393</v>
      </c>
      <c r="M477" t="s">
        <v>2805</v>
      </c>
    </row>
    <row r="478" spans="1:13" x14ac:dyDescent="0.3">
      <c r="A478">
        <v>24545</v>
      </c>
      <c r="B478">
        <v>107494989</v>
      </c>
      <c r="C478">
        <v>98656250</v>
      </c>
      <c r="D478">
        <v>0</v>
      </c>
      <c r="E478">
        <v>166</v>
      </c>
      <c r="F478">
        <v>2540425</v>
      </c>
      <c r="G478">
        <v>1953125</v>
      </c>
      <c r="H478">
        <v>186</v>
      </c>
      <c r="I478">
        <v>72</v>
      </c>
      <c r="J478">
        <v>145628</v>
      </c>
      <c r="K478">
        <v>125000</v>
      </c>
      <c r="L478">
        <v>442</v>
      </c>
      <c r="M478" t="s">
        <v>2805</v>
      </c>
    </row>
    <row r="479" spans="1:13" x14ac:dyDescent="0.3">
      <c r="A479">
        <v>22966</v>
      </c>
      <c r="B479">
        <v>103711684</v>
      </c>
      <c r="C479">
        <v>94546875</v>
      </c>
      <c r="D479">
        <v>0</v>
      </c>
      <c r="E479">
        <v>162</v>
      </c>
      <c r="F479">
        <v>1379544</v>
      </c>
      <c r="G479">
        <v>1359375</v>
      </c>
      <c r="H479">
        <v>105</v>
      </c>
      <c r="I479">
        <v>65</v>
      </c>
      <c r="J479">
        <v>88508</v>
      </c>
      <c r="K479">
        <v>93750</v>
      </c>
      <c r="L479">
        <v>395</v>
      </c>
      <c r="M479" t="s">
        <v>2805</v>
      </c>
    </row>
    <row r="480" spans="1:13" x14ac:dyDescent="0.3">
      <c r="A480">
        <v>20138</v>
      </c>
      <c r="B480">
        <v>89998935</v>
      </c>
      <c r="C480">
        <v>81875000</v>
      </c>
      <c r="D480">
        <v>0</v>
      </c>
      <c r="E480">
        <v>175</v>
      </c>
      <c r="F480">
        <v>2182801</v>
      </c>
      <c r="G480">
        <v>1859375</v>
      </c>
      <c r="H480">
        <v>179</v>
      </c>
      <c r="I480">
        <v>74</v>
      </c>
      <c r="J480">
        <v>113019</v>
      </c>
      <c r="K480">
        <v>109375</v>
      </c>
      <c r="L480">
        <v>434</v>
      </c>
      <c r="M480" t="s">
        <v>2805</v>
      </c>
    </row>
    <row r="481" spans="1:13" x14ac:dyDescent="0.3">
      <c r="A481">
        <v>24312</v>
      </c>
      <c r="B481">
        <v>110836651</v>
      </c>
      <c r="C481">
        <v>101828125</v>
      </c>
      <c r="D481">
        <v>0</v>
      </c>
      <c r="E481">
        <v>135</v>
      </c>
      <c r="F481">
        <v>1679289</v>
      </c>
      <c r="G481">
        <v>1531250</v>
      </c>
      <c r="H481">
        <v>98</v>
      </c>
      <c r="I481">
        <v>77</v>
      </c>
      <c r="J481">
        <v>129365</v>
      </c>
      <c r="K481">
        <v>109375</v>
      </c>
      <c r="L481">
        <v>7</v>
      </c>
      <c r="M481" t="s">
        <v>2805</v>
      </c>
    </row>
    <row r="482" spans="1:13" x14ac:dyDescent="0.3">
      <c r="A482">
        <v>27540</v>
      </c>
      <c r="B482">
        <v>119852332</v>
      </c>
      <c r="C482">
        <v>111203125</v>
      </c>
      <c r="D482">
        <v>0</v>
      </c>
      <c r="E482">
        <v>154</v>
      </c>
      <c r="F482">
        <v>1737689</v>
      </c>
      <c r="G482">
        <v>1562500</v>
      </c>
      <c r="H482">
        <v>116</v>
      </c>
      <c r="I482">
        <v>73</v>
      </c>
      <c r="J482">
        <v>100087</v>
      </c>
      <c r="K482">
        <v>109375</v>
      </c>
      <c r="L482">
        <v>427</v>
      </c>
      <c r="M482" t="s">
        <v>2805</v>
      </c>
    </row>
    <row r="483" spans="1:13" x14ac:dyDescent="0.3">
      <c r="A483">
        <v>26268</v>
      </c>
      <c r="B483">
        <v>112947184</v>
      </c>
      <c r="C483">
        <v>104859375</v>
      </c>
      <c r="D483">
        <v>0</v>
      </c>
      <c r="E483">
        <v>137</v>
      </c>
      <c r="F483">
        <v>1676805</v>
      </c>
      <c r="G483">
        <v>1484375</v>
      </c>
      <c r="H483">
        <v>99</v>
      </c>
      <c r="I483">
        <v>66</v>
      </c>
      <c r="J483">
        <v>130377</v>
      </c>
      <c r="K483">
        <v>125000</v>
      </c>
      <c r="L483">
        <v>482</v>
      </c>
      <c r="M483" t="s">
        <v>2805</v>
      </c>
    </row>
    <row r="484" spans="1:13" x14ac:dyDescent="0.3">
      <c r="A484">
        <v>22550</v>
      </c>
      <c r="B484">
        <v>104141465</v>
      </c>
      <c r="C484">
        <v>95218750</v>
      </c>
      <c r="D484">
        <v>0</v>
      </c>
      <c r="E484">
        <v>151</v>
      </c>
      <c r="F484">
        <v>1804163</v>
      </c>
      <c r="G484">
        <v>1609375</v>
      </c>
      <c r="H484">
        <v>114</v>
      </c>
      <c r="I484">
        <v>74</v>
      </c>
      <c r="J484">
        <v>113160</v>
      </c>
      <c r="K484">
        <v>109375</v>
      </c>
      <c r="L484">
        <v>388</v>
      </c>
      <c r="M484" t="s">
        <v>2805</v>
      </c>
    </row>
    <row r="485" spans="1:13" x14ac:dyDescent="0.3">
      <c r="A485">
        <v>200</v>
      </c>
      <c r="B485">
        <v>9205273</v>
      </c>
      <c r="C485">
        <v>8578125</v>
      </c>
      <c r="D485">
        <v>0</v>
      </c>
      <c r="E485">
        <v>137</v>
      </c>
      <c r="F485">
        <v>1395065</v>
      </c>
      <c r="G485">
        <v>1343750</v>
      </c>
      <c r="H485">
        <v>103</v>
      </c>
      <c r="I485">
        <v>2</v>
      </c>
      <c r="J485">
        <v>10292</v>
      </c>
      <c r="K485">
        <v>0</v>
      </c>
      <c r="L485">
        <v>11</v>
      </c>
      <c r="M485" t="s">
        <v>2806</v>
      </c>
    </row>
    <row r="486" spans="1:13" x14ac:dyDescent="0.3">
      <c r="A486">
        <v>24746</v>
      </c>
      <c r="B486">
        <v>105821214</v>
      </c>
      <c r="C486">
        <v>97765625</v>
      </c>
      <c r="D486">
        <v>0</v>
      </c>
      <c r="E486">
        <v>129</v>
      </c>
      <c r="F486">
        <v>1949641</v>
      </c>
      <c r="G486">
        <v>1687500</v>
      </c>
      <c r="H486">
        <v>107</v>
      </c>
      <c r="I486">
        <v>74</v>
      </c>
      <c r="J486">
        <v>126341</v>
      </c>
      <c r="K486">
        <v>109375</v>
      </c>
      <c r="L486">
        <v>439</v>
      </c>
      <c r="M486" t="s">
        <v>2805</v>
      </c>
    </row>
    <row r="487" spans="1:13" x14ac:dyDescent="0.3">
      <c r="A487">
        <v>26491</v>
      </c>
      <c r="B487">
        <v>117656684</v>
      </c>
      <c r="C487">
        <v>109000000</v>
      </c>
      <c r="D487">
        <v>0</v>
      </c>
      <c r="E487">
        <v>142</v>
      </c>
      <c r="F487">
        <v>1818656</v>
      </c>
      <c r="G487">
        <v>1812500</v>
      </c>
      <c r="H487">
        <v>116</v>
      </c>
      <c r="I487">
        <v>71</v>
      </c>
      <c r="J487">
        <v>119462</v>
      </c>
      <c r="K487">
        <v>125000</v>
      </c>
      <c r="L487">
        <v>0</v>
      </c>
      <c r="M487" t="s">
        <v>2805</v>
      </c>
    </row>
    <row r="488" spans="1:13" x14ac:dyDescent="0.3">
      <c r="A488">
        <v>27529</v>
      </c>
      <c r="B488">
        <v>118633447</v>
      </c>
      <c r="C488">
        <v>109468750</v>
      </c>
      <c r="D488">
        <v>0</v>
      </c>
      <c r="E488">
        <v>131</v>
      </c>
      <c r="F488">
        <v>1400305</v>
      </c>
      <c r="G488">
        <v>1375000</v>
      </c>
      <c r="H488">
        <v>48</v>
      </c>
      <c r="I488">
        <v>64</v>
      </c>
      <c r="J488">
        <v>95408</v>
      </c>
      <c r="K488">
        <v>93750</v>
      </c>
      <c r="L488">
        <v>431</v>
      </c>
      <c r="M488" t="s">
        <v>2805</v>
      </c>
    </row>
    <row r="489" spans="1:13" x14ac:dyDescent="0.3">
      <c r="A489">
        <v>22050</v>
      </c>
      <c r="B489">
        <v>98881337</v>
      </c>
      <c r="C489">
        <v>90640625</v>
      </c>
      <c r="D489">
        <v>0</v>
      </c>
      <c r="E489">
        <v>140</v>
      </c>
      <c r="F489">
        <v>1834377</v>
      </c>
      <c r="G489">
        <v>1671875</v>
      </c>
      <c r="H489">
        <v>150</v>
      </c>
      <c r="I489">
        <v>75</v>
      </c>
      <c r="J489">
        <v>106277</v>
      </c>
      <c r="K489">
        <v>109375</v>
      </c>
      <c r="L489">
        <v>403</v>
      </c>
      <c r="M489" t="s">
        <v>2805</v>
      </c>
    </row>
    <row r="490" spans="1:13" x14ac:dyDescent="0.3">
      <c r="A490">
        <v>22420</v>
      </c>
      <c r="B490">
        <v>101224014</v>
      </c>
      <c r="C490">
        <v>92812500</v>
      </c>
      <c r="D490">
        <v>2944</v>
      </c>
      <c r="E490">
        <v>159</v>
      </c>
      <c r="F490">
        <v>1464223</v>
      </c>
      <c r="G490">
        <v>1437500</v>
      </c>
      <c r="H490">
        <v>0</v>
      </c>
      <c r="I490">
        <v>74</v>
      </c>
      <c r="J490">
        <v>92650</v>
      </c>
      <c r="K490">
        <v>93750</v>
      </c>
      <c r="L490">
        <v>27</v>
      </c>
      <c r="M490" t="s">
        <v>2805</v>
      </c>
    </row>
    <row r="491" spans="1:13" x14ac:dyDescent="0.3">
      <c r="A491">
        <v>27461</v>
      </c>
      <c r="B491">
        <v>108528168</v>
      </c>
      <c r="C491">
        <v>104015625</v>
      </c>
      <c r="D491">
        <v>0</v>
      </c>
      <c r="E491">
        <v>171</v>
      </c>
      <c r="F491">
        <v>1003024</v>
      </c>
      <c r="G491">
        <v>937500</v>
      </c>
      <c r="H491">
        <v>22</v>
      </c>
      <c r="I491">
        <v>66</v>
      </c>
      <c r="J491">
        <v>92470</v>
      </c>
      <c r="K491">
        <v>78125</v>
      </c>
      <c r="L491">
        <v>549</v>
      </c>
      <c r="M491" t="s">
        <v>2805</v>
      </c>
    </row>
    <row r="492" spans="1:13" x14ac:dyDescent="0.3">
      <c r="A492">
        <v>26232</v>
      </c>
      <c r="B492">
        <v>102255415</v>
      </c>
      <c r="C492">
        <v>97937500</v>
      </c>
      <c r="D492">
        <v>0</v>
      </c>
      <c r="E492">
        <v>146</v>
      </c>
      <c r="F492">
        <v>1147502</v>
      </c>
      <c r="G492">
        <v>1125000</v>
      </c>
      <c r="H492">
        <v>99</v>
      </c>
      <c r="I492">
        <v>70</v>
      </c>
      <c r="J492">
        <v>80557</v>
      </c>
      <c r="K492">
        <v>78125</v>
      </c>
      <c r="L492">
        <v>509</v>
      </c>
      <c r="M492" t="s">
        <v>2805</v>
      </c>
    </row>
    <row r="493" spans="1:13" x14ac:dyDescent="0.3">
      <c r="A493">
        <v>23178</v>
      </c>
      <c r="B493">
        <v>92267455</v>
      </c>
      <c r="C493">
        <v>87765625</v>
      </c>
      <c r="D493">
        <v>0</v>
      </c>
      <c r="E493">
        <v>157</v>
      </c>
      <c r="F493">
        <v>1367109</v>
      </c>
      <c r="G493">
        <v>1375000</v>
      </c>
      <c r="H493">
        <v>93</v>
      </c>
      <c r="I493">
        <v>73</v>
      </c>
      <c r="J493">
        <v>120514</v>
      </c>
      <c r="K493">
        <v>78125</v>
      </c>
      <c r="L493">
        <v>491</v>
      </c>
      <c r="M493" t="s">
        <v>2805</v>
      </c>
    </row>
    <row r="494" spans="1:13" x14ac:dyDescent="0.3">
      <c r="A494">
        <v>26457</v>
      </c>
      <c r="B494">
        <v>97532777</v>
      </c>
      <c r="C494">
        <v>94500000</v>
      </c>
      <c r="D494">
        <v>0</v>
      </c>
      <c r="E494">
        <v>175</v>
      </c>
      <c r="F494">
        <v>1098588</v>
      </c>
      <c r="G494">
        <v>1093750</v>
      </c>
      <c r="H494">
        <v>121</v>
      </c>
      <c r="I494">
        <v>67</v>
      </c>
      <c r="J494">
        <v>60327</v>
      </c>
      <c r="K494">
        <v>46875</v>
      </c>
      <c r="L494">
        <v>451</v>
      </c>
      <c r="M494" t="s">
        <v>2805</v>
      </c>
    </row>
    <row r="495" spans="1:13" x14ac:dyDescent="0.3">
      <c r="A495">
        <v>200</v>
      </c>
      <c r="B495">
        <v>6754532</v>
      </c>
      <c r="C495">
        <v>6218750</v>
      </c>
      <c r="D495">
        <v>0</v>
      </c>
      <c r="E495">
        <v>9</v>
      </c>
      <c r="F495">
        <v>956911</v>
      </c>
      <c r="G495">
        <v>875000</v>
      </c>
      <c r="H495">
        <v>88</v>
      </c>
      <c r="I495">
        <v>2</v>
      </c>
      <c r="J495">
        <v>9678</v>
      </c>
      <c r="K495">
        <v>0</v>
      </c>
      <c r="L495">
        <v>19</v>
      </c>
      <c r="M495" t="s">
        <v>2806</v>
      </c>
    </row>
    <row r="496" spans="1:13" x14ac:dyDescent="0.3">
      <c r="A496">
        <v>200</v>
      </c>
      <c r="B496">
        <v>7107684</v>
      </c>
      <c r="C496">
        <v>6812500</v>
      </c>
      <c r="D496">
        <v>0</v>
      </c>
      <c r="E496">
        <v>152</v>
      </c>
      <c r="F496">
        <v>2011062</v>
      </c>
      <c r="G496">
        <v>1921875</v>
      </c>
      <c r="H496">
        <v>181</v>
      </c>
      <c r="I496">
        <v>2</v>
      </c>
      <c r="J496">
        <v>10419</v>
      </c>
      <c r="K496">
        <v>15625</v>
      </c>
      <c r="L496">
        <v>13</v>
      </c>
      <c r="M496" t="s">
        <v>2806</v>
      </c>
    </row>
    <row r="497" spans="1:13" x14ac:dyDescent="0.3">
      <c r="A497">
        <v>200</v>
      </c>
      <c r="B497">
        <v>5163705</v>
      </c>
      <c r="C497">
        <v>4828125</v>
      </c>
      <c r="D497">
        <v>0</v>
      </c>
      <c r="E497">
        <v>168</v>
      </c>
      <c r="F497">
        <v>1824872</v>
      </c>
      <c r="G497">
        <v>1687500</v>
      </c>
      <c r="H497">
        <v>112</v>
      </c>
      <c r="I497">
        <v>2</v>
      </c>
      <c r="J497">
        <v>9614</v>
      </c>
      <c r="K497">
        <v>15625</v>
      </c>
      <c r="L497">
        <v>0</v>
      </c>
      <c r="M497" t="s">
        <v>2806</v>
      </c>
    </row>
    <row r="498" spans="1:13" x14ac:dyDescent="0.3">
      <c r="A498">
        <v>22772</v>
      </c>
      <c r="B498">
        <v>85923166</v>
      </c>
      <c r="C498">
        <v>83828125</v>
      </c>
      <c r="D498">
        <v>2574</v>
      </c>
      <c r="E498">
        <v>178</v>
      </c>
      <c r="F498">
        <v>911394</v>
      </c>
      <c r="G498">
        <v>875000</v>
      </c>
      <c r="H498">
        <v>0</v>
      </c>
      <c r="I498">
        <v>78</v>
      </c>
      <c r="J498">
        <v>64301</v>
      </c>
      <c r="K498">
        <v>62500</v>
      </c>
      <c r="L498">
        <v>21</v>
      </c>
      <c r="M498" t="s">
        <v>2805</v>
      </c>
    </row>
    <row r="499" spans="1:13" x14ac:dyDescent="0.3">
      <c r="A499">
        <v>21987</v>
      </c>
      <c r="B499">
        <v>80249275</v>
      </c>
      <c r="C499">
        <v>77703125</v>
      </c>
      <c r="D499">
        <v>0</v>
      </c>
      <c r="E499">
        <v>184</v>
      </c>
      <c r="F499">
        <v>1106967</v>
      </c>
      <c r="G499">
        <v>1109375</v>
      </c>
      <c r="H499">
        <v>0</v>
      </c>
      <c r="I499">
        <v>87</v>
      </c>
      <c r="J499">
        <v>81934</v>
      </c>
      <c r="K499">
        <v>78125</v>
      </c>
      <c r="L499">
        <v>520</v>
      </c>
      <c r="M499" t="s">
        <v>2805</v>
      </c>
    </row>
    <row r="500" spans="1:13" x14ac:dyDescent="0.3">
      <c r="A500">
        <v>200</v>
      </c>
      <c r="B500">
        <v>6378116</v>
      </c>
      <c r="C500">
        <v>5625000</v>
      </c>
      <c r="D500">
        <v>0</v>
      </c>
      <c r="E500">
        <v>175</v>
      </c>
      <c r="F500">
        <v>1739670</v>
      </c>
      <c r="G500">
        <v>1625000</v>
      </c>
      <c r="H500">
        <v>29</v>
      </c>
      <c r="I500">
        <v>2</v>
      </c>
      <c r="J500">
        <v>9589</v>
      </c>
      <c r="K500">
        <v>0</v>
      </c>
      <c r="L500">
        <v>2</v>
      </c>
      <c r="M500" t="s">
        <v>2806</v>
      </c>
    </row>
    <row r="501" spans="1:13" x14ac:dyDescent="0.3">
      <c r="A501">
        <v>18680</v>
      </c>
      <c r="B501">
        <v>60527847</v>
      </c>
      <c r="C501">
        <v>59406250</v>
      </c>
      <c r="D501">
        <v>0</v>
      </c>
      <c r="E501">
        <v>197</v>
      </c>
      <c r="F501">
        <v>1514775</v>
      </c>
      <c r="G501">
        <v>1484375</v>
      </c>
      <c r="H501">
        <v>167</v>
      </c>
      <c r="I501">
        <v>83</v>
      </c>
      <c r="J501">
        <v>70093</v>
      </c>
      <c r="K501">
        <v>78125</v>
      </c>
      <c r="L501">
        <v>309</v>
      </c>
      <c r="M501" t="s">
        <v>2805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E30F-546D-460B-A496-A5FFF2F8595D}">
  <sheetPr>
    <tabColor theme="9" tint="0.39997558519241921"/>
  </sheetPr>
  <dimension ref="A1:C20"/>
  <sheetViews>
    <sheetView tabSelected="1" zoomScale="90" zoomScaleNormal="90" workbookViewId="0">
      <selection activeCell="C15" sqref="C15"/>
    </sheetView>
  </sheetViews>
  <sheetFormatPr defaultRowHeight="14.4" x14ac:dyDescent="0.3"/>
  <cols>
    <col min="1" max="1" width="8.88671875" style="1"/>
    <col min="2" max="2" width="16.77734375" style="1" bestFit="1" customWidth="1"/>
    <col min="3" max="3" width="15" style="1" bestFit="1" customWidth="1"/>
    <col min="4" max="4" width="13.6640625" style="1" bestFit="1" customWidth="1"/>
    <col min="5" max="5" width="13.21875" style="1" bestFit="1" customWidth="1"/>
    <col min="6" max="16" width="8.88671875" style="1"/>
    <col min="17" max="17" width="13.44140625" style="1" bestFit="1" customWidth="1"/>
    <col min="18" max="16384" width="8.88671875" style="1"/>
  </cols>
  <sheetData>
    <row r="1" spans="1:3" x14ac:dyDescent="0.3">
      <c r="B1" s="1" t="s">
        <v>2807</v>
      </c>
      <c r="C1" s="1">
        <f>COUNTIF(Sheet1!M:M,"Prea dificilÄƒ")</f>
        <v>0</v>
      </c>
    </row>
    <row r="2" spans="1:3" x14ac:dyDescent="0.3">
      <c r="A2" s="2"/>
      <c r="B2" s="2" t="s">
        <v>2805</v>
      </c>
      <c r="C2" s="2">
        <f>COUNTIF(Sheet1!M:M,"SAT")</f>
        <v>347</v>
      </c>
    </row>
    <row r="3" spans="1:3" x14ac:dyDescent="0.3">
      <c r="A3" s="2"/>
      <c r="B3" s="2" t="s">
        <v>2806</v>
      </c>
      <c r="C3" s="2">
        <f>COUNTIF(Sheet1!M:M,"UNSAT")</f>
        <v>153</v>
      </c>
    </row>
    <row r="4" spans="1:3" x14ac:dyDescent="0.3">
      <c r="A4" s="3" t="s">
        <v>2808</v>
      </c>
      <c r="B4" s="2" t="s">
        <v>2809</v>
      </c>
      <c r="C4" s="4">
        <f>AVERAGE(Sheet1!A2:A999)</f>
        <v>16461.848000000002</v>
      </c>
    </row>
    <row r="5" spans="1:3" x14ac:dyDescent="0.3">
      <c r="A5" s="3"/>
      <c r="B5" s="2" t="s">
        <v>2810</v>
      </c>
      <c r="C5" s="4">
        <f>AVERAGE(Sheet1!B2:B999)</f>
        <v>72967602.384000003</v>
      </c>
    </row>
    <row r="6" spans="1:3" x14ac:dyDescent="0.3">
      <c r="A6" s="3"/>
      <c r="B6" s="2" t="s">
        <v>2811</v>
      </c>
      <c r="C6" s="4">
        <f>AVERAGE(Sheet1!C2:C999)</f>
        <v>67435125</v>
      </c>
    </row>
    <row r="7" spans="1:3" x14ac:dyDescent="0.3">
      <c r="A7" s="3"/>
      <c r="B7" s="2" t="s">
        <v>2812</v>
      </c>
      <c r="C7" s="4">
        <f>AVERAGE(Sheet1!D2:D999)</f>
        <v>49.015999999999998</v>
      </c>
    </row>
    <row r="8" spans="1:3" x14ac:dyDescent="0.3">
      <c r="A8" s="3"/>
      <c r="B8" s="2" t="s">
        <v>2813</v>
      </c>
      <c r="C8" s="4">
        <f>AVERAGE(Sheet1!E2:E999)</f>
        <v>153.934</v>
      </c>
    </row>
    <row r="9" spans="1:3" x14ac:dyDescent="0.3">
      <c r="A9" s="3"/>
      <c r="B9" s="2" t="s">
        <v>2814</v>
      </c>
      <c r="C9" s="4">
        <f>AVERAGE(Sheet1!F2:F999)</f>
        <v>1656517.2320000001</v>
      </c>
    </row>
    <row r="10" spans="1:3" x14ac:dyDescent="0.3">
      <c r="A10" s="3"/>
      <c r="B10" s="2" t="s">
        <v>2815</v>
      </c>
      <c r="C10" s="4">
        <f>AVERAGE(Sheet1!G2:G999)</f>
        <v>1479500</v>
      </c>
    </row>
    <row r="11" spans="1:3" x14ac:dyDescent="0.3">
      <c r="A11" s="3"/>
      <c r="B11" s="2" t="s">
        <v>2816</v>
      </c>
      <c r="C11" s="4">
        <f>AVERAGE(Sheet1!H2:H999)</f>
        <v>80.763999999999996</v>
      </c>
    </row>
    <row r="12" spans="1:3" x14ac:dyDescent="0.3">
      <c r="A12" s="3"/>
      <c r="B12" s="2" t="s">
        <v>2817</v>
      </c>
      <c r="C12" s="4">
        <f>AVERAGE(Sheet1!I2:I999)</f>
        <v>50.648000000000003</v>
      </c>
    </row>
    <row r="13" spans="1:3" x14ac:dyDescent="0.3">
      <c r="A13" s="3"/>
      <c r="B13" s="2" t="s">
        <v>2818</v>
      </c>
      <c r="C13" s="4">
        <f>AVERAGE(Sheet1!J2:J999)</f>
        <v>83173.327999999994</v>
      </c>
    </row>
    <row r="14" spans="1:3" x14ac:dyDescent="0.3">
      <c r="A14" s="3"/>
      <c r="B14" s="2" t="s">
        <v>2819</v>
      </c>
      <c r="C14" s="4">
        <f>AVERAGE(Sheet1!K2:K999)</f>
        <v>68937.5</v>
      </c>
    </row>
    <row r="15" spans="1:3" x14ac:dyDescent="0.3">
      <c r="A15" s="3"/>
      <c r="B15" s="2" t="s">
        <v>2820</v>
      </c>
      <c r="C15" s="4" cm="1">
        <f t="array" ref="C15">AVERAGE(ABS(Sheet1!L2:L999))</f>
        <v>103.30661322645291</v>
      </c>
    </row>
    <row r="17" spans="1:3" x14ac:dyDescent="0.3">
      <c r="A17" s="1" t="s">
        <v>2821</v>
      </c>
    </row>
    <row r="20" spans="1:3" x14ac:dyDescent="0.3">
      <c r="B20" s="1" t="s">
        <v>2805</v>
      </c>
      <c r="C20" s="5">
        <f>C2/(C2+C3)</f>
        <v>0.69399999999999995</v>
      </c>
    </row>
  </sheetData>
  <mergeCells count="1">
    <mergeCell ref="A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fisier_output</vt:lpstr>
      <vt:lpstr>Sheet1</vt:lpstr>
      <vt:lpstr>analiza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Plesa</cp:lastModifiedBy>
  <dcterms:created xsi:type="dcterms:W3CDTF">2025-05-04T14:06:26Z</dcterms:created>
  <dcterms:modified xsi:type="dcterms:W3CDTF">2025-05-04T14:07:05Z</dcterms:modified>
</cp:coreProperties>
</file>