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aleft_ug_kth_se/Documents/Phase 2/HOMER PRO files/Second Scenario/"/>
    </mc:Choice>
  </mc:AlternateContent>
  <xr:revisionPtr revIDLastSave="5" documentId="13_ncr:1_{B5BF85D2-21E7-4340-9890-919B783820BC}" xr6:coauthVersionLast="47" xr6:coauthVersionMax="47" xr10:uidLastSave="{00D19ECB-62CD-1546-9294-2C663764A906}"/>
  <bookViews>
    <workbookView xWindow="16860" yWindow="660" windowWidth="16580" windowHeight="20200" firstSheet="1" activeTab="1" xr2:uid="{00000000-000D-0000-FFFF-FFFF00000000}"/>
  </bookViews>
  <sheets>
    <sheet name="Sheet1" sheetId="1" r:id="rId1"/>
    <sheet name="processing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6" i="2" l="1"/>
  <c r="H146" i="2"/>
  <c r="J146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X25" i="2"/>
  <c r="R25" i="2"/>
  <c r="S25" i="2" s="1"/>
  <c r="T25" i="2" s="1"/>
  <c r="U25" i="2" s="1"/>
  <c r="J25" i="2"/>
  <c r="H25" i="2"/>
  <c r="E25" i="2"/>
  <c r="X24" i="2"/>
  <c r="R24" i="2"/>
  <c r="S24" i="2" s="1"/>
  <c r="T24" i="2" s="1"/>
  <c r="U24" i="2" s="1"/>
  <c r="J24" i="2"/>
  <c r="H24" i="2"/>
  <c r="E24" i="2"/>
  <c r="X23" i="2"/>
  <c r="R23" i="2"/>
  <c r="J23" i="2"/>
  <c r="H23" i="2"/>
  <c r="E23" i="2"/>
  <c r="X22" i="2"/>
  <c r="R22" i="2"/>
  <c r="S22" i="2" s="1"/>
  <c r="T22" i="2" s="1"/>
  <c r="U22" i="2" s="1"/>
  <c r="J22" i="2"/>
  <c r="H22" i="2"/>
  <c r="E22" i="2"/>
  <c r="X21" i="2"/>
  <c r="R21" i="2"/>
  <c r="S21" i="2" s="1"/>
  <c r="T21" i="2" s="1"/>
  <c r="U21" i="2" s="1"/>
  <c r="J21" i="2"/>
  <c r="H21" i="2"/>
  <c r="E21" i="2"/>
  <c r="X20" i="2"/>
  <c r="R20" i="2"/>
  <c r="S20" i="2" s="1"/>
  <c r="T20" i="2" s="1"/>
  <c r="U20" i="2" s="1"/>
  <c r="J20" i="2"/>
  <c r="H20" i="2"/>
  <c r="E20" i="2"/>
  <c r="X19" i="2"/>
  <c r="R19" i="2"/>
  <c r="S19" i="2" s="1"/>
  <c r="T19" i="2" s="1"/>
  <c r="J19" i="2"/>
  <c r="H19" i="2"/>
  <c r="E19" i="2"/>
  <c r="X18" i="2"/>
  <c r="R18" i="2"/>
  <c r="S18" i="2" s="1"/>
  <c r="T18" i="2" s="1"/>
  <c r="U18" i="2" s="1"/>
  <c r="J18" i="2"/>
  <c r="H18" i="2"/>
  <c r="E18" i="2"/>
  <c r="X17" i="2"/>
  <c r="R17" i="2"/>
  <c r="S17" i="2" s="1"/>
  <c r="T17" i="2" s="1"/>
  <c r="U17" i="2" s="1"/>
  <c r="J17" i="2"/>
  <c r="H17" i="2"/>
  <c r="E17" i="2"/>
  <c r="X16" i="2"/>
  <c r="R16" i="2"/>
  <c r="S16" i="2" s="1"/>
  <c r="T16" i="2" s="1"/>
  <c r="J16" i="2"/>
  <c r="H16" i="2"/>
  <c r="E16" i="2"/>
  <c r="X15" i="2"/>
  <c r="R15" i="2"/>
  <c r="S15" i="2" s="1"/>
  <c r="T15" i="2" s="1"/>
  <c r="U15" i="2" s="1"/>
  <c r="J15" i="2"/>
  <c r="H15" i="2"/>
  <c r="E15" i="2"/>
  <c r="X14" i="2"/>
  <c r="R14" i="2"/>
  <c r="S14" i="2" s="1"/>
  <c r="T14" i="2" s="1"/>
  <c r="J14" i="2"/>
  <c r="H14" i="2"/>
  <c r="E14" i="2"/>
  <c r="X13" i="2"/>
  <c r="R13" i="2"/>
  <c r="S13" i="2" s="1"/>
  <c r="T13" i="2" s="1"/>
  <c r="U13" i="2" s="1"/>
  <c r="J13" i="2"/>
  <c r="H13" i="2"/>
  <c r="E13" i="2"/>
  <c r="X12" i="2"/>
  <c r="R12" i="2"/>
  <c r="S12" i="2" s="1"/>
  <c r="T12" i="2" s="1"/>
  <c r="J12" i="2"/>
  <c r="H12" i="2"/>
  <c r="E12" i="2"/>
  <c r="X11" i="2"/>
  <c r="R11" i="2"/>
  <c r="S11" i="2" s="1"/>
  <c r="T11" i="2" s="1"/>
  <c r="U11" i="2" s="1"/>
  <c r="J11" i="2"/>
  <c r="H11" i="2"/>
  <c r="E11" i="2"/>
  <c r="X10" i="2"/>
  <c r="R10" i="2"/>
  <c r="S10" i="2" s="1"/>
  <c r="T10" i="2" s="1"/>
  <c r="U10" i="2" s="1"/>
  <c r="J10" i="2"/>
  <c r="H10" i="2"/>
  <c r="E10" i="2"/>
  <c r="X9" i="2"/>
  <c r="R9" i="2"/>
  <c r="S9" i="2" s="1"/>
  <c r="T9" i="2" s="1"/>
  <c r="U9" i="2" s="1"/>
  <c r="J9" i="2"/>
  <c r="H9" i="2"/>
  <c r="E9" i="2"/>
  <c r="X8" i="2"/>
  <c r="R8" i="2"/>
  <c r="S8" i="2" s="1"/>
  <c r="T8" i="2" s="1"/>
  <c r="U8" i="2" s="1"/>
  <c r="J8" i="2"/>
  <c r="H8" i="2"/>
  <c r="E8" i="2"/>
  <c r="X7" i="2"/>
  <c r="R7" i="2"/>
  <c r="J7" i="2"/>
  <c r="H7" i="2"/>
  <c r="E7" i="2"/>
  <c r="X6" i="2"/>
  <c r="R6" i="2"/>
  <c r="S6" i="2" s="1"/>
  <c r="T6" i="2" s="1"/>
  <c r="U6" i="2" s="1"/>
  <c r="J6" i="2"/>
  <c r="H6" i="2"/>
  <c r="E6" i="2"/>
  <c r="X5" i="2"/>
  <c r="R5" i="2"/>
  <c r="S5" i="2" s="1"/>
  <c r="T5" i="2" s="1"/>
  <c r="U5" i="2" s="1"/>
  <c r="J5" i="2"/>
  <c r="H5" i="2"/>
  <c r="E5" i="2"/>
  <c r="X4" i="2"/>
  <c r="R4" i="2"/>
  <c r="S4" i="2" s="1"/>
  <c r="T4" i="2" s="1"/>
  <c r="U4" i="2" s="1"/>
  <c r="J4" i="2"/>
  <c r="H4" i="2"/>
  <c r="E4" i="2"/>
  <c r="X3" i="2"/>
  <c r="R3" i="2"/>
  <c r="S3" i="2" s="1"/>
  <c r="T3" i="2" s="1"/>
  <c r="J3" i="2"/>
  <c r="H3" i="2"/>
  <c r="E3" i="2"/>
  <c r="X2" i="2"/>
  <c r="R2" i="2"/>
  <c r="S2" i="2" s="1"/>
  <c r="T2" i="2" s="1"/>
  <c r="U2" i="2" s="1"/>
  <c r="J2" i="2"/>
  <c r="H2" i="2"/>
  <c r="E2" i="2"/>
  <c r="Y2" i="2" l="1"/>
  <c r="Y18" i="2"/>
  <c r="Y13" i="2"/>
  <c r="W25" i="2"/>
  <c r="V25" i="2"/>
  <c r="Y19" i="2"/>
  <c r="U19" i="2"/>
  <c r="Y25" i="2"/>
  <c r="Y22" i="2"/>
  <c r="W4" i="2"/>
  <c r="V4" i="2"/>
  <c r="Y4" i="2"/>
  <c r="W8" i="2"/>
  <c r="V8" i="2"/>
  <c r="V2" i="2"/>
  <c r="W2" i="2"/>
  <c r="W20" i="2"/>
  <c r="V20" i="2"/>
  <c r="Y5" i="2"/>
  <c r="V5" i="2"/>
  <c r="W5" i="2"/>
  <c r="Y17" i="2"/>
  <c r="Y20" i="2"/>
  <c r="W15" i="2"/>
  <c r="V15" i="2"/>
  <c r="W10" i="2"/>
  <c r="V10" i="2"/>
  <c r="Y14" i="2"/>
  <c r="U14" i="2"/>
  <c r="Y10" i="2"/>
  <c r="Y11" i="2"/>
  <c r="Y3" i="2"/>
  <c r="U3" i="2"/>
  <c r="Y6" i="2"/>
  <c r="W21" i="2"/>
  <c r="V21" i="2"/>
  <c r="Y24" i="2"/>
  <c r="V11" i="2"/>
  <c r="W11" i="2"/>
  <c r="Y8" i="2"/>
  <c r="W6" i="2"/>
  <c r="V6" i="2"/>
  <c r="Y15" i="2"/>
  <c r="Y21" i="2"/>
  <c r="W9" i="2"/>
  <c r="V9" i="2"/>
  <c r="V18" i="2"/>
  <c r="W18" i="2"/>
  <c r="Y16" i="2"/>
  <c r="U16" i="2"/>
  <c r="W17" i="2"/>
  <c r="V17" i="2"/>
  <c r="U12" i="2"/>
  <c r="Y12" i="2"/>
  <c r="V24" i="2"/>
  <c r="W24" i="2"/>
  <c r="Y9" i="2"/>
  <c r="W13" i="2"/>
  <c r="V13" i="2"/>
  <c r="W22" i="2"/>
  <c r="V22" i="2"/>
  <c r="S23" i="2"/>
  <c r="T23" i="2" s="1"/>
  <c r="U23" i="2" s="1"/>
  <c r="S7" i="2"/>
  <c r="T7" i="2" s="1"/>
  <c r="U7" i="2" s="1"/>
  <c r="Y23" i="2" l="1"/>
  <c r="W16" i="2"/>
  <c r="V16" i="2"/>
  <c r="W3" i="2"/>
  <c r="V3" i="2"/>
  <c r="W23" i="2"/>
  <c r="V23" i="2"/>
  <c r="W19" i="2"/>
  <c r="V19" i="2"/>
  <c r="W7" i="2"/>
  <c r="V7" i="2"/>
  <c r="Y7" i="2"/>
  <c r="W12" i="2"/>
  <c r="V12" i="2"/>
  <c r="W14" i="2"/>
  <c r="V14" i="2"/>
</calcChain>
</file>

<file path=xl/sharedStrings.xml><?xml version="1.0" encoding="utf-8"?>
<sst xmlns="http://schemas.openxmlformats.org/spreadsheetml/2006/main" count="43" uniqueCount="43">
  <si>
    <t>Architecture/PV RES (kW)</t>
  </si>
  <si>
    <t>Architecture/PV COMM (kW)</t>
  </si>
  <si>
    <t>Architecture/Grid (kW)</t>
  </si>
  <si>
    <t>Architecture/Conv (kW)</t>
  </si>
  <si>
    <t>Cost/NPC ($)</t>
  </si>
  <si>
    <t>Cost/LCOE ($/kWh)</t>
  </si>
  <si>
    <t>Cost/Operating cost ($/yr)</t>
  </si>
  <si>
    <t>Cost/CAPEX ($)</t>
  </si>
  <si>
    <t>System/Ren Frac (%)</t>
  </si>
  <si>
    <t>System/Total Fuel (L/yr)</t>
  </si>
  <si>
    <t>Project Economics/IRR (%)</t>
  </si>
  <si>
    <t>Project Economics/Simple Payback (yr)</t>
  </si>
  <si>
    <t>PV RES/CAPEX</t>
  </si>
  <si>
    <t>PV RES/Energy Production (kWh/yr)</t>
  </si>
  <si>
    <t>PV COMM/CAPEX</t>
  </si>
  <si>
    <t>PV COMM/Energy Production (kWh/yr)</t>
  </si>
  <si>
    <t>Conv/Rectifier Mean Output (kW)</t>
  </si>
  <si>
    <t>Conv/Inverter Mean Output (kW)</t>
  </si>
  <si>
    <t>Grid/Energy Purchased (kWh)</t>
  </si>
  <si>
    <t>Grid/Energy Sold (kWh)</t>
  </si>
  <si>
    <t>PV res (kW):</t>
  </si>
  <si>
    <t>PV comm (kW):</t>
  </si>
  <si>
    <t>NPC ($):</t>
  </si>
  <si>
    <t>NPC (M$):</t>
  </si>
  <si>
    <t>LCOE ($/kWh):</t>
  </si>
  <si>
    <t>Operating costs ($/yr):</t>
  </si>
  <si>
    <t>Operating costs (M$/yr):</t>
  </si>
  <si>
    <t>CAPEX ($):</t>
  </si>
  <si>
    <t>CAPEX (M$):</t>
  </si>
  <si>
    <t>IRR (%):</t>
  </si>
  <si>
    <t>Simple payback (yr):</t>
  </si>
  <si>
    <t>PV RES production (kWh/yr):</t>
  </si>
  <si>
    <t>PV COMM production (kWh/yr):</t>
  </si>
  <si>
    <t>GRID purchase (kWh/yr):</t>
  </si>
  <si>
    <t>GRID sold (kWh/yr):</t>
  </si>
  <si>
    <t>Total PV electricity (kWh/yr):</t>
  </si>
  <si>
    <t>PV + GRID (kWh/yr):</t>
  </si>
  <si>
    <t>System el consumption (kWh/yr):</t>
  </si>
  <si>
    <t>Self supply (kWh/yr):</t>
  </si>
  <si>
    <t>Self consumption (%):</t>
  </si>
  <si>
    <t>Self Sufficiency (%):</t>
  </si>
  <si>
    <t>REN GRID (kWh/yr):</t>
  </si>
  <si>
    <t>Ren fraction (%):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</si>
</sst>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"/>
  <sheetViews>
    <sheetView topLeftCell="A93" workbookViewId="0">
      <selection activeCell="T2" sqref="T2:T144"/>
    </sheetView>
  </sheetViews>
  <sheetFormatPr baseColWidth="10" defaultColWidth="8.83203125" defaultRowHeight="15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16077</v>
      </c>
      <c r="B2">
        <v>14834</v>
      </c>
      <c r="C2">
        <v>999999</v>
      </c>
      <c r="D2">
        <v>9999999</v>
      </c>
      <c r="E2" s="1">
        <v>945575000</v>
      </c>
      <c r="F2">
        <v>0.21500749999999999</v>
      </c>
      <c r="G2" s="1">
        <v>59962420</v>
      </c>
      <c r="H2" s="1">
        <v>41588160</v>
      </c>
      <c r="I2">
        <v>14.66183</v>
      </c>
      <c r="J2">
        <v>0</v>
      </c>
      <c r="K2">
        <v>19.01923</v>
      </c>
      <c r="L2">
        <v>5.1214149999999998</v>
      </c>
      <c r="M2" s="1">
        <v>26442650</v>
      </c>
      <c r="N2" s="1">
        <v>23416170</v>
      </c>
      <c r="O2" s="1">
        <v>15145510</v>
      </c>
      <c r="P2" s="1">
        <v>21605740</v>
      </c>
      <c r="Q2">
        <v>0</v>
      </c>
      <c r="R2">
        <v>4882.5129999999999</v>
      </c>
      <c r="S2" s="1">
        <v>248944700</v>
      </c>
      <c r="T2">
        <v>6989979</v>
      </c>
    </row>
    <row r="3" spans="1:20" x14ac:dyDescent="0.2">
      <c r="A3">
        <v>16000</v>
      </c>
      <c r="B3">
        <v>14834</v>
      </c>
      <c r="C3">
        <v>999999</v>
      </c>
      <c r="D3">
        <v>9999999</v>
      </c>
      <c r="E3" s="1">
        <v>945754900</v>
      </c>
      <c r="F3">
        <v>0.21506230000000001</v>
      </c>
      <c r="G3" s="1">
        <v>59982750</v>
      </c>
      <c r="H3" s="1">
        <v>41461510</v>
      </c>
      <c r="I3">
        <v>14.626250000000001</v>
      </c>
      <c r="J3">
        <v>0</v>
      </c>
      <c r="K3">
        <v>19.03248</v>
      </c>
      <c r="L3">
        <v>5.1181539999999996</v>
      </c>
      <c r="M3" s="1">
        <v>26316000</v>
      </c>
      <c r="N3" s="1">
        <v>23304020</v>
      </c>
      <c r="O3" s="1">
        <v>15145510</v>
      </c>
      <c r="P3" s="1">
        <v>21605740</v>
      </c>
      <c r="Q3">
        <v>0</v>
      </c>
      <c r="R3">
        <v>4870.3500000000004</v>
      </c>
      <c r="S3" s="1">
        <v>249032300</v>
      </c>
      <c r="T3">
        <v>6971088</v>
      </c>
    </row>
    <row r="4" spans="1:20" x14ac:dyDescent="0.2">
      <c r="A4">
        <v>14000</v>
      </c>
      <c r="B4">
        <v>14834</v>
      </c>
      <c r="C4">
        <v>999999</v>
      </c>
      <c r="D4">
        <v>9999999</v>
      </c>
      <c r="E4" s="1">
        <v>950434200</v>
      </c>
      <c r="F4">
        <v>0.21648909999999999</v>
      </c>
      <c r="G4" s="1">
        <v>60511330</v>
      </c>
      <c r="H4" s="1">
        <v>38172020</v>
      </c>
      <c r="I4">
        <v>13.7005</v>
      </c>
      <c r="J4">
        <v>0</v>
      </c>
      <c r="K4">
        <v>19.40587</v>
      </c>
      <c r="L4">
        <v>5.0278119999999999</v>
      </c>
      <c r="M4" s="1">
        <v>23026500</v>
      </c>
      <c r="N4" s="1">
        <v>20391020</v>
      </c>
      <c r="O4" s="1">
        <v>15145510</v>
      </c>
      <c r="P4" s="1">
        <v>21605740</v>
      </c>
      <c r="Q4">
        <v>0</v>
      </c>
      <c r="R4">
        <v>4554.442</v>
      </c>
      <c r="S4" s="1">
        <v>251310900</v>
      </c>
      <c r="T4">
        <v>6482358</v>
      </c>
    </row>
    <row r="5" spans="1:20" x14ac:dyDescent="0.2">
      <c r="A5">
        <v>16077</v>
      </c>
      <c r="B5">
        <v>13000</v>
      </c>
      <c r="C5">
        <v>999999</v>
      </c>
      <c r="D5">
        <v>9999999</v>
      </c>
      <c r="E5" s="1">
        <v>951133900</v>
      </c>
      <c r="F5">
        <v>0.2166044</v>
      </c>
      <c r="G5" s="1">
        <v>60455350</v>
      </c>
      <c r="H5" s="1">
        <v>39715640</v>
      </c>
      <c r="I5">
        <v>13.81315</v>
      </c>
      <c r="J5">
        <v>0</v>
      </c>
      <c r="K5">
        <v>18.70777</v>
      </c>
      <c r="L5">
        <v>5.1991779999999999</v>
      </c>
      <c r="M5" s="1">
        <v>26442650</v>
      </c>
      <c r="N5" s="1">
        <v>23416170</v>
      </c>
      <c r="O5" s="1">
        <v>13273000</v>
      </c>
      <c r="P5" s="1">
        <v>18934520</v>
      </c>
      <c r="Q5">
        <v>0</v>
      </c>
      <c r="R5">
        <v>4592.8249999999998</v>
      </c>
      <c r="S5" s="1">
        <v>251033900</v>
      </c>
      <c r="T5">
        <v>6541595</v>
      </c>
    </row>
    <row r="6" spans="1:20" x14ac:dyDescent="0.2">
      <c r="A6">
        <v>16000</v>
      </c>
      <c r="B6">
        <v>13000</v>
      </c>
      <c r="C6">
        <v>999999</v>
      </c>
      <c r="D6">
        <v>9999999</v>
      </c>
      <c r="E6" s="1">
        <v>951314100</v>
      </c>
      <c r="F6">
        <v>0.2166594</v>
      </c>
      <c r="G6" s="1">
        <v>60475700</v>
      </c>
      <c r="H6" s="1">
        <v>39589000</v>
      </c>
      <c r="I6">
        <v>13.77746</v>
      </c>
      <c r="J6">
        <v>0</v>
      </c>
      <c r="K6">
        <v>18.72063</v>
      </c>
      <c r="L6">
        <v>5.1959249999999999</v>
      </c>
      <c r="M6" s="1">
        <v>26316000</v>
      </c>
      <c r="N6" s="1">
        <v>23304020</v>
      </c>
      <c r="O6" s="1">
        <v>13273000</v>
      </c>
      <c r="P6" s="1">
        <v>18934520</v>
      </c>
      <c r="Q6">
        <v>0</v>
      </c>
      <c r="R6">
        <v>4580.6629999999996</v>
      </c>
      <c r="S6" s="1">
        <v>251121700</v>
      </c>
      <c r="T6">
        <v>6522796</v>
      </c>
    </row>
    <row r="7" spans="1:20" x14ac:dyDescent="0.2">
      <c r="A7">
        <v>13000</v>
      </c>
      <c r="B7">
        <v>14834</v>
      </c>
      <c r="C7">
        <v>999999</v>
      </c>
      <c r="D7">
        <v>9999999</v>
      </c>
      <c r="E7" s="1">
        <v>952777000</v>
      </c>
      <c r="F7">
        <v>0.21720439999999999</v>
      </c>
      <c r="G7" s="1">
        <v>60775830</v>
      </c>
      <c r="H7" s="1">
        <v>36527260</v>
      </c>
      <c r="I7">
        <v>13.236409999999999</v>
      </c>
      <c r="J7">
        <v>0</v>
      </c>
      <c r="K7">
        <v>19.616720000000001</v>
      </c>
      <c r="L7">
        <v>4.9780860000000002</v>
      </c>
      <c r="M7" s="1">
        <v>21381750</v>
      </c>
      <c r="N7" s="1">
        <v>18934520</v>
      </c>
      <c r="O7" s="1">
        <v>15145510</v>
      </c>
      <c r="P7" s="1">
        <v>21605740</v>
      </c>
      <c r="Q7">
        <v>0</v>
      </c>
      <c r="R7">
        <v>4396.4889999999996</v>
      </c>
      <c r="S7" s="1">
        <v>252451100</v>
      </c>
      <c r="T7">
        <v>6238840</v>
      </c>
    </row>
    <row r="8" spans="1:20" x14ac:dyDescent="0.2">
      <c r="A8">
        <v>16077</v>
      </c>
      <c r="B8">
        <v>12000</v>
      </c>
      <c r="C8">
        <v>999999</v>
      </c>
      <c r="D8">
        <v>9999999</v>
      </c>
      <c r="E8" s="1">
        <v>954168100</v>
      </c>
      <c r="F8">
        <v>0.21747730000000001</v>
      </c>
      <c r="G8" s="1">
        <v>60724340</v>
      </c>
      <c r="H8" s="1">
        <v>38694640</v>
      </c>
      <c r="I8">
        <v>13.349259999999999</v>
      </c>
      <c r="J8">
        <v>0</v>
      </c>
      <c r="K8">
        <v>18.524290000000001</v>
      </c>
      <c r="L8">
        <v>5.2460120000000003</v>
      </c>
      <c r="M8" s="1">
        <v>26442650</v>
      </c>
      <c r="N8" s="1">
        <v>23416170</v>
      </c>
      <c r="O8" s="1">
        <v>12252000</v>
      </c>
      <c r="P8" s="1">
        <v>17478010</v>
      </c>
      <c r="Q8">
        <v>0</v>
      </c>
      <c r="R8">
        <v>4434.8720000000003</v>
      </c>
      <c r="S8" s="1">
        <v>252174000</v>
      </c>
      <c r="T8">
        <v>6298006</v>
      </c>
    </row>
    <row r="9" spans="1:20" x14ac:dyDescent="0.2">
      <c r="A9">
        <v>16000</v>
      </c>
      <c r="B9">
        <v>12000</v>
      </c>
      <c r="C9">
        <v>999999</v>
      </c>
      <c r="D9">
        <v>9999999</v>
      </c>
      <c r="E9" s="1">
        <v>954348500</v>
      </c>
      <c r="F9">
        <v>0.21753239999999999</v>
      </c>
      <c r="G9" s="1">
        <v>60744700</v>
      </c>
      <c r="H9" s="1">
        <v>38568000</v>
      </c>
      <c r="I9">
        <v>13.313510000000001</v>
      </c>
      <c r="J9">
        <v>0</v>
      </c>
      <c r="K9">
        <v>18.536840000000002</v>
      </c>
      <c r="L9">
        <v>5.2427820000000001</v>
      </c>
      <c r="M9" s="1">
        <v>26316000</v>
      </c>
      <c r="N9" s="1">
        <v>23304020</v>
      </c>
      <c r="O9" s="1">
        <v>12252000</v>
      </c>
      <c r="P9" s="1">
        <v>17478010</v>
      </c>
      <c r="Q9">
        <v>0</v>
      </c>
      <c r="R9">
        <v>4422.7089999999998</v>
      </c>
      <c r="S9" s="1">
        <v>252261800</v>
      </c>
      <c r="T9">
        <v>6279255</v>
      </c>
    </row>
    <row r="10" spans="1:20" x14ac:dyDescent="0.2">
      <c r="A10">
        <v>14000</v>
      </c>
      <c r="B10">
        <v>13000</v>
      </c>
      <c r="C10">
        <v>999999</v>
      </c>
      <c r="D10">
        <v>9999999</v>
      </c>
      <c r="E10" s="1">
        <v>956001400</v>
      </c>
      <c r="F10">
        <v>0.21809129999999999</v>
      </c>
      <c r="G10" s="1">
        <v>61004810</v>
      </c>
      <c r="H10" s="1">
        <v>36299500</v>
      </c>
      <c r="I10">
        <v>12.848750000000001</v>
      </c>
      <c r="J10">
        <v>0</v>
      </c>
      <c r="K10">
        <v>19.084389999999999</v>
      </c>
      <c r="L10">
        <v>5.1054149999999998</v>
      </c>
      <c r="M10" s="1">
        <v>23026500</v>
      </c>
      <c r="N10" s="1">
        <v>20391020</v>
      </c>
      <c r="O10" s="1">
        <v>13273000</v>
      </c>
      <c r="P10" s="1">
        <v>18934520</v>
      </c>
      <c r="Q10">
        <v>0</v>
      </c>
      <c r="R10">
        <v>4264.7550000000001</v>
      </c>
      <c r="S10" s="1">
        <v>253402500</v>
      </c>
      <c r="T10">
        <v>6036253</v>
      </c>
    </row>
    <row r="11" spans="1:20" x14ac:dyDescent="0.2">
      <c r="A11">
        <v>11000</v>
      </c>
      <c r="B11">
        <v>14834</v>
      </c>
      <c r="C11">
        <v>999999</v>
      </c>
      <c r="D11">
        <v>9999999</v>
      </c>
      <c r="E11" s="1">
        <v>957468700</v>
      </c>
      <c r="F11">
        <v>0.21863859999999999</v>
      </c>
      <c r="G11" s="1">
        <v>61305230</v>
      </c>
      <c r="H11" s="1">
        <v>33237760</v>
      </c>
      <c r="I11">
        <v>12.30584</v>
      </c>
      <c r="J11">
        <v>0</v>
      </c>
      <c r="K11">
        <v>20.09854</v>
      </c>
      <c r="L11">
        <v>4.8678030000000003</v>
      </c>
      <c r="M11" s="1">
        <v>18092250</v>
      </c>
      <c r="N11" s="1">
        <v>16021510</v>
      </c>
      <c r="O11" s="1">
        <v>15145510</v>
      </c>
      <c r="P11" s="1">
        <v>21605740</v>
      </c>
      <c r="Q11">
        <v>0</v>
      </c>
      <c r="R11">
        <v>4080.5810000000001</v>
      </c>
      <c r="S11" s="1">
        <v>254733100</v>
      </c>
      <c r="T11">
        <v>5753530</v>
      </c>
    </row>
    <row r="12" spans="1:20" x14ac:dyDescent="0.2">
      <c r="A12">
        <v>13000</v>
      </c>
      <c r="B12">
        <v>13000</v>
      </c>
      <c r="C12">
        <v>999999</v>
      </c>
      <c r="D12">
        <v>9999999</v>
      </c>
      <c r="E12" s="1">
        <v>958347700</v>
      </c>
      <c r="F12">
        <v>0.218809</v>
      </c>
      <c r="G12" s="1">
        <v>61269540</v>
      </c>
      <c r="H12" s="1">
        <v>34654750</v>
      </c>
      <c r="I12">
        <v>12.3832</v>
      </c>
      <c r="J12">
        <v>0</v>
      </c>
      <c r="K12">
        <v>19.2912</v>
      </c>
      <c r="L12">
        <v>5.0552429999999999</v>
      </c>
      <c r="M12" s="1">
        <v>21381750</v>
      </c>
      <c r="N12" s="1">
        <v>18934520</v>
      </c>
      <c r="O12" s="1">
        <v>13273000</v>
      </c>
      <c r="P12" s="1">
        <v>18934520</v>
      </c>
      <c r="Q12">
        <v>0</v>
      </c>
      <c r="R12">
        <v>4106.8010000000004</v>
      </c>
      <c r="S12" s="1">
        <v>254543600</v>
      </c>
      <c r="T12">
        <v>5793717</v>
      </c>
    </row>
    <row r="13" spans="1:20" x14ac:dyDescent="0.2">
      <c r="A13">
        <v>14000</v>
      </c>
      <c r="B13">
        <v>12000</v>
      </c>
      <c r="C13">
        <v>999999</v>
      </c>
      <c r="D13">
        <v>9999999</v>
      </c>
      <c r="E13" s="1">
        <v>959039400</v>
      </c>
      <c r="F13">
        <v>0.21896699999999999</v>
      </c>
      <c r="G13" s="1">
        <v>61274060</v>
      </c>
      <c r="H13" s="1">
        <v>35278500</v>
      </c>
      <c r="I13">
        <v>12.3832</v>
      </c>
      <c r="J13">
        <v>0</v>
      </c>
      <c r="K13">
        <v>18.893879999999999</v>
      </c>
      <c r="L13">
        <v>5.1524549999999998</v>
      </c>
      <c r="M13" s="1">
        <v>23026500</v>
      </c>
      <c r="N13" s="1">
        <v>20391020</v>
      </c>
      <c r="O13" s="1">
        <v>12252000</v>
      </c>
      <c r="P13" s="1">
        <v>17478010</v>
      </c>
      <c r="Q13">
        <v>0</v>
      </c>
      <c r="R13">
        <v>4106.8010000000004</v>
      </c>
      <c r="S13" s="1">
        <v>254543600</v>
      </c>
      <c r="T13">
        <v>5793717</v>
      </c>
    </row>
    <row r="14" spans="1:20" x14ac:dyDescent="0.2">
      <c r="A14">
        <v>16077</v>
      </c>
      <c r="B14">
        <v>10000</v>
      </c>
      <c r="C14">
        <v>999999</v>
      </c>
      <c r="D14">
        <v>9999999</v>
      </c>
      <c r="E14" s="1">
        <v>960242200</v>
      </c>
      <c r="F14">
        <v>0.21922749999999999</v>
      </c>
      <c r="G14" s="1">
        <v>61262690</v>
      </c>
      <c r="H14" s="1">
        <v>36652640</v>
      </c>
      <c r="I14">
        <v>12.419079999999999</v>
      </c>
      <c r="J14">
        <v>0</v>
      </c>
      <c r="K14">
        <v>18.124610000000001</v>
      </c>
      <c r="L14">
        <v>5.3507579999999999</v>
      </c>
      <c r="M14" s="1">
        <v>26442650</v>
      </c>
      <c r="N14" s="1">
        <v>23416170</v>
      </c>
      <c r="O14" s="1">
        <v>10210000</v>
      </c>
      <c r="P14" s="1">
        <v>14565010</v>
      </c>
      <c r="Q14">
        <v>0</v>
      </c>
      <c r="R14">
        <v>4118.9639999999999</v>
      </c>
      <c r="S14" s="1">
        <v>254455700</v>
      </c>
      <c r="T14">
        <v>5812373</v>
      </c>
    </row>
    <row r="15" spans="1:20" x14ac:dyDescent="0.2">
      <c r="A15">
        <v>16000</v>
      </c>
      <c r="B15">
        <v>10000</v>
      </c>
      <c r="C15">
        <v>999999</v>
      </c>
      <c r="D15">
        <v>9999999</v>
      </c>
      <c r="E15" s="1">
        <v>960423000</v>
      </c>
      <c r="F15">
        <v>0.2192829</v>
      </c>
      <c r="G15" s="1">
        <v>61283080</v>
      </c>
      <c r="H15" s="1">
        <v>36526000</v>
      </c>
      <c r="I15">
        <v>12.3832</v>
      </c>
      <c r="J15">
        <v>0</v>
      </c>
      <c r="K15">
        <v>18.136500000000002</v>
      </c>
      <c r="L15">
        <v>5.3475869999999999</v>
      </c>
      <c r="M15" s="1">
        <v>26316000</v>
      </c>
      <c r="N15" s="1">
        <v>23304020</v>
      </c>
      <c r="O15" s="1">
        <v>10210000</v>
      </c>
      <c r="P15" s="1">
        <v>14565010</v>
      </c>
      <c r="Q15">
        <v>0</v>
      </c>
      <c r="R15">
        <v>4106.8010000000004</v>
      </c>
      <c r="S15" s="1">
        <v>254543600</v>
      </c>
      <c r="T15">
        <v>5793717</v>
      </c>
    </row>
    <row r="16" spans="1:20" x14ac:dyDescent="0.2">
      <c r="A16">
        <v>13000</v>
      </c>
      <c r="B16">
        <v>12000</v>
      </c>
      <c r="C16">
        <v>999999</v>
      </c>
      <c r="D16">
        <v>9999999</v>
      </c>
      <c r="E16" s="1">
        <v>961390400</v>
      </c>
      <c r="F16">
        <v>0.2196862</v>
      </c>
      <c r="G16" s="1">
        <v>61539090</v>
      </c>
      <c r="H16" s="1">
        <v>33633750</v>
      </c>
      <c r="I16">
        <v>11.91682</v>
      </c>
      <c r="J16">
        <v>0</v>
      </c>
      <c r="K16">
        <v>19.096969999999999</v>
      </c>
      <c r="L16">
        <v>5.1023389999999997</v>
      </c>
      <c r="M16" s="1">
        <v>21381750</v>
      </c>
      <c r="N16" s="1">
        <v>18934520</v>
      </c>
      <c r="O16" s="1">
        <v>12252000</v>
      </c>
      <c r="P16" s="1">
        <v>17478010</v>
      </c>
      <c r="Q16">
        <v>0</v>
      </c>
      <c r="R16">
        <v>3948.8470000000002</v>
      </c>
      <c r="S16" s="1">
        <v>255686100</v>
      </c>
      <c r="T16">
        <v>5552468</v>
      </c>
    </row>
    <row r="17" spans="1:20" x14ac:dyDescent="0.2">
      <c r="A17">
        <v>9000</v>
      </c>
      <c r="B17">
        <v>14834</v>
      </c>
      <c r="C17">
        <v>999999</v>
      </c>
      <c r="D17">
        <v>9999999</v>
      </c>
      <c r="E17" s="1">
        <v>962175100</v>
      </c>
      <c r="F17">
        <v>0.22007789999999999</v>
      </c>
      <c r="G17" s="1">
        <v>61835610</v>
      </c>
      <c r="H17" s="1">
        <v>29948260</v>
      </c>
      <c r="I17">
        <v>11.372</v>
      </c>
      <c r="J17">
        <v>0</v>
      </c>
      <c r="K17">
        <v>20.680679999999999</v>
      </c>
      <c r="L17">
        <v>4.740462</v>
      </c>
      <c r="M17" s="1">
        <v>14802750</v>
      </c>
      <c r="N17" s="1">
        <v>13108510</v>
      </c>
      <c r="O17" s="1">
        <v>15145510</v>
      </c>
      <c r="P17" s="1">
        <v>21605740</v>
      </c>
      <c r="Q17">
        <v>0</v>
      </c>
      <c r="R17">
        <v>3764.6729999999998</v>
      </c>
      <c r="S17" s="1">
        <v>257019200</v>
      </c>
      <c r="T17">
        <v>5272265</v>
      </c>
    </row>
    <row r="18" spans="1:20" x14ac:dyDescent="0.2">
      <c r="A18">
        <v>11000</v>
      </c>
      <c r="B18">
        <v>13000</v>
      </c>
      <c r="C18">
        <v>999999</v>
      </c>
      <c r="D18">
        <v>9999999</v>
      </c>
      <c r="E18" s="1">
        <v>963052700</v>
      </c>
      <c r="F18">
        <v>0.22024840000000001</v>
      </c>
      <c r="G18" s="1">
        <v>61799830</v>
      </c>
      <c r="H18" s="1">
        <v>31365250</v>
      </c>
      <c r="I18">
        <v>11.449630000000001</v>
      </c>
      <c r="J18">
        <v>0</v>
      </c>
      <c r="K18">
        <v>19.76587</v>
      </c>
      <c r="L18">
        <v>4.9434579999999997</v>
      </c>
      <c r="M18" s="1">
        <v>18092250</v>
      </c>
      <c r="N18" s="1">
        <v>16021510</v>
      </c>
      <c r="O18" s="1">
        <v>13273000</v>
      </c>
      <c r="P18" s="1">
        <v>18934520</v>
      </c>
      <c r="Q18">
        <v>0</v>
      </c>
      <c r="R18">
        <v>3790.893</v>
      </c>
      <c r="S18" s="1">
        <v>256829300</v>
      </c>
      <c r="T18">
        <v>5312075</v>
      </c>
    </row>
    <row r="19" spans="1:20" x14ac:dyDescent="0.2">
      <c r="A19">
        <v>14000</v>
      </c>
      <c r="B19">
        <v>10000</v>
      </c>
      <c r="C19">
        <v>999999</v>
      </c>
      <c r="D19">
        <v>9999999</v>
      </c>
      <c r="E19" s="1">
        <v>965128000</v>
      </c>
      <c r="F19">
        <v>0.220723</v>
      </c>
      <c r="G19" s="1">
        <v>61813360</v>
      </c>
      <c r="H19" s="1">
        <v>33236500</v>
      </c>
      <c r="I19">
        <v>11.449630000000001</v>
      </c>
      <c r="J19">
        <v>0</v>
      </c>
      <c r="K19">
        <v>18.474039999999999</v>
      </c>
      <c r="L19">
        <v>5.2589730000000001</v>
      </c>
      <c r="M19" s="1">
        <v>23026500</v>
      </c>
      <c r="N19" s="1">
        <v>20391020</v>
      </c>
      <c r="O19" s="1">
        <v>10210000</v>
      </c>
      <c r="P19" s="1">
        <v>14565010</v>
      </c>
      <c r="Q19">
        <v>0</v>
      </c>
      <c r="R19">
        <v>3790.893</v>
      </c>
      <c r="S19" s="1">
        <v>256829300</v>
      </c>
      <c r="T19">
        <v>5312075</v>
      </c>
    </row>
    <row r="20" spans="1:20" x14ac:dyDescent="0.2">
      <c r="A20">
        <v>11000</v>
      </c>
      <c r="B20">
        <v>12000</v>
      </c>
      <c r="C20">
        <v>999999</v>
      </c>
      <c r="D20">
        <v>9999999</v>
      </c>
      <c r="E20" s="1">
        <v>966101000</v>
      </c>
      <c r="F20">
        <v>0.2211283</v>
      </c>
      <c r="G20" s="1">
        <v>62069750</v>
      </c>
      <c r="H20" s="1">
        <v>30344250</v>
      </c>
      <c r="I20">
        <v>10.981640000000001</v>
      </c>
      <c r="J20">
        <v>0</v>
      </c>
      <c r="K20">
        <v>19.565950000000001</v>
      </c>
      <c r="L20">
        <v>4.9899769999999997</v>
      </c>
      <c r="M20" s="1">
        <v>18092250</v>
      </c>
      <c r="N20" s="1">
        <v>16021510</v>
      </c>
      <c r="O20" s="1">
        <v>12252000</v>
      </c>
      <c r="P20" s="1">
        <v>17478010</v>
      </c>
      <c r="Q20">
        <v>0</v>
      </c>
      <c r="R20">
        <v>3632.9389999999999</v>
      </c>
      <c r="S20" s="1">
        <v>257973300</v>
      </c>
      <c r="T20">
        <v>5072368</v>
      </c>
    </row>
    <row r="21" spans="1:20" x14ac:dyDescent="0.2">
      <c r="A21">
        <v>16077</v>
      </c>
      <c r="B21">
        <v>8000</v>
      </c>
      <c r="C21">
        <v>999999</v>
      </c>
      <c r="D21">
        <v>9999999</v>
      </c>
      <c r="E21" s="1">
        <v>966330100</v>
      </c>
      <c r="F21">
        <v>0.22098390000000001</v>
      </c>
      <c r="G21" s="1">
        <v>61801950</v>
      </c>
      <c r="H21" s="1">
        <v>34610640</v>
      </c>
      <c r="I21">
        <v>11.48563</v>
      </c>
      <c r="J21">
        <v>0</v>
      </c>
      <c r="K21">
        <v>17.673310000000001</v>
      </c>
      <c r="L21">
        <v>5.4737080000000002</v>
      </c>
      <c r="M21" s="1">
        <v>26442650</v>
      </c>
      <c r="N21" s="1">
        <v>23416170</v>
      </c>
      <c r="O21">
        <v>8168000</v>
      </c>
      <c r="P21" s="1">
        <v>11652010</v>
      </c>
      <c r="Q21">
        <v>0</v>
      </c>
      <c r="R21">
        <v>3803.056</v>
      </c>
      <c r="S21" s="1">
        <v>256741300</v>
      </c>
      <c r="T21">
        <v>5330541</v>
      </c>
    </row>
    <row r="22" spans="1:20" x14ac:dyDescent="0.2">
      <c r="A22">
        <v>16000</v>
      </c>
      <c r="B22">
        <v>8000</v>
      </c>
      <c r="C22">
        <v>999999</v>
      </c>
      <c r="D22">
        <v>9999999</v>
      </c>
      <c r="E22" s="1">
        <v>966511500</v>
      </c>
      <c r="F22">
        <v>0.2210395</v>
      </c>
      <c r="G22" s="1">
        <v>61822380</v>
      </c>
      <c r="H22" s="1">
        <v>34484000</v>
      </c>
      <c r="I22">
        <v>11.449630000000001</v>
      </c>
      <c r="J22">
        <v>0</v>
      </c>
      <c r="K22">
        <v>17.68413</v>
      </c>
      <c r="L22">
        <v>5.4706979999999996</v>
      </c>
      <c r="M22" s="1">
        <v>26316000</v>
      </c>
      <c r="N22" s="1">
        <v>23304020</v>
      </c>
      <c r="O22">
        <v>8168000</v>
      </c>
      <c r="P22" s="1">
        <v>11652010</v>
      </c>
      <c r="Q22">
        <v>0</v>
      </c>
      <c r="R22">
        <v>3790.893</v>
      </c>
      <c r="S22" s="1">
        <v>256829300</v>
      </c>
      <c r="T22">
        <v>5312075</v>
      </c>
    </row>
    <row r="23" spans="1:20" x14ac:dyDescent="0.2">
      <c r="A23">
        <v>7000</v>
      </c>
      <c r="B23">
        <v>14834</v>
      </c>
      <c r="C23">
        <v>999999</v>
      </c>
      <c r="D23">
        <v>9999999</v>
      </c>
      <c r="E23" s="1">
        <v>966891600</v>
      </c>
      <c r="F23">
        <v>0.2215222</v>
      </c>
      <c r="G23" s="1">
        <v>62366650</v>
      </c>
      <c r="H23" s="1">
        <v>26658760</v>
      </c>
      <c r="I23">
        <v>10.434950000000001</v>
      </c>
      <c r="J23">
        <v>0</v>
      </c>
      <c r="K23">
        <v>21.400880000000001</v>
      </c>
      <c r="L23">
        <v>4.5912620000000004</v>
      </c>
      <c r="M23" s="1">
        <v>11513250</v>
      </c>
      <c r="N23" s="1">
        <v>10195510</v>
      </c>
      <c r="O23" s="1">
        <v>15145510</v>
      </c>
      <c r="P23" s="1">
        <v>21605740</v>
      </c>
      <c r="Q23">
        <v>0</v>
      </c>
      <c r="R23">
        <v>3448.7649999999999</v>
      </c>
      <c r="S23" s="1">
        <v>259308100</v>
      </c>
      <c r="T23">
        <v>4793792</v>
      </c>
    </row>
    <row r="24" spans="1:20" x14ac:dyDescent="0.2">
      <c r="A24">
        <v>13000</v>
      </c>
      <c r="B24">
        <v>10000</v>
      </c>
      <c r="C24">
        <v>999999</v>
      </c>
      <c r="D24">
        <v>9999999</v>
      </c>
      <c r="E24" s="1">
        <v>967484500</v>
      </c>
      <c r="F24">
        <v>0.221445</v>
      </c>
      <c r="G24" s="1">
        <v>62078770</v>
      </c>
      <c r="H24" s="1">
        <v>31591750</v>
      </c>
      <c r="I24">
        <v>10.981640000000001</v>
      </c>
      <c r="J24">
        <v>0</v>
      </c>
      <c r="K24">
        <v>18.667819999999999</v>
      </c>
      <c r="L24">
        <v>5.2093090000000002</v>
      </c>
      <c r="M24" s="1">
        <v>21381750</v>
      </c>
      <c r="N24" s="1">
        <v>18934520</v>
      </c>
      <c r="O24" s="1">
        <v>10210000</v>
      </c>
      <c r="P24" s="1">
        <v>14565010</v>
      </c>
      <c r="Q24">
        <v>0</v>
      </c>
      <c r="R24">
        <v>3632.9389999999999</v>
      </c>
      <c r="S24" s="1">
        <v>257973300</v>
      </c>
      <c r="T24">
        <v>5072368</v>
      </c>
    </row>
    <row r="25" spans="1:20" x14ac:dyDescent="0.2">
      <c r="A25">
        <v>9000</v>
      </c>
      <c r="B25">
        <v>13000</v>
      </c>
      <c r="C25">
        <v>999999</v>
      </c>
      <c r="D25">
        <v>9999999</v>
      </c>
      <c r="E25" s="1">
        <v>967768400</v>
      </c>
      <c r="F25">
        <v>0.2216928</v>
      </c>
      <c r="G25" s="1">
        <v>62330820</v>
      </c>
      <c r="H25" s="1">
        <v>28075750</v>
      </c>
      <c r="I25">
        <v>10.512840000000001</v>
      </c>
      <c r="J25">
        <v>0</v>
      </c>
      <c r="K25">
        <v>20.34694</v>
      </c>
      <c r="L25">
        <v>4.8127000000000004</v>
      </c>
      <c r="M25" s="1">
        <v>14802750</v>
      </c>
      <c r="N25" s="1">
        <v>13108510</v>
      </c>
      <c r="O25" s="1">
        <v>13273000</v>
      </c>
      <c r="P25" s="1">
        <v>18934520</v>
      </c>
      <c r="Q25">
        <v>0</v>
      </c>
      <c r="R25">
        <v>3474.9859999999999</v>
      </c>
      <c r="S25" s="1">
        <v>259118000</v>
      </c>
      <c r="T25">
        <v>4833395</v>
      </c>
    </row>
    <row r="26" spans="1:20" x14ac:dyDescent="0.2">
      <c r="A26">
        <v>16077</v>
      </c>
      <c r="B26">
        <v>7000</v>
      </c>
      <c r="C26">
        <v>999999</v>
      </c>
      <c r="D26">
        <v>9999999</v>
      </c>
      <c r="E26" s="1">
        <v>969378300</v>
      </c>
      <c r="F26">
        <v>0.22186429999999999</v>
      </c>
      <c r="G26" s="1">
        <v>62071870</v>
      </c>
      <c r="H26" s="1">
        <v>33589640</v>
      </c>
      <c r="I26">
        <v>11.0177</v>
      </c>
      <c r="J26">
        <v>0</v>
      </c>
      <c r="K26">
        <v>17.4254</v>
      </c>
      <c r="L26">
        <v>5.5434669999999997</v>
      </c>
      <c r="M26" s="1">
        <v>26442650</v>
      </c>
      <c r="N26" s="1">
        <v>23416170</v>
      </c>
      <c r="O26">
        <v>7147000</v>
      </c>
      <c r="P26" s="1">
        <v>10195510</v>
      </c>
      <c r="Q26">
        <v>0</v>
      </c>
      <c r="R26">
        <v>3645.1019999999999</v>
      </c>
      <c r="S26" s="1">
        <v>257885200</v>
      </c>
      <c r="T26">
        <v>5090817</v>
      </c>
    </row>
    <row r="27" spans="1:20" x14ac:dyDescent="0.2">
      <c r="A27">
        <v>16000</v>
      </c>
      <c r="B27">
        <v>7000</v>
      </c>
      <c r="C27">
        <v>999999</v>
      </c>
      <c r="D27">
        <v>9999999</v>
      </c>
      <c r="E27" s="1">
        <v>969559800</v>
      </c>
      <c r="F27">
        <v>0.22192000000000001</v>
      </c>
      <c r="G27" s="1">
        <v>62092300</v>
      </c>
      <c r="H27" s="1">
        <v>33463000</v>
      </c>
      <c r="I27">
        <v>10.981640000000001</v>
      </c>
      <c r="J27">
        <v>0</v>
      </c>
      <c r="K27">
        <v>17.43561</v>
      </c>
      <c r="L27">
        <v>5.5405620000000004</v>
      </c>
      <c r="M27" s="1">
        <v>26316000</v>
      </c>
      <c r="N27" s="1">
        <v>23304020</v>
      </c>
      <c r="O27">
        <v>7147000</v>
      </c>
      <c r="P27" s="1">
        <v>10195510</v>
      </c>
      <c r="Q27">
        <v>0</v>
      </c>
      <c r="R27">
        <v>3632.9389999999999</v>
      </c>
      <c r="S27" s="1">
        <v>257973300</v>
      </c>
      <c r="T27">
        <v>5072368</v>
      </c>
    </row>
    <row r="28" spans="1:20" x14ac:dyDescent="0.2">
      <c r="A28">
        <v>9000</v>
      </c>
      <c r="B28">
        <v>12000</v>
      </c>
      <c r="C28">
        <v>999999</v>
      </c>
      <c r="D28">
        <v>9999999</v>
      </c>
      <c r="E28" s="1">
        <v>970820900</v>
      </c>
      <c r="F28">
        <v>0.22257540000000001</v>
      </c>
      <c r="G28" s="1">
        <v>62601020</v>
      </c>
      <c r="H28" s="1">
        <v>27054750</v>
      </c>
      <c r="I28">
        <v>10.04326</v>
      </c>
      <c r="J28">
        <v>0</v>
      </c>
      <c r="K28">
        <v>20.144449999999999</v>
      </c>
      <c r="L28">
        <v>4.857532</v>
      </c>
      <c r="M28" s="1">
        <v>14802750</v>
      </c>
      <c r="N28" s="1">
        <v>13108510</v>
      </c>
      <c r="O28" s="1">
        <v>12252000</v>
      </c>
      <c r="P28" s="1">
        <v>17478010</v>
      </c>
      <c r="Q28">
        <v>0</v>
      </c>
      <c r="R28">
        <v>3317.0320000000002</v>
      </c>
      <c r="S28" s="1">
        <v>260263100</v>
      </c>
      <c r="T28">
        <v>4594835</v>
      </c>
    </row>
    <row r="29" spans="1:20" x14ac:dyDescent="0.2">
      <c r="A29">
        <v>14000</v>
      </c>
      <c r="B29">
        <v>8000</v>
      </c>
      <c r="C29">
        <v>999999</v>
      </c>
      <c r="D29">
        <v>9999999</v>
      </c>
      <c r="E29" s="1">
        <v>971227300</v>
      </c>
      <c r="F29">
        <v>0.22248509999999999</v>
      </c>
      <c r="G29" s="1">
        <v>62353380</v>
      </c>
      <c r="H29" s="1">
        <v>31194500</v>
      </c>
      <c r="I29">
        <v>10.512840000000001</v>
      </c>
      <c r="J29">
        <v>0</v>
      </c>
      <c r="K29">
        <v>17.99503</v>
      </c>
      <c r="L29">
        <v>5.3855300000000002</v>
      </c>
      <c r="M29" s="1">
        <v>23026500</v>
      </c>
      <c r="N29" s="1">
        <v>20391020</v>
      </c>
      <c r="O29">
        <v>8168000</v>
      </c>
      <c r="P29" s="1">
        <v>11652010</v>
      </c>
      <c r="Q29">
        <v>0</v>
      </c>
      <c r="R29">
        <v>3474.9859999999999</v>
      </c>
      <c r="S29" s="1">
        <v>259118000</v>
      </c>
      <c r="T29">
        <v>4833395</v>
      </c>
    </row>
    <row r="30" spans="1:20" x14ac:dyDescent="0.2">
      <c r="A30">
        <v>5000</v>
      </c>
      <c r="B30">
        <v>14834</v>
      </c>
      <c r="C30">
        <v>999999</v>
      </c>
      <c r="D30">
        <v>9999999</v>
      </c>
      <c r="E30" s="1">
        <v>971613400</v>
      </c>
      <c r="F30">
        <v>0.22297139999999999</v>
      </c>
      <c r="G30" s="1">
        <v>62898050</v>
      </c>
      <c r="H30" s="1">
        <v>23369260</v>
      </c>
      <c r="I30">
        <v>9.4947459999999992</v>
      </c>
      <c r="J30">
        <v>0</v>
      </c>
      <c r="K30">
        <v>22.317869999999999</v>
      </c>
      <c r="L30">
        <v>4.4135559999999998</v>
      </c>
      <c r="M30">
        <v>8223750</v>
      </c>
      <c r="N30">
        <v>7282506</v>
      </c>
      <c r="O30" s="1">
        <v>15145510</v>
      </c>
      <c r="P30" s="1">
        <v>21605740</v>
      </c>
      <c r="Q30">
        <v>0</v>
      </c>
      <c r="R30">
        <v>3132.857</v>
      </c>
      <c r="S30" s="1">
        <v>261598400</v>
      </c>
      <c r="T30">
        <v>4316792</v>
      </c>
    </row>
    <row r="31" spans="1:20" x14ac:dyDescent="0.2">
      <c r="A31">
        <v>11000</v>
      </c>
      <c r="B31">
        <v>10000</v>
      </c>
      <c r="C31">
        <v>999999</v>
      </c>
      <c r="D31">
        <v>9999999</v>
      </c>
      <c r="E31" s="1">
        <v>972204400</v>
      </c>
      <c r="F31">
        <v>0.2228926</v>
      </c>
      <c r="G31" s="1">
        <v>62610040</v>
      </c>
      <c r="H31" s="1">
        <v>28302250</v>
      </c>
      <c r="I31">
        <v>10.04326</v>
      </c>
      <c r="J31">
        <v>0</v>
      </c>
      <c r="K31">
        <v>19.120180000000001</v>
      </c>
      <c r="L31">
        <v>5.0966670000000001</v>
      </c>
      <c r="M31" s="1">
        <v>18092250</v>
      </c>
      <c r="N31" s="1">
        <v>16021510</v>
      </c>
      <c r="O31" s="1">
        <v>10210000</v>
      </c>
      <c r="P31" s="1">
        <v>14565010</v>
      </c>
      <c r="Q31">
        <v>0</v>
      </c>
      <c r="R31">
        <v>3317.0320000000002</v>
      </c>
      <c r="S31" s="1">
        <v>260263100</v>
      </c>
      <c r="T31">
        <v>4594835</v>
      </c>
    </row>
    <row r="32" spans="1:20" x14ac:dyDescent="0.2">
      <c r="A32">
        <v>16077</v>
      </c>
      <c r="B32">
        <v>6000</v>
      </c>
      <c r="C32">
        <v>999999</v>
      </c>
      <c r="D32">
        <v>9999999</v>
      </c>
      <c r="E32" s="1">
        <v>972429000</v>
      </c>
      <c r="F32">
        <v>0.22274630000000001</v>
      </c>
      <c r="G32" s="1">
        <v>62341940</v>
      </c>
      <c r="H32" s="1">
        <v>32568650</v>
      </c>
      <c r="I32">
        <v>10.548970000000001</v>
      </c>
      <c r="J32">
        <v>0</v>
      </c>
      <c r="K32">
        <v>17.160789999999999</v>
      </c>
      <c r="L32">
        <v>5.6197299999999997</v>
      </c>
      <c r="M32" s="1">
        <v>26442650</v>
      </c>
      <c r="N32" s="1">
        <v>23416170</v>
      </c>
      <c r="O32">
        <v>6126000</v>
      </c>
      <c r="P32">
        <v>8739007</v>
      </c>
      <c r="Q32">
        <v>0</v>
      </c>
      <c r="R32">
        <v>3487.1480000000001</v>
      </c>
      <c r="S32" s="1">
        <v>259029800</v>
      </c>
      <c r="T32">
        <v>4851765</v>
      </c>
    </row>
    <row r="33" spans="1:20" x14ac:dyDescent="0.2">
      <c r="A33">
        <v>7000</v>
      </c>
      <c r="B33">
        <v>13000</v>
      </c>
      <c r="C33">
        <v>999999</v>
      </c>
      <c r="D33">
        <v>9999999</v>
      </c>
      <c r="E33" s="1">
        <v>972490100</v>
      </c>
      <c r="F33">
        <v>0.22314200000000001</v>
      </c>
      <c r="G33" s="1">
        <v>62862210</v>
      </c>
      <c r="H33" s="1">
        <v>24786250</v>
      </c>
      <c r="I33">
        <v>9.5729019999999991</v>
      </c>
      <c r="J33">
        <v>0</v>
      </c>
      <c r="K33">
        <v>21.077400000000001</v>
      </c>
      <c r="L33">
        <v>4.6571790000000002</v>
      </c>
      <c r="M33" s="1">
        <v>11513250</v>
      </c>
      <c r="N33" s="1">
        <v>10195510</v>
      </c>
      <c r="O33" s="1">
        <v>13273000</v>
      </c>
      <c r="P33" s="1">
        <v>18934520</v>
      </c>
      <c r="Q33">
        <v>0</v>
      </c>
      <c r="R33">
        <v>3159.078</v>
      </c>
      <c r="S33" s="1">
        <v>261408300</v>
      </c>
      <c r="T33">
        <v>4356367</v>
      </c>
    </row>
    <row r="34" spans="1:20" x14ac:dyDescent="0.2">
      <c r="A34">
        <v>16000</v>
      </c>
      <c r="B34">
        <v>6000</v>
      </c>
      <c r="C34">
        <v>999999</v>
      </c>
      <c r="D34">
        <v>9999999</v>
      </c>
      <c r="E34" s="1">
        <v>972610800</v>
      </c>
      <c r="F34">
        <v>0.2228021</v>
      </c>
      <c r="G34" s="1">
        <v>62362400</v>
      </c>
      <c r="H34" s="1">
        <v>32442000</v>
      </c>
      <c r="I34">
        <v>10.512840000000001</v>
      </c>
      <c r="J34">
        <v>0</v>
      </c>
      <c r="K34">
        <v>17.170290000000001</v>
      </c>
      <c r="L34">
        <v>5.616962</v>
      </c>
      <c r="M34" s="1">
        <v>26316000</v>
      </c>
      <c r="N34" s="1">
        <v>23304020</v>
      </c>
      <c r="O34">
        <v>6126000</v>
      </c>
      <c r="P34">
        <v>8739007</v>
      </c>
      <c r="Q34">
        <v>0</v>
      </c>
      <c r="R34">
        <v>3474.9859999999999</v>
      </c>
      <c r="S34" s="1">
        <v>259118000</v>
      </c>
      <c r="T34">
        <v>4833395</v>
      </c>
    </row>
    <row r="35" spans="1:20" x14ac:dyDescent="0.2">
      <c r="A35">
        <v>13000</v>
      </c>
      <c r="B35">
        <v>8000</v>
      </c>
      <c r="C35">
        <v>999999</v>
      </c>
      <c r="D35">
        <v>9999999</v>
      </c>
      <c r="E35" s="1">
        <v>973587900</v>
      </c>
      <c r="F35">
        <v>0.22320980000000001</v>
      </c>
      <c r="G35" s="1">
        <v>62619060</v>
      </c>
      <c r="H35" s="1">
        <v>29549750</v>
      </c>
      <c r="I35">
        <v>10.04326</v>
      </c>
      <c r="J35">
        <v>0</v>
      </c>
      <c r="K35">
        <v>18.175409999999999</v>
      </c>
      <c r="L35">
        <v>5.3372330000000003</v>
      </c>
      <c r="M35" s="1">
        <v>21381750</v>
      </c>
      <c r="N35" s="1">
        <v>18934520</v>
      </c>
      <c r="O35">
        <v>8168000</v>
      </c>
      <c r="P35" s="1">
        <v>11652010</v>
      </c>
      <c r="Q35">
        <v>0</v>
      </c>
      <c r="R35">
        <v>3317.0320000000002</v>
      </c>
      <c r="S35" s="1">
        <v>260263100</v>
      </c>
      <c r="T35">
        <v>4594835</v>
      </c>
    </row>
    <row r="36" spans="1:20" x14ac:dyDescent="0.2">
      <c r="A36">
        <v>14000</v>
      </c>
      <c r="B36">
        <v>7000</v>
      </c>
      <c r="C36">
        <v>999999</v>
      </c>
      <c r="D36">
        <v>9999999</v>
      </c>
      <c r="E36" s="1">
        <v>974279700</v>
      </c>
      <c r="F36">
        <v>0.22336839999999999</v>
      </c>
      <c r="G36" s="1">
        <v>62623580</v>
      </c>
      <c r="H36" s="1">
        <v>30173500</v>
      </c>
      <c r="I36">
        <v>10.04326</v>
      </c>
      <c r="J36">
        <v>0</v>
      </c>
      <c r="K36">
        <v>17.72972</v>
      </c>
      <c r="L36">
        <v>5.458056</v>
      </c>
      <c r="M36" s="1">
        <v>23026500</v>
      </c>
      <c r="N36" s="1">
        <v>20391020</v>
      </c>
      <c r="O36">
        <v>7147000</v>
      </c>
      <c r="P36" s="1">
        <v>10195510</v>
      </c>
      <c r="Q36">
        <v>0</v>
      </c>
      <c r="R36">
        <v>3317.0320000000002</v>
      </c>
      <c r="S36" s="1">
        <v>260263100</v>
      </c>
      <c r="T36">
        <v>4594835</v>
      </c>
    </row>
    <row r="37" spans="1:20" x14ac:dyDescent="0.2">
      <c r="A37">
        <v>16077</v>
      </c>
      <c r="B37">
        <v>5000</v>
      </c>
      <c r="C37">
        <v>999999</v>
      </c>
      <c r="D37">
        <v>9999999</v>
      </c>
      <c r="E37" s="1">
        <v>975481400</v>
      </c>
      <c r="F37">
        <v>0.22362969999999999</v>
      </c>
      <c r="G37" s="1">
        <v>62612140</v>
      </c>
      <c r="H37" s="1">
        <v>31547650</v>
      </c>
      <c r="I37">
        <v>10.07945</v>
      </c>
      <c r="J37">
        <v>0</v>
      </c>
      <c r="K37">
        <v>16.87791</v>
      </c>
      <c r="L37">
        <v>5.7033940000000003</v>
      </c>
      <c r="M37" s="1">
        <v>26442650</v>
      </c>
      <c r="N37" s="1">
        <v>23416170</v>
      </c>
      <c r="O37">
        <v>5105000</v>
      </c>
      <c r="P37">
        <v>7282506</v>
      </c>
      <c r="Q37">
        <v>0</v>
      </c>
      <c r="R37">
        <v>3329.194</v>
      </c>
      <c r="S37" s="1">
        <v>260174900</v>
      </c>
      <c r="T37">
        <v>4613199</v>
      </c>
    </row>
    <row r="38" spans="1:20" x14ac:dyDescent="0.2">
      <c r="A38">
        <v>7000</v>
      </c>
      <c r="B38">
        <v>12000</v>
      </c>
      <c r="C38">
        <v>999999</v>
      </c>
      <c r="D38">
        <v>9999999</v>
      </c>
      <c r="E38" s="1">
        <v>975543900</v>
      </c>
      <c r="F38">
        <v>0.22402730000000001</v>
      </c>
      <c r="G38" s="1">
        <v>63132500</v>
      </c>
      <c r="H38" s="1">
        <v>23765250</v>
      </c>
      <c r="I38">
        <v>9.101756</v>
      </c>
      <c r="J38">
        <v>0</v>
      </c>
      <c r="K38">
        <v>20.878879999999999</v>
      </c>
      <c r="L38">
        <v>4.6985099999999997</v>
      </c>
      <c r="M38" s="1">
        <v>11513250</v>
      </c>
      <c r="N38" s="1">
        <v>10195510</v>
      </c>
      <c r="O38" s="1">
        <v>12252000</v>
      </c>
      <c r="P38" s="1">
        <v>17478010</v>
      </c>
      <c r="Q38">
        <v>0</v>
      </c>
      <c r="R38">
        <v>3001.1239999999998</v>
      </c>
      <c r="S38" s="1">
        <v>262553800</v>
      </c>
      <c r="T38">
        <v>4118182</v>
      </c>
    </row>
    <row r="39" spans="1:20" x14ac:dyDescent="0.2">
      <c r="A39">
        <v>16000</v>
      </c>
      <c r="B39">
        <v>5000</v>
      </c>
      <c r="C39">
        <v>999999</v>
      </c>
      <c r="D39">
        <v>9999999</v>
      </c>
      <c r="E39" s="1">
        <v>975663200</v>
      </c>
      <c r="F39">
        <v>0.22368560000000001</v>
      </c>
      <c r="G39" s="1">
        <v>62632600</v>
      </c>
      <c r="H39" s="1">
        <v>31421000</v>
      </c>
      <c r="I39">
        <v>10.04326</v>
      </c>
      <c r="J39">
        <v>0</v>
      </c>
      <c r="K39">
        <v>16.886590000000002</v>
      </c>
      <c r="L39">
        <v>5.7007919999999999</v>
      </c>
      <c r="M39" s="1">
        <v>26316000</v>
      </c>
      <c r="N39" s="1">
        <v>23304020</v>
      </c>
      <c r="O39">
        <v>5105000</v>
      </c>
      <c r="P39">
        <v>7282506</v>
      </c>
      <c r="Q39">
        <v>0</v>
      </c>
      <c r="R39">
        <v>3317.0320000000002</v>
      </c>
      <c r="S39" s="1">
        <v>260263100</v>
      </c>
      <c r="T39">
        <v>4594835</v>
      </c>
    </row>
    <row r="40" spans="1:20" x14ac:dyDescent="0.2">
      <c r="A40">
        <v>3000</v>
      </c>
      <c r="B40">
        <v>14834</v>
      </c>
      <c r="C40">
        <v>999999</v>
      </c>
      <c r="D40">
        <v>9999999</v>
      </c>
      <c r="E40" s="1">
        <v>976340200</v>
      </c>
      <c r="F40">
        <v>0.2244254</v>
      </c>
      <c r="G40" s="1">
        <v>63429780</v>
      </c>
      <c r="H40" s="1">
        <v>20079760</v>
      </c>
      <c r="I40">
        <v>8.5513960000000004</v>
      </c>
      <c r="J40">
        <v>0</v>
      </c>
      <c r="K40">
        <v>23.52702</v>
      </c>
      <c r="L40">
        <v>4.1981330000000003</v>
      </c>
      <c r="M40">
        <v>4934250</v>
      </c>
      <c r="N40">
        <v>4369504</v>
      </c>
      <c r="O40" s="1">
        <v>15145510</v>
      </c>
      <c r="P40" s="1">
        <v>21605740</v>
      </c>
      <c r="Q40">
        <v>0</v>
      </c>
      <c r="R40">
        <v>2816.95</v>
      </c>
      <c r="S40" s="1">
        <v>263890200</v>
      </c>
      <c r="T40">
        <v>3841184</v>
      </c>
    </row>
    <row r="41" spans="1:20" x14ac:dyDescent="0.2">
      <c r="A41">
        <v>13000</v>
      </c>
      <c r="B41">
        <v>7000</v>
      </c>
      <c r="C41">
        <v>999999</v>
      </c>
      <c r="D41">
        <v>9999999</v>
      </c>
      <c r="E41" s="1">
        <v>976640700</v>
      </c>
      <c r="F41">
        <v>0.2240944</v>
      </c>
      <c r="G41" s="1">
        <v>62889280</v>
      </c>
      <c r="H41" s="1">
        <v>28528750</v>
      </c>
      <c r="I41">
        <v>9.5729019999999991</v>
      </c>
      <c r="J41">
        <v>0</v>
      </c>
      <c r="K41">
        <v>17.90157</v>
      </c>
      <c r="L41">
        <v>5.4108790000000004</v>
      </c>
      <c r="M41" s="1">
        <v>21381750</v>
      </c>
      <c r="N41" s="1">
        <v>18934520</v>
      </c>
      <c r="O41">
        <v>7147000</v>
      </c>
      <c r="P41" s="1">
        <v>10195510</v>
      </c>
      <c r="Q41">
        <v>0</v>
      </c>
      <c r="R41">
        <v>3159.078</v>
      </c>
      <c r="S41" s="1">
        <v>261408300</v>
      </c>
      <c r="T41">
        <v>4356367</v>
      </c>
    </row>
    <row r="42" spans="1:20" x14ac:dyDescent="0.2">
      <c r="A42">
        <v>9000</v>
      </c>
      <c r="B42">
        <v>10000</v>
      </c>
      <c r="C42">
        <v>999999</v>
      </c>
      <c r="D42">
        <v>9999999</v>
      </c>
      <c r="E42" s="1">
        <v>976927400</v>
      </c>
      <c r="F42">
        <v>0.22434499999999999</v>
      </c>
      <c r="G42" s="1">
        <v>63141520</v>
      </c>
      <c r="H42" s="1">
        <v>25012750</v>
      </c>
      <c r="I42">
        <v>9.101756</v>
      </c>
      <c r="J42">
        <v>0</v>
      </c>
      <c r="K42">
        <v>19.688359999999999</v>
      </c>
      <c r="L42">
        <v>4.9613899999999997</v>
      </c>
      <c r="M42" s="1">
        <v>14802750</v>
      </c>
      <c r="N42" s="1">
        <v>13108510</v>
      </c>
      <c r="O42" s="1">
        <v>10210000</v>
      </c>
      <c r="P42" s="1">
        <v>14565010</v>
      </c>
      <c r="Q42">
        <v>0</v>
      </c>
      <c r="R42">
        <v>3001.1239999999998</v>
      </c>
      <c r="S42" s="1">
        <v>262553800</v>
      </c>
      <c r="T42">
        <v>4118182</v>
      </c>
    </row>
    <row r="43" spans="1:20" x14ac:dyDescent="0.2">
      <c r="A43">
        <v>5000</v>
      </c>
      <c r="B43">
        <v>13000</v>
      </c>
      <c r="C43">
        <v>999999</v>
      </c>
      <c r="D43">
        <v>9999999</v>
      </c>
      <c r="E43" s="1">
        <v>977216200</v>
      </c>
      <c r="F43">
        <v>0.22459609999999999</v>
      </c>
      <c r="G43" s="1">
        <v>63393890</v>
      </c>
      <c r="H43" s="1">
        <v>21496750</v>
      </c>
      <c r="I43">
        <v>8.6298159999999999</v>
      </c>
      <c r="J43">
        <v>0</v>
      </c>
      <c r="K43">
        <v>22.025210000000001</v>
      </c>
      <c r="L43">
        <v>4.4688530000000002</v>
      </c>
      <c r="M43">
        <v>8223750</v>
      </c>
      <c r="N43">
        <v>7282506</v>
      </c>
      <c r="O43" s="1">
        <v>13273000</v>
      </c>
      <c r="P43" s="1">
        <v>18934520</v>
      </c>
      <c r="Q43">
        <v>0</v>
      </c>
      <c r="R43">
        <v>2843.17</v>
      </c>
      <c r="S43" s="1">
        <v>263699900</v>
      </c>
      <c r="T43">
        <v>3880542</v>
      </c>
    </row>
    <row r="44" spans="1:20" x14ac:dyDescent="0.2">
      <c r="A44">
        <v>14000</v>
      </c>
      <c r="B44">
        <v>6000</v>
      </c>
      <c r="C44">
        <v>999999</v>
      </c>
      <c r="D44">
        <v>9999999</v>
      </c>
      <c r="E44" s="1">
        <v>977332500</v>
      </c>
      <c r="F44">
        <v>0.22425310000000001</v>
      </c>
      <c r="G44" s="1">
        <v>62893800</v>
      </c>
      <c r="H44" s="1">
        <v>29152500</v>
      </c>
      <c r="I44">
        <v>9.5729019999999991</v>
      </c>
      <c r="J44">
        <v>0</v>
      </c>
      <c r="K44">
        <v>17.445060000000002</v>
      </c>
      <c r="L44">
        <v>5.5378790000000002</v>
      </c>
      <c r="M44" s="1">
        <v>23026500</v>
      </c>
      <c r="N44" s="1">
        <v>20391020</v>
      </c>
      <c r="O44">
        <v>6126000</v>
      </c>
      <c r="P44">
        <v>8739007</v>
      </c>
      <c r="Q44">
        <v>0</v>
      </c>
      <c r="R44">
        <v>3159.078</v>
      </c>
      <c r="S44" s="1">
        <v>261408300</v>
      </c>
      <c r="T44">
        <v>4356367</v>
      </c>
    </row>
    <row r="45" spans="1:20" x14ac:dyDescent="0.2">
      <c r="A45">
        <v>11000</v>
      </c>
      <c r="B45">
        <v>8000</v>
      </c>
      <c r="C45">
        <v>999999</v>
      </c>
      <c r="D45">
        <v>9999999</v>
      </c>
      <c r="E45" s="1">
        <v>978311000</v>
      </c>
      <c r="F45">
        <v>0.2246628</v>
      </c>
      <c r="G45" s="1">
        <v>63150550</v>
      </c>
      <c r="H45" s="1">
        <v>26260250</v>
      </c>
      <c r="I45">
        <v>9.101756</v>
      </c>
      <c r="J45">
        <v>0</v>
      </c>
      <c r="K45">
        <v>18.602309999999999</v>
      </c>
      <c r="L45">
        <v>5.2260039999999996</v>
      </c>
      <c r="M45" s="1">
        <v>18092250</v>
      </c>
      <c r="N45" s="1">
        <v>16021510</v>
      </c>
      <c r="O45">
        <v>8168000</v>
      </c>
      <c r="P45" s="1">
        <v>11652010</v>
      </c>
      <c r="Q45">
        <v>0</v>
      </c>
      <c r="R45">
        <v>3001.1239999999998</v>
      </c>
      <c r="S45" s="1">
        <v>262553800</v>
      </c>
      <c r="T45">
        <v>4118182</v>
      </c>
    </row>
    <row r="46" spans="1:20" x14ac:dyDescent="0.2">
      <c r="A46">
        <v>16077</v>
      </c>
      <c r="B46">
        <v>4000</v>
      </c>
      <c r="C46">
        <v>999999</v>
      </c>
      <c r="D46">
        <v>9999999</v>
      </c>
      <c r="E46" s="1">
        <v>978534200</v>
      </c>
      <c r="F46">
        <v>0.22451460000000001</v>
      </c>
      <c r="G46" s="1">
        <v>62882360</v>
      </c>
      <c r="H46" s="1">
        <v>30526650</v>
      </c>
      <c r="I46">
        <v>9.6091470000000001</v>
      </c>
      <c r="J46">
        <v>0</v>
      </c>
      <c r="K46">
        <v>16.57516</v>
      </c>
      <c r="L46">
        <v>5.7954670000000004</v>
      </c>
      <c r="M46" s="1">
        <v>26442650</v>
      </c>
      <c r="N46" s="1">
        <v>23416170</v>
      </c>
      <c r="O46">
        <v>4084000</v>
      </c>
      <c r="P46">
        <v>5826005</v>
      </c>
      <c r="Q46">
        <v>0</v>
      </c>
      <c r="R46">
        <v>3171.24</v>
      </c>
      <c r="S46" s="1">
        <v>261320100</v>
      </c>
      <c r="T46">
        <v>4374724</v>
      </c>
    </row>
    <row r="47" spans="1:20" x14ac:dyDescent="0.2">
      <c r="A47">
        <v>2000</v>
      </c>
      <c r="B47">
        <v>14834</v>
      </c>
      <c r="C47">
        <v>999999</v>
      </c>
      <c r="D47">
        <v>9999999</v>
      </c>
      <c r="E47" s="1">
        <v>978707800</v>
      </c>
      <c r="F47">
        <v>0.2251543</v>
      </c>
      <c r="G47" s="1">
        <v>63695930</v>
      </c>
      <c r="H47" s="1">
        <v>18435010</v>
      </c>
      <c r="I47">
        <v>8.0785219999999995</v>
      </c>
      <c r="J47">
        <v>0</v>
      </c>
      <c r="K47">
        <v>24.288399999999999</v>
      </c>
      <c r="L47">
        <v>4.0724039999999997</v>
      </c>
      <c r="M47">
        <v>3289500</v>
      </c>
      <c r="N47">
        <v>2913002</v>
      </c>
      <c r="O47" s="1">
        <v>15145510</v>
      </c>
      <c r="P47" s="1">
        <v>21605740</v>
      </c>
      <c r="Q47">
        <v>0</v>
      </c>
      <c r="R47">
        <v>2658.9960000000001</v>
      </c>
      <c r="S47" s="1">
        <v>265037200</v>
      </c>
      <c r="T47">
        <v>3604543</v>
      </c>
    </row>
    <row r="48" spans="1:20" x14ac:dyDescent="0.2">
      <c r="A48">
        <v>16000</v>
      </c>
      <c r="B48">
        <v>4000</v>
      </c>
      <c r="C48">
        <v>999999</v>
      </c>
      <c r="D48">
        <v>9999999</v>
      </c>
      <c r="E48" s="1">
        <v>978716000</v>
      </c>
      <c r="F48">
        <v>0.22457060000000001</v>
      </c>
      <c r="G48" s="1">
        <v>62902820</v>
      </c>
      <c r="H48" s="1">
        <v>30400000</v>
      </c>
      <c r="I48">
        <v>9.5729019999999991</v>
      </c>
      <c r="J48">
        <v>0</v>
      </c>
      <c r="K48">
        <v>16.582909999999998</v>
      </c>
      <c r="L48">
        <v>5.7930799999999998</v>
      </c>
      <c r="M48" s="1">
        <v>26316000</v>
      </c>
      <c r="N48" s="1">
        <v>23304020</v>
      </c>
      <c r="O48">
        <v>4084000</v>
      </c>
      <c r="P48">
        <v>5826005</v>
      </c>
      <c r="Q48">
        <v>0</v>
      </c>
      <c r="R48">
        <v>3159.078</v>
      </c>
      <c r="S48" s="1">
        <v>261408300</v>
      </c>
      <c r="T48">
        <v>4356367</v>
      </c>
    </row>
    <row r="49" spans="1:20" x14ac:dyDescent="0.2">
      <c r="A49">
        <v>13000</v>
      </c>
      <c r="B49">
        <v>6000</v>
      </c>
      <c r="C49">
        <v>999999</v>
      </c>
      <c r="D49">
        <v>9999999</v>
      </c>
      <c r="E49" s="1">
        <v>979694500</v>
      </c>
      <c r="F49">
        <v>0.2249805</v>
      </c>
      <c r="G49" s="1">
        <v>63159570</v>
      </c>
      <c r="H49" s="1">
        <v>27507750</v>
      </c>
      <c r="I49">
        <v>9.101756</v>
      </c>
      <c r="J49">
        <v>0</v>
      </c>
      <c r="K49">
        <v>17.606439999999999</v>
      </c>
      <c r="L49">
        <v>5.4923669999999998</v>
      </c>
      <c r="M49" s="1">
        <v>21381750</v>
      </c>
      <c r="N49" s="1">
        <v>18934520</v>
      </c>
      <c r="O49">
        <v>6126000</v>
      </c>
      <c r="P49">
        <v>8739007</v>
      </c>
      <c r="Q49">
        <v>0</v>
      </c>
      <c r="R49">
        <v>3001.1239999999998</v>
      </c>
      <c r="S49" s="1">
        <v>262553800</v>
      </c>
      <c r="T49">
        <v>4118182</v>
      </c>
    </row>
    <row r="50" spans="1:20" x14ac:dyDescent="0.2">
      <c r="A50">
        <v>5000</v>
      </c>
      <c r="B50">
        <v>12000</v>
      </c>
      <c r="C50">
        <v>999999</v>
      </c>
      <c r="D50">
        <v>9999999</v>
      </c>
      <c r="E50" s="1">
        <v>980274800</v>
      </c>
      <c r="F50">
        <v>0.22548409999999999</v>
      </c>
      <c r="G50" s="1">
        <v>63664500</v>
      </c>
      <c r="H50" s="1">
        <v>20475750</v>
      </c>
      <c r="I50">
        <v>8.157076</v>
      </c>
      <c r="J50">
        <v>0</v>
      </c>
      <c r="K50">
        <v>21.84169</v>
      </c>
      <c r="L50">
        <v>4.5042039999999997</v>
      </c>
      <c r="M50">
        <v>8223750</v>
      </c>
      <c r="N50">
        <v>7282506</v>
      </c>
      <c r="O50" s="1">
        <v>12252000</v>
      </c>
      <c r="P50" s="1">
        <v>17478010</v>
      </c>
      <c r="Q50">
        <v>0</v>
      </c>
      <c r="R50">
        <v>2685.2159999999999</v>
      </c>
      <c r="S50" s="1">
        <v>264846700</v>
      </c>
      <c r="T50">
        <v>3643691</v>
      </c>
    </row>
    <row r="51" spans="1:20" x14ac:dyDescent="0.2">
      <c r="A51">
        <v>14000</v>
      </c>
      <c r="B51">
        <v>5000</v>
      </c>
      <c r="C51">
        <v>999999</v>
      </c>
      <c r="D51">
        <v>9999999</v>
      </c>
      <c r="E51" s="1">
        <v>980386300</v>
      </c>
      <c r="F51">
        <v>0.22513929999999999</v>
      </c>
      <c r="G51" s="1">
        <v>63164080</v>
      </c>
      <c r="H51" s="1">
        <v>28131500</v>
      </c>
      <c r="I51">
        <v>9.101756</v>
      </c>
      <c r="J51">
        <v>0</v>
      </c>
      <c r="K51">
        <v>17.13861</v>
      </c>
      <c r="L51">
        <v>5.6262100000000004</v>
      </c>
      <c r="M51" s="1">
        <v>23026500</v>
      </c>
      <c r="N51" s="1">
        <v>20391020</v>
      </c>
      <c r="O51">
        <v>5105000</v>
      </c>
      <c r="P51">
        <v>7282506</v>
      </c>
      <c r="Q51">
        <v>0</v>
      </c>
      <c r="R51">
        <v>3001.1239999999998</v>
      </c>
      <c r="S51" s="1">
        <v>262553800</v>
      </c>
      <c r="T51">
        <v>4118182</v>
      </c>
    </row>
    <row r="52" spans="1:20" x14ac:dyDescent="0.2">
      <c r="A52">
        <v>11000</v>
      </c>
      <c r="B52">
        <v>7000</v>
      </c>
      <c r="C52">
        <v>999999</v>
      </c>
      <c r="D52">
        <v>9999999</v>
      </c>
      <c r="E52" s="1">
        <v>981366800</v>
      </c>
      <c r="F52">
        <v>0.2255501</v>
      </c>
      <c r="G52" s="1">
        <v>63420960</v>
      </c>
      <c r="H52" s="1">
        <v>25239250</v>
      </c>
      <c r="I52">
        <v>8.6298159999999999</v>
      </c>
      <c r="J52">
        <v>0</v>
      </c>
      <c r="K52">
        <v>18.310310000000001</v>
      </c>
      <c r="L52">
        <v>5.3016170000000002</v>
      </c>
      <c r="M52" s="1">
        <v>18092250</v>
      </c>
      <c r="N52" s="1">
        <v>16021510</v>
      </c>
      <c r="O52">
        <v>7147000</v>
      </c>
      <c r="P52" s="1">
        <v>10195510</v>
      </c>
      <c r="Q52">
        <v>0</v>
      </c>
      <c r="R52">
        <v>2843.17</v>
      </c>
      <c r="S52" s="1">
        <v>263699900</v>
      </c>
      <c r="T52">
        <v>3880542</v>
      </c>
    </row>
    <row r="53" spans="1:20" x14ac:dyDescent="0.2">
      <c r="A53">
        <v>16077</v>
      </c>
      <c r="B53">
        <v>3000</v>
      </c>
      <c r="C53">
        <v>999999</v>
      </c>
      <c r="D53">
        <v>9999999</v>
      </c>
      <c r="E53" s="1">
        <v>981587800</v>
      </c>
      <c r="F53">
        <v>0.22540099999999999</v>
      </c>
      <c r="G53" s="1">
        <v>63152640</v>
      </c>
      <c r="H53" s="1">
        <v>29505650</v>
      </c>
      <c r="I53">
        <v>9.1380619999999997</v>
      </c>
      <c r="J53">
        <v>0</v>
      </c>
      <c r="K53">
        <v>16.250250000000001</v>
      </c>
      <c r="L53">
        <v>5.8973180000000003</v>
      </c>
      <c r="M53" s="1">
        <v>26442650</v>
      </c>
      <c r="N53" s="1">
        <v>23416170</v>
      </c>
      <c r="O53">
        <v>3063000</v>
      </c>
      <c r="P53">
        <v>4369504</v>
      </c>
      <c r="Q53">
        <v>0</v>
      </c>
      <c r="R53">
        <v>3013.2860000000001</v>
      </c>
      <c r="S53" s="1">
        <v>262465600</v>
      </c>
      <c r="T53">
        <v>4136504</v>
      </c>
    </row>
    <row r="54" spans="1:20" x14ac:dyDescent="0.2">
      <c r="A54">
        <v>7000</v>
      </c>
      <c r="B54">
        <v>10000</v>
      </c>
      <c r="C54">
        <v>999999</v>
      </c>
      <c r="D54">
        <v>9999999</v>
      </c>
      <c r="E54" s="1">
        <v>981658300</v>
      </c>
      <c r="F54">
        <v>0.22580239999999999</v>
      </c>
      <c r="G54" s="1">
        <v>63673520</v>
      </c>
      <c r="H54" s="1">
        <v>21723250</v>
      </c>
      <c r="I54">
        <v>8.157076</v>
      </c>
      <c r="J54">
        <v>0</v>
      </c>
      <c r="K54">
        <v>20.422809999999998</v>
      </c>
      <c r="L54">
        <v>4.7960969999999996</v>
      </c>
      <c r="M54" s="1">
        <v>11513250</v>
      </c>
      <c r="N54" s="1">
        <v>10195510</v>
      </c>
      <c r="O54" s="1">
        <v>10210000</v>
      </c>
      <c r="P54" s="1">
        <v>14565010</v>
      </c>
      <c r="Q54">
        <v>0</v>
      </c>
      <c r="R54">
        <v>2685.2159999999999</v>
      </c>
      <c r="S54" s="1">
        <v>264846700</v>
      </c>
      <c r="T54">
        <v>3643691</v>
      </c>
    </row>
    <row r="55" spans="1:20" x14ac:dyDescent="0.2">
      <c r="A55">
        <v>16000</v>
      </c>
      <c r="B55">
        <v>3000</v>
      </c>
      <c r="C55">
        <v>999999</v>
      </c>
      <c r="D55">
        <v>9999999</v>
      </c>
      <c r="E55" s="1">
        <v>981769800</v>
      </c>
      <c r="F55">
        <v>0.22545709999999999</v>
      </c>
      <c r="G55" s="1">
        <v>63173100</v>
      </c>
      <c r="H55" s="1">
        <v>29379000</v>
      </c>
      <c r="I55">
        <v>9.101756</v>
      </c>
      <c r="J55">
        <v>0</v>
      </c>
      <c r="K55">
        <v>16.256799999999998</v>
      </c>
      <c r="L55">
        <v>5.8952309999999999</v>
      </c>
      <c r="M55" s="1">
        <v>26316000</v>
      </c>
      <c r="N55" s="1">
        <v>23304020</v>
      </c>
      <c r="O55">
        <v>3063000</v>
      </c>
      <c r="P55">
        <v>4369504</v>
      </c>
      <c r="Q55">
        <v>0</v>
      </c>
      <c r="R55">
        <v>3001.1239999999998</v>
      </c>
      <c r="S55" s="1">
        <v>262553800</v>
      </c>
      <c r="T55">
        <v>4118182</v>
      </c>
    </row>
    <row r="56" spans="1:20" x14ac:dyDescent="0.2">
      <c r="A56">
        <v>3000</v>
      </c>
      <c r="B56">
        <v>13000</v>
      </c>
      <c r="C56">
        <v>999999</v>
      </c>
      <c r="D56">
        <v>9999999</v>
      </c>
      <c r="E56" s="1">
        <v>981953800</v>
      </c>
      <c r="F56">
        <v>0.22605520000000001</v>
      </c>
      <c r="G56" s="1">
        <v>63926340</v>
      </c>
      <c r="H56" s="1">
        <v>18207250</v>
      </c>
      <c r="I56">
        <v>7.6835300000000002</v>
      </c>
      <c r="J56">
        <v>0</v>
      </c>
      <c r="K56">
        <v>23.30359</v>
      </c>
      <c r="L56">
        <v>4.2364309999999996</v>
      </c>
      <c r="M56">
        <v>4934250</v>
      </c>
      <c r="N56">
        <v>4369504</v>
      </c>
      <c r="O56" s="1">
        <v>13273000</v>
      </c>
      <c r="P56" s="1">
        <v>18934520</v>
      </c>
      <c r="Q56">
        <v>0</v>
      </c>
      <c r="R56">
        <v>2527.2620000000002</v>
      </c>
      <c r="S56" s="1">
        <v>265994600</v>
      </c>
      <c r="T56">
        <v>3407919</v>
      </c>
    </row>
    <row r="57" spans="1:20" x14ac:dyDescent="0.2">
      <c r="A57">
        <v>13000</v>
      </c>
      <c r="B57">
        <v>5000</v>
      </c>
      <c r="C57">
        <v>999999</v>
      </c>
      <c r="D57">
        <v>9999999</v>
      </c>
      <c r="E57" s="1">
        <v>982750300</v>
      </c>
      <c r="F57">
        <v>0.22586800000000001</v>
      </c>
      <c r="G57" s="1">
        <v>63429990</v>
      </c>
      <c r="H57" s="1">
        <v>26486750</v>
      </c>
      <c r="I57">
        <v>8.6298159999999999</v>
      </c>
      <c r="J57">
        <v>0</v>
      </c>
      <c r="K57">
        <v>17.287140000000001</v>
      </c>
      <c r="L57">
        <v>5.583081</v>
      </c>
      <c r="M57" s="1">
        <v>21381750</v>
      </c>
      <c r="N57" s="1">
        <v>18934520</v>
      </c>
      <c r="O57">
        <v>5105000</v>
      </c>
      <c r="P57">
        <v>7282506</v>
      </c>
      <c r="Q57">
        <v>0</v>
      </c>
      <c r="R57">
        <v>2843.17</v>
      </c>
      <c r="S57" s="1">
        <v>263699900</v>
      </c>
      <c r="T57">
        <v>3880542</v>
      </c>
    </row>
    <row r="58" spans="1:20" x14ac:dyDescent="0.2">
      <c r="A58">
        <v>9000</v>
      </c>
      <c r="B58">
        <v>8000</v>
      </c>
      <c r="C58">
        <v>999999</v>
      </c>
      <c r="D58">
        <v>9999999</v>
      </c>
      <c r="E58" s="1">
        <v>983041900</v>
      </c>
      <c r="F58">
        <v>0.2261206</v>
      </c>
      <c r="G58" s="1">
        <v>63682550</v>
      </c>
      <c r="H58" s="1">
        <v>22970750</v>
      </c>
      <c r="I58">
        <v>8.157076</v>
      </c>
      <c r="J58">
        <v>0</v>
      </c>
      <c r="K58">
        <v>19.146989999999999</v>
      </c>
      <c r="L58">
        <v>5.0901329999999998</v>
      </c>
      <c r="M58" s="1">
        <v>14802750</v>
      </c>
      <c r="N58" s="1">
        <v>13108510</v>
      </c>
      <c r="O58">
        <v>8168000</v>
      </c>
      <c r="P58" s="1">
        <v>11652010</v>
      </c>
      <c r="Q58">
        <v>0</v>
      </c>
      <c r="R58">
        <v>2685.2159999999999</v>
      </c>
      <c r="S58" s="1">
        <v>264846700</v>
      </c>
      <c r="T58">
        <v>3643691</v>
      </c>
    </row>
    <row r="59" spans="1:20" x14ac:dyDescent="0.2">
      <c r="A59">
        <v>14000</v>
      </c>
      <c r="B59">
        <v>4000</v>
      </c>
      <c r="C59">
        <v>999999</v>
      </c>
      <c r="D59">
        <v>9999999</v>
      </c>
      <c r="E59" s="1">
        <v>983442000</v>
      </c>
      <c r="F59">
        <v>0.22602700000000001</v>
      </c>
      <c r="G59" s="1">
        <v>63434500</v>
      </c>
      <c r="H59" s="1">
        <v>27110500</v>
      </c>
      <c r="I59">
        <v>8.6298159999999999</v>
      </c>
      <c r="J59">
        <v>0</v>
      </c>
      <c r="K59">
        <v>16.807559999999999</v>
      </c>
      <c r="L59">
        <v>5.7245509999999999</v>
      </c>
      <c r="M59" s="1">
        <v>23026500</v>
      </c>
      <c r="N59" s="1">
        <v>20391020</v>
      </c>
      <c r="O59">
        <v>4084000</v>
      </c>
      <c r="P59">
        <v>5826005</v>
      </c>
      <c r="Q59">
        <v>0</v>
      </c>
      <c r="R59">
        <v>2843.17</v>
      </c>
      <c r="S59" s="1">
        <v>263699900</v>
      </c>
      <c r="T59">
        <v>3880542</v>
      </c>
    </row>
    <row r="60" spans="1:20" x14ac:dyDescent="0.2">
      <c r="B60">
        <v>14834</v>
      </c>
      <c r="C60">
        <v>999999</v>
      </c>
      <c r="D60">
        <v>9999999</v>
      </c>
      <c r="E60" s="1">
        <v>983452700</v>
      </c>
      <c r="F60">
        <v>0.2266157</v>
      </c>
      <c r="G60" s="1">
        <v>64228850</v>
      </c>
      <c r="H60" s="1">
        <v>15145510</v>
      </c>
      <c r="I60">
        <v>7.1303739999999998</v>
      </c>
      <c r="J60">
        <v>0</v>
      </c>
      <c r="K60">
        <v>26.292079999999999</v>
      </c>
      <c r="L60">
        <v>3.7733949999999998</v>
      </c>
      <c r="O60" s="1">
        <v>15145510</v>
      </c>
      <c r="P60" s="1">
        <v>21605740</v>
      </c>
      <c r="Q60">
        <v>0</v>
      </c>
      <c r="R60">
        <v>2343.0880000000002</v>
      </c>
      <c r="S60" s="1">
        <v>267334000</v>
      </c>
      <c r="T60">
        <v>3133910</v>
      </c>
    </row>
    <row r="61" spans="1:20" x14ac:dyDescent="0.2">
      <c r="A61">
        <v>2000</v>
      </c>
      <c r="B61">
        <v>13000</v>
      </c>
      <c r="C61">
        <v>999999</v>
      </c>
      <c r="D61">
        <v>9999999</v>
      </c>
      <c r="E61" s="1">
        <v>984327000</v>
      </c>
      <c r="F61">
        <v>0.2267866</v>
      </c>
      <c r="G61" s="1">
        <v>64192860</v>
      </c>
      <c r="H61" s="1">
        <v>16562500</v>
      </c>
      <c r="I61">
        <v>7.2091909999999997</v>
      </c>
      <c r="J61">
        <v>0</v>
      </c>
      <c r="K61">
        <v>24.127279999999999</v>
      </c>
      <c r="L61">
        <v>4.0984119999999997</v>
      </c>
      <c r="M61">
        <v>3289500</v>
      </c>
      <c r="N61">
        <v>2913002</v>
      </c>
      <c r="O61" s="1">
        <v>13273000</v>
      </c>
      <c r="P61" s="1">
        <v>18934520</v>
      </c>
      <c r="Q61">
        <v>0</v>
      </c>
      <c r="R61">
        <v>2369.308</v>
      </c>
      <c r="S61" s="1">
        <v>267143200</v>
      </c>
      <c r="T61">
        <v>3172827</v>
      </c>
    </row>
    <row r="62" spans="1:20" x14ac:dyDescent="0.2">
      <c r="A62">
        <v>11000</v>
      </c>
      <c r="B62">
        <v>6000</v>
      </c>
      <c r="C62">
        <v>999999</v>
      </c>
      <c r="D62">
        <v>9999999</v>
      </c>
      <c r="E62" s="1">
        <v>984425400</v>
      </c>
      <c r="F62">
        <v>0.2264389</v>
      </c>
      <c r="G62" s="1">
        <v>63691570</v>
      </c>
      <c r="H62" s="1">
        <v>24218250</v>
      </c>
      <c r="I62">
        <v>8.157076</v>
      </c>
      <c r="J62">
        <v>0</v>
      </c>
      <c r="K62">
        <v>17.992059999999999</v>
      </c>
      <c r="L62">
        <v>5.3863339999999997</v>
      </c>
      <c r="M62" s="1">
        <v>18092250</v>
      </c>
      <c r="N62" s="1">
        <v>16021510</v>
      </c>
      <c r="O62">
        <v>6126000</v>
      </c>
      <c r="P62">
        <v>8739007</v>
      </c>
      <c r="Q62">
        <v>0</v>
      </c>
      <c r="R62">
        <v>2685.2159999999999</v>
      </c>
      <c r="S62" s="1">
        <v>264846700</v>
      </c>
      <c r="T62">
        <v>3643691</v>
      </c>
    </row>
    <row r="63" spans="1:20" x14ac:dyDescent="0.2">
      <c r="A63">
        <v>16077</v>
      </c>
      <c r="B63">
        <v>2000</v>
      </c>
      <c r="C63">
        <v>999999</v>
      </c>
      <c r="D63">
        <v>9999999</v>
      </c>
      <c r="E63" s="1">
        <v>984643400</v>
      </c>
      <c r="F63">
        <v>0.22628880000000001</v>
      </c>
      <c r="G63" s="1">
        <v>63423040</v>
      </c>
      <c r="H63" s="1">
        <v>28484650</v>
      </c>
      <c r="I63">
        <v>8.6661839999999994</v>
      </c>
      <c r="J63">
        <v>0</v>
      </c>
      <c r="K63">
        <v>15.900270000000001</v>
      </c>
      <c r="L63">
        <v>6.0106979999999997</v>
      </c>
      <c r="M63" s="1">
        <v>26442650</v>
      </c>
      <c r="N63" s="1">
        <v>23416170</v>
      </c>
      <c r="O63">
        <v>2042000</v>
      </c>
      <c r="P63">
        <v>2913002</v>
      </c>
      <c r="Q63">
        <v>0</v>
      </c>
      <c r="R63">
        <v>2855.3330000000001</v>
      </c>
      <c r="S63" s="1">
        <v>263611600</v>
      </c>
      <c r="T63">
        <v>3898799</v>
      </c>
    </row>
    <row r="64" spans="1:20" x14ac:dyDescent="0.2">
      <c r="A64">
        <v>16000</v>
      </c>
      <c r="B64">
        <v>2000</v>
      </c>
      <c r="C64">
        <v>999999</v>
      </c>
      <c r="D64">
        <v>9999999</v>
      </c>
      <c r="E64" s="1">
        <v>984825600</v>
      </c>
      <c r="F64">
        <v>0.22634499999999999</v>
      </c>
      <c r="G64" s="1">
        <v>63443520</v>
      </c>
      <c r="H64" s="1">
        <v>28358000</v>
      </c>
      <c r="I64">
        <v>8.6298159999999999</v>
      </c>
      <c r="J64">
        <v>0</v>
      </c>
      <c r="K64">
        <v>15.905480000000001</v>
      </c>
      <c r="L64">
        <v>6.0089800000000002</v>
      </c>
      <c r="M64" s="1">
        <v>26316000</v>
      </c>
      <c r="N64" s="1">
        <v>23304020</v>
      </c>
      <c r="O64">
        <v>2042000</v>
      </c>
      <c r="P64">
        <v>2913002</v>
      </c>
      <c r="Q64">
        <v>0</v>
      </c>
      <c r="R64">
        <v>2843.17</v>
      </c>
      <c r="S64" s="1">
        <v>263699900</v>
      </c>
      <c r="T64">
        <v>3880542</v>
      </c>
    </row>
    <row r="65" spans="1:20" x14ac:dyDescent="0.2">
      <c r="A65">
        <v>3000</v>
      </c>
      <c r="B65">
        <v>12000</v>
      </c>
      <c r="C65">
        <v>999999</v>
      </c>
      <c r="D65">
        <v>9999999</v>
      </c>
      <c r="E65" s="1">
        <v>985018800</v>
      </c>
      <c r="F65">
        <v>0.22694590000000001</v>
      </c>
      <c r="G65" s="1">
        <v>64197370</v>
      </c>
      <c r="H65" s="1">
        <v>17186250</v>
      </c>
      <c r="I65">
        <v>7.2091909999999997</v>
      </c>
      <c r="J65">
        <v>0</v>
      </c>
      <c r="K65">
        <v>23.15945</v>
      </c>
      <c r="L65">
        <v>4.2614900000000002</v>
      </c>
      <c r="M65">
        <v>4934250</v>
      </c>
      <c r="N65">
        <v>4369504</v>
      </c>
      <c r="O65" s="1">
        <v>12252000</v>
      </c>
      <c r="P65" s="1">
        <v>17478010</v>
      </c>
      <c r="Q65">
        <v>0</v>
      </c>
      <c r="R65">
        <v>2369.308</v>
      </c>
      <c r="S65" s="1">
        <v>267143200</v>
      </c>
      <c r="T65">
        <v>3172827</v>
      </c>
    </row>
    <row r="66" spans="1:20" x14ac:dyDescent="0.2">
      <c r="A66">
        <v>13000</v>
      </c>
      <c r="B66">
        <v>4000</v>
      </c>
      <c r="C66">
        <v>999999</v>
      </c>
      <c r="D66">
        <v>9999999</v>
      </c>
      <c r="E66" s="1">
        <v>985808900</v>
      </c>
      <c r="F66">
        <v>0.22675709999999999</v>
      </c>
      <c r="G66" s="1">
        <v>63700590</v>
      </c>
      <c r="H66" s="1">
        <v>25465750</v>
      </c>
      <c r="I66">
        <v>8.157076</v>
      </c>
      <c r="J66">
        <v>0</v>
      </c>
      <c r="K66">
        <v>16.940370000000001</v>
      </c>
      <c r="L66">
        <v>5.6847250000000003</v>
      </c>
      <c r="M66" s="1">
        <v>21381750</v>
      </c>
      <c r="N66" s="1">
        <v>18934520</v>
      </c>
      <c r="O66">
        <v>4084000</v>
      </c>
      <c r="P66">
        <v>5826005</v>
      </c>
      <c r="Q66">
        <v>0</v>
      </c>
      <c r="R66">
        <v>2685.2159999999999</v>
      </c>
      <c r="S66" s="1">
        <v>264846700</v>
      </c>
      <c r="T66">
        <v>3643691</v>
      </c>
    </row>
    <row r="67" spans="1:20" x14ac:dyDescent="0.2">
      <c r="A67">
        <v>9000</v>
      </c>
      <c r="B67">
        <v>7000</v>
      </c>
      <c r="C67">
        <v>999999</v>
      </c>
      <c r="D67">
        <v>9999999</v>
      </c>
      <c r="E67" s="1">
        <v>986104400</v>
      </c>
      <c r="F67">
        <v>0.22701070000000001</v>
      </c>
      <c r="G67" s="1">
        <v>63953410</v>
      </c>
      <c r="H67" s="1">
        <v>21949750</v>
      </c>
      <c r="I67">
        <v>7.6835300000000002</v>
      </c>
      <c r="J67">
        <v>0</v>
      </c>
      <c r="K67">
        <v>18.83577</v>
      </c>
      <c r="L67">
        <v>5.166957</v>
      </c>
      <c r="M67" s="1">
        <v>14802750</v>
      </c>
      <c r="N67" s="1">
        <v>13108510</v>
      </c>
      <c r="O67">
        <v>7147000</v>
      </c>
      <c r="P67" s="1">
        <v>10195510</v>
      </c>
      <c r="Q67">
        <v>0</v>
      </c>
      <c r="R67">
        <v>2527.2620000000002</v>
      </c>
      <c r="S67" s="1">
        <v>265994600</v>
      </c>
      <c r="T67">
        <v>3407919</v>
      </c>
    </row>
    <row r="68" spans="1:20" x14ac:dyDescent="0.2">
      <c r="A68">
        <v>5000</v>
      </c>
      <c r="B68">
        <v>10000</v>
      </c>
      <c r="C68">
        <v>999999</v>
      </c>
      <c r="D68">
        <v>9999999</v>
      </c>
      <c r="E68" s="1">
        <v>986402300</v>
      </c>
      <c r="F68">
        <v>0.22726469999999999</v>
      </c>
      <c r="G68" s="1">
        <v>64206400</v>
      </c>
      <c r="H68" s="1">
        <v>18433750</v>
      </c>
      <c r="I68">
        <v>7.2091909999999997</v>
      </c>
      <c r="J68">
        <v>0</v>
      </c>
      <c r="K68">
        <v>21.408819999999999</v>
      </c>
      <c r="L68">
        <v>4.5896660000000002</v>
      </c>
      <c r="M68">
        <v>8223750</v>
      </c>
      <c r="N68">
        <v>7282506</v>
      </c>
      <c r="O68" s="1">
        <v>10210000</v>
      </c>
      <c r="P68" s="1">
        <v>14565010</v>
      </c>
      <c r="Q68">
        <v>0</v>
      </c>
      <c r="R68">
        <v>2369.308</v>
      </c>
      <c r="S68" s="1">
        <v>267143200</v>
      </c>
      <c r="T68">
        <v>3172827</v>
      </c>
    </row>
    <row r="69" spans="1:20" x14ac:dyDescent="0.2">
      <c r="A69">
        <v>14000</v>
      </c>
      <c r="B69">
        <v>3000</v>
      </c>
      <c r="C69">
        <v>999999</v>
      </c>
      <c r="D69">
        <v>9999999</v>
      </c>
      <c r="E69" s="1">
        <v>986500700</v>
      </c>
      <c r="F69">
        <v>0.22691620000000001</v>
      </c>
      <c r="G69" s="1">
        <v>63705100</v>
      </c>
      <c r="H69" s="1">
        <v>26089500</v>
      </c>
      <c r="I69">
        <v>8.157076</v>
      </c>
      <c r="J69">
        <v>0</v>
      </c>
      <c r="K69">
        <v>16.448630000000001</v>
      </c>
      <c r="L69">
        <v>5.8347499999999997</v>
      </c>
      <c r="M69" s="1">
        <v>23026500</v>
      </c>
      <c r="N69" s="1">
        <v>20391020</v>
      </c>
      <c r="O69">
        <v>3063000</v>
      </c>
      <c r="P69">
        <v>4369504</v>
      </c>
      <c r="Q69">
        <v>0</v>
      </c>
      <c r="R69">
        <v>2685.2159999999999</v>
      </c>
      <c r="S69" s="1">
        <v>264846700</v>
      </c>
      <c r="T69">
        <v>3643691</v>
      </c>
    </row>
    <row r="70" spans="1:20" x14ac:dyDescent="0.2">
      <c r="A70">
        <v>2000</v>
      </c>
      <c r="B70">
        <v>12000</v>
      </c>
      <c r="C70">
        <v>999999</v>
      </c>
      <c r="D70">
        <v>9999999</v>
      </c>
      <c r="E70" s="1">
        <v>987396200</v>
      </c>
      <c r="F70">
        <v>0.22767870000000001</v>
      </c>
      <c r="G70" s="1">
        <v>64464160</v>
      </c>
      <c r="H70" s="1">
        <v>15541500</v>
      </c>
      <c r="I70">
        <v>6.734051</v>
      </c>
      <c r="J70">
        <v>0</v>
      </c>
      <c r="K70">
        <v>24.02064</v>
      </c>
      <c r="L70">
        <v>4.1157979999999998</v>
      </c>
      <c r="M70">
        <v>3289500</v>
      </c>
      <c r="N70">
        <v>2913002</v>
      </c>
      <c r="O70" s="1">
        <v>12252000</v>
      </c>
      <c r="P70" s="1">
        <v>17478010</v>
      </c>
      <c r="Q70">
        <v>0</v>
      </c>
      <c r="R70">
        <v>2211.3539999999998</v>
      </c>
      <c r="S70" s="1">
        <v>268292900</v>
      </c>
      <c r="T70">
        <v>2938892</v>
      </c>
    </row>
    <row r="71" spans="1:20" x14ac:dyDescent="0.2">
      <c r="A71">
        <v>11000</v>
      </c>
      <c r="B71">
        <v>5000</v>
      </c>
      <c r="C71">
        <v>999999</v>
      </c>
      <c r="D71">
        <v>9999999</v>
      </c>
      <c r="E71" s="1">
        <v>987487900</v>
      </c>
      <c r="F71">
        <v>0.22732920000000001</v>
      </c>
      <c r="G71" s="1">
        <v>63962440</v>
      </c>
      <c r="H71" s="1">
        <v>23197250</v>
      </c>
      <c r="I71">
        <v>7.6835300000000002</v>
      </c>
      <c r="J71">
        <v>0</v>
      </c>
      <c r="K71">
        <v>17.64359</v>
      </c>
      <c r="L71">
        <v>5.4819870000000002</v>
      </c>
      <c r="M71" s="1">
        <v>18092250</v>
      </c>
      <c r="N71" s="1">
        <v>16021510</v>
      </c>
      <c r="O71">
        <v>5105000</v>
      </c>
      <c r="P71">
        <v>7282506</v>
      </c>
      <c r="Q71">
        <v>0</v>
      </c>
      <c r="R71">
        <v>2527.2620000000002</v>
      </c>
      <c r="S71" s="1">
        <v>265994600</v>
      </c>
      <c r="T71">
        <v>3407919</v>
      </c>
    </row>
    <row r="72" spans="1:20" x14ac:dyDescent="0.2">
      <c r="A72">
        <v>16077</v>
      </c>
      <c r="B72">
        <v>1000</v>
      </c>
      <c r="C72">
        <v>999999</v>
      </c>
      <c r="D72">
        <v>9999999</v>
      </c>
      <c r="E72" s="1">
        <v>987701700</v>
      </c>
      <c r="F72">
        <v>0.2271782</v>
      </c>
      <c r="G72" s="1">
        <v>63693620</v>
      </c>
      <c r="H72" s="1">
        <v>27463650</v>
      </c>
      <c r="I72">
        <v>8.1935070000000003</v>
      </c>
      <c r="J72">
        <v>0</v>
      </c>
      <c r="K72">
        <v>15.522069999999999</v>
      </c>
      <c r="L72">
        <v>6.137702</v>
      </c>
      <c r="M72" s="1">
        <v>26442650</v>
      </c>
      <c r="N72" s="1">
        <v>23416170</v>
      </c>
      <c r="O72">
        <v>1021000</v>
      </c>
      <c r="P72">
        <v>1456501</v>
      </c>
      <c r="Q72">
        <v>0</v>
      </c>
      <c r="R72">
        <v>2697.3789999999999</v>
      </c>
      <c r="S72" s="1">
        <v>264758300</v>
      </c>
      <c r="T72">
        <v>3661851</v>
      </c>
    </row>
    <row r="73" spans="1:20" x14ac:dyDescent="0.2">
      <c r="A73">
        <v>7000</v>
      </c>
      <c r="B73">
        <v>8000</v>
      </c>
      <c r="C73">
        <v>999999</v>
      </c>
      <c r="D73">
        <v>9999999</v>
      </c>
      <c r="E73" s="1">
        <v>987785900</v>
      </c>
      <c r="F73">
        <v>0.22758349999999999</v>
      </c>
      <c r="G73" s="1">
        <v>64215420</v>
      </c>
      <c r="H73" s="1">
        <v>19681250</v>
      </c>
      <c r="I73">
        <v>7.2091909999999997</v>
      </c>
      <c r="J73">
        <v>0</v>
      </c>
      <c r="K73">
        <v>19.865559999999999</v>
      </c>
      <c r="L73">
        <v>4.9205579999999998</v>
      </c>
      <c r="M73" s="1">
        <v>11513250</v>
      </c>
      <c r="N73" s="1">
        <v>10195510</v>
      </c>
      <c r="O73">
        <v>8168000</v>
      </c>
      <c r="P73" s="1">
        <v>11652010</v>
      </c>
      <c r="Q73">
        <v>0</v>
      </c>
      <c r="R73">
        <v>2369.308</v>
      </c>
      <c r="S73" s="1">
        <v>267143200</v>
      </c>
      <c r="T73">
        <v>3172827</v>
      </c>
    </row>
    <row r="74" spans="1:20" x14ac:dyDescent="0.2">
      <c r="A74">
        <v>16000</v>
      </c>
      <c r="B74">
        <v>1000</v>
      </c>
      <c r="C74">
        <v>999999</v>
      </c>
      <c r="D74">
        <v>9999999</v>
      </c>
      <c r="E74" s="1">
        <v>987884200</v>
      </c>
      <c r="F74">
        <v>0.22723450000000001</v>
      </c>
      <c r="G74" s="1">
        <v>63714130</v>
      </c>
      <c r="H74" s="1">
        <v>27337000</v>
      </c>
      <c r="I74">
        <v>8.157076</v>
      </c>
      <c r="J74">
        <v>0</v>
      </c>
      <c r="K74">
        <v>15.52567</v>
      </c>
      <c r="L74">
        <v>6.1364720000000004</v>
      </c>
      <c r="M74" s="1">
        <v>26316000</v>
      </c>
      <c r="N74" s="1">
        <v>23304020</v>
      </c>
      <c r="O74">
        <v>1021000</v>
      </c>
      <c r="P74">
        <v>1456501</v>
      </c>
      <c r="Q74">
        <v>0</v>
      </c>
      <c r="R74">
        <v>2685.2159999999999</v>
      </c>
      <c r="S74" s="1">
        <v>264846700</v>
      </c>
      <c r="T74">
        <v>3643691</v>
      </c>
    </row>
    <row r="75" spans="1:20" x14ac:dyDescent="0.2">
      <c r="A75">
        <v>13000</v>
      </c>
      <c r="B75">
        <v>3000</v>
      </c>
      <c r="C75">
        <v>999999</v>
      </c>
      <c r="D75">
        <v>9999999</v>
      </c>
      <c r="E75" s="1">
        <v>988871500</v>
      </c>
      <c r="F75">
        <v>0.22764770000000001</v>
      </c>
      <c r="G75" s="1">
        <v>63971460</v>
      </c>
      <c r="H75" s="1">
        <v>24444750</v>
      </c>
      <c r="I75">
        <v>7.6835300000000002</v>
      </c>
      <c r="J75">
        <v>0</v>
      </c>
      <c r="K75">
        <v>16.56212</v>
      </c>
      <c r="L75">
        <v>5.7994940000000001</v>
      </c>
      <c r="M75" s="1">
        <v>21381750</v>
      </c>
      <c r="N75" s="1">
        <v>18934520</v>
      </c>
      <c r="O75">
        <v>3063000</v>
      </c>
      <c r="P75">
        <v>4369504</v>
      </c>
      <c r="Q75">
        <v>0</v>
      </c>
      <c r="R75">
        <v>2527.2620000000002</v>
      </c>
      <c r="S75" s="1">
        <v>265994600</v>
      </c>
      <c r="T75">
        <v>3407919</v>
      </c>
    </row>
    <row r="76" spans="1:20" x14ac:dyDescent="0.2">
      <c r="B76">
        <v>13000</v>
      </c>
      <c r="C76">
        <v>999999</v>
      </c>
      <c r="D76">
        <v>9999999</v>
      </c>
      <c r="E76" s="1">
        <v>989085500</v>
      </c>
      <c r="F76">
        <v>0.22825300000000001</v>
      </c>
      <c r="G76" s="1">
        <v>64726690</v>
      </c>
      <c r="H76" s="1">
        <v>13273000</v>
      </c>
      <c r="I76">
        <v>6.258114</v>
      </c>
      <c r="J76">
        <v>0</v>
      </c>
      <c r="K76">
        <v>26.3672</v>
      </c>
      <c r="L76">
        <v>3.7629990000000002</v>
      </c>
      <c r="O76" s="1">
        <v>13273000</v>
      </c>
      <c r="P76" s="1">
        <v>18934520</v>
      </c>
      <c r="Q76">
        <v>0</v>
      </c>
      <c r="R76">
        <v>2053.4009999999998</v>
      </c>
      <c r="S76" s="1">
        <v>269443600</v>
      </c>
      <c r="T76">
        <v>2705955</v>
      </c>
    </row>
    <row r="77" spans="1:20" x14ac:dyDescent="0.2">
      <c r="A77">
        <v>9000</v>
      </c>
      <c r="B77">
        <v>6000</v>
      </c>
      <c r="C77">
        <v>999999</v>
      </c>
      <c r="D77">
        <v>9999999</v>
      </c>
      <c r="E77" s="1">
        <v>989169400</v>
      </c>
      <c r="F77">
        <v>0.2279022</v>
      </c>
      <c r="G77" s="1">
        <v>64224440</v>
      </c>
      <c r="H77" s="1">
        <v>20928750</v>
      </c>
      <c r="I77">
        <v>7.2091909999999997</v>
      </c>
      <c r="J77">
        <v>0</v>
      </c>
      <c r="K77">
        <v>18.492519999999999</v>
      </c>
      <c r="L77">
        <v>5.2542030000000004</v>
      </c>
      <c r="M77" s="1">
        <v>14802750</v>
      </c>
      <c r="N77" s="1">
        <v>13108510</v>
      </c>
      <c r="O77">
        <v>6126000</v>
      </c>
      <c r="P77">
        <v>8739007</v>
      </c>
      <c r="Q77">
        <v>0</v>
      </c>
      <c r="R77">
        <v>2369.308</v>
      </c>
      <c r="S77" s="1">
        <v>267143200</v>
      </c>
      <c r="T77">
        <v>3172827</v>
      </c>
    </row>
    <row r="78" spans="1:20" x14ac:dyDescent="0.2">
      <c r="A78">
        <v>14000</v>
      </c>
      <c r="B78">
        <v>2000</v>
      </c>
      <c r="C78">
        <v>999999</v>
      </c>
      <c r="D78">
        <v>9999999</v>
      </c>
      <c r="E78" s="1">
        <v>989563200</v>
      </c>
      <c r="F78">
        <v>0.22780690000000001</v>
      </c>
      <c r="G78" s="1">
        <v>63975970</v>
      </c>
      <c r="H78" s="1">
        <v>25068500</v>
      </c>
      <c r="I78">
        <v>7.6835300000000002</v>
      </c>
      <c r="J78">
        <v>0</v>
      </c>
      <c r="K78">
        <v>16.057790000000001</v>
      </c>
      <c r="L78">
        <v>5.9591839999999996</v>
      </c>
      <c r="M78" s="1">
        <v>23026500</v>
      </c>
      <c r="N78" s="1">
        <v>20391020</v>
      </c>
      <c r="O78">
        <v>2042000</v>
      </c>
      <c r="P78">
        <v>2913002</v>
      </c>
      <c r="Q78">
        <v>0</v>
      </c>
      <c r="R78">
        <v>2527.2620000000002</v>
      </c>
      <c r="S78" s="1">
        <v>265994600</v>
      </c>
      <c r="T78">
        <v>3407919</v>
      </c>
    </row>
    <row r="79" spans="1:20" x14ac:dyDescent="0.2">
      <c r="A79">
        <v>11000</v>
      </c>
      <c r="B79">
        <v>4000</v>
      </c>
      <c r="C79">
        <v>999999</v>
      </c>
      <c r="D79">
        <v>9999999</v>
      </c>
      <c r="E79" s="1">
        <v>990552900</v>
      </c>
      <c r="F79">
        <v>0.22822100000000001</v>
      </c>
      <c r="G79" s="1">
        <v>64233460</v>
      </c>
      <c r="H79" s="1">
        <v>22176250</v>
      </c>
      <c r="I79">
        <v>7.2091909999999997</v>
      </c>
      <c r="J79">
        <v>0</v>
      </c>
      <c r="K79">
        <v>17.26097</v>
      </c>
      <c r="L79">
        <v>5.5906320000000003</v>
      </c>
      <c r="M79" s="1">
        <v>18092250</v>
      </c>
      <c r="N79" s="1">
        <v>16021510</v>
      </c>
      <c r="O79">
        <v>4084000</v>
      </c>
      <c r="P79">
        <v>5826005</v>
      </c>
      <c r="Q79">
        <v>0</v>
      </c>
      <c r="R79">
        <v>2369.308</v>
      </c>
      <c r="S79" s="1">
        <v>267143200</v>
      </c>
      <c r="T79">
        <v>3172827</v>
      </c>
    </row>
    <row r="80" spans="1:20" x14ac:dyDescent="0.2">
      <c r="A80">
        <v>16077</v>
      </c>
      <c r="C80">
        <v>999999</v>
      </c>
      <c r="D80">
        <v>9999999</v>
      </c>
      <c r="E80" s="1">
        <v>990764200</v>
      </c>
      <c r="F80">
        <v>0.2280691</v>
      </c>
      <c r="G80" s="1">
        <v>63964480</v>
      </c>
      <c r="H80" s="1">
        <v>26442650</v>
      </c>
      <c r="I80">
        <v>7.720021</v>
      </c>
      <c r="J80">
        <v>0</v>
      </c>
      <c r="K80">
        <v>15.11162</v>
      </c>
      <c r="L80">
        <v>6.281091</v>
      </c>
      <c r="M80" s="1">
        <v>26442650</v>
      </c>
      <c r="N80" s="1">
        <v>23416170</v>
      </c>
      <c r="Q80">
        <v>0</v>
      </c>
      <c r="R80">
        <v>2539.4250000000002</v>
      </c>
      <c r="S80" s="1">
        <v>265906200</v>
      </c>
      <c r="T80">
        <v>3426069</v>
      </c>
    </row>
    <row r="81" spans="1:20" x14ac:dyDescent="0.2">
      <c r="A81">
        <v>7000</v>
      </c>
      <c r="B81">
        <v>7000</v>
      </c>
      <c r="C81">
        <v>999999</v>
      </c>
      <c r="D81">
        <v>9999999</v>
      </c>
      <c r="E81" s="1">
        <v>990855000</v>
      </c>
      <c r="F81">
        <v>0.22847619999999999</v>
      </c>
      <c r="G81" s="1">
        <v>64486720</v>
      </c>
      <c r="H81" s="1">
        <v>18660250</v>
      </c>
      <c r="I81">
        <v>6.734051</v>
      </c>
      <c r="J81">
        <v>0</v>
      </c>
      <c r="K81">
        <v>19.538160000000001</v>
      </c>
      <c r="L81">
        <v>4.9965060000000001</v>
      </c>
      <c r="M81" s="1">
        <v>11513250</v>
      </c>
      <c r="N81" s="1">
        <v>10195510</v>
      </c>
      <c r="O81">
        <v>7147000</v>
      </c>
      <c r="P81" s="1">
        <v>10195510</v>
      </c>
      <c r="Q81">
        <v>0</v>
      </c>
      <c r="R81">
        <v>2211.3539999999998</v>
      </c>
      <c r="S81" s="1">
        <v>268292900</v>
      </c>
      <c r="T81">
        <v>2938892</v>
      </c>
    </row>
    <row r="82" spans="1:20" x14ac:dyDescent="0.2">
      <c r="A82">
        <v>16000</v>
      </c>
      <c r="C82">
        <v>999999</v>
      </c>
      <c r="D82">
        <v>9999999</v>
      </c>
      <c r="E82" s="1">
        <v>990946800</v>
      </c>
      <c r="F82">
        <v>0.22812540000000001</v>
      </c>
      <c r="G82" s="1">
        <v>63984990</v>
      </c>
      <c r="H82" s="1">
        <v>26316000</v>
      </c>
      <c r="I82">
        <v>7.6835300000000002</v>
      </c>
      <c r="J82">
        <v>0</v>
      </c>
      <c r="K82">
        <v>15.1134</v>
      </c>
      <c r="L82">
        <v>6.2804580000000003</v>
      </c>
      <c r="M82" s="1">
        <v>26316000</v>
      </c>
      <c r="N82" s="1">
        <v>23304020</v>
      </c>
      <c r="Q82">
        <v>0</v>
      </c>
      <c r="R82">
        <v>2527.2620000000002</v>
      </c>
      <c r="S82" s="1">
        <v>265994600</v>
      </c>
      <c r="T82">
        <v>3407919</v>
      </c>
    </row>
    <row r="83" spans="1:20" x14ac:dyDescent="0.2">
      <c r="A83">
        <v>3000</v>
      </c>
      <c r="B83">
        <v>10000</v>
      </c>
      <c r="C83">
        <v>999999</v>
      </c>
      <c r="D83">
        <v>9999999</v>
      </c>
      <c r="E83" s="1">
        <v>991160800</v>
      </c>
      <c r="F83">
        <v>0.22873199999999999</v>
      </c>
      <c r="G83" s="1">
        <v>64740220</v>
      </c>
      <c r="H83" s="1">
        <v>15144250</v>
      </c>
      <c r="I83">
        <v>6.258114</v>
      </c>
      <c r="J83">
        <v>0</v>
      </c>
      <c r="K83">
        <v>22.806979999999999</v>
      </c>
      <c r="L83">
        <v>4.3239640000000001</v>
      </c>
      <c r="M83">
        <v>4934250</v>
      </c>
      <c r="N83">
        <v>4369504</v>
      </c>
      <c r="O83" s="1">
        <v>10210000</v>
      </c>
      <c r="P83" s="1">
        <v>14565010</v>
      </c>
      <c r="Q83">
        <v>0</v>
      </c>
      <c r="R83">
        <v>2053.4009999999998</v>
      </c>
      <c r="S83" s="1">
        <v>269443600</v>
      </c>
      <c r="T83">
        <v>2705955</v>
      </c>
    </row>
    <row r="84" spans="1:20" x14ac:dyDescent="0.2">
      <c r="A84">
        <v>13000</v>
      </c>
      <c r="B84">
        <v>2000</v>
      </c>
      <c r="C84">
        <v>999999</v>
      </c>
      <c r="D84">
        <v>9999999</v>
      </c>
      <c r="E84" s="1">
        <v>991936400</v>
      </c>
      <c r="F84">
        <v>0.22853970000000001</v>
      </c>
      <c r="G84" s="1">
        <v>64242490</v>
      </c>
      <c r="H84" s="1">
        <v>23423750</v>
      </c>
      <c r="I84">
        <v>7.2091909999999997</v>
      </c>
      <c r="J84">
        <v>0</v>
      </c>
      <c r="K84">
        <v>16.148489999999999</v>
      </c>
      <c r="L84">
        <v>5.9298830000000002</v>
      </c>
      <c r="M84" s="1">
        <v>21381750</v>
      </c>
      <c r="N84" s="1">
        <v>18934520</v>
      </c>
      <c r="O84">
        <v>2042000</v>
      </c>
      <c r="P84">
        <v>2913002</v>
      </c>
      <c r="Q84">
        <v>0</v>
      </c>
      <c r="R84">
        <v>2369.308</v>
      </c>
      <c r="S84" s="1">
        <v>267143200</v>
      </c>
      <c r="T84">
        <v>3172827</v>
      </c>
    </row>
    <row r="85" spans="1:20" x14ac:dyDescent="0.2">
      <c r="B85">
        <v>12000</v>
      </c>
      <c r="C85">
        <v>999999</v>
      </c>
      <c r="D85">
        <v>9999999</v>
      </c>
      <c r="E85" s="1">
        <v>992161600</v>
      </c>
      <c r="F85">
        <v>0.22914789999999999</v>
      </c>
      <c r="G85" s="1">
        <v>64998450</v>
      </c>
      <c r="H85" s="1">
        <v>12252000</v>
      </c>
      <c r="I85">
        <v>5.7813879999999997</v>
      </c>
      <c r="J85">
        <v>0</v>
      </c>
      <c r="K85">
        <v>26.415150000000001</v>
      </c>
      <c r="L85">
        <v>3.756392</v>
      </c>
      <c r="O85" s="1">
        <v>12252000</v>
      </c>
      <c r="P85" s="1">
        <v>17478010</v>
      </c>
      <c r="Q85">
        <v>0</v>
      </c>
      <c r="R85">
        <v>1895.4469999999999</v>
      </c>
      <c r="S85" s="1">
        <v>270595300</v>
      </c>
      <c r="T85">
        <v>2473931</v>
      </c>
    </row>
    <row r="86" spans="1:20" x14ac:dyDescent="0.2">
      <c r="A86">
        <v>9000</v>
      </c>
      <c r="B86">
        <v>5000</v>
      </c>
      <c r="C86">
        <v>999999</v>
      </c>
      <c r="D86">
        <v>9999999</v>
      </c>
      <c r="E86" s="1">
        <v>992238600</v>
      </c>
      <c r="F86">
        <v>0.22879530000000001</v>
      </c>
      <c r="G86" s="1">
        <v>64495750</v>
      </c>
      <c r="H86" s="1">
        <v>19907750</v>
      </c>
      <c r="I86">
        <v>6.734051</v>
      </c>
      <c r="J86">
        <v>0</v>
      </c>
      <c r="K86">
        <v>18.111419999999999</v>
      </c>
      <c r="L86">
        <v>5.3542800000000002</v>
      </c>
      <c r="M86" s="1">
        <v>14802750</v>
      </c>
      <c r="N86" s="1">
        <v>13108510</v>
      </c>
      <c r="O86">
        <v>5105000</v>
      </c>
      <c r="P86">
        <v>7282506</v>
      </c>
      <c r="Q86">
        <v>0</v>
      </c>
      <c r="R86">
        <v>2211.3539999999998</v>
      </c>
      <c r="S86" s="1">
        <v>268292900</v>
      </c>
      <c r="T86">
        <v>2938892</v>
      </c>
    </row>
    <row r="87" spans="1:20" x14ac:dyDescent="0.2">
      <c r="A87">
        <v>5000</v>
      </c>
      <c r="B87">
        <v>8000</v>
      </c>
      <c r="C87">
        <v>999999</v>
      </c>
      <c r="D87">
        <v>9999999</v>
      </c>
      <c r="E87" s="1">
        <v>992544300</v>
      </c>
      <c r="F87">
        <v>0.22905120000000001</v>
      </c>
      <c r="G87" s="1">
        <v>64749250</v>
      </c>
      <c r="H87" s="1">
        <v>16391750</v>
      </c>
      <c r="I87">
        <v>6.258114</v>
      </c>
      <c r="J87">
        <v>0</v>
      </c>
      <c r="K87">
        <v>20.86045</v>
      </c>
      <c r="L87">
        <v>4.7023820000000001</v>
      </c>
      <c r="M87">
        <v>8223750</v>
      </c>
      <c r="N87">
        <v>7282506</v>
      </c>
      <c r="O87">
        <v>8168000</v>
      </c>
      <c r="P87" s="1">
        <v>11652010</v>
      </c>
      <c r="Q87">
        <v>0</v>
      </c>
      <c r="R87">
        <v>2053.4009999999998</v>
      </c>
      <c r="S87" s="1">
        <v>269443600</v>
      </c>
      <c r="T87">
        <v>2705955</v>
      </c>
    </row>
    <row r="88" spans="1:20" x14ac:dyDescent="0.2">
      <c r="A88">
        <v>14000</v>
      </c>
      <c r="B88">
        <v>1000</v>
      </c>
      <c r="C88">
        <v>999999</v>
      </c>
      <c r="D88">
        <v>9999999</v>
      </c>
      <c r="E88" s="1">
        <v>992628200</v>
      </c>
      <c r="F88">
        <v>0.22869909999999999</v>
      </c>
      <c r="G88" s="1">
        <v>64247000</v>
      </c>
      <c r="H88" s="1">
        <v>24047500</v>
      </c>
      <c r="I88">
        <v>7.2091909999999997</v>
      </c>
      <c r="J88">
        <v>0</v>
      </c>
      <c r="K88">
        <v>15.631159999999999</v>
      </c>
      <c r="L88">
        <v>6.1005770000000004</v>
      </c>
      <c r="M88" s="1">
        <v>23026500</v>
      </c>
      <c r="N88" s="1">
        <v>20391020</v>
      </c>
      <c r="O88">
        <v>1021000</v>
      </c>
      <c r="P88">
        <v>1456501</v>
      </c>
      <c r="Q88">
        <v>0</v>
      </c>
      <c r="R88">
        <v>2369.308</v>
      </c>
      <c r="S88" s="1">
        <v>267143200</v>
      </c>
      <c r="T88">
        <v>3172827</v>
      </c>
    </row>
    <row r="89" spans="1:20" x14ac:dyDescent="0.2">
      <c r="A89">
        <v>2000</v>
      </c>
      <c r="B89">
        <v>10000</v>
      </c>
      <c r="C89">
        <v>999999</v>
      </c>
      <c r="D89">
        <v>9999999</v>
      </c>
      <c r="E89" s="1">
        <v>993545100</v>
      </c>
      <c r="F89">
        <v>0.22946739999999999</v>
      </c>
      <c r="G89" s="1">
        <v>65007480</v>
      </c>
      <c r="H89" s="1">
        <v>13499500</v>
      </c>
      <c r="I89">
        <v>5.7813879999999997</v>
      </c>
      <c r="J89">
        <v>0</v>
      </c>
      <c r="K89">
        <v>23.753399999999999</v>
      </c>
      <c r="L89">
        <v>4.1599899999999996</v>
      </c>
      <c r="M89">
        <v>3289500</v>
      </c>
      <c r="N89">
        <v>2913002</v>
      </c>
      <c r="O89" s="1">
        <v>10210000</v>
      </c>
      <c r="P89" s="1">
        <v>14565010</v>
      </c>
      <c r="Q89">
        <v>0</v>
      </c>
      <c r="R89">
        <v>1895.4469999999999</v>
      </c>
      <c r="S89" s="1">
        <v>270595300</v>
      </c>
      <c r="T89">
        <v>2473931</v>
      </c>
    </row>
    <row r="90" spans="1:20" x14ac:dyDescent="0.2">
      <c r="A90">
        <v>11000</v>
      </c>
      <c r="B90">
        <v>3000</v>
      </c>
      <c r="C90">
        <v>999999</v>
      </c>
      <c r="D90">
        <v>9999999</v>
      </c>
      <c r="E90" s="1">
        <v>993622100</v>
      </c>
      <c r="F90">
        <v>0.22911429999999999</v>
      </c>
      <c r="G90" s="1">
        <v>64504770</v>
      </c>
      <c r="H90" s="1">
        <v>21155250</v>
      </c>
      <c r="I90">
        <v>6.734051</v>
      </c>
      <c r="J90">
        <v>0</v>
      </c>
      <c r="K90">
        <v>16.83841</v>
      </c>
      <c r="L90">
        <v>5.7152560000000001</v>
      </c>
      <c r="M90" s="1">
        <v>18092250</v>
      </c>
      <c r="N90" s="1">
        <v>16021510</v>
      </c>
      <c r="O90">
        <v>3063000</v>
      </c>
      <c r="P90">
        <v>4369504</v>
      </c>
      <c r="Q90">
        <v>0</v>
      </c>
      <c r="R90">
        <v>2211.3539999999998</v>
      </c>
      <c r="S90" s="1">
        <v>268292900</v>
      </c>
      <c r="T90">
        <v>2938892</v>
      </c>
    </row>
    <row r="91" spans="1:20" x14ac:dyDescent="0.2">
      <c r="A91">
        <v>7000</v>
      </c>
      <c r="B91">
        <v>6000</v>
      </c>
      <c r="C91">
        <v>999999</v>
      </c>
      <c r="D91">
        <v>9999999</v>
      </c>
      <c r="E91" s="1">
        <v>993927900</v>
      </c>
      <c r="F91">
        <v>0.2293705</v>
      </c>
      <c r="G91" s="1">
        <v>64758270</v>
      </c>
      <c r="H91" s="1">
        <v>17639250</v>
      </c>
      <c r="I91">
        <v>6.258114</v>
      </c>
      <c r="J91">
        <v>0</v>
      </c>
      <c r="K91">
        <v>19.17051</v>
      </c>
      <c r="L91">
        <v>5.0844120000000004</v>
      </c>
      <c r="M91" s="1">
        <v>11513250</v>
      </c>
      <c r="N91" s="1">
        <v>10195510</v>
      </c>
      <c r="O91">
        <v>6126000</v>
      </c>
      <c r="P91">
        <v>8739007</v>
      </c>
      <c r="Q91">
        <v>0</v>
      </c>
      <c r="R91">
        <v>2053.4009999999998</v>
      </c>
      <c r="S91" s="1">
        <v>269443600</v>
      </c>
      <c r="T91">
        <v>2705955</v>
      </c>
    </row>
    <row r="92" spans="1:20" x14ac:dyDescent="0.2">
      <c r="A92">
        <v>13000</v>
      </c>
      <c r="B92">
        <v>1000</v>
      </c>
      <c r="C92">
        <v>999999</v>
      </c>
      <c r="D92">
        <v>9999999</v>
      </c>
      <c r="E92" s="1">
        <v>995005600</v>
      </c>
      <c r="F92">
        <v>0.22943330000000001</v>
      </c>
      <c r="G92" s="1">
        <v>64513790</v>
      </c>
      <c r="H92" s="1">
        <v>22402750</v>
      </c>
      <c r="I92">
        <v>6.734051</v>
      </c>
      <c r="J92">
        <v>0</v>
      </c>
      <c r="K92">
        <v>15.69369</v>
      </c>
      <c r="L92">
        <v>6.0794769999999998</v>
      </c>
      <c r="M92" s="1">
        <v>21381750</v>
      </c>
      <c r="N92" s="1">
        <v>18934520</v>
      </c>
      <c r="O92">
        <v>1021000</v>
      </c>
      <c r="P92">
        <v>1456501</v>
      </c>
      <c r="Q92">
        <v>0</v>
      </c>
      <c r="R92">
        <v>2211.3539999999998</v>
      </c>
      <c r="S92" s="1">
        <v>268292900</v>
      </c>
      <c r="T92">
        <v>2938892</v>
      </c>
    </row>
    <row r="93" spans="1:20" x14ac:dyDescent="0.2">
      <c r="A93">
        <v>9000</v>
      </c>
      <c r="B93">
        <v>4000</v>
      </c>
      <c r="C93">
        <v>999999</v>
      </c>
      <c r="D93">
        <v>9999999</v>
      </c>
      <c r="E93" s="1">
        <v>995311400</v>
      </c>
      <c r="F93">
        <v>0.2296898</v>
      </c>
      <c r="G93" s="1">
        <v>64767290</v>
      </c>
      <c r="H93" s="1">
        <v>18886750</v>
      </c>
      <c r="I93">
        <v>6.258114</v>
      </c>
      <c r="J93">
        <v>0</v>
      </c>
      <c r="K93">
        <v>17.686260000000001</v>
      </c>
      <c r="L93">
        <v>5.4701079999999997</v>
      </c>
      <c r="M93" s="1">
        <v>14802750</v>
      </c>
      <c r="N93" s="1">
        <v>13108510</v>
      </c>
      <c r="O93">
        <v>4084000</v>
      </c>
      <c r="P93">
        <v>5826005</v>
      </c>
      <c r="Q93">
        <v>0</v>
      </c>
      <c r="R93">
        <v>2053.4009999999998</v>
      </c>
      <c r="S93" s="1">
        <v>269443600</v>
      </c>
      <c r="T93">
        <v>2705955</v>
      </c>
    </row>
    <row r="94" spans="1:20" x14ac:dyDescent="0.2">
      <c r="A94">
        <v>5000</v>
      </c>
      <c r="B94">
        <v>7000</v>
      </c>
      <c r="C94">
        <v>999999</v>
      </c>
      <c r="D94">
        <v>9999999</v>
      </c>
      <c r="E94" s="1">
        <v>995620400</v>
      </c>
      <c r="F94">
        <v>0.2299467</v>
      </c>
      <c r="G94" s="1">
        <v>65021010</v>
      </c>
      <c r="H94" s="1">
        <v>15370750</v>
      </c>
      <c r="I94">
        <v>5.7813879999999997</v>
      </c>
      <c r="J94">
        <v>0</v>
      </c>
      <c r="K94">
        <v>20.528410000000001</v>
      </c>
      <c r="L94">
        <v>4.7731690000000002</v>
      </c>
      <c r="M94">
        <v>8223750</v>
      </c>
      <c r="N94">
        <v>7282506</v>
      </c>
      <c r="O94">
        <v>7147000</v>
      </c>
      <c r="P94" s="1">
        <v>10195510</v>
      </c>
      <c r="Q94">
        <v>0</v>
      </c>
      <c r="R94">
        <v>1895.4469999999999</v>
      </c>
      <c r="S94" s="1">
        <v>270595300</v>
      </c>
      <c r="T94">
        <v>2473931</v>
      </c>
    </row>
    <row r="95" spans="1:20" x14ac:dyDescent="0.2">
      <c r="A95">
        <v>14000</v>
      </c>
      <c r="C95">
        <v>999999</v>
      </c>
      <c r="D95">
        <v>9999999</v>
      </c>
      <c r="E95" s="1">
        <v>995697400</v>
      </c>
      <c r="F95">
        <v>0.22959280000000001</v>
      </c>
      <c r="G95" s="1">
        <v>64518300</v>
      </c>
      <c r="H95" s="1">
        <v>23026500</v>
      </c>
      <c r="I95">
        <v>6.734051</v>
      </c>
      <c r="J95">
        <v>0</v>
      </c>
      <c r="K95">
        <v>15.162990000000001</v>
      </c>
      <c r="L95">
        <v>6.2628170000000001</v>
      </c>
      <c r="M95" s="1">
        <v>23026500</v>
      </c>
      <c r="N95" s="1">
        <v>20391020</v>
      </c>
      <c r="Q95">
        <v>0</v>
      </c>
      <c r="R95">
        <v>2211.3539999999998</v>
      </c>
      <c r="S95" s="1">
        <v>268292900</v>
      </c>
      <c r="T95">
        <v>2938892</v>
      </c>
    </row>
    <row r="96" spans="1:20" x14ac:dyDescent="0.2">
      <c r="A96">
        <v>11000</v>
      </c>
      <c r="B96">
        <v>2000</v>
      </c>
      <c r="C96">
        <v>999999</v>
      </c>
      <c r="D96">
        <v>9999999</v>
      </c>
      <c r="E96" s="1">
        <v>996694900</v>
      </c>
      <c r="F96">
        <v>0.23000909999999999</v>
      </c>
      <c r="G96" s="1">
        <v>64776320</v>
      </c>
      <c r="H96" s="1">
        <v>20134250</v>
      </c>
      <c r="I96">
        <v>6.258114</v>
      </c>
      <c r="J96">
        <v>0</v>
      </c>
      <c r="K96">
        <v>16.369630000000001</v>
      </c>
      <c r="L96">
        <v>5.8595199999999998</v>
      </c>
      <c r="M96" s="1">
        <v>18092250</v>
      </c>
      <c r="N96" s="1">
        <v>16021510</v>
      </c>
      <c r="O96">
        <v>2042000</v>
      </c>
      <c r="P96">
        <v>2913002</v>
      </c>
      <c r="Q96">
        <v>0</v>
      </c>
      <c r="R96">
        <v>2053.4009999999998</v>
      </c>
      <c r="S96" s="1">
        <v>269443600</v>
      </c>
      <c r="T96">
        <v>2705955</v>
      </c>
    </row>
    <row r="97" spans="1:20" x14ac:dyDescent="0.2">
      <c r="A97">
        <v>7000</v>
      </c>
      <c r="B97">
        <v>5000</v>
      </c>
      <c r="C97">
        <v>999999</v>
      </c>
      <c r="D97">
        <v>9999999</v>
      </c>
      <c r="E97" s="1">
        <v>997004000</v>
      </c>
      <c r="F97">
        <v>0.23026630000000001</v>
      </c>
      <c r="G97" s="1">
        <v>65030040</v>
      </c>
      <c r="H97" s="1">
        <v>16618250</v>
      </c>
      <c r="I97">
        <v>5.7813879999999997</v>
      </c>
      <c r="J97">
        <v>0</v>
      </c>
      <c r="K97">
        <v>18.755040000000001</v>
      </c>
      <c r="L97">
        <v>5.1872379999999998</v>
      </c>
      <c r="M97" s="1">
        <v>11513250</v>
      </c>
      <c r="N97" s="1">
        <v>10195510</v>
      </c>
      <c r="O97">
        <v>5105000</v>
      </c>
      <c r="P97">
        <v>7282506</v>
      </c>
      <c r="Q97">
        <v>0</v>
      </c>
      <c r="R97">
        <v>1895.4469999999999</v>
      </c>
      <c r="S97" s="1">
        <v>270595300</v>
      </c>
      <c r="T97">
        <v>2473931</v>
      </c>
    </row>
    <row r="98" spans="1:20" x14ac:dyDescent="0.2">
      <c r="A98">
        <v>3000</v>
      </c>
      <c r="B98">
        <v>8000</v>
      </c>
      <c r="C98">
        <v>999999</v>
      </c>
      <c r="D98">
        <v>9999999</v>
      </c>
      <c r="E98" s="1">
        <v>997315500</v>
      </c>
      <c r="F98">
        <v>0.2305239</v>
      </c>
      <c r="G98" s="1">
        <v>65283920</v>
      </c>
      <c r="H98" s="1">
        <v>13102250</v>
      </c>
      <c r="I98">
        <v>5.3038780000000001</v>
      </c>
      <c r="J98">
        <v>0</v>
      </c>
      <c r="K98">
        <v>22.337009999999999</v>
      </c>
      <c r="L98">
        <v>4.4099880000000002</v>
      </c>
      <c r="M98">
        <v>4934250</v>
      </c>
      <c r="N98">
        <v>4369504</v>
      </c>
      <c r="O98">
        <v>8168000</v>
      </c>
      <c r="P98" s="1">
        <v>11652010</v>
      </c>
      <c r="Q98">
        <v>0</v>
      </c>
      <c r="R98">
        <v>1737.4929999999999</v>
      </c>
      <c r="S98" s="1">
        <v>271747600</v>
      </c>
      <c r="T98">
        <v>2242597</v>
      </c>
    </row>
    <row r="99" spans="1:20" x14ac:dyDescent="0.2">
      <c r="A99">
        <v>13000</v>
      </c>
      <c r="C99">
        <v>999999</v>
      </c>
      <c r="D99">
        <v>9999999</v>
      </c>
      <c r="E99" s="1">
        <v>998078500</v>
      </c>
      <c r="F99">
        <v>0.23032839999999999</v>
      </c>
      <c r="G99" s="1">
        <v>64785340</v>
      </c>
      <c r="H99" s="1">
        <v>21381750</v>
      </c>
      <c r="I99">
        <v>6.258114</v>
      </c>
      <c r="J99">
        <v>0</v>
      </c>
      <c r="K99">
        <v>15.19154</v>
      </c>
      <c r="L99">
        <v>6.2527049999999997</v>
      </c>
      <c r="M99" s="1">
        <v>21381750</v>
      </c>
      <c r="N99" s="1">
        <v>18934520</v>
      </c>
      <c r="Q99">
        <v>0</v>
      </c>
      <c r="R99">
        <v>2053.4009999999998</v>
      </c>
      <c r="S99" s="1">
        <v>269443600</v>
      </c>
      <c r="T99">
        <v>2705955</v>
      </c>
    </row>
    <row r="100" spans="1:20" x14ac:dyDescent="0.2">
      <c r="B100">
        <v>10000</v>
      </c>
      <c r="C100">
        <v>999999</v>
      </c>
      <c r="D100">
        <v>9999999</v>
      </c>
      <c r="E100" s="1">
        <v>998321500</v>
      </c>
      <c r="F100">
        <v>0.23094200000000001</v>
      </c>
      <c r="G100" s="1">
        <v>65542500</v>
      </c>
      <c r="H100" s="1">
        <v>10210000</v>
      </c>
      <c r="I100">
        <v>4.8255840000000001</v>
      </c>
      <c r="J100">
        <v>0</v>
      </c>
      <c r="K100">
        <v>26.534739999999999</v>
      </c>
      <c r="L100">
        <v>3.7400090000000001</v>
      </c>
      <c r="O100" s="1">
        <v>10210000</v>
      </c>
      <c r="P100" s="1">
        <v>14565010</v>
      </c>
      <c r="Q100">
        <v>0</v>
      </c>
      <c r="R100">
        <v>1579.539</v>
      </c>
      <c r="S100" s="1">
        <v>272900800</v>
      </c>
      <c r="T100">
        <v>2012024</v>
      </c>
    </row>
    <row r="101" spans="1:20" x14ac:dyDescent="0.2">
      <c r="A101">
        <v>9000</v>
      </c>
      <c r="B101">
        <v>3000</v>
      </c>
      <c r="C101">
        <v>999999</v>
      </c>
      <c r="D101">
        <v>9999999</v>
      </c>
      <c r="E101" s="1">
        <v>998387500</v>
      </c>
      <c r="F101">
        <v>0.23058580000000001</v>
      </c>
      <c r="G101" s="1">
        <v>65039060</v>
      </c>
      <c r="H101" s="1">
        <v>17865750</v>
      </c>
      <c r="I101">
        <v>5.7813879999999997</v>
      </c>
      <c r="J101">
        <v>0</v>
      </c>
      <c r="K101">
        <v>17.209289999999999</v>
      </c>
      <c r="L101">
        <v>5.6056090000000003</v>
      </c>
      <c r="M101" s="1">
        <v>14802750</v>
      </c>
      <c r="N101" s="1">
        <v>13108510</v>
      </c>
      <c r="O101">
        <v>3063000</v>
      </c>
      <c r="P101">
        <v>4369504</v>
      </c>
      <c r="Q101">
        <v>0</v>
      </c>
      <c r="R101">
        <v>1895.4469999999999</v>
      </c>
      <c r="S101" s="1">
        <v>270595300</v>
      </c>
      <c r="T101">
        <v>2473931</v>
      </c>
    </row>
    <row r="102" spans="1:20" x14ac:dyDescent="0.2">
      <c r="A102">
        <v>5000</v>
      </c>
      <c r="B102">
        <v>6000</v>
      </c>
      <c r="C102">
        <v>999999</v>
      </c>
      <c r="D102">
        <v>9999999</v>
      </c>
      <c r="E102" s="1">
        <v>998699000</v>
      </c>
      <c r="F102">
        <v>0.23084370000000001</v>
      </c>
      <c r="G102" s="1">
        <v>65292940</v>
      </c>
      <c r="H102" s="1">
        <v>14349750</v>
      </c>
      <c r="I102">
        <v>5.3038780000000001</v>
      </c>
      <c r="J102">
        <v>0</v>
      </c>
      <c r="K102">
        <v>20.147069999999999</v>
      </c>
      <c r="L102">
        <v>4.8569459999999998</v>
      </c>
      <c r="M102">
        <v>8223750</v>
      </c>
      <c r="N102">
        <v>7282506</v>
      </c>
      <c r="O102">
        <v>6126000</v>
      </c>
      <c r="P102">
        <v>8739007</v>
      </c>
      <c r="Q102">
        <v>0</v>
      </c>
      <c r="R102">
        <v>1737.4929999999999</v>
      </c>
      <c r="S102" s="1">
        <v>271747600</v>
      </c>
      <c r="T102">
        <v>2242597</v>
      </c>
    </row>
    <row r="103" spans="1:20" x14ac:dyDescent="0.2">
      <c r="A103">
        <v>2000</v>
      </c>
      <c r="B103">
        <v>8000</v>
      </c>
      <c r="C103">
        <v>999999</v>
      </c>
      <c r="D103">
        <v>9999999</v>
      </c>
      <c r="E103" s="1">
        <v>999705000</v>
      </c>
      <c r="F103">
        <v>0.2312621</v>
      </c>
      <c r="G103" s="1">
        <v>65551520</v>
      </c>
      <c r="H103" s="1">
        <v>11457500</v>
      </c>
      <c r="I103">
        <v>4.8255840000000001</v>
      </c>
      <c r="J103">
        <v>0</v>
      </c>
      <c r="K103">
        <v>23.383880000000001</v>
      </c>
      <c r="L103">
        <v>4.2225929999999998</v>
      </c>
      <c r="M103">
        <v>3289500</v>
      </c>
      <c r="N103">
        <v>2913002</v>
      </c>
      <c r="O103">
        <v>8168000</v>
      </c>
      <c r="P103" s="1">
        <v>11652010</v>
      </c>
      <c r="Q103">
        <v>0</v>
      </c>
      <c r="R103">
        <v>1579.539</v>
      </c>
      <c r="S103" s="1">
        <v>272900800</v>
      </c>
      <c r="T103">
        <v>2012024</v>
      </c>
    </row>
    <row r="104" spans="1:20" x14ac:dyDescent="0.2">
      <c r="A104">
        <v>11000</v>
      </c>
      <c r="B104">
        <v>1000</v>
      </c>
      <c r="C104">
        <v>999999</v>
      </c>
      <c r="D104">
        <v>9999999</v>
      </c>
      <c r="E104" s="1">
        <v>999771000</v>
      </c>
      <c r="F104">
        <v>0.23090540000000001</v>
      </c>
      <c r="G104" s="1">
        <v>65048080</v>
      </c>
      <c r="H104" s="1">
        <v>19113250</v>
      </c>
      <c r="I104">
        <v>5.7813879999999997</v>
      </c>
      <c r="J104">
        <v>0</v>
      </c>
      <c r="K104">
        <v>15.84684</v>
      </c>
      <c r="L104">
        <v>6.0283509999999998</v>
      </c>
      <c r="M104" s="1">
        <v>18092250</v>
      </c>
      <c r="N104" s="1">
        <v>16021510</v>
      </c>
      <c r="O104">
        <v>1021000</v>
      </c>
      <c r="P104">
        <v>1456501</v>
      </c>
      <c r="Q104">
        <v>0</v>
      </c>
      <c r="R104">
        <v>1895.4469999999999</v>
      </c>
      <c r="S104" s="1">
        <v>270595300</v>
      </c>
      <c r="T104">
        <v>2473931</v>
      </c>
    </row>
    <row r="105" spans="1:20" x14ac:dyDescent="0.2">
      <c r="A105">
        <v>7000</v>
      </c>
      <c r="B105">
        <v>4000</v>
      </c>
      <c r="C105">
        <v>999999</v>
      </c>
      <c r="D105">
        <v>9999999</v>
      </c>
      <c r="E105" s="1">
        <v>1000083000</v>
      </c>
      <c r="F105">
        <v>0.23116349999999999</v>
      </c>
      <c r="G105" s="1">
        <v>65301960</v>
      </c>
      <c r="H105" s="1">
        <v>15597250</v>
      </c>
      <c r="I105">
        <v>5.3038780000000001</v>
      </c>
      <c r="J105">
        <v>0</v>
      </c>
      <c r="K105">
        <v>18.282430000000002</v>
      </c>
      <c r="L105">
        <v>5.3089430000000002</v>
      </c>
      <c r="M105" s="1">
        <v>11513250</v>
      </c>
      <c r="N105" s="1">
        <v>10195510</v>
      </c>
      <c r="O105">
        <v>4084000</v>
      </c>
      <c r="P105">
        <v>5826005</v>
      </c>
      <c r="Q105">
        <v>0</v>
      </c>
      <c r="R105">
        <v>1737.4929999999999</v>
      </c>
      <c r="S105" s="1">
        <v>271747600</v>
      </c>
      <c r="T105">
        <v>2242597</v>
      </c>
    </row>
    <row r="106" spans="1:20" x14ac:dyDescent="0.2">
      <c r="A106">
        <v>3000</v>
      </c>
      <c r="B106">
        <v>7000</v>
      </c>
      <c r="C106">
        <v>999999</v>
      </c>
      <c r="D106">
        <v>9999999</v>
      </c>
      <c r="E106" s="1">
        <v>1000397000</v>
      </c>
      <c r="F106">
        <v>0.23142209999999999</v>
      </c>
      <c r="G106" s="1">
        <v>65556030</v>
      </c>
      <c r="H106" s="1">
        <v>12081250</v>
      </c>
      <c r="I106">
        <v>4.8255840000000001</v>
      </c>
      <c r="J106">
        <v>0</v>
      </c>
      <c r="K106">
        <v>22.039619999999999</v>
      </c>
      <c r="L106">
        <v>4.4661010000000001</v>
      </c>
      <c r="M106">
        <v>4934250</v>
      </c>
      <c r="N106">
        <v>4369504</v>
      </c>
      <c r="O106">
        <v>7147000</v>
      </c>
      <c r="P106" s="1">
        <v>10195510</v>
      </c>
      <c r="Q106">
        <v>0</v>
      </c>
      <c r="R106">
        <v>1579.539</v>
      </c>
      <c r="S106" s="1">
        <v>272900800</v>
      </c>
      <c r="T106">
        <v>2012024</v>
      </c>
    </row>
    <row r="107" spans="1:20" x14ac:dyDescent="0.2">
      <c r="A107">
        <v>9000</v>
      </c>
      <c r="B107">
        <v>2000</v>
      </c>
      <c r="C107">
        <v>999999</v>
      </c>
      <c r="D107">
        <v>9999999</v>
      </c>
      <c r="E107" s="1">
        <v>1001466000</v>
      </c>
      <c r="F107">
        <v>0.2314833</v>
      </c>
      <c r="G107" s="1">
        <v>65310990</v>
      </c>
      <c r="H107" s="1">
        <v>16844750</v>
      </c>
      <c r="I107">
        <v>5.3038780000000001</v>
      </c>
      <c r="J107">
        <v>0</v>
      </c>
      <c r="K107">
        <v>16.6709</v>
      </c>
      <c r="L107">
        <v>5.7660650000000002</v>
      </c>
      <c r="M107" s="1">
        <v>14802750</v>
      </c>
      <c r="N107" s="1">
        <v>13108510</v>
      </c>
      <c r="O107">
        <v>2042000</v>
      </c>
      <c r="P107">
        <v>2913002</v>
      </c>
      <c r="Q107">
        <v>0</v>
      </c>
      <c r="R107">
        <v>1737.4929999999999</v>
      </c>
      <c r="S107" s="1">
        <v>271747600</v>
      </c>
      <c r="T107">
        <v>2242597</v>
      </c>
    </row>
    <row r="108" spans="1:20" x14ac:dyDescent="0.2">
      <c r="A108">
        <v>5000</v>
      </c>
      <c r="B108">
        <v>5000</v>
      </c>
      <c r="C108">
        <v>999999</v>
      </c>
      <c r="D108">
        <v>9999999</v>
      </c>
      <c r="E108" s="1">
        <v>1001780000</v>
      </c>
      <c r="F108">
        <v>0.23174210000000001</v>
      </c>
      <c r="G108" s="1">
        <v>65565060</v>
      </c>
      <c r="H108" s="1">
        <v>13328750</v>
      </c>
      <c r="I108">
        <v>4.8255840000000001</v>
      </c>
      <c r="J108">
        <v>0</v>
      </c>
      <c r="K108">
        <v>19.70467</v>
      </c>
      <c r="L108">
        <v>4.9576159999999998</v>
      </c>
      <c r="M108">
        <v>8223750</v>
      </c>
      <c r="N108">
        <v>7282506</v>
      </c>
      <c r="O108">
        <v>5105000</v>
      </c>
      <c r="P108">
        <v>7282506</v>
      </c>
      <c r="Q108">
        <v>0</v>
      </c>
      <c r="R108">
        <v>1579.539</v>
      </c>
      <c r="S108" s="1">
        <v>272900800</v>
      </c>
      <c r="T108">
        <v>2012024</v>
      </c>
    </row>
    <row r="109" spans="1:20" x14ac:dyDescent="0.2">
      <c r="A109">
        <v>2000</v>
      </c>
      <c r="B109">
        <v>7000</v>
      </c>
      <c r="C109">
        <v>999999</v>
      </c>
      <c r="D109">
        <v>9999999</v>
      </c>
      <c r="E109" s="1">
        <v>1002793000</v>
      </c>
      <c r="F109">
        <v>0.2321616</v>
      </c>
      <c r="G109" s="1">
        <v>65824090</v>
      </c>
      <c r="H109" s="1">
        <v>10436500</v>
      </c>
      <c r="I109">
        <v>4.3464919999999996</v>
      </c>
      <c r="J109">
        <v>0</v>
      </c>
      <c r="K109">
        <v>23.139099999999999</v>
      </c>
      <c r="L109">
        <v>4.265053</v>
      </c>
      <c r="M109">
        <v>3289500</v>
      </c>
      <c r="N109">
        <v>2913002</v>
      </c>
      <c r="O109">
        <v>7147000</v>
      </c>
      <c r="P109" s="1">
        <v>10195510</v>
      </c>
      <c r="Q109">
        <v>0</v>
      </c>
      <c r="R109">
        <v>1421.585</v>
      </c>
      <c r="S109" s="1">
        <v>274055800</v>
      </c>
      <c r="T109">
        <v>1783358</v>
      </c>
    </row>
    <row r="110" spans="1:20" x14ac:dyDescent="0.2">
      <c r="A110">
        <v>11000</v>
      </c>
      <c r="C110">
        <v>999999</v>
      </c>
      <c r="D110">
        <v>9999999</v>
      </c>
      <c r="E110" s="1">
        <v>1002850000</v>
      </c>
      <c r="F110">
        <v>0.23180310000000001</v>
      </c>
      <c r="G110" s="1">
        <v>65320010</v>
      </c>
      <c r="H110" s="1">
        <v>18092250</v>
      </c>
      <c r="I110">
        <v>5.3038780000000001</v>
      </c>
      <c r="J110">
        <v>0</v>
      </c>
      <c r="K110">
        <v>15.260479999999999</v>
      </c>
      <c r="L110">
        <v>6.2283980000000003</v>
      </c>
      <c r="M110" s="1">
        <v>18092250</v>
      </c>
      <c r="N110" s="1">
        <v>16021510</v>
      </c>
      <c r="Q110">
        <v>0</v>
      </c>
      <c r="R110">
        <v>1737.4929999999999</v>
      </c>
      <c r="S110" s="1">
        <v>271747600</v>
      </c>
      <c r="T110">
        <v>2242597</v>
      </c>
    </row>
    <row r="111" spans="1:20" x14ac:dyDescent="0.2">
      <c r="A111">
        <v>7000</v>
      </c>
      <c r="B111">
        <v>3000</v>
      </c>
      <c r="C111">
        <v>999999</v>
      </c>
      <c r="D111">
        <v>9999999</v>
      </c>
      <c r="E111" s="1">
        <v>1003164000</v>
      </c>
      <c r="F111">
        <v>0.2320622</v>
      </c>
      <c r="G111" s="1">
        <v>65574080</v>
      </c>
      <c r="H111" s="1">
        <v>14576250</v>
      </c>
      <c r="I111">
        <v>4.8255840000000001</v>
      </c>
      <c r="J111">
        <v>0</v>
      </c>
      <c r="K111">
        <v>17.73996</v>
      </c>
      <c r="L111">
        <v>5.4552240000000003</v>
      </c>
      <c r="M111" s="1">
        <v>11513250</v>
      </c>
      <c r="N111" s="1">
        <v>10195510</v>
      </c>
      <c r="O111">
        <v>3063000</v>
      </c>
      <c r="P111">
        <v>4369504</v>
      </c>
      <c r="Q111">
        <v>0</v>
      </c>
      <c r="R111">
        <v>1579.539</v>
      </c>
      <c r="S111" s="1">
        <v>272900800</v>
      </c>
      <c r="T111">
        <v>2012024</v>
      </c>
    </row>
    <row r="112" spans="1:20" x14ac:dyDescent="0.2">
      <c r="A112">
        <v>3000</v>
      </c>
      <c r="B112">
        <v>6000</v>
      </c>
      <c r="C112">
        <v>999999</v>
      </c>
      <c r="D112">
        <v>9999999</v>
      </c>
      <c r="E112" s="1">
        <v>1003485000</v>
      </c>
      <c r="F112">
        <v>0.23232179999999999</v>
      </c>
      <c r="G112" s="1">
        <v>65828600</v>
      </c>
      <c r="H112" s="1">
        <v>11060250</v>
      </c>
      <c r="I112">
        <v>4.3464919999999996</v>
      </c>
      <c r="J112">
        <v>0</v>
      </c>
      <c r="K112">
        <v>21.682390000000002</v>
      </c>
      <c r="L112">
        <v>4.5353060000000003</v>
      </c>
      <c r="M112">
        <v>4934250</v>
      </c>
      <c r="N112">
        <v>4369504</v>
      </c>
      <c r="O112">
        <v>6126000</v>
      </c>
      <c r="P112">
        <v>8739007</v>
      </c>
      <c r="Q112">
        <v>0</v>
      </c>
      <c r="R112">
        <v>1421.585</v>
      </c>
      <c r="S112" s="1">
        <v>274055800</v>
      </c>
      <c r="T112">
        <v>1783358</v>
      </c>
    </row>
    <row r="113" spans="1:20" x14ac:dyDescent="0.2">
      <c r="B113">
        <v>8000</v>
      </c>
      <c r="C113">
        <v>999999</v>
      </c>
      <c r="D113">
        <v>9999999</v>
      </c>
      <c r="E113" s="1">
        <v>1004504000</v>
      </c>
      <c r="F113">
        <v>0.23274210000000001</v>
      </c>
      <c r="G113" s="1">
        <v>66088060</v>
      </c>
      <c r="H113">
        <v>8168000</v>
      </c>
      <c r="I113">
        <v>3.8666109999999998</v>
      </c>
      <c r="J113">
        <v>0</v>
      </c>
      <c r="K113">
        <v>26.694859999999998</v>
      </c>
      <c r="L113">
        <v>3.7182879999999998</v>
      </c>
      <c r="O113">
        <v>8168000</v>
      </c>
      <c r="P113" s="1">
        <v>11652010</v>
      </c>
      <c r="Q113">
        <v>0</v>
      </c>
      <c r="R113">
        <v>1263.6310000000001</v>
      </c>
      <c r="S113" s="1">
        <v>275212500</v>
      </c>
      <c r="T113">
        <v>1556471</v>
      </c>
    </row>
    <row r="114" spans="1:20" x14ac:dyDescent="0.2">
      <c r="A114">
        <v>9000</v>
      </c>
      <c r="B114">
        <v>1000</v>
      </c>
      <c r="C114">
        <v>999999</v>
      </c>
      <c r="D114">
        <v>9999999</v>
      </c>
      <c r="E114" s="1">
        <v>1004547000</v>
      </c>
      <c r="F114">
        <v>0.23238220000000001</v>
      </c>
      <c r="G114" s="1">
        <v>65583100</v>
      </c>
      <c r="H114" s="1">
        <v>15823750</v>
      </c>
      <c r="I114">
        <v>4.8255840000000001</v>
      </c>
      <c r="J114">
        <v>0</v>
      </c>
      <c r="K114">
        <v>16.058229999999998</v>
      </c>
      <c r="L114">
        <v>5.9590389999999998</v>
      </c>
      <c r="M114" s="1">
        <v>14802750</v>
      </c>
      <c r="N114" s="1">
        <v>13108510</v>
      </c>
      <c r="O114">
        <v>1021000</v>
      </c>
      <c r="P114">
        <v>1456501</v>
      </c>
      <c r="Q114">
        <v>0</v>
      </c>
      <c r="R114">
        <v>1579.539</v>
      </c>
      <c r="S114" s="1">
        <v>272900800</v>
      </c>
      <c r="T114">
        <v>2012024</v>
      </c>
    </row>
    <row r="115" spans="1:20" x14ac:dyDescent="0.2">
      <c r="A115">
        <v>5000</v>
      </c>
      <c r="B115">
        <v>4000</v>
      </c>
      <c r="C115">
        <v>999999</v>
      </c>
      <c r="D115">
        <v>9999999</v>
      </c>
      <c r="E115" s="1">
        <v>1004869000</v>
      </c>
      <c r="F115">
        <v>0.23264209999999999</v>
      </c>
      <c r="G115" s="1">
        <v>65837620</v>
      </c>
      <c r="H115" s="1">
        <v>12307750</v>
      </c>
      <c r="I115">
        <v>4.3464919999999996</v>
      </c>
      <c r="J115">
        <v>0</v>
      </c>
      <c r="K115">
        <v>19.1831</v>
      </c>
      <c r="L115">
        <v>5.0813540000000001</v>
      </c>
      <c r="M115">
        <v>8223750</v>
      </c>
      <c r="N115">
        <v>7282506</v>
      </c>
      <c r="O115">
        <v>4084000</v>
      </c>
      <c r="P115">
        <v>5826005</v>
      </c>
      <c r="Q115">
        <v>0</v>
      </c>
      <c r="R115">
        <v>1421.585</v>
      </c>
      <c r="S115" s="1">
        <v>274055800</v>
      </c>
      <c r="T115">
        <v>1783358</v>
      </c>
    </row>
    <row r="116" spans="1:20" x14ac:dyDescent="0.2">
      <c r="A116">
        <v>2000</v>
      </c>
      <c r="B116">
        <v>6000</v>
      </c>
      <c r="C116">
        <v>999999</v>
      </c>
      <c r="D116">
        <v>9999999</v>
      </c>
      <c r="E116" s="1">
        <v>1005888000</v>
      </c>
      <c r="F116">
        <v>0.23306260000000001</v>
      </c>
      <c r="G116" s="1">
        <v>66097090</v>
      </c>
      <c r="H116">
        <v>9415500</v>
      </c>
      <c r="I116">
        <v>3.8666109999999998</v>
      </c>
      <c r="J116">
        <v>0</v>
      </c>
      <c r="K116">
        <v>22.836079999999999</v>
      </c>
      <c r="L116">
        <v>4.3187389999999999</v>
      </c>
      <c r="M116">
        <v>3289500</v>
      </c>
      <c r="N116">
        <v>2913002</v>
      </c>
      <c r="O116">
        <v>6126000</v>
      </c>
      <c r="P116">
        <v>8739007</v>
      </c>
      <c r="Q116">
        <v>0</v>
      </c>
      <c r="R116">
        <v>1263.6310000000001</v>
      </c>
      <c r="S116" s="1">
        <v>275212500</v>
      </c>
      <c r="T116">
        <v>1556471</v>
      </c>
    </row>
    <row r="117" spans="1:20" x14ac:dyDescent="0.2">
      <c r="A117">
        <v>7000</v>
      </c>
      <c r="B117">
        <v>2000</v>
      </c>
      <c r="C117">
        <v>999999</v>
      </c>
      <c r="D117">
        <v>9999999</v>
      </c>
      <c r="E117" s="1">
        <v>1006252000</v>
      </c>
      <c r="F117">
        <v>0.23296239999999999</v>
      </c>
      <c r="G117" s="1">
        <v>65846650</v>
      </c>
      <c r="H117" s="1">
        <v>13555250</v>
      </c>
      <c r="I117">
        <v>4.3464919999999996</v>
      </c>
      <c r="J117">
        <v>0</v>
      </c>
      <c r="K117">
        <v>17.10887</v>
      </c>
      <c r="L117">
        <v>5.6349200000000002</v>
      </c>
      <c r="M117" s="1">
        <v>11513250</v>
      </c>
      <c r="N117" s="1">
        <v>10195510</v>
      </c>
      <c r="O117">
        <v>2042000</v>
      </c>
      <c r="P117">
        <v>2913002</v>
      </c>
      <c r="Q117">
        <v>0</v>
      </c>
      <c r="R117">
        <v>1421.585</v>
      </c>
      <c r="S117" s="1">
        <v>274055800</v>
      </c>
      <c r="T117">
        <v>1783358</v>
      </c>
    </row>
    <row r="118" spans="1:20" x14ac:dyDescent="0.2">
      <c r="A118">
        <v>3000</v>
      </c>
      <c r="B118">
        <v>5000</v>
      </c>
      <c r="C118">
        <v>999999</v>
      </c>
      <c r="D118">
        <v>9999999</v>
      </c>
      <c r="E118" s="1">
        <v>1006580000</v>
      </c>
      <c r="F118">
        <v>0.23322290000000001</v>
      </c>
      <c r="G118" s="1">
        <v>66101600</v>
      </c>
      <c r="H118" s="1">
        <v>10039250</v>
      </c>
      <c r="I118">
        <v>3.8666109999999998</v>
      </c>
      <c r="J118">
        <v>0</v>
      </c>
      <c r="K118">
        <v>21.247</v>
      </c>
      <c r="L118">
        <v>4.6223989999999997</v>
      </c>
      <c r="M118">
        <v>4934250</v>
      </c>
      <c r="N118">
        <v>4369504</v>
      </c>
      <c r="O118">
        <v>5105000</v>
      </c>
      <c r="P118">
        <v>7282506</v>
      </c>
      <c r="Q118">
        <v>0</v>
      </c>
      <c r="R118">
        <v>1263.6310000000001</v>
      </c>
      <c r="S118" s="1">
        <v>275212500</v>
      </c>
      <c r="T118">
        <v>1556471</v>
      </c>
    </row>
    <row r="119" spans="1:20" x14ac:dyDescent="0.2">
      <c r="B119">
        <v>7000</v>
      </c>
      <c r="C119">
        <v>999999</v>
      </c>
      <c r="D119">
        <v>9999999</v>
      </c>
      <c r="E119" s="1">
        <v>1007616000</v>
      </c>
      <c r="F119">
        <v>0.2336444</v>
      </c>
      <c r="G119" s="1">
        <v>66362160</v>
      </c>
      <c r="H119">
        <v>7147000</v>
      </c>
      <c r="I119">
        <v>3.385913</v>
      </c>
      <c r="J119">
        <v>0</v>
      </c>
      <c r="K119">
        <v>26.79034</v>
      </c>
      <c r="L119">
        <v>3.7054510000000001</v>
      </c>
      <c r="O119">
        <v>7147000</v>
      </c>
      <c r="P119" s="1">
        <v>10195510</v>
      </c>
      <c r="Q119">
        <v>0</v>
      </c>
      <c r="R119">
        <v>1105.6769999999999</v>
      </c>
      <c r="S119" s="1">
        <v>276373900</v>
      </c>
      <c r="T119">
        <v>1334168</v>
      </c>
    </row>
    <row r="120" spans="1:20" x14ac:dyDescent="0.2">
      <c r="A120">
        <v>9000</v>
      </c>
      <c r="C120">
        <v>999999</v>
      </c>
      <c r="D120">
        <v>9999999</v>
      </c>
      <c r="E120" s="1">
        <v>1007636000</v>
      </c>
      <c r="F120">
        <v>0.23328270000000001</v>
      </c>
      <c r="G120" s="1">
        <v>65855670</v>
      </c>
      <c r="H120" s="1">
        <v>14802750</v>
      </c>
      <c r="I120">
        <v>4.3464919999999996</v>
      </c>
      <c r="J120">
        <v>0</v>
      </c>
      <c r="K120">
        <v>15.352679999999999</v>
      </c>
      <c r="L120">
        <v>6.1961599999999999</v>
      </c>
      <c r="M120" s="1">
        <v>14802750</v>
      </c>
      <c r="N120" s="1">
        <v>13108510</v>
      </c>
      <c r="Q120">
        <v>0</v>
      </c>
      <c r="R120">
        <v>1421.585</v>
      </c>
      <c r="S120" s="1">
        <v>274055800</v>
      </c>
      <c r="T120">
        <v>1783358</v>
      </c>
    </row>
    <row r="121" spans="1:20" x14ac:dyDescent="0.2">
      <c r="A121">
        <v>5000</v>
      </c>
      <c r="B121">
        <v>3000</v>
      </c>
      <c r="C121">
        <v>999999</v>
      </c>
      <c r="D121">
        <v>9999999</v>
      </c>
      <c r="E121" s="1">
        <v>1007963000</v>
      </c>
      <c r="F121">
        <v>0.23354349999999999</v>
      </c>
      <c r="G121" s="1">
        <v>66110620</v>
      </c>
      <c r="H121" s="1">
        <v>11286750</v>
      </c>
      <c r="I121">
        <v>3.8666109999999998</v>
      </c>
      <c r="J121">
        <v>0</v>
      </c>
      <c r="K121">
        <v>18.560459999999999</v>
      </c>
      <c r="L121">
        <v>5.2367179999999998</v>
      </c>
      <c r="M121">
        <v>8223750</v>
      </c>
      <c r="N121">
        <v>7282506</v>
      </c>
      <c r="O121">
        <v>3063000</v>
      </c>
      <c r="P121">
        <v>4369504</v>
      </c>
      <c r="Q121">
        <v>0</v>
      </c>
      <c r="R121">
        <v>1263.6310000000001</v>
      </c>
      <c r="S121" s="1">
        <v>275212500</v>
      </c>
      <c r="T121">
        <v>1556471</v>
      </c>
    </row>
    <row r="122" spans="1:20" x14ac:dyDescent="0.2">
      <c r="A122">
        <v>2000</v>
      </c>
      <c r="B122">
        <v>5000</v>
      </c>
      <c r="C122">
        <v>999999</v>
      </c>
      <c r="D122">
        <v>9999999</v>
      </c>
      <c r="E122" s="1">
        <v>1008999000</v>
      </c>
      <c r="F122">
        <v>0.23396520000000001</v>
      </c>
      <c r="G122" s="1">
        <v>66371190</v>
      </c>
      <c r="H122">
        <v>8394500</v>
      </c>
      <c r="I122">
        <v>3.385913</v>
      </c>
      <c r="J122">
        <v>0</v>
      </c>
      <c r="K122">
        <v>22.445070000000001</v>
      </c>
      <c r="L122">
        <v>4.3899239999999997</v>
      </c>
      <c r="M122">
        <v>3289500</v>
      </c>
      <c r="N122">
        <v>2913002</v>
      </c>
      <c r="O122">
        <v>5105000</v>
      </c>
      <c r="P122">
        <v>7282506</v>
      </c>
      <c r="Q122">
        <v>0</v>
      </c>
      <c r="R122">
        <v>1105.6769999999999</v>
      </c>
      <c r="S122" s="1">
        <v>276373900</v>
      </c>
      <c r="T122">
        <v>1334168</v>
      </c>
    </row>
    <row r="123" spans="1:20" x14ac:dyDescent="0.2">
      <c r="A123">
        <v>7000</v>
      </c>
      <c r="B123">
        <v>1000</v>
      </c>
      <c r="C123">
        <v>999999</v>
      </c>
      <c r="D123">
        <v>9999999</v>
      </c>
      <c r="E123" s="1">
        <v>1009347000</v>
      </c>
      <c r="F123">
        <v>0.23386399999999999</v>
      </c>
      <c r="G123" s="1">
        <v>66119650</v>
      </c>
      <c r="H123" s="1">
        <v>12534250</v>
      </c>
      <c r="I123">
        <v>3.8666109999999998</v>
      </c>
      <c r="J123">
        <v>0</v>
      </c>
      <c r="K123">
        <v>16.36637</v>
      </c>
      <c r="L123">
        <v>5.8605489999999998</v>
      </c>
      <c r="M123" s="1">
        <v>11513250</v>
      </c>
      <c r="N123" s="1">
        <v>10195510</v>
      </c>
      <c r="O123">
        <v>1021000</v>
      </c>
      <c r="P123">
        <v>1456501</v>
      </c>
      <c r="Q123">
        <v>0</v>
      </c>
      <c r="R123">
        <v>1263.6310000000001</v>
      </c>
      <c r="S123" s="1">
        <v>275212500</v>
      </c>
      <c r="T123">
        <v>1556471</v>
      </c>
    </row>
    <row r="124" spans="1:20" x14ac:dyDescent="0.2">
      <c r="A124">
        <v>3000</v>
      </c>
      <c r="B124">
        <v>4000</v>
      </c>
      <c r="C124">
        <v>999999</v>
      </c>
      <c r="D124">
        <v>9999999</v>
      </c>
      <c r="E124" s="1">
        <v>1009691000</v>
      </c>
      <c r="F124">
        <v>0.23412559999999999</v>
      </c>
      <c r="G124" s="1">
        <v>66375700</v>
      </c>
      <c r="H124">
        <v>9018250</v>
      </c>
      <c r="I124">
        <v>3.385913</v>
      </c>
      <c r="J124">
        <v>0</v>
      </c>
      <c r="K124">
        <v>20.69867</v>
      </c>
      <c r="L124">
        <v>4.7366250000000001</v>
      </c>
      <c r="M124">
        <v>4934250</v>
      </c>
      <c r="N124">
        <v>4369504</v>
      </c>
      <c r="O124">
        <v>4084000</v>
      </c>
      <c r="P124">
        <v>5826005</v>
      </c>
      <c r="Q124">
        <v>0</v>
      </c>
      <c r="R124">
        <v>1105.6769999999999</v>
      </c>
      <c r="S124" s="1">
        <v>276373900</v>
      </c>
      <c r="T124">
        <v>1334168</v>
      </c>
    </row>
    <row r="125" spans="1:20" x14ac:dyDescent="0.2">
      <c r="B125">
        <v>6000</v>
      </c>
      <c r="C125">
        <v>999999</v>
      </c>
      <c r="D125">
        <v>9999999</v>
      </c>
      <c r="E125" s="1">
        <v>1010745000</v>
      </c>
      <c r="F125">
        <v>0.23454820000000001</v>
      </c>
      <c r="G125" s="1">
        <v>66637470</v>
      </c>
      <c r="H125">
        <v>6126000</v>
      </c>
      <c r="I125">
        <v>2.9044180000000002</v>
      </c>
      <c r="J125">
        <v>0</v>
      </c>
      <c r="K125">
        <v>26.897359999999999</v>
      </c>
      <c r="L125">
        <v>3.6911619999999998</v>
      </c>
      <c r="O125">
        <v>6126000</v>
      </c>
      <c r="P125">
        <v>8739007</v>
      </c>
      <c r="Q125">
        <v>0</v>
      </c>
      <c r="R125">
        <v>947.72329999999999</v>
      </c>
      <c r="S125" s="1">
        <v>277540300</v>
      </c>
      <c r="T125">
        <v>1116892</v>
      </c>
    </row>
    <row r="126" spans="1:20" x14ac:dyDescent="0.2">
      <c r="A126">
        <v>5000</v>
      </c>
      <c r="B126">
        <v>2000</v>
      </c>
      <c r="C126">
        <v>999999</v>
      </c>
      <c r="D126">
        <v>9999999</v>
      </c>
      <c r="E126" s="1">
        <v>1011075000</v>
      </c>
      <c r="F126">
        <v>0.2344464</v>
      </c>
      <c r="G126" s="1">
        <v>66384720</v>
      </c>
      <c r="H126" s="1">
        <v>10265750</v>
      </c>
      <c r="I126">
        <v>3.385913</v>
      </c>
      <c r="J126">
        <v>0</v>
      </c>
      <c r="K126">
        <v>17.798249999999999</v>
      </c>
      <c r="L126">
        <v>5.4391540000000003</v>
      </c>
      <c r="M126">
        <v>8223750</v>
      </c>
      <c r="N126">
        <v>7282506</v>
      </c>
      <c r="O126">
        <v>2042000</v>
      </c>
      <c r="P126">
        <v>2913002</v>
      </c>
      <c r="Q126">
        <v>0</v>
      </c>
      <c r="R126">
        <v>1105.6769999999999</v>
      </c>
      <c r="S126" s="1">
        <v>276373900</v>
      </c>
      <c r="T126">
        <v>1334168</v>
      </c>
    </row>
    <row r="127" spans="1:20" x14ac:dyDescent="0.2">
      <c r="A127">
        <v>2000</v>
      </c>
      <c r="B127">
        <v>4000</v>
      </c>
      <c r="C127">
        <v>999999</v>
      </c>
      <c r="D127">
        <v>9999999</v>
      </c>
      <c r="E127" s="1">
        <v>1012129000</v>
      </c>
      <c r="F127">
        <v>0.2348692</v>
      </c>
      <c r="G127" s="1">
        <v>66646490</v>
      </c>
      <c r="H127">
        <v>7373500</v>
      </c>
      <c r="I127">
        <v>2.9044180000000002</v>
      </c>
      <c r="J127">
        <v>0</v>
      </c>
      <c r="K127">
        <v>21.927530000000001</v>
      </c>
      <c r="L127">
        <v>4.4876079999999998</v>
      </c>
      <c r="M127">
        <v>3289500</v>
      </c>
      <c r="N127">
        <v>2913002</v>
      </c>
      <c r="O127">
        <v>4084000</v>
      </c>
      <c r="P127">
        <v>5826005</v>
      </c>
      <c r="Q127">
        <v>0</v>
      </c>
      <c r="R127">
        <v>947.72329999999999</v>
      </c>
      <c r="S127" s="1">
        <v>277540300</v>
      </c>
      <c r="T127">
        <v>1116892</v>
      </c>
    </row>
    <row r="128" spans="1:20" x14ac:dyDescent="0.2">
      <c r="A128">
        <v>7000</v>
      </c>
      <c r="C128">
        <v>999999</v>
      </c>
      <c r="D128">
        <v>9999999</v>
      </c>
      <c r="E128" s="1">
        <v>1012458000</v>
      </c>
      <c r="F128">
        <v>0.23476720000000001</v>
      </c>
      <c r="G128" s="1">
        <v>66393740</v>
      </c>
      <c r="H128" s="1">
        <v>11513250</v>
      </c>
      <c r="I128">
        <v>3.385913</v>
      </c>
      <c r="J128">
        <v>0</v>
      </c>
      <c r="K128">
        <v>15.4742</v>
      </c>
      <c r="L128">
        <v>6.1541189999999997</v>
      </c>
      <c r="M128" s="1">
        <v>11513250</v>
      </c>
      <c r="N128" s="1">
        <v>10195510</v>
      </c>
      <c r="Q128">
        <v>0</v>
      </c>
      <c r="R128">
        <v>1105.6769999999999</v>
      </c>
      <c r="S128" s="1">
        <v>276373900</v>
      </c>
      <c r="T128">
        <v>1334168</v>
      </c>
    </row>
    <row r="129" spans="1:20" x14ac:dyDescent="0.2">
      <c r="A129">
        <v>3000</v>
      </c>
      <c r="B129">
        <v>3000</v>
      </c>
      <c r="C129">
        <v>999999</v>
      </c>
      <c r="D129">
        <v>9999999</v>
      </c>
      <c r="E129" s="1">
        <v>1012820000</v>
      </c>
      <c r="F129">
        <v>0.23502980000000001</v>
      </c>
      <c r="G129" s="1">
        <v>66651000</v>
      </c>
      <c r="H129">
        <v>7997250</v>
      </c>
      <c r="I129">
        <v>2.9044180000000002</v>
      </c>
      <c r="J129">
        <v>0</v>
      </c>
      <c r="K129">
        <v>19.99164</v>
      </c>
      <c r="L129">
        <v>4.891883</v>
      </c>
      <c r="M129">
        <v>4934250</v>
      </c>
      <c r="N129">
        <v>4369504</v>
      </c>
      <c r="O129">
        <v>3063000</v>
      </c>
      <c r="P129">
        <v>4369504</v>
      </c>
      <c r="Q129">
        <v>0</v>
      </c>
      <c r="R129">
        <v>947.72329999999999</v>
      </c>
      <c r="S129" s="1">
        <v>277540300</v>
      </c>
      <c r="T129">
        <v>1116892</v>
      </c>
    </row>
    <row r="130" spans="1:20" x14ac:dyDescent="0.2">
      <c r="B130">
        <v>5000</v>
      </c>
      <c r="C130">
        <v>999999</v>
      </c>
      <c r="D130">
        <v>9999999</v>
      </c>
      <c r="E130" s="1">
        <v>1013894000</v>
      </c>
      <c r="F130">
        <v>0.23545350000000001</v>
      </c>
      <c r="G130" s="1">
        <v>66914090</v>
      </c>
      <c r="H130">
        <v>5105000</v>
      </c>
      <c r="I130">
        <v>2.4221430000000002</v>
      </c>
      <c r="J130">
        <v>0</v>
      </c>
      <c r="K130">
        <v>27.020859999999999</v>
      </c>
      <c r="L130">
        <v>3.6748029999999998</v>
      </c>
      <c r="O130">
        <v>5105000</v>
      </c>
      <c r="P130">
        <v>7282506</v>
      </c>
      <c r="Q130">
        <v>0</v>
      </c>
      <c r="R130">
        <v>789.76949999999999</v>
      </c>
      <c r="S130" s="1">
        <v>278712200</v>
      </c>
      <c r="T130">
        <v>905098.9</v>
      </c>
    </row>
    <row r="131" spans="1:20" x14ac:dyDescent="0.2">
      <c r="A131">
        <v>5000</v>
      </c>
      <c r="B131">
        <v>1000</v>
      </c>
      <c r="C131">
        <v>999999</v>
      </c>
      <c r="D131">
        <v>9999999</v>
      </c>
      <c r="E131" s="1">
        <v>1014204000</v>
      </c>
      <c r="F131">
        <v>0.2353508</v>
      </c>
      <c r="G131" s="1">
        <v>66660020</v>
      </c>
      <c r="H131">
        <v>9244750</v>
      </c>
      <c r="I131">
        <v>2.9044180000000002</v>
      </c>
      <c r="J131">
        <v>0</v>
      </c>
      <c r="K131">
        <v>16.846430000000002</v>
      </c>
      <c r="L131">
        <v>5.7128420000000002</v>
      </c>
      <c r="M131">
        <v>8223750</v>
      </c>
      <c r="N131">
        <v>7282506</v>
      </c>
      <c r="O131">
        <v>1021000</v>
      </c>
      <c r="P131">
        <v>1456501</v>
      </c>
      <c r="Q131">
        <v>0</v>
      </c>
      <c r="R131">
        <v>947.72329999999999</v>
      </c>
      <c r="S131" s="1">
        <v>277540300</v>
      </c>
      <c r="T131">
        <v>1116892</v>
      </c>
    </row>
    <row r="132" spans="1:20" x14ac:dyDescent="0.2">
      <c r="A132">
        <v>2000</v>
      </c>
      <c r="B132">
        <v>3000</v>
      </c>
      <c r="C132">
        <v>999999</v>
      </c>
      <c r="D132">
        <v>9999999</v>
      </c>
      <c r="E132" s="1">
        <v>1015278000</v>
      </c>
      <c r="F132">
        <v>0.2357747</v>
      </c>
      <c r="G132" s="1">
        <v>66923110</v>
      </c>
      <c r="H132">
        <v>6352500</v>
      </c>
      <c r="I132">
        <v>2.4221430000000002</v>
      </c>
      <c r="J132">
        <v>0</v>
      </c>
      <c r="K132">
        <v>21.219639999999998</v>
      </c>
      <c r="L132">
        <v>4.6279769999999996</v>
      </c>
      <c r="M132">
        <v>3289500</v>
      </c>
      <c r="N132">
        <v>2913002</v>
      </c>
      <c r="O132">
        <v>3063000</v>
      </c>
      <c r="P132">
        <v>4369504</v>
      </c>
      <c r="Q132">
        <v>0</v>
      </c>
      <c r="R132">
        <v>789.76949999999999</v>
      </c>
      <c r="S132" s="1">
        <v>278712200</v>
      </c>
      <c r="T132">
        <v>905098.9</v>
      </c>
    </row>
    <row r="133" spans="1:20" x14ac:dyDescent="0.2">
      <c r="A133">
        <v>3000</v>
      </c>
      <c r="B133">
        <v>2000</v>
      </c>
      <c r="C133">
        <v>999999</v>
      </c>
      <c r="D133">
        <v>9999999</v>
      </c>
      <c r="E133" s="1">
        <v>1015970000</v>
      </c>
      <c r="F133">
        <v>0.23593539999999999</v>
      </c>
      <c r="G133" s="1">
        <v>66927620</v>
      </c>
      <c r="H133">
        <v>6976250</v>
      </c>
      <c r="I133">
        <v>2.4221430000000002</v>
      </c>
      <c r="J133">
        <v>0</v>
      </c>
      <c r="K133">
        <v>19.05247</v>
      </c>
      <c r="L133">
        <v>5.1132410000000004</v>
      </c>
      <c r="M133">
        <v>4934250</v>
      </c>
      <c r="N133">
        <v>4369504</v>
      </c>
      <c r="O133">
        <v>2042000</v>
      </c>
      <c r="P133">
        <v>2913002</v>
      </c>
      <c r="Q133">
        <v>0</v>
      </c>
      <c r="R133">
        <v>789.76949999999999</v>
      </c>
      <c r="S133" s="1">
        <v>278712200</v>
      </c>
      <c r="T133">
        <v>905098.9</v>
      </c>
    </row>
    <row r="134" spans="1:20" x14ac:dyDescent="0.2">
      <c r="B134">
        <v>4000</v>
      </c>
      <c r="C134">
        <v>999999</v>
      </c>
      <c r="D134">
        <v>9999999</v>
      </c>
      <c r="E134" s="1">
        <v>1017066000</v>
      </c>
      <c r="F134">
        <v>0.23636009999999999</v>
      </c>
      <c r="G134" s="1">
        <v>67192180</v>
      </c>
      <c r="H134">
        <v>4084000</v>
      </c>
      <c r="I134">
        <v>1.9391099999999999</v>
      </c>
      <c r="J134">
        <v>0</v>
      </c>
      <c r="K134">
        <v>27.168949999999999</v>
      </c>
      <c r="L134">
        <v>3.6553710000000001</v>
      </c>
      <c r="O134">
        <v>4084000</v>
      </c>
      <c r="P134">
        <v>5826005</v>
      </c>
      <c r="Q134">
        <v>0</v>
      </c>
      <c r="R134">
        <v>631.81560000000002</v>
      </c>
      <c r="S134" s="1">
        <v>279890200</v>
      </c>
      <c r="T134">
        <v>699440.8</v>
      </c>
    </row>
    <row r="135" spans="1:20" x14ac:dyDescent="0.2">
      <c r="A135">
        <v>5000</v>
      </c>
      <c r="C135">
        <v>999999</v>
      </c>
      <c r="D135">
        <v>9999999</v>
      </c>
      <c r="E135" s="1">
        <v>1017353000</v>
      </c>
      <c r="F135">
        <v>0.23625669999999999</v>
      </c>
      <c r="G135" s="1">
        <v>66936650</v>
      </c>
      <c r="H135">
        <v>8223750</v>
      </c>
      <c r="I135">
        <v>2.4221430000000002</v>
      </c>
      <c r="J135">
        <v>0</v>
      </c>
      <c r="K135">
        <v>15.627980000000001</v>
      </c>
      <c r="L135">
        <v>6.1016550000000001</v>
      </c>
      <c r="M135">
        <v>8223750</v>
      </c>
      <c r="N135">
        <v>7282506</v>
      </c>
      <c r="Q135">
        <v>0</v>
      </c>
      <c r="R135">
        <v>789.76949999999999</v>
      </c>
      <c r="S135" s="1">
        <v>278712200</v>
      </c>
      <c r="T135">
        <v>905098.9</v>
      </c>
    </row>
    <row r="136" spans="1:20" x14ac:dyDescent="0.2">
      <c r="A136">
        <v>2000</v>
      </c>
      <c r="B136">
        <v>2000</v>
      </c>
      <c r="C136">
        <v>999999</v>
      </c>
      <c r="D136">
        <v>9999999</v>
      </c>
      <c r="E136" s="1">
        <v>1018450000</v>
      </c>
      <c r="F136">
        <v>0.23668169999999999</v>
      </c>
      <c r="G136" s="1">
        <v>67201210</v>
      </c>
      <c r="H136">
        <v>5331500</v>
      </c>
      <c r="I136">
        <v>1.9391099999999999</v>
      </c>
      <c r="J136">
        <v>0</v>
      </c>
      <c r="K136">
        <v>20.206389999999999</v>
      </c>
      <c r="L136">
        <v>4.8437359999999998</v>
      </c>
      <c r="M136">
        <v>3289500</v>
      </c>
      <c r="N136">
        <v>2913002</v>
      </c>
      <c r="O136">
        <v>2042000</v>
      </c>
      <c r="P136">
        <v>2913002</v>
      </c>
      <c r="Q136">
        <v>0</v>
      </c>
      <c r="R136">
        <v>631.81560000000002</v>
      </c>
      <c r="S136" s="1">
        <v>279890200</v>
      </c>
      <c r="T136">
        <v>699440.8</v>
      </c>
    </row>
    <row r="137" spans="1:20" x14ac:dyDescent="0.2">
      <c r="A137">
        <v>3000</v>
      </c>
      <c r="B137">
        <v>1000</v>
      </c>
      <c r="C137">
        <v>999999</v>
      </c>
      <c r="D137">
        <v>9999999</v>
      </c>
      <c r="E137" s="1">
        <v>1019141000</v>
      </c>
      <c r="F137">
        <v>0.23684240000000001</v>
      </c>
      <c r="G137" s="1">
        <v>67205710</v>
      </c>
      <c r="H137">
        <v>5955250</v>
      </c>
      <c r="I137">
        <v>1.9391099999999999</v>
      </c>
      <c r="J137">
        <v>0</v>
      </c>
      <c r="K137">
        <v>17.753699999999998</v>
      </c>
      <c r="L137">
        <v>5.4514290000000001</v>
      </c>
      <c r="M137">
        <v>4934250</v>
      </c>
      <c r="N137">
        <v>4369504</v>
      </c>
      <c r="O137">
        <v>1021000</v>
      </c>
      <c r="P137">
        <v>1456501</v>
      </c>
      <c r="Q137">
        <v>0</v>
      </c>
      <c r="R137">
        <v>631.81560000000002</v>
      </c>
      <c r="S137" s="1">
        <v>279890200</v>
      </c>
      <c r="T137">
        <v>699440.8</v>
      </c>
    </row>
    <row r="138" spans="1:20" x14ac:dyDescent="0.2">
      <c r="B138">
        <v>3000</v>
      </c>
      <c r="C138">
        <v>999999</v>
      </c>
      <c r="D138">
        <v>9999999</v>
      </c>
      <c r="E138" s="1">
        <v>1020270000</v>
      </c>
      <c r="F138">
        <v>0.23726820000000001</v>
      </c>
      <c r="G138" s="1">
        <v>67472440</v>
      </c>
      <c r="H138">
        <v>3063000</v>
      </c>
      <c r="I138">
        <v>1.455335</v>
      </c>
      <c r="J138">
        <v>0</v>
      </c>
      <c r="K138">
        <v>27.343810000000001</v>
      </c>
      <c r="L138">
        <v>3.632676</v>
      </c>
      <c r="O138">
        <v>3063000</v>
      </c>
      <c r="P138">
        <v>4369504</v>
      </c>
      <c r="Q138">
        <v>0</v>
      </c>
      <c r="R138">
        <v>473.86169999999998</v>
      </c>
      <c r="S138" s="1">
        <v>281077300</v>
      </c>
      <c r="T138">
        <v>502810.2</v>
      </c>
    </row>
    <row r="139" spans="1:20" x14ac:dyDescent="0.2">
      <c r="A139">
        <v>2000</v>
      </c>
      <c r="B139">
        <v>1000</v>
      </c>
      <c r="C139">
        <v>999999</v>
      </c>
      <c r="D139">
        <v>9999999</v>
      </c>
      <c r="E139" s="1">
        <v>1021654000</v>
      </c>
      <c r="F139">
        <v>0.23759</v>
      </c>
      <c r="G139" s="1">
        <v>67481460</v>
      </c>
      <c r="H139">
        <v>4310500</v>
      </c>
      <c r="I139">
        <v>1.455335</v>
      </c>
      <c r="J139">
        <v>0</v>
      </c>
      <c r="K139">
        <v>18.646989999999999</v>
      </c>
      <c r="L139">
        <v>5.2146090000000003</v>
      </c>
      <c r="M139">
        <v>3289500</v>
      </c>
      <c r="N139">
        <v>2913002</v>
      </c>
      <c r="O139">
        <v>1021000</v>
      </c>
      <c r="P139">
        <v>1456501</v>
      </c>
      <c r="Q139">
        <v>0</v>
      </c>
      <c r="R139">
        <v>473.86169999999998</v>
      </c>
      <c r="S139" s="1">
        <v>281077300</v>
      </c>
      <c r="T139">
        <v>502810.2</v>
      </c>
    </row>
    <row r="140" spans="1:20" x14ac:dyDescent="0.2">
      <c r="A140">
        <v>3000</v>
      </c>
      <c r="C140">
        <v>999999</v>
      </c>
      <c r="D140">
        <v>9999999</v>
      </c>
      <c r="E140" s="1">
        <v>1022345000</v>
      </c>
      <c r="F140">
        <v>0.23775080000000001</v>
      </c>
      <c r="G140" s="1">
        <v>67485980</v>
      </c>
      <c r="H140">
        <v>4934250</v>
      </c>
      <c r="I140">
        <v>1.455335</v>
      </c>
      <c r="J140">
        <v>0</v>
      </c>
      <c r="K140">
        <v>15.843109999999999</v>
      </c>
      <c r="L140">
        <v>6.0295839999999998</v>
      </c>
      <c r="M140">
        <v>4934250</v>
      </c>
      <c r="N140">
        <v>4369504</v>
      </c>
      <c r="Q140">
        <v>0</v>
      </c>
      <c r="R140">
        <v>473.86169999999998</v>
      </c>
      <c r="S140" s="1">
        <v>281077300</v>
      </c>
      <c r="T140">
        <v>502810.2</v>
      </c>
    </row>
    <row r="141" spans="1:20" x14ac:dyDescent="0.2">
      <c r="B141">
        <v>2000</v>
      </c>
      <c r="C141">
        <v>999999</v>
      </c>
      <c r="D141">
        <v>9999999</v>
      </c>
      <c r="E141" s="1">
        <v>1023523000</v>
      </c>
      <c r="F141">
        <v>0.23817759999999999</v>
      </c>
      <c r="G141" s="1">
        <v>67755940</v>
      </c>
      <c r="H141">
        <v>2042000</v>
      </c>
      <c r="I141">
        <v>0.97084700000000002</v>
      </c>
      <c r="J141">
        <v>0</v>
      </c>
      <c r="K141">
        <v>27.530609999999999</v>
      </c>
      <c r="L141">
        <v>3.60873</v>
      </c>
      <c r="O141">
        <v>2042000</v>
      </c>
      <c r="P141">
        <v>2913002</v>
      </c>
      <c r="Q141">
        <v>0</v>
      </c>
      <c r="R141">
        <v>315.90780000000001</v>
      </c>
      <c r="S141" s="1">
        <v>282277800</v>
      </c>
      <c r="T141">
        <v>319668.09999999998</v>
      </c>
    </row>
    <row r="142" spans="1:20" x14ac:dyDescent="0.2">
      <c r="A142">
        <v>2000</v>
      </c>
      <c r="C142">
        <v>999999</v>
      </c>
      <c r="D142">
        <v>9999999</v>
      </c>
      <c r="E142" s="1">
        <v>1024907000</v>
      </c>
      <c r="F142">
        <v>0.23849960000000001</v>
      </c>
      <c r="G142" s="1">
        <v>67764960</v>
      </c>
      <c r="H142">
        <v>3289500</v>
      </c>
      <c r="I142">
        <v>0.97084700000000002</v>
      </c>
      <c r="J142">
        <v>0</v>
      </c>
      <c r="K142">
        <v>15.967409999999999</v>
      </c>
      <c r="L142">
        <v>5.9886400000000002</v>
      </c>
      <c r="M142">
        <v>3289500</v>
      </c>
      <c r="N142">
        <v>2913002</v>
      </c>
      <c r="Q142">
        <v>0</v>
      </c>
      <c r="R142">
        <v>315.90780000000001</v>
      </c>
      <c r="S142" s="1">
        <v>282277800</v>
      </c>
      <c r="T142">
        <v>319668.09999999998</v>
      </c>
    </row>
    <row r="143" spans="1:20" x14ac:dyDescent="0.2">
      <c r="B143">
        <v>1000</v>
      </c>
      <c r="C143">
        <v>999999</v>
      </c>
      <c r="D143">
        <v>9999999</v>
      </c>
      <c r="E143" s="1">
        <v>1026838000</v>
      </c>
      <c r="F143">
        <v>0.2390883</v>
      </c>
      <c r="G143" s="1">
        <v>68043560</v>
      </c>
      <c r="H143">
        <v>1021000</v>
      </c>
      <c r="I143">
        <v>0.48570619999999998</v>
      </c>
      <c r="J143">
        <v>0</v>
      </c>
      <c r="K143">
        <v>27.67727</v>
      </c>
      <c r="L143">
        <v>3.5901399999999999</v>
      </c>
      <c r="O143">
        <v>1021000</v>
      </c>
      <c r="P143">
        <v>1456501</v>
      </c>
      <c r="Q143">
        <v>0</v>
      </c>
      <c r="R143">
        <v>157.9539</v>
      </c>
      <c r="S143" s="1">
        <v>283495500</v>
      </c>
      <c r="T143">
        <v>153711.1</v>
      </c>
    </row>
    <row r="144" spans="1:20" x14ac:dyDescent="0.2">
      <c r="C144">
        <v>999999</v>
      </c>
      <c r="E144" s="1">
        <v>1030198000</v>
      </c>
      <c r="F144">
        <v>0.24</v>
      </c>
      <c r="G144" s="1">
        <v>68334120</v>
      </c>
      <c r="H144">
        <v>0</v>
      </c>
      <c r="I144" s="1">
        <v>1.34337E-12</v>
      </c>
      <c r="J144">
        <v>0</v>
      </c>
      <c r="S144" s="1">
        <v>284725500</v>
      </c>
      <c r="T1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96F00-A9D3-4916-AB16-03E104488648}">
  <dimension ref="A1:Y146"/>
  <sheetViews>
    <sheetView tabSelected="1" topLeftCell="A2" workbookViewId="0">
      <selection activeCell="F147" sqref="F147"/>
    </sheetView>
  </sheetViews>
  <sheetFormatPr baseColWidth="10" defaultColWidth="8.83203125" defaultRowHeight="15" x14ac:dyDescent="0.2"/>
  <cols>
    <col min="1" max="1" width="12" customWidth="1"/>
    <col min="2" max="2" width="15.1640625" customWidth="1"/>
    <col min="4" max="4" width="11" bestFit="1" customWidth="1"/>
    <col min="6" max="6" width="14.1640625" customWidth="1"/>
    <col min="7" max="7" width="21.1640625" customWidth="1"/>
    <col min="8" max="8" width="22.5" customWidth="1"/>
    <col min="9" max="9" width="10.1640625" customWidth="1"/>
    <col min="10" max="10" width="11.83203125" customWidth="1"/>
    <col min="11" max="11" width="7.83203125" customWidth="1"/>
    <col min="12" max="12" width="19" customWidth="1"/>
    <col min="14" max="14" width="25.6640625" customWidth="1"/>
    <col min="15" max="15" width="28.83203125" customWidth="1"/>
    <col min="16" max="16" width="23" customWidth="1"/>
    <col min="17" max="17" width="18.1640625" customWidth="1"/>
    <col min="18" max="18" width="26.5" customWidth="1"/>
    <col min="19" max="19" width="19.1640625" customWidth="1"/>
    <col min="20" max="20" width="31.1640625" customWidth="1"/>
    <col min="21" max="21" width="20" customWidth="1"/>
    <col min="22" max="22" width="20.83203125" customWidth="1"/>
    <col min="23" max="23" width="18.6640625" customWidth="1"/>
    <col min="24" max="24" width="18.5" customWidth="1"/>
    <col min="25" max="25" width="16.5" customWidth="1"/>
  </cols>
  <sheetData>
    <row r="1" spans="1:25" x14ac:dyDescent="0.2">
      <c r="A1" s="2" t="s">
        <v>20</v>
      </c>
      <c r="B1" s="2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35</v>
      </c>
      <c r="S1" s="4" t="s">
        <v>36</v>
      </c>
      <c r="T1" s="4" t="s">
        <v>37</v>
      </c>
      <c r="U1" s="4" t="s">
        <v>38</v>
      </c>
      <c r="V1" s="4" t="s">
        <v>39</v>
      </c>
      <c r="W1" s="4" t="s">
        <v>40</v>
      </c>
      <c r="X1" s="4" t="s">
        <v>41</v>
      </c>
      <c r="Y1" s="4" t="s">
        <v>42</v>
      </c>
    </row>
    <row r="2" spans="1:25" x14ac:dyDescent="0.2">
      <c r="A2">
        <v>16077</v>
      </c>
      <c r="B2">
        <v>14834</v>
      </c>
      <c r="D2">
        <v>945575000</v>
      </c>
      <c r="E2" s="5">
        <f>$D2/1000000</f>
        <v>945.57500000000005</v>
      </c>
      <c r="F2" s="6">
        <v>0.21500749999999999</v>
      </c>
      <c r="G2">
        <v>59962420</v>
      </c>
      <c r="H2" s="5">
        <f>$G2/1000000</f>
        <v>59.962420000000002</v>
      </c>
      <c r="I2">
        <v>41588160</v>
      </c>
      <c r="J2" s="5">
        <f>I2/1000000</f>
        <v>41.588160000000002</v>
      </c>
      <c r="K2" s="5">
        <v>19.01923</v>
      </c>
      <c r="L2" s="5">
        <v>5.1214149999999998</v>
      </c>
      <c r="N2">
        <v>23416170</v>
      </c>
      <c r="O2">
        <v>21605740</v>
      </c>
      <c r="P2">
        <v>248944700</v>
      </c>
      <c r="Q2">
        <v>6989979</v>
      </c>
      <c r="R2">
        <f>$N2+$O2</f>
        <v>45021910</v>
      </c>
      <c r="S2">
        <f>$R2+$P2</f>
        <v>293966610</v>
      </c>
      <c r="T2">
        <f>$S2-$Q2</f>
        <v>286976631</v>
      </c>
      <c r="U2">
        <f>$T2-$P2</f>
        <v>38031931</v>
      </c>
      <c r="V2" s="7">
        <f>IFERROR(U2/R2,0)</f>
        <v>0.84474272637478065</v>
      </c>
      <c r="W2" s="7">
        <f>IFERROR(U2/T2,0)</f>
        <v>0.13252622998421079</v>
      </c>
      <c r="X2">
        <f>0.8*P2</f>
        <v>199155760</v>
      </c>
      <c r="Y2" s="7">
        <f>IFERROR((X2+R2)/T2,0)</f>
        <v>0.85086255681913003</v>
      </c>
    </row>
    <row r="3" spans="1:25" x14ac:dyDescent="0.2">
      <c r="A3">
        <v>16000</v>
      </c>
      <c r="B3">
        <v>14834</v>
      </c>
      <c r="D3">
        <v>945754900</v>
      </c>
      <c r="E3" s="5">
        <f t="shared" ref="E3:E66" si="0">$D3/1000000</f>
        <v>945.75490000000002</v>
      </c>
      <c r="F3" s="6">
        <v>0.21506230000000001</v>
      </c>
      <c r="G3">
        <v>59982750</v>
      </c>
      <c r="H3" s="5">
        <f t="shared" ref="H3:H66" si="1">$G3/1000000</f>
        <v>59.982750000000003</v>
      </c>
      <c r="I3">
        <v>41461510</v>
      </c>
      <c r="J3" s="5">
        <f t="shared" ref="J3:J66" si="2">I3/1000000</f>
        <v>41.461509999999997</v>
      </c>
      <c r="K3" s="5">
        <v>19.03248</v>
      </c>
      <c r="L3" s="5">
        <v>5.1181539999999996</v>
      </c>
      <c r="N3">
        <v>23304020</v>
      </c>
      <c r="O3">
        <v>21605740</v>
      </c>
      <c r="P3">
        <v>249032300</v>
      </c>
      <c r="Q3">
        <v>6971088</v>
      </c>
      <c r="R3">
        <f t="shared" ref="R3:R66" si="3">$N3+$O3</f>
        <v>44909760</v>
      </c>
      <c r="S3">
        <f t="shared" ref="S3:S66" si="4">$R3+$P3</f>
        <v>293942060</v>
      </c>
      <c r="T3">
        <f t="shared" ref="T3:T66" si="5">$S3-$Q3</f>
        <v>286970972</v>
      </c>
      <c r="U3">
        <f t="shared" ref="U3:U66" si="6">$T3-$P3</f>
        <v>37938672</v>
      </c>
      <c r="V3" s="7">
        <f t="shared" ref="V3:V66" si="7">IFERROR(U3/R3,0)</f>
        <v>0.84477565678373701</v>
      </c>
      <c r="W3" s="7">
        <f t="shared" ref="W3:W66" si="8">IFERROR(U3/T3,0)</f>
        <v>0.13220386625027705</v>
      </c>
      <c r="X3">
        <f t="shared" ref="X3:X66" si="9">0.8*P3</f>
        <v>199225840</v>
      </c>
      <c r="Y3" s="7">
        <f t="shared" ref="Y3:Y66" si="10">IFERROR((X3+R3)/T3,0)</f>
        <v>0.85073273543499728</v>
      </c>
    </row>
    <row r="4" spans="1:25" x14ac:dyDescent="0.2">
      <c r="A4">
        <v>14000</v>
      </c>
      <c r="B4">
        <v>14834</v>
      </c>
      <c r="D4">
        <v>950434200</v>
      </c>
      <c r="E4" s="5">
        <f t="shared" si="0"/>
        <v>950.43420000000003</v>
      </c>
      <c r="F4" s="6">
        <v>0.21648909999999999</v>
      </c>
      <c r="G4">
        <v>60511330</v>
      </c>
      <c r="H4" s="5">
        <f t="shared" si="1"/>
        <v>60.511330000000001</v>
      </c>
      <c r="I4">
        <v>38172020</v>
      </c>
      <c r="J4" s="5">
        <f t="shared" si="2"/>
        <v>38.172020000000003</v>
      </c>
      <c r="K4" s="5">
        <v>19.40587</v>
      </c>
      <c r="L4" s="5">
        <v>5.0278119999999999</v>
      </c>
      <c r="N4">
        <v>20391020</v>
      </c>
      <c r="O4">
        <v>21605740</v>
      </c>
      <c r="P4">
        <v>251310900</v>
      </c>
      <c r="Q4">
        <v>6482358</v>
      </c>
      <c r="R4">
        <f t="shared" si="3"/>
        <v>41996760</v>
      </c>
      <c r="S4">
        <f t="shared" si="4"/>
        <v>293307660</v>
      </c>
      <c r="T4">
        <f t="shared" si="5"/>
        <v>286825302</v>
      </c>
      <c r="U4">
        <f t="shared" si="6"/>
        <v>35514402</v>
      </c>
      <c r="V4" s="7">
        <f t="shared" si="7"/>
        <v>0.84564623556674368</v>
      </c>
      <c r="W4" s="7">
        <f t="shared" si="8"/>
        <v>0.1238189300328881</v>
      </c>
      <c r="X4">
        <f t="shared" si="9"/>
        <v>201048720</v>
      </c>
      <c r="Y4" s="7">
        <f t="shared" si="10"/>
        <v>0.84736415617894123</v>
      </c>
    </row>
    <row r="5" spans="1:25" x14ac:dyDescent="0.2">
      <c r="A5">
        <v>16077</v>
      </c>
      <c r="B5">
        <v>13000</v>
      </c>
      <c r="D5">
        <v>951133900</v>
      </c>
      <c r="E5" s="5">
        <f t="shared" si="0"/>
        <v>951.13390000000004</v>
      </c>
      <c r="F5" s="6">
        <v>0.2166044</v>
      </c>
      <c r="G5">
        <v>60455350</v>
      </c>
      <c r="H5" s="5">
        <f t="shared" si="1"/>
        <v>60.455350000000003</v>
      </c>
      <c r="I5">
        <v>39715640</v>
      </c>
      <c r="J5" s="5">
        <f t="shared" si="2"/>
        <v>39.71564</v>
      </c>
      <c r="K5" s="5">
        <v>18.70777</v>
      </c>
      <c r="L5" s="5">
        <v>5.1991779999999999</v>
      </c>
      <c r="N5">
        <v>23416170</v>
      </c>
      <c r="O5">
        <v>18934520</v>
      </c>
      <c r="P5">
        <v>251033900</v>
      </c>
      <c r="Q5">
        <v>6541595</v>
      </c>
      <c r="R5">
        <f t="shared" si="3"/>
        <v>42350690</v>
      </c>
      <c r="S5">
        <f t="shared" si="4"/>
        <v>293384590</v>
      </c>
      <c r="T5">
        <f t="shared" si="5"/>
        <v>286842995</v>
      </c>
      <c r="U5">
        <f t="shared" si="6"/>
        <v>35809095</v>
      </c>
      <c r="V5" s="7">
        <f t="shared" si="7"/>
        <v>0.84553746349823344</v>
      </c>
      <c r="W5" s="7">
        <f t="shared" si="8"/>
        <v>0.12483865956008443</v>
      </c>
      <c r="X5">
        <f t="shared" si="9"/>
        <v>200827120</v>
      </c>
      <c r="Y5" s="7">
        <f t="shared" si="10"/>
        <v>0.84777322172361225</v>
      </c>
    </row>
    <row r="6" spans="1:25" x14ac:dyDescent="0.2">
      <c r="A6">
        <v>16000</v>
      </c>
      <c r="B6">
        <v>13000</v>
      </c>
      <c r="D6">
        <v>951314100</v>
      </c>
      <c r="E6" s="5">
        <f t="shared" si="0"/>
        <v>951.31410000000005</v>
      </c>
      <c r="F6" s="6">
        <v>0.2166594</v>
      </c>
      <c r="G6">
        <v>60475700</v>
      </c>
      <c r="H6" s="5">
        <f t="shared" si="1"/>
        <v>60.475700000000003</v>
      </c>
      <c r="I6">
        <v>39589000</v>
      </c>
      <c r="J6" s="5">
        <f t="shared" si="2"/>
        <v>39.588999999999999</v>
      </c>
      <c r="K6" s="5">
        <v>18.72063</v>
      </c>
      <c r="L6" s="5">
        <v>5.1959249999999999</v>
      </c>
      <c r="N6">
        <v>23304020</v>
      </c>
      <c r="O6">
        <v>18934520</v>
      </c>
      <c r="P6">
        <v>251121700</v>
      </c>
      <c r="Q6">
        <v>6522796</v>
      </c>
      <c r="R6">
        <f t="shared" si="3"/>
        <v>42238540</v>
      </c>
      <c r="S6">
        <f t="shared" si="4"/>
        <v>293360240</v>
      </c>
      <c r="T6">
        <f t="shared" si="5"/>
        <v>286837444</v>
      </c>
      <c r="U6">
        <f t="shared" si="6"/>
        <v>35715744</v>
      </c>
      <c r="V6" s="7">
        <f t="shared" si="7"/>
        <v>0.84557240851601401</v>
      </c>
      <c r="W6" s="7">
        <f t="shared" si="8"/>
        <v>0.12451562634897834</v>
      </c>
      <c r="X6">
        <f t="shared" si="9"/>
        <v>200897360</v>
      </c>
      <c r="Y6" s="7">
        <f t="shared" si="10"/>
        <v>0.84764351755972278</v>
      </c>
    </row>
    <row r="7" spans="1:25" x14ac:dyDescent="0.2">
      <c r="A7">
        <v>13000</v>
      </c>
      <c r="B7">
        <v>14834</v>
      </c>
      <c r="D7">
        <v>952777000</v>
      </c>
      <c r="E7" s="5">
        <f t="shared" si="0"/>
        <v>952.77700000000004</v>
      </c>
      <c r="F7" s="6">
        <v>0.21720439999999999</v>
      </c>
      <c r="G7">
        <v>60775830</v>
      </c>
      <c r="H7" s="5">
        <f t="shared" si="1"/>
        <v>60.775829999999999</v>
      </c>
      <c r="I7">
        <v>36527260</v>
      </c>
      <c r="J7" s="5">
        <f t="shared" si="2"/>
        <v>36.527259999999998</v>
      </c>
      <c r="K7" s="5">
        <v>19.616720000000001</v>
      </c>
      <c r="L7" s="5">
        <v>4.9780860000000002</v>
      </c>
      <c r="N7">
        <v>18934520</v>
      </c>
      <c r="O7">
        <v>21605740</v>
      </c>
      <c r="P7">
        <v>252451100</v>
      </c>
      <c r="Q7">
        <v>6238840</v>
      </c>
      <c r="R7">
        <f t="shared" si="3"/>
        <v>40540260</v>
      </c>
      <c r="S7">
        <f t="shared" si="4"/>
        <v>292991360</v>
      </c>
      <c r="T7">
        <f t="shared" si="5"/>
        <v>286752520</v>
      </c>
      <c r="U7">
        <f t="shared" si="6"/>
        <v>34301420</v>
      </c>
      <c r="V7" s="7">
        <f t="shared" si="7"/>
        <v>0.8461075483975683</v>
      </c>
      <c r="W7" s="7">
        <f t="shared" si="8"/>
        <v>0.11962029139273127</v>
      </c>
      <c r="X7">
        <f t="shared" si="9"/>
        <v>201960880</v>
      </c>
      <c r="Y7" s="7">
        <f t="shared" si="10"/>
        <v>0.8456809376949852</v>
      </c>
    </row>
    <row r="8" spans="1:25" x14ac:dyDescent="0.2">
      <c r="A8">
        <v>16077</v>
      </c>
      <c r="B8">
        <v>12000</v>
      </c>
      <c r="D8">
        <v>954168100</v>
      </c>
      <c r="E8" s="5">
        <f t="shared" si="0"/>
        <v>954.16809999999998</v>
      </c>
      <c r="F8" s="6">
        <v>0.21747730000000001</v>
      </c>
      <c r="G8">
        <v>60724340</v>
      </c>
      <c r="H8" s="5">
        <f t="shared" si="1"/>
        <v>60.724339999999998</v>
      </c>
      <c r="I8">
        <v>38694640</v>
      </c>
      <c r="J8" s="5">
        <f t="shared" si="2"/>
        <v>38.69464</v>
      </c>
      <c r="K8" s="5">
        <v>18.524290000000001</v>
      </c>
      <c r="L8" s="5">
        <v>5.2460120000000003</v>
      </c>
      <c r="N8">
        <v>23416170</v>
      </c>
      <c r="O8">
        <v>17478010</v>
      </c>
      <c r="P8">
        <v>252174000</v>
      </c>
      <c r="Q8">
        <v>6298006</v>
      </c>
      <c r="R8">
        <f t="shared" si="3"/>
        <v>40894180</v>
      </c>
      <c r="S8">
        <f t="shared" si="4"/>
        <v>293068180</v>
      </c>
      <c r="T8">
        <f t="shared" si="5"/>
        <v>286770174</v>
      </c>
      <c r="U8">
        <f t="shared" si="6"/>
        <v>34596174</v>
      </c>
      <c r="V8" s="7">
        <f t="shared" si="7"/>
        <v>0.84599260823911859</v>
      </c>
      <c r="W8" s="7">
        <f t="shared" si="8"/>
        <v>0.12064076789240991</v>
      </c>
      <c r="X8">
        <f t="shared" si="9"/>
        <v>201739200</v>
      </c>
      <c r="Y8" s="7">
        <f t="shared" si="10"/>
        <v>0.84609001213633883</v>
      </c>
    </row>
    <row r="9" spans="1:25" x14ac:dyDescent="0.2">
      <c r="A9">
        <v>16000</v>
      </c>
      <c r="B9">
        <v>12000</v>
      </c>
      <c r="D9">
        <v>954348500</v>
      </c>
      <c r="E9" s="5">
        <f t="shared" si="0"/>
        <v>954.34849999999994</v>
      </c>
      <c r="F9" s="6">
        <v>0.21753239999999999</v>
      </c>
      <c r="G9">
        <v>60744700</v>
      </c>
      <c r="H9" s="5">
        <f t="shared" si="1"/>
        <v>60.744700000000002</v>
      </c>
      <c r="I9">
        <v>38568000</v>
      </c>
      <c r="J9" s="5">
        <f t="shared" si="2"/>
        <v>38.567999999999998</v>
      </c>
      <c r="K9" s="5">
        <v>18.536840000000002</v>
      </c>
      <c r="L9" s="5">
        <v>5.2427820000000001</v>
      </c>
      <c r="N9">
        <v>23304020</v>
      </c>
      <c r="O9">
        <v>17478010</v>
      </c>
      <c r="P9">
        <v>252261800</v>
      </c>
      <c r="Q9">
        <v>6279255</v>
      </c>
      <c r="R9">
        <f t="shared" si="3"/>
        <v>40782030</v>
      </c>
      <c r="S9">
        <f t="shared" si="4"/>
        <v>293043830</v>
      </c>
      <c r="T9">
        <f t="shared" si="5"/>
        <v>286764575</v>
      </c>
      <c r="U9">
        <f t="shared" si="6"/>
        <v>34502775</v>
      </c>
      <c r="V9" s="7">
        <f t="shared" si="7"/>
        <v>0.846028875953453</v>
      </c>
      <c r="W9" s="7">
        <f t="shared" si="8"/>
        <v>0.12031742414487563</v>
      </c>
      <c r="X9">
        <f t="shared" si="9"/>
        <v>201809440</v>
      </c>
      <c r="Y9" s="7">
        <f t="shared" si="10"/>
        <v>0.84596038405371377</v>
      </c>
    </row>
    <row r="10" spans="1:25" x14ac:dyDescent="0.2">
      <c r="A10">
        <v>14000</v>
      </c>
      <c r="B10">
        <v>13000</v>
      </c>
      <c r="D10">
        <v>956001400</v>
      </c>
      <c r="E10" s="5">
        <f t="shared" si="0"/>
        <v>956.00139999999999</v>
      </c>
      <c r="F10" s="6">
        <v>0.21809129999999999</v>
      </c>
      <c r="G10">
        <v>61004810</v>
      </c>
      <c r="H10" s="5">
        <f t="shared" si="1"/>
        <v>61.004809999999999</v>
      </c>
      <c r="I10">
        <v>36299500</v>
      </c>
      <c r="J10" s="5">
        <f t="shared" si="2"/>
        <v>36.299500000000002</v>
      </c>
      <c r="K10" s="5">
        <v>19.084389999999999</v>
      </c>
      <c r="L10" s="5">
        <v>5.1054149999999998</v>
      </c>
      <c r="N10">
        <v>20391020</v>
      </c>
      <c r="O10">
        <v>18934520</v>
      </c>
      <c r="P10">
        <v>253402500</v>
      </c>
      <c r="Q10">
        <v>6036253</v>
      </c>
      <c r="R10">
        <f t="shared" si="3"/>
        <v>39325540</v>
      </c>
      <c r="S10">
        <f t="shared" si="4"/>
        <v>292728040</v>
      </c>
      <c r="T10">
        <f t="shared" si="5"/>
        <v>286691787</v>
      </c>
      <c r="U10">
        <f t="shared" si="6"/>
        <v>33289287</v>
      </c>
      <c r="V10" s="7">
        <f t="shared" si="7"/>
        <v>0.84650552795969236</v>
      </c>
      <c r="W10" s="7">
        <f t="shared" si="8"/>
        <v>0.11611524469656329</v>
      </c>
      <c r="X10">
        <f t="shared" si="9"/>
        <v>202722000</v>
      </c>
      <c r="Y10" s="7">
        <f t="shared" si="10"/>
        <v>0.84427790043388995</v>
      </c>
    </row>
    <row r="11" spans="1:25" x14ac:dyDescent="0.2">
      <c r="A11">
        <v>11000</v>
      </c>
      <c r="B11">
        <v>14834</v>
      </c>
      <c r="D11">
        <v>957468700</v>
      </c>
      <c r="E11" s="5">
        <f t="shared" si="0"/>
        <v>957.46870000000001</v>
      </c>
      <c r="F11" s="6">
        <v>0.21863859999999999</v>
      </c>
      <c r="G11">
        <v>61305230</v>
      </c>
      <c r="H11" s="5">
        <f t="shared" si="1"/>
        <v>61.305230000000002</v>
      </c>
      <c r="I11">
        <v>33237760</v>
      </c>
      <c r="J11" s="5">
        <f t="shared" si="2"/>
        <v>33.237760000000002</v>
      </c>
      <c r="K11" s="5">
        <v>20.09854</v>
      </c>
      <c r="L11" s="5">
        <v>4.8678030000000003</v>
      </c>
      <c r="N11">
        <v>16021510</v>
      </c>
      <c r="O11">
        <v>21605740</v>
      </c>
      <c r="P11">
        <v>254733100</v>
      </c>
      <c r="Q11">
        <v>5753530</v>
      </c>
      <c r="R11">
        <f t="shared" si="3"/>
        <v>37627250</v>
      </c>
      <c r="S11">
        <f t="shared" si="4"/>
        <v>292360350</v>
      </c>
      <c r="T11">
        <f t="shared" si="5"/>
        <v>286606820</v>
      </c>
      <c r="U11">
        <f t="shared" si="6"/>
        <v>31873720</v>
      </c>
      <c r="V11" s="7">
        <f t="shared" si="7"/>
        <v>0.84709140317190335</v>
      </c>
      <c r="W11" s="7">
        <f t="shared" si="8"/>
        <v>0.11121061250391739</v>
      </c>
      <c r="X11">
        <f t="shared" si="9"/>
        <v>203786480</v>
      </c>
      <c r="Y11" s="7">
        <f t="shared" si="10"/>
        <v>0.84231676692131752</v>
      </c>
    </row>
    <row r="12" spans="1:25" x14ac:dyDescent="0.2">
      <c r="A12">
        <v>13000</v>
      </c>
      <c r="B12">
        <v>13000</v>
      </c>
      <c r="D12">
        <v>958347700</v>
      </c>
      <c r="E12" s="5">
        <f t="shared" si="0"/>
        <v>958.34770000000003</v>
      </c>
      <c r="F12" s="6">
        <v>0.218809</v>
      </c>
      <c r="G12">
        <v>61269540</v>
      </c>
      <c r="H12" s="5">
        <f t="shared" si="1"/>
        <v>61.269539999999999</v>
      </c>
      <c r="I12">
        <v>34654750</v>
      </c>
      <c r="J12" s="5">
        <f t="shared" si="2"/>
        <v>34.65475</v>
      </c>
      <c r="K12" s="5">
        <v>19.2912</v>
      </c>
      <c r="L12" s="5">
        <v>5.0552429999999999</v>
      </c>
      <c r="N12">
        <v>18934520</v>
      </c>
      <c r="O12">
        <v>18934520</v>
      </c>
      <c r="P12">
        <v>254543600</v>
      </c>
      <c r="Q12">
        <v>5793717</v>
      </c>
      <c r="R12">
        <f t="shared" si="3"/>
        <v>37869040</v>
      </c>
      <c r="S12">
        <f t="shared" si="4"/>
        <v>292412640</v>
      </c>
      <c r="T12">
        <f t="shared" si="5"/>
        <v>286618923</v>
      </c>
      <c r="U12">
        <f t="shared" si="6"/>
        <v>32075323</v>
      </c>
      <c r="V12" s="7">
        <f t="shared" si="7"/>
        <v>0.84700649924054061</v>
      </c>
      <c r="W12" s="7">
        <f t="shared" si="8"/>
        <v>0.11190929986154473</v>
      </c>
      <c r="X12">
        <f t="shared" si="9"/>
        <v>203634880</v>
      </c>
      <c r="Y12" s="7">
        <f t="shared" si="10"/>
        <v>0.84259586726588875</v>
      </c>
    </row>
    <row r="13" spans="1:25" x14ac:dyDescent="0.2">
      <c r="A13">
        <v>14000</v>
      </c>
      <c r="B13">
        <v>12000</v>
      </c>
      <c r="D13">
        <v>959039400</v>
      </c>
      <c r="E13" s="5">
        <f t="shared" si="0"/>
        <v>959.0394</v>
      </c>
      <c r="F13" s="6">
        <v>0.21896699999999999</v>
      </c>
      <c r="G13">
        <v>61274060</v>
      </c>
      <c r="H13" s="5">
        <f t="shared" si="1"/>
        <v>61.274059999999999</v>
      </c>
      <c r="I13">
        <v>35278500</v>
      </c>
      <c r="J13" s="5">
        <f t="shared" si="2"/>
        <v>35.278500000000001</v>
      </c>
      <c r="K13" s="5">
        <v>18.893879999999999</v>
      </c>
      <c r="L13" s="5">
        <v>5.1524549999999998</v>
      </c>
      <c r="N13">
        <v>20391020</v>
      </c>
      <c r="O13">
        <v>17478010</v>
      </c>
      <c r="P13">
        <v>254543600</v>
      </c>
      <c r="Q13">
        <v>5793717</v>
      </c>
      <c r="R13">
        <f t="shared" si="3"/>
        <v>37869030</v>
      </c>
      <c r="S13">
        <f t="shared" si="4"/>
        <v>292412630</v>
      </c>
      <c r="T13">
        <f t="shared" si="5"/>
        <v>286618913</v>
      </c>
      <c r="U13">
        <f t="shared" si="6"/>
        <v>32075313</v>
      </c>
      <c r="V13" s="7">
        <f t="shared" si="7"/>
        <v>0.84700645883984882</v>
      </c>
      <c r="W13" s="7">
        <f t="shared" si="8"/>
        <v>0.11190926887647501</v>
      </c>
      <c r="X13">
        <f t="shared" si="9"/>
        <v>203634880</v>
      </c>
      <c r="Y13" s="7">
        <f t="shared" si="10"/>
        <v>0.84259586177413215</v>
      </c>
    </row>
    <row r="14" spans="1:25" x14ac:dyDescent="0.2">
      <c r="A14">
        <v>16077</v>
      </c>
      <c r="B14">
        <v>10000</v>
      </c>
      <c r="D14">
        <v>960242200</v>
      </c>
      <c r="E14" s="5">
        <f t="shared" si="0"/>
        <v>960.24220000000003</v>
      </c>
      <c r="F14" s="6">
        <v>0.21922749999999999</v>
      </c>
      <c r="G14">
        <v>61262690</v>
      </c>
      <c r="H14" s="5">
        <f t="shared" si="1"/>
        <v>61.262689999999999</v>
      </c>
      <c r="I14">
        <v>36652640</v>
      </c>
      <c r="J14" s="5">
        <f t="shared" si="2"/>
        <v>36.652639999999998</v>
      </c>
      <c r="K14" s="5">
        <v>18.124610000000001</v>
      </c>
      <c r="L14" s="5">
        <v>5.3507579999999999</v>
      </c>
      <c r="N14">
        <v>23416170</v>
      </c>
      <c r="O14">
        <v>14565010</v>
      </c>
      <c r="P14">
        <v>254455700</v>
      </c>
      <c r="Q14">
        <v>5812373</v>
      </c>
      <c r="R14">
        <f t="shared" si="3"/>
        <v>37981180</v>
      </c>
      <c r="S14">
        <f t="shared" si="4"/>
        <v>292436880</v>
      </c>
      <c r="T14">
        <f t="shared" si="5"/>
        <v>286624507</v>
      </c>
      <c r="U14">
        <f t="shared" si="6"/>
        <v>32168807</v>
      </c>
      <c r="V14" s="7">
        <f t="shared" si="7"/>
        <v>0.84696702419461423</v>
      </c>
      <c r="W14" s="7">
        <f t="shared" si="8"/>
        <v>0.11223327459574139</v>
      </c>
      <c r="X14">
        <f t="shared" si="9"/>
        <v>203564560</v>
      </c>
      <c r="Y14" s="7">
        <f t="shared" si="10"/>
        <v>0.84272535704701623</v>
      </c>
    </row>
    <row r="15" spans="1:25" x14ac:dyDescent="0.2">
      <c r="A15">
        <v>16000</v>
      </c>
      <c r="B15">
        <v>10000</v>
      </c>
      <c r="D15">
        <v>960423000</v>
      </c>
      <c r="E15" s="5">
        <f t="shared" si="0"/>
        <v>960.423</v>
      </c>
      <c r="F15" s="6">
        <v>0.2192829</v>
      </c>
      <c r="G15">
        <v>61283080</v>
      </c>
      <c r="H15" s="5">
        <f t="shared" si="1"/>
        <v>61.283079999999998</v>
      </c>
      <c r="I15">
        <v>36526000</v>
      </c>
      <c r="J15" s="5">
        <f t="shared" si="2"/>
        <v>36.526000000000003</v>
      </c>
      <c r="K15" s="5">
        <v>18.136500000000002</v>
      </c>
      <c r="L15" s="5">
        <v>5.3475869999999999</v>
      </c>
      <c r="N15">
        <v>23304020</v>
      </c>
      <c r="O15">
        <v>14565010</v>
      </c>
      <c r="P15">
        <v>254543600</v>
      </c>
      <c r="Q15">
        <v>5793717</v>
      </c>
      <c r="R15">
        <f t="shared" si="3"/>
        <v>37869030</v>
      </c>
      <c r="S15">
        <f t="shared" si="4"/>
        <v>292412630</v>
      </c>
      <c r="T15">
        <f t="shared" si="5"/>
        <v>286618913</v>
      </c>
      <c r="U15">
        <f t="shared" si="6"/>
        <v>32075313</v>
      </c>
      <c r="V15" s="7">
        <f t="shared" si="7"/>
        <v>0.84700645883984882</v>
      </c>
      <c r="W15" s="7">
        <f t="shared" si="8"/>
        <v>0.11190926887647501</v>
      </c>
      <c r="X15">
        <f t="shared" si="9"/>
        <v>203634880</v>
      </c>
      <c r="Y15" s="7">
        <f t="shared" si="10"/>
        <v>0.84259586177413215</v>
      </c>
    </row>
    <row r="16" spans="1:25" x14ac:dyDescent="0.2">
      <c r="A16">
        <v>13000</v>
      </c>
      <c r="B16">
        <v>12000</v>
      </c>
      <c r="D16">
        <v>961390400</v>
      </c>
      <c r="E16" s="5">
        <f t="shared" si="0"/>
        <v>961.3904</v>
      </c>
      <c r="F16" s="6">
        <v>0.2196862</v>
      </c>
      <c r="G16">
        <v>61539090</v>
      </c>
      <c r="H16" s="5">
        <f t="shared" si="1"/>
        <v>61.539090000000002</v>
      </c>
      <c r="I16">
        <v>33633750</v>
      </c>
      <c r="J16" s="5">
        <f t="shared" si="2"/>
        <v>33.633749999999999</v>
      </c>
      <c r="K16" s="5">
        <v>19.096969999999999</v>
      </c>
      <c r="L16" s="5">
        <v>5.1023389999999997</v>
      </c>
      <c r="N16">
        <v>18934520</v>
      </c>
      <c r="O16">
        <v>17478010</v>
      </c>
      <c r="P16">
        <v>255686100</v>
      </c>
      <c r="Q16">
        <v>5552468</v>
      </c>
      <c r="R16">
        <f t="shared" si="3"/>
        <v>36412530</v>
      </c>
      <c r="S16">
        <f t="shared" si="4"/>
        <v>292098630</v>
      </c>
      <c r="T16">
        <f t="shared" si="5"/>
        <v>286546162</v>
      </c>
      <c r="U16">
        <f t="shared" si="6"/>
        <v>30860062</v>
      </c>
      <c r="V16" s="7">
        <f t="shared" si="7"/>
        <v>0.84751216133567209</v>
      </c>
      <c r="W16" s="7">
        <f t="shared" si="8"/>
        <v>0.10769665098498162</v>
      </c>
      <c r="X16">
        <f t="shared" si="9"/>
        <v>204548880</v>
      </c>
      <c r="Y16" s="7">
        <f t="shared" si="10"/>
        <v>0.84091655012290834</v>
      </c>
    </row>
    <row r="17" spans="1:25" x14ac:dyDescent="0.2">
      <c r="A17">
        <v>9000</v>
      </c>
      <c r="B17">
        <v>14834</v>
      </c>
      <c r="D17">
        <v>962175100</v>
      </c>
      <c r="E17" s="5">
        <f t="shared" si="0"/>
        <v>962.17510000000004</v>
      </c>
      <c r="F17" s="6">
        <v>0.22007789999999999</v>
      </c>
      <c r="G17">
        <v>61835610</v>
      </c>
      <c r="H17" s="5">
        <f t="shared" si="1"/>
        <v>61.835610000000003</v>
      </c>
      <c r="I17">
        <v>29948260</v>
      </c>
      <c r="J17" s="5">
        <f t="shared" si="2"/>
        <v>29.948260000000001</v>
      </c>
      <c r="K17" s="5">
        <v>20.680679999999999</v>
      </c>
      <c r="L17" s="5">
        <v>4.740462</v>
      </c>
      <c r="N17">
        <v>13108510</v>
      </c>
      <c r="O17">
        <v>21605740</v>
      </c>
      <c r="P17">
        <v>257019200</v>
      </c>
      <c r="Q17">
        <v>5272265</v>
      </c>
      <c r="R17">
        <f t="shared" si="3"/>
        <v>34714250</v>
      </c>
      <c r="S17">
        <f t="shared" si="4"/>
        <v>291733450</v>
      </c>
      <c r="T17">
        <f t="shared" si="5"/>
        <v>286461185</v>
      </c>
      <c r="U17">
        <f t="shared" si="6"/>
        <v>29441985</v>
      </c>
      <c r="V17" s="7">
        <f t="shared" si="7"/>
        <v>0.84812389724680781</v>
      </c>
      <c r="W17" s="7">
        <f t="shared" si="8"/>
        <v>0.10277826994257529</v>
      </c>
      <c r="X17">
        <f t="shared" si="9"/>
        <v>205615360</v>
      </c>
      <c r="Y17" s="7">
        <f t="shared" si="10"/>
        <v>0.83896046858844064</v>
      </c>
    </row>
    <row r="18" spans="1:25" x14ac:dyDescent="0.2">
      <c r="A18">
        <v>11000</v>
      </c>
      <c r="B18">
        <v>13000</v>
      </c>
      <c r="D18">
        <v>963052700</v>
      </c>
      <c r="E18" s="5">
        <f t="shared" si="0"/>
        <v>963.05269999999996</v>
      </c>
      <c r="F18" s="6">
        <v>0.22024840000000001</v>
      </c>
      <c r="G18">
        <v>61799830</v>
      </c>
      <c r="H18" s="5">
        <f t="shared" si="1"/>
        <v>61.79983</v>
      </c>
      <c r="I18">
        <v>31365250</v>
      </c>
      <c r="J18" s="5">
        <f t="shared" si="2"/>
        <v>31.36525</v>
      </c>
      <c r="K18" s="5">
        <v>19.76587</v>
      </c>
      <c r="L18" s="5">
        <v>4.9434579999999997</v>
      </c>
      <c r="N18">
        <v>16021510</v>
      </c>
      <c r="O18">
        <v>18934520</v>
      </c>
      <c r="P18">
        <v>256829300</v>
      </c>
      <c r="Q18">
        <v>5312075</v>
      </c>
      <c r="R18">
        <f t="shared" si="3"/>
        <v>34956030</v>
      </c>
      <c r="S18">
        <f t="shared" si="4"/>
        <v>291785330</v>
      </c>
      <c r="T18">
        <f t="shared" si="5"/>
        <v>286473255</v>
      </c>
      <c r="U18">
        <f t="shared" si="6"/>
        <v>29643955</v>
      </c>
      <c r="V18" s="7">
        <f t="shared" si="7"/>
        <v>0.84803551776331576</v>
      </c>
      <c r="W18" s="7">
        <f t="shared" si="8"/>
        <v>0.10347896176206746</v>
      </c>
      <c r="X18">
        <f t="shared" si="9"/>
        <v>205463440</v>
      </c>
      <c r="Y18" s="7">
        <f t="shared" si="10"/>
        <v>0.83923879735300244</v>
      </c>
    </row>
    <row r="19" spans="1:25" x14ac:dyDescent="0.2">
      <c r="A19">
        <v>14000</v>
      </c>
      <c r="B19">
        <v>10000</v>
      </c>
      <c r="D19">
        <v>965128000</v>
      </c>
      <c r="E19" s="5">
        <f t="shared" si="0"/>
        <v>965.12800000000004</v>
      </c>
      <c r="F19" s="6">
        <v>0.220723</v>
      </c>
      <c r="G19">
        <v>61813360</v>
      </c>
      <c r="H19" s="5">
        <f t="shared" si="1"/>
        <v>61.813360000000003</v>
      </c>
      <c r="I19">
        <v>33236500</v>
      </c>
      <c r="J19" s="5">
        <f t="shared" si="2"/>
        <v>33.236499999999999</v>
      </c>
      <c r="K19" s="5">
        <v>18.474039999999999</v>
      </c>
      <c r="L19" s="5">
        <v>5.2589730000000001</v>
      </c>
      <c r="N19">
        <v>20391020</v>
      </c>
      <c r="O19">
        <v>14565010</v>
      </c>
      <c r="P19">
        <v>256829300</v>
      </c>
      <c r="Q19">
        <v>5312075</v>
      </c>
      <c r="R19">
        <f t="shared" si="3"/>
        <v>34956030</v>
      </c>
      <c r="S19">
        <f t="shared" si="4"/>
        <v>291785330</v>
      </c>
      <c r="T19">
        <f t="shared" si="5"/>
        <v>286473255</v>
      </c>
      <c r="U19">
        <f t="shared" si="6"/>
        <v>29643955</v>
      </c>
      <c r="V19" s="7">
        <f t="shared" si="7"/>
        <v>0.84803551776331576</v>
      </c>
      <c r="W19" s="7">
        <f t="shared" si="8"/>
        <v>0.10347896176206746</v>
      </c>
      <c r="X19">
        <f t="shared" si="9"/>
        <v>205463440</v>
      </c>
      <c r="Y19" s="7">
        <f t="shared" si="10"/>
        <v>0.83923879735300244</v>
      </c>
    </row>
    <row r="20" spans="1:25" x14ac:dyDescent="0.2">
      <c r="A20">
        <v>11000</v>
      </c>
      <c r="B20">
        <v>12000</v>
      </c>
      <c r="D20">
        <v>966101000</v>
      </c>
      <c r="E20" s="5">
        <f t="shared" si="0"/>
        <v>966.101</v>
      </c>
      <c r="F20" s="6">
        <v>0.2211283</v>
      </c>
      <c r="G20">
        <v>62069750</v>
      </c>
      <c r="H20" s="5">
        <f t="shared" si="1"/>
        <v>62.069749999999999</v>
      </c>
      <c r="I20">
        <v>30344250</v>
      </c>
      <c r="J20" s="5">
        <f t="shared" si="2"/>
        <v>30.344249999999999</v>
      </c>
      <c r="K20" s="5">
        <v>19.565950000000001</v>
      </c>
      <c r="L20" s="5">
        <v>4.9899769999999997</v>
      </c>
      <c r="N20">
        <v>16021510</v>
      </c>
      <c r="O20">
        <v>17478010</v>
      </c>
      <c r="P20">
        <v>257973300</v>
      </c>
      <c r="Q20">
        <v>5072368</v>
      </c>
      <c r="R20">
        <f t="shared" si="3"/>
        <v>33499520</v>
      </c>
      <c r="S20">
        <f t="shared" si="4"/>
        <v>291472820</v>
      </c>
      <c r="T20">
        <f t="shared" si="5"/>
        <v>286400452</v>
      </c>
      <c r="U20">
        <f t="shared" si="6"/>
        <v>28427152</v>
      </c>
      <c r="V20" s="7">
        <f t="shared" si="7"/>
        <v>0.84858386030605815</v>
      </c>
      <c r="W20" s="7">
        <f t="shared" si="8"/>
        <v>9.9256658994378966E-2</v>
      </c>
      <c r="X20">
        <f t="shared" si="9"/>
        <v>206378640</v>
      </c>
      <c r="Y20" s="7">
        <f t="shared" si="10"/>
        <v>0.8375620859704509</v>
      </c>
    </row>
    <row r="21" spans="1:25" x14ac:dyDescent="0.2">
      <c r="A21">
        <v>16077</v>
      </c>
      <c r="B21">
        <v>8000</v>
      </c>
      <c r="D21">
        <v>966330100</v>
      </c>
      <c r="E21" s="5">
        <f t="shared" si="0"/>
        <v>966.33010000000002</v>
      </c>
      <c r="F21" s="6">
        <v>0.22098390000000001</v>
      </c>
      <c r="G21">
        <v>61801950</v>
      </c>
      <c r="H21" s="5">
        <f t="shared" si="1"/>
        <v>61.801949999999998</v>
      </c>
      <c r="I21">
        <v>34610640</v>
      </c>
      <c r="J21" s="5">
        <f t="shared" si="2"/>
        <v>34.610639999999997</v>
      </c>
      <c r="K21" s="5">
        <v>17.673310000000001</v>
      </c>
      <c r="L21" s="5">
        <v>5.4737080000000002</v>
      </c>
      <c r="N21">
        <v>23416170</v>
      </c>
      <c r="O21">
        <v>11652010</v>
      </c>
      <c r="P21">
        <v>256741300</v>
      </c>
      <c r="Q21">
        <v>5330541</v>
      </c>
      <c r="R21">
        <f t="shared" si="3"/>
        <v>35068180</v>
      </c>
      <c r="S21">
        <f t="shared" si="4"/>
        <v>291809480</v>
      </c>
      <c r="T21">
        <f t="shared" si="5"/>
        <v>286478939</v>
      </c>
      <c r="U21">
        <f t="shared" si="6"/>
        <v>29737639</v>
      </c>
      <c r="V21" s="7">
        <f t="shared" si="7"/>
        <v>0.84799493443914109</v>
      </c>
      <c r="W21" s="7">
        <f t="shared" si="8"/>
        <v>0.10380392745031773</v>
      </c>
      <c r="X21">
        <f t="shared" si="9"/>
        <v>205393040</v>
      </c>
      <c r="Y21" s="7">
        <f t="shared" si="10"/>
        <v>0.83936788107135518</v>
      </c>
    </row>
    <row r="22" spans="1:25" x14ac:dyDescent="0.2">
      <c r="A22">
        <v>16000</v>
      </c>
      <c r="B22">
        <v>8000</v>
      </c>
      <c r="D22">
        <v>966511500</v>
      </c>
      <c r="E22" s="5">
        <f t="shared" si="0"/>
        <v>966.51149999999996</v>
      </c>
      <c r="F22" s="6">
        <v>0.2210395</v>
      </c>
      <c r="G22">
        <v>61822380</v>
      </c>
      <c r="H22" s="5">
        <f t="shared" si="1"/>
        <v>61.822380000000003</v>
      </c>
      <c r="I22">
        <v>34484000</v>
      </c>
      <c r="J22" s="5">
        <f t="shared" si="2"/>
        <v>34.484000000000002</v>
      </c>
      <c r="K22" s="5">
        <v>17.68413</v>
      </c>
      <c r="L22" s="5">
        <v>5.4706979999999996</v>
      </c>
      <c r="N22">
        <v>23304020</v>
      </c>
      <c r="O22">
        <v>11652010</v>
      </c>
      <c r="P22">
        <v>256829300</v>
      </c>
      <c r="Q22">
        <v>5312075</v>
      </c>
      <c r="R22">
        <f t="shared" si="3"/>
        <v>34956030</v>
      </c>
      <c r="S22">
        <f t="shared" si="4"/>
        <v>291785330</v>
      </c>
      <c r="T22">
        <f t="shared" si="5"/>
        <v>286473255</v>
      </c>
      <c r="U22">
        <f t="shared" si="6"/>
        <v>29643955</v>
      </c>
      <c r="V22" s="7">
        <f t="shared" si="7"/>
        <v>0.84803551776331576</v>
      </c>
      <c r="W22" s="7">
        <f t="shared" si="8"/>
        <v>0.10347896176206746</v>
      </c>
      <c r="X22">
        <f t="shared" si="9"/>
        <v>205463440</v>
      </c>
      <c r="Y22" s="7">
        <f t="shared" si="10"/>
        <v>0.83923879735300244</v>
      </c>
    </row>
    <row r="23" spans="1:25" x14ac:dyDescent="0.2">
      <c r="A23">
        <v>7000</v>
      </c>
      <c r="B23">
        <v>14834</v>
      </c>
      <c r="D23">
        <v>966891600</v>
      </c>
      <c r="E23" s="5">
        <f t="shared" si="0"/>
        <v>966.89160000000004</v>
      </c>
      <c r="F23" s="6">
        <v>0.2215222</v>
      </c>
      <c r="G23">
        <v>62366650</v>
      </c>
      <c r="H23" s="5">
        <f t="shared" si="1"/>
        <v>62.36665</v>
      </c>
      <c r="I23">
        <v>26658760</v>
      </c>
      <c r="J23" s="5">
        <f t="shared" si="2"/>
        <v>26.658760000000001</v>
      </c>
      <c r="K23" s="5">
        <v>21.400880000000001</v>
      </c>
      <c r="L23" s="5">
        <v>4.5912620000000004</v>
      </c>
      <c r="N23">
        <v>10195510</v>
      </c>
      <c r="O23">
        <v>21605740</v>
      </c>
      <c r="P23">
        <v>259308100</v>
      </c>
      <c r="Q23">
        <v>4793792</v>
      </c>
      <c r="R23">
        <f t="shared" si="3"/>
        <v>31801250</v>
      </c>
      <c r="S23">
        <f t="shared" si="4"/>
        <v>291109350</v>
      </c>
      <c r="T23">
        <f t="shared" si="5"/>
        <v>286315558</v>
      </c>
      <c r="U23">
        <f t="shared" si="6"/>
        <v>27007458</v>
      </c>
      <c r="V23" s="7">
        <f t="shared" si="7"/>
        <v>0.84925774930230735</v>
      </c>
      <c r="W23" s="7">
        <f t="shared" si="8"/>
        <v>9.4327595009699047E-2</v>
      </c>
      <c r="X23">
        <f t="shared" si="9"/>
        <v>207446480</v>
      </c>
      <c r="Y23" s="7">
        <f t="shared" si="10"/>
        <v>0.8356085560673584</v>
      </c>
    </row>
    <row r="24" spans="1:25" x14ac:dyDescent="0.2">
      <c r="A24">
        <v>13000</v>
      </c>
      <c r="B24">
        <v>10000</v>
      </c>
      <c r="D24">
        <v>967484500</v>
      </c>
      <c r="E24" s="5">
        <f t="shared" si="0"/>
        <v>967.48450000000003</v>
      </c>
      <c r="F24" s="6">
        <v>0.221445</v>
      </c>
      <c r="G24">
        <v>62078770</v>
      </c>
      <c r="H24" s="5">
        <f t="shared" si="1"/>
        <v>62.078769999999999</v>
      </c>
      <c r="I24">
        <v>31591750</v>
      </c>
      <c r="J24" s="5">
        <f t="shared" si="2"/>
        <v>31.591750000000001</v>
      </c>
      <c r="K24" s="5">
        <v>18.667819999999999</v>
      </c>
      <c r="L24" s="5">
        <v>5.2093090000000002</v>
      </c>
      <c r="N24">
        <v>18934520</v>
      </c>
      <c r="O24">
        <v>14565010</v>
      </c>
      <c r="P24">
        <v>257973300</v>
      </c>
      <c r="Q24">
        <v>5072368</v>
      </c>
      <c r="R24">
        <f t="shared" si="3"/>
        <v>33499530</v>
      </c>
      <c r="S24">
        <f t="shared" si="4"/>
        <v>291472830</v>
      </c>
      <c r="T24">
        <f t="shared" si="5"/>
        <v>286400462</v>
      </c>
      <c r="U24">
        <f t="shared" si="6"/>
        <v>28427162</v>
      </c>
      <c r="V24" s="7">
        <f t="shared" si="7"/>
        <v>0.84858390550553997</v>
      </c>
      <c r="W24" s="7">
        <f t="shared" si="8"/>
        <v>9.9256690444863876E-2</v>
      </c>
      <c r="X24">
        <f t="shared" si="9"/>
        <v>206378640</v>
      </c>
      <c r="Y24" s="7">
        <f t="shared" si="10"/>
        <v>0.83756209164215667</v>
      </c>
    </row>
    <row r="25" spans="1:25" x14ac:dyDescent="0.2">
      <c r="A25">
        <v>9000</v>
      </c>
      <c r="B25">
        <v>13000</v>
      </c>
      <c r="D25">
        <v>967768400</v>
      </c>
      <c r="E25" s="5">
        <f t="shared" si="0"/>
        <v>967.76840000000004</v>
      </c>
      <c r="F25" s="6">
        <v>0.2216928</v>
      </c>
      <c r="G25">
        <v>62330820</v>
      </c>
      <c r="H25" s="5">
        <f t="shared" si="1"/>
        <v>62.330820000000003</v>
      </c>
      <c r="I25">
        <v>28075750</v>
      </c>
      <c r="J25" s="5">
        <f t="shared" si="2"/>
        <v>28.075749999999999</v>
      </c>
      <c r="K25" s="5">
        <v>20.34694</v>
      </c>
      <c r="L25" s="5">
        <v>4.8127000000000004</v>
      </c>
      <c r="N25">
        <v>13108510</v>
      </c>
      <c r="O25">
        <v>18934520</v>
      </c>
      <c r="P25">
        <v>259118000</v>
      </c>
      <c r="Q25">
        <v>4833395</v>
      </c>
      <c r="R25">
        <f t="shared" si="3"/>
        <v>32043030</v>
      </c>
      <c r="S25">
        <f t="shared" si="4"/>
        <v>291161030</v>
      </c>
      <c r="T25">
        <f t="shared" si="5"/>
        <v>286327635</v>
      </c>
      <c r="U25">
        <f t="shared" si="6"/>
        <v>27209635</v>
      </c>
      <c r="V25" s="7">
        <f t="shared" si="7"/>
        <v>0.84915923993455056</v>
      </c>
      <c r="W25" s="7">
        <f t="shared" si="8"/>
        <v>9.5029720061774681E-2</v>
      </c>
      <c r="X25">
        <f t="shared" si="9"/>
        <v>207294400</v>
      </c>
      <c r="Y25" s="7">
        <f t="shared" si="10"/>
        <v>0.83588658845311947</v>
      </c>
    </row>
    <row r="26" spans="1:25" x14ac:dyDescent="0.2">
      <c r="A26">
        <v>16077</v>
      </c>
      <c r="B26">
        <v>7000</v>
      </c>
      <c r="D26">
        <v>969378300</v>
      </c>
      <c r="E26" s="5">
        <f t="shared" si="0"/>
        <v>969.37829999999997</v>
      </c>
      <c r="F26" s="6">
        <v>0.22186429999999999</v>
      </c>
      <c r="G26">
        <v>62071870</v>
      </c>
      <c r="H26" s="5">
        <f t="shared" si="1"/>
        <v>62.071869999999997</v>
      </c>
      <c r="I26">
        <v>33589640</v>
      </c>
      <c r="J26" s="5">
        <f t="shared" si="2"/>
        <v>33.589640000000003</v>
      </c>
      <c r="K26" s="5">
        <v>17.4254</v>
      </c>
      <c r="L26" s="5">
        <v>5.5434669999999997</v>
      </c>
      <c r="N26">
        <v>23416170</v>
      </c>
      <c r="O26">
        <v>10195510</v>
      </c>
      <c r="P26">
        <v>257885200</v>
      </c>
      <c r="Q26">
        <v>5090817</v>
      </c>
      <c r="R26">
        <f t="shared" si="3"/>
        <v>33611680</v>
      </c>
      <c r="S26">
        <f t="shared" si="4"/>
        <v>291496880</v>
      </c>
      <c r="T26">
        <f t="shared" si="5"/>
        <v>286406063</v>
      </c>
      <c r="U26">
        <f t="shared" si="6"/>
        <v>28520863</v>
      </c>
      <c r="V26" s="7">
        <f t="shared" si="7"/>
        <v>0.84854023958338287</v>
      </c>
      <c r="W26" s="7">
        <f t="shared" si="8"/>
        <v>9.9581910736296103E-2</v>
      </c>
      <c r="X26">
        <f t="shared" si="9"/>
        <v>206308160</v>
      </c>
      <c r="Y26" s="7">
        <f t="shared" si="10"/>
        <v>0.83769120488206983</v>
      </c>
    </row>
    <row r="27" spans="1:25" x14ac:dyDescent="0.2">
      <c r="A27">
        <v>16000</v>
      </c>
      <c r="B27">
        <v>7000</v>
      </c>
      <c r="D27">
        <v>969559800</v>
      </c>
      <c r="E27" s="5">
        <f t="shared" si="0"/>
        <v>969.5598</v>
      </c>
      <c r="F27" s="6">
        <v>0.22192000000000001</v>
      </c>
      <c r="G27">
        <v>62092300</v>
      </c>
      <c r="H27" s="5">
        <f t="shared" si="1"/>
        <v>62.092300000000002</v>
      </c>
      <c r="I27">
        <v>33463000</v>
      </c>
      <c r="J27" s="5">
        <f t="shared" si="2"/>
        <v>33.463000000000001</v>
      </c>
      <c r="K27" s="5">
        <v>17.43561</v>
      </c>
      <c r="L27" s="5">
        <v>5.5405620000000004</v>
      </c>
      <c r="N27">
        <v>23304020</v>
      </c>
      <c r="O27">
        <v>10195510</v>
      </c>
      <c r="P27">
        <v>257973300</v>
      </c>
      <c r="Q27">
        <v>5072368</v>
      </c>
      <c r="R27">
        <f t="shared" si="3"/>
        <v>33499530</v>
      </c>
      <c r="S27">
        <f t="shared" si="4"/>
        <v>291472830</v>
      </c>
      <c r="T27">
        <f t="shared" si="5"/>
        <v>286400462</v>
      </c>
      <c r="U27">
        <f t="shared" si="6"/>
        <v>28427162</v>
      </c>
      <c r="V27" s="7">
        <f t="shared" si="7"/>
        <v>0.84858390550553997</v>
      </c>
      <c r="W27" s="7">
        <f t="shared" si="8"/>
        <v>9.9256690444863876E-2</v>
      </c>
      <c r="X27">
        <f t="shared" si="9"/>
        <v>206378640</v>
      </c>
      <c r="Y27" s="7">
        <f t="shared" si="10"/>
        <v>0.83756209164215667</v>
      </c>
    </row>
    <row r="28" spans="1:25" x14ac:dyDescent="0.2">
      <c r="A28">
        <v>9000</v>
      </c>
      <c r="B28">
        <v>12000</v>
      </c>
      <c r="D28">
        <v>970820900</v>
      </c>
      <c r="E28" s="5">
        <f t="shared" si="0"/>
        <v>970.82090000000005</v>
      </c>
      <c r="F28" s="6">
        <v>0.22257540000000001</v>
      </c>
      <c r="G28">
        <v>62601020</v>
      </c>
      <c r="H28" s="5">
        <f t="shared" si="1"/>
        <v>62.601019999999998</v>
      </c>
      <c r="I28">
        <v>27054750</v>
      </c>
      <c r="J28" s="5">
        <f t="shared" si="2"/>
        <v>27.054749999999999</v>
      </c>
      <c r="K28" s="5">
        <v>20.144449999999999</v>
      </c>
      <c r="L28" s="5">
        <v>4.857532</v>
      </c>
      <c r="N28">
        <v>13108510</v>
      </c>
      <c r="O28">
        <v>17478010</v>
      </c>
      <c r="P28">
        <v>260263100</v>
      </c>
      <c r="Q28">
        <v>4594835</v>
      </c>
      <c r="R28">
        <f t="shared" si="3"/>
        <v>30586520</v>
      </c>
      <c r="S28">
        <f t="shared" si="4"/>
        <v>290849620</v>
      </c>
      <c r="T28">
        <f t="shared" si="5"/>
        <v>286254785</v>
      </c>
      <c r="U28">
        <f t="shared" si="6"/>
        <v>25991685</v>
      </c>
      <c r="V28" s="7">
        <f t="shared" si="7"/>
        <v>0.84977581627462029</v>
      </c>
      <c r="W28" s="7">
        <f t="shared" si="8"/>
        <v>9.0799128475703914E-2</v>
      </c>
      <c r="X28">
        <f t="shared" si="9"/>
        <v>208210480</v>
      </c>
      <c r="Y28" s="7">
        <f t="shared" si="10"/>
        <v>0.83421138270230133</v>
      </c>
    </row>
    <row r="29" spans="1:25" x14ac:dyDescent="0.2">
      <c r="A29">
        <v>14000</v>
      </c>
      <c r="B29">
        <v>8000</v>
      </c>
      <c r="D29">
        <v>971227300</v>
      </c>
      <c r="E29" s="5">
        <f t="shared" si="0"/>
        <v>971.22730000000001</v>
      </c>
      <c r="F29" s="6">
        <v>0.22248509999999999</v>
      </c>
      <c r="G29">
        <v>62353380</v>
      </c>
      <c r="H29" s="5">
        <f t="shared" si="1"/>
        <v>62.353380000000001</v>
      </c>
      <c r="I29">
        <v>31194500</v>
      </c>
      <c r="J29" s="5">
        <f t="shared" si="2"/>
        <v>31.194500000000001</v>
      </c>
      <c r="K29" s="5">
        <v>17.99503</v>
      </c>
      <c r="L29" s="5">
        <v>5.3855300000000002</v>
      </c>
      <c r="N29">
        <v>20391020</v>
      </c>
      <c r="O29">
        <v>11652010</v>
      </c>
      <c r="P29">
        <v>259118000</v>
      </c>
      <c r="Q29">
        <v>4833395</v>
      </c>
      <c r="R29">
        <f t="shared" si="3"/>
        <v>32043030</v>
      </c>
      <c r="S29">
        <f t="shared" si="4"/>
        <v>291161030</v>
      </c>
      <c r="T29">
        <f t="shared" si="5"/>
        <v>286327635</v>
      </c>
      <c r="U29">
        <f t="shared" si="6"/>
        <v>27209635</v>
      </c>
      <c r="V29" s="7">
        <f t="shared" si="7"/>
        <v>0.84915923993455056</v>
      </c>
      <c r="W29" s="7">
        <f t="shared" si="8"/>
        <v>9.5029720061774681E-2</v>
      </c>
      <c r="X29">
        <f t="shared" si="9"/>
        <v>207294400</v>
      </c>
      <c r="Y29" s="7">
        <f t="shared" si="10"/>
        <v>0.83588658845311947</v>
      </c>
    </row>
    <row r="30" spans="1:25" x14ac:dyDescent="0.2">
      <c r="A30">
        <v>5000</v>
      </c>
      <c r="B30">
        <v>14834</v>
      </c>
      <c r="D30">
        <v>971613400</v>
      </c>
      <c r="E30" s="5">
        <f t="shared" si="0"/>
        <v>971.61339999999996</v>
      </c>
      <c r="F30" s="6">
        <v>0.22297139999999999</v>
      </c>
      <c r="G30">
        <v>62898050</v>
      </c>
      <c r="H30" s="5">
        <f t="shared" si="1"/>
        <v>62.898049999999998</v>
      </c>
      <c r="I30">
        <v>23369260</v>
      </c>
      <c r="J30" s="5">
        <f t="shared" si="2"/>
        <v>23.369260000000001</v>
      </c>
      <c r="K30" s="5">
        <v>22.317869999999999</v>
      </c>
      <c r="L30" s="5">
        <v>4.4135559999999998</v>
      </c>
      <c r="N30">
        <v>7282506</v>
      </c>
      <c r="O30">
        <v>21605740</v>
      </c>
      <c r="P30">
        <v>261598400</v>
      </c>
      <c r="Q30">
        <v>4316792</v>
      </c>
      <c r="R30">
        <f t="shared" si="3"/>
        <v>28888246</v>
      </c>
      <c r="S30">
        <f t="shared" si="4"/>
        <v>290486646</v>
      </c>
      <c r="T30">
        <f t="shared" si="5"/>
        <v>286169854</v>
      </c>
      <c r="U30">
        <f t="shared" si="6"/>
        <v>24571454</v>
      </c>
      <c r="V30" s="7">
        <f t="shared" si="7"/>
        <v>0.85056925920666837</v>
      </c>
      <c r="W30" s="7">
        <f t="shared" si="8"/>
        <v>8.5863181102227487E-2</v>
      </c>
      <c r="X30">
        <f t="shared" si="9"/>
        <v>209278720</v>
      </c>
      <c r="Y30" s="7">
        <f t="shared" si="10"/>
        <v>0.83225735580100624</v>
      </c>
    </row>
    <row r="31" spans="1:25" x14ac:dyDescent="0.2">
      <c r="A31">
        <v>11000</v>
      </c>
      <c r="B31">
        <v>10000</v>
      </c>
      <c r="D31">
        <v>972204400</v>
      </c>
      <c r="E31" s="5">
        <f t="shared" si="0"/>
        <v>972.20439999999996</v>
      </c>
      <c r="F31" s="6">
        <v>0.2228926</v>
      </c>
      <c r="G31">
        <v>62610040</v>
      </c>
      <c r="H31" s="5">
        <f t="shared" si="1"/>
        <v>62.610039999999998</v>
      </c>
      <c r="I31">
        <v>28302250</v>
      </c>
      <c r="J31" s="5">
        <f t="shared" si="2"/>
        <v>28.302250000000001</v>
      </c>
      <c r="K31" s="5">
        <v>19.120180000000001</v>
      </c>
      <c r="L31" s="5">
        <v>5.0966670000000001</v>
      </c>
      <c r="N31">
        <v>16021510</v>
      </c>
      <c r="O31">
        <v>14565010</v>
      </c>
      <c r="P31">
        <v>260263100</v>
      </c>
      <c r="Q31">
        <v>4594835</v>
      </c>
      <c r="R31">
        <f t="shared" si="3"/>
        <v>30586520</v>
      </c>
      <c r="S31">
        <f t="shared" si="4"/>
        <v>290849620</v>
      </c>
      <c r="T31">
        <f t="shared" si="5"/>
        <v>286254785</v>
      </c>
      <c r="U31">
        <f t="shared" si="6"/>
        <v>25991685</v>
      </c>
      <c r="V31" s="7">
        <f t="shared" si="7"/>
        <v>0.84977581627462029</v>
      </c>
      <c r="W31" s="7">
        <f t="shared" si="8"/>
        <v>9.0799128475703914E-2</v>
      </c>
      <c r="X31">
        <f t="shared" si="9"/>
        <v>208210480</v>
      </c>
      <c r="Y31" s="7">
        <f t="shared" si="10"/>
        <v>0.83421138270230133</v>
      </c>
    </row>
    <row r="32" spans="1:25" x14ac:dyDescent="0.2">
      <c r="A32">
        <v>16077</v>
      </c>
      <c r="B32">
        <v>6000</v>
      </c>
      <c r="D32">
        <v>972429000</v>
      </c>
      <c r="E32" s="5">
        <f t="shared" si="0"/>
        <v>972.42899999999997</v>
      </c>
      <c r="F32" s="6">
        <v>0.22274630000000001</v>
      </c>
      <c r="G32">
        <v>62341940</v>
      </c>
      <c r="H32" s="5">
        <f t="shared" si="1"/>
        <v>62.341940000000001</v>
      </c>
      <c r="I32">
        <v>32568650</v>
      </c>
      <c r="J32" s="5">
        <f t="shared" si="2"/>
        <v>32.568649999999998</v>
      </c>
      <c r="K32" s="5">
        <v>17.160789999999999</v>
      </c>
      <c r="L32" s="5">
        <v>5.6197299999999997</v>
      </c>
      <c r="N32">
        <v>23416170</v>
      </c>
      <c r="O32">
        <v>8739007</v>
      </c>
      <c r="P32">
        <v>259029800</v>
      </c>
      <c r="Q32">
        <v>4851765</v>
      </c>
      <c r="R32">
        <f t="shared" si="3"/>
        <v>32155177</v>
      </c>
      <c r="S32">
        <f t="shared" si="4"/>
        <v>291184977</v>
      </c>
      <c r="T32">
        <f t="shared" si="5"/>
        <v>286333212</v>
      </c>
      <c r="U32">
        <f t="shared" si="6"/>
        <v>27303412</v>
      </c>
      <c r="V32" s="7">
        <f t="shared" si="7"/>
        <v>0.84911403224432569</v>
      </c>
      <c r="W32" s="7">
        <f t="shared" si="8"/>
        <v>9.5355379172710156E-2</v>
      </c>
      <c r="X32">
        <f t="shared" si="9"/>
        <v>207223840</v>
      </c>
      <c r="Y32" s="7">
        <f t="shared" si="10"/>
        <v>0.8360155475083344</v>
      </c>
    </row>
    <row r="33" spans="1:25" x14ac:dyDescent="0.2">
      <c r="A33">
        <v>7000</v>
      </c>
      <c r="B33">
        <v>13000</v>
      </c>
      <c r="D33">
        <v>972490100</v>
      </c>
      <c r="E33" s="5">
        <f t="shared" si="0"/>
        <v>972.49009999999998</v>
      </c>
      <c r="F33" s="6">
        <v>0.22314200000000001</v>
      </c>
      <c r="G33">
        <v>62862210</v>
      </c>
      <c r="H33" s="5">
        <f t="shared" si="1"/>
        <v>62.862209999999997</v>
      </c>
      <c r="I33">
        <v>24786250</v>
      </c>
      <c r="J33" s="5">
        <f t="shared" si="2"/>
        <v>24.786249999999999</v>
      </c>
      <c r="K33" s="5">
        <v>21.077400000000001</v>
      </c>
      <c r="L33" s="5">
        <v>4.6571790000000002</v>
      </c>
      <c r="N33">
        <v>10195510</v>
      </c>
      <c r="O33">
        <v>18934520</v>
      </c>
      <c r="P33">
        <v>261408300</v>
      </c>
      <c r="Q33">
        <v>4356367</v>
      </c>
      <c r="R33">
        <f t="shared" si="3"/>
        <v>29130030</v>
      </c>
      <c r="S33">
        <f t="shared" si="4"/>
        <v>290538330</v>
      </c>
      <c r="T33">
        <f t="shared" si="5"/>
        <v>286181963</v>
      </c>
      <c r="U33">
        <f t="shared" si="6"/>
        <v>24773663</v>
      </c>
      <c r="V33" s="7">
        <f t="shared" si="7"/>
        <v>0.85045099507278232</v>
      </c>
      <c r="W33" s="7">
        <f t="shared" si="8"/>
        <v>8.6566122967015921E-2</v>
      </c>
      <c r="X33">
        <f t="shared" si="9"/>
        <v>209126640</v>
      </c>
      <c r="Y33" s="7">
        <f t="shared" si="10"/>
        <v>0.83253559204917471</v>
      </c>
    </row>
    <row r="34" spans="1:25" x14ac:dyDescent="0.2">
      <c r="A34">
        <v>16000</v>
      </c>
      <c r="B34">
        <v>6000</v>
      </c>
      <c r="D34">
        <v>972610800</v>
      </c>
      <c r="E34" s="5">
        <f t="shared" si="0"/>
        <v>972.61080000000004</v>
      </c>
      <c r="F34" s="6">
        <v>0.2228021</v>
      </c>
      <c r="G34">
        <v>62362400</v>
      </c>
      <c r="H34" s="5">
        <f t="shared" si="1"/>
        <v>62.362400000000001</v>
      </c>
      <c r="I34">
        <v>32442000</v>
      </c>
      <c r="J34" s="5">
        <f t="shared" si="2"/>
        <v>32.442</v>
      </c>
      <c r="K34" s="5">
        <v>17.170290000000001</v>
      </c>
      <c r="L34" s="5">
        <v>5.616962</v>
      </c>
      <c r="N34">
        <v>23304020</v>
      </c>
      <c r="O34">
        <v>8739007</v>
      </c>
      <c r="P34">
        <v>259118000</v>
      </c>
      <c r="Q34">
        <v>4833395</v>
      </c>
      <c r="R34">
        <f t="shared" si="3"/>
        <v>32043027</v>
      </c>
      <c r="S34">
        <f t="shared" si="4"/>
        <v>291161027</v>
      </c>
      <c r="T34">
        <f t="shared" si="5"/>
        <v>286327632</v>
      </c>
      <c r="U34">
        <f t="shared" si="6"/>
        <v>27209632</v>
      </c>
      <c r="V34" s="7">
        <f t="shared" si="7"/>
        <v>0.84915922581221803</v>
      </c>
      <c r="W34" s="7">
        <f t="shared" si="8"/>
        <v>9.5029710579941515E-2</v>
      </c>
      <c r="X34">
        <f t="shared" si="9"/>
        <v>207294400</v>
      </c>
      <c r="Y34" s="7">
        <f t="shared" si="10"/>
        <v>0.83588658673361993</v>
      </c>
    </row>
    <row r="35" spans="1:25" x14ac:dyDescent="0.2">
      <c r="A35">
        <v>13000</v>
      </c>
      <c r="B35">
        <v>8000</v>
      </c>
      <c r="D35">
        <v>973587900</v>
      </c>
      <c r="E35" s="5">
        <f t="shared" si="0"/>
        <v>973.58789999999999</v>
      </c>
      <c r="F35" s="6">
        <v>0.22320980000000001</v>
      </c>
      <c r="G35">
        <v>62619060</v>
      </c>
      <c r="H35" s="5">
        <f t="shared" si="1"/>
        <v>62.619059999999998</v>
      </c>
      <c r="I35">
        <v>29549750</v>
      </c>
      <c r="J35" s="5">
        <f t="shared" si="2"/>
        <v>29.54975</v>
      </c>
      <c r="K35" s="5">
        <v>18.175409999999999</v>
      </c>
      <c r="L35" s="5">
        <v>5.3372330000000003</v>
      </c>
      <c r="N35">
        <v>18934520</v>
      </c>
      <c r="O35">
        <v>11652010</v>
      </c>
      <c r="P35">
        <v>260263100</v>
      </c>
      <c r="Q35">
        <v>4594835</v>
      </c>
      <c r="R35">
        <f t="shared" si="3"/>
        <v>30586530</v>
      </c>
      <c r="S35">
        <f t="shared" si="4"/>
        <v>290849630</v>
      </c>
      <c r="T35">
        <f t="shared" si="5"/>
        <v>286254795</v>
      </c>
      <c r="U35">
        <f t="shared" si="6"/>
        <v>25991695</v>
      </c>
      <c r="V35" s="7">
        <f t="shared" si="7"/>
        <v>0.84977586538911087</v>
      </c>
      <c r="W35" s="7">
        <f t="shared" si="8"/>
        <v>9.0799160237647725E-2</v>
      </c>
      <c r="X35">
        <f t="shared" si="9"/>
        <v>208210480</v>
      </c>
      <c r="Y35" s="7">
        <f t="shared" si="10"/>
        <v>0.83421138849394649</v>
      </c>
    </row>
    <row r="36" spans="1:25" x14ac:dyDescent="0.2">
      <c r="A36">
        <v>14000</v>
      </c>
      <c r="B36">
        <v>7000</v>
      </c>
      <c r="D36">
        <v>974279700</v>
      </c>
      <c r="E36" s="5">
        <f t="shared" si="0"/>
        <v>974.27970000000005</v>
      </c>
      <c r="F36" s="6">
        <v>0.22336839999999999</v>
      </c>
      <c r="G36">
        <v>62623580</v>
      </c>
      <c r="H36" s="5">
        <f t="shared" si="1"/>
        <v>62.623579999999997</v>
      </c>
      <c r="I36">
        <v>30173500</v>
      </c>
      <c r="J36" s="5">
        <f t="shared" si="2"/>
        <v>30.173500000000001</v>
      </c>
      <c r="K36" s="5">
        <v>17.72972</v>
      </c>
      <c r="L36" s="5">
        <v>5.458056</v>
      </c>
      <c r="N36">
        <v>20391020</v>
      </c>
      <c r="O36">
        <v>10195510</v>
      </c>
      <c r="P36">
        <v>260263100</v>
      </c>
      <c r="Q36">
        <v>4594835</v>
      </c>
      <c r="R36">
        <f t="shared" si="3"/>
        <v>30586530</v>
      </c>
      <c r="S36">
        <f t="shared" si="4"/>
        <v>290849630</v>
      </c>
      <c r="T36">
        <f t="shared" si="5"/>
        <v>286254795</v>
      </c>
      <c r="U36">
        <f t="shared" si="6"/>
        <v>25991695</v>
      </c>
      <c r="V36" s="7">
        <f t="shared" si="7"/>
        <v>0.84977586538911087</v>
      </c>
      <c r="W36" s="7">
        <f t="shared" si="8"/>
        <v>9.0799160237647725E-2</v>
      </c>
      <c r="X36">
        <f t="shared" si="9"/>
        <v>208210480</v>
      </c>
      <c r="Y36" s="7">
        <f t="shared" si="10"/>
        <v>0.83421138849394649</v>
      </c>
    </row>
    <row r="37" spans="1:25" x14ac:dyDescent="0.2">
      <c r="A37">
        <v>16077</v>
      </c>
      <c r="B37">
        <v>5000</v>
      </c>
      <c r="D37">
        <v>975481400</v>
      </c>
      <c r="E37" s="5">
        <f t="shared" si="0"/>
        <v>975.48140000000001</v>
      </c>
      <c r="F37" s="6">
        <v>0.22362969999999999</v>
      </c>
      <c r="G37">
        <v>62612140</v>
      </c>
      <c r="H37" s="5">
        <f t="shared" si="1"/>
        <v>62.612139999999997</v>
      </c>
      <c r="I37">
        <v>31547650</v>
      </c>
      <c r="J37" s="5">
        <f t="shared" si="2"/>
        <v>31.547650000000001</v>
      </c>
      <c r="K37" s="5">
        <v>16.87791</v>
      </c>
      <c r="L37" s="5">
        <v>5.7033940000000003</v>
      </c>
      <c r="N37">
        <v>23416170</v>
      </c>
      <c r="O37">
        <v>7282506</v>
      </c>
      <c r="P37">
        <v>260174900</v>
      </c>
      <c r="Q37">
        <v>4613199</v>
      </c>
      <c r="R37">
        <f t="shared" si="3"/>
        <v>30698676</v>
      </c>
      <c r="S37">
        <f t="shared" si="4"/>
        <v>290873576</v>
      </c>
      <c r="T37">
        <f t="shared" si="5"/>
        <v>286260377</v>
      </c>
      <c r="U37">
        <f t="shared" si="6"/>
        <v>26085477</v>
      </c>
      <c r="V37" s="7">
        <f t="shared" si="7"/>
        <v>0.84972645074334807</v>
      </c>
      <c r="W37" s="7">
        <f t="shared" si="8"/>
        <v>9.1125000509588508E-2</v>
      </c>
      <c r="X37">
        <f t="shared" si="9"/>
        <v>208139920</v>
      </c>
      <c r="Y37" s="7">
        <f t="shared" si="10"/>
        <v>0.83434039493352585</v>
      </c>
    </row>
    <row r="38" spans="1:25" x14ac:dyDescent="0.2">
      <c r="A38">
        <v>7000</v>
      </c>
      <c r="B38">
        <v>12000</v>
      </c>
      <c r="D38">
        <v>975543900</v>
      </c>
      <c r="E38" s="5">
        <f t="shared" si="0"/>
        <v>975.54390000000001</v>
      </c>
      <c r="F38" s="6">
        <v>0.22402730000000001</v>
      </c>
      <c r="G38">
        <v>63132500</v>
      </c>
      <c r="H38" s="5">
        <f t="shared" si="1"/>
        <v>63.1325</v>
      </c>
      <c r="I38">
        <v>23765250</v>
      </c>
      <c r="J38" s="5">
        <f t="shared" si="2"/>
        <v>23.765250000000002</v>
      </c>
      <c r="K38" s="5">
        <v>20.878879999999999</v>
      </c>
      <c r="L38" s="5">
        <v>4.6985099999999997</v>
      </c>
      <c r="N38">
        <v>10195510</v>
      </c>
      <c r="O38">
        <v>17478010</v>
      </c>
      <c r="P38">
        <v>262553800</v>
      </c>
      <c r="Q38">
        <v>4118182</v>
      </c>
      <c r="R38">
        <f t="shared" si="3"/>
        <v>27673520</v>
      </c>
      <c r="S38">
        <f t="shared" si="4"/>
        <v>290227320</v>
      </c>
      <c r="T38">
        <f t="shared" si="5"/>
        <v>286109138</v>
      </c>
      <c r="U38">
        <f t="shared" si="6"/>
        <v>23555338</v>
      </c>
      <c r="V38" s="7">
        <f t="shared" si="7"/>
        <v>0.85118691080859965</v>
      </c>
      <c r="W38" s="7">
        <f t="shared" si="8"/>
        <v>8.2329904471628579E-2</v>
      </c>
      <c r="X38">
        <f t="shared" si="9"/>
        <v>210043040</v>
      </c>
      <c r="Y38" s="7">
        <f t="shared" si="10"/>
        <v>0.83085972598330637</v>
      </c>
    </row>
    <row r="39" spans="1:25" x14ac:dyDescent="0.2">
      <c r="A39">
        <v>16000</v>
      </c>
      <c r="B39">
        <v>5000</v>
      </c>
      <c r="D39">
        <v>975663200</v>
      </c>
      <c r="E39" s="5">
        <f t="shared" si="0"/>
        <v>975.66319999999996</v>
      </c>
      <c r="F39" s="6">
        <v>0.22368560000000001</v>
      </c>
      <c r="G39">
        <v>62632600</v>
      </c>
      <c r="H39" s="5">
        <f t="shared" si="1"/>
        <v>62.632599999999996</v>
      </c>
      <c r="I39">
        <v>31421000</v>
      </c>
      <c r="J39" s="5">
        <f t="shared" si="2"/>
        <v>31.420999999999999</v>
      </c>
      <c r="K39" s="5">
        <v>16.886590000000002</v>
      </c>
      <c r="L39" s="5">
        <v>5.7007919999999999</v>
      </c>
      <c r="N39">
        <v>23304020</v>
      </c>
      <c r="O39">
        <v>7282506</v>
      </c>
      <c r="P39">
        <v>260263100</v>
      </c>
      <c r="Q39">
        <v>4594835</v>
      </c>
      <c r="R39">
        <f t="shared" si="3"/>
        <v>30586526</v>
      </c>
      <c r="S39">
        <f t="shared" si="4"/>
        <v>290849626</v>
      </c>
      <c r="T39">
        <f t="shared" si="5"/>
        <v>286254791</v>
      </c>
      <c r="U39">
        <f t="shared" si="6"/>
        <v>25991691</v>
      </c>
      <c r="V39" s="7">
        <f t="shared" si="7"/>
        <v>0.84977584574331844</v>
      </c>
      <c r="W39" s="7">
        <f t="shared" si="8"/>
        <v>9.0799147532870467E-2</v>
      </c>
      <c r="X39">
        <f t="shared" si="9"/>
        <v>208210480</v>
      </c>
      <c r="Y39" s="7">
        <f t="shared" si="10"/>
        <v>0.83421138617728852</v>
      </c>
    </row>
    <row r="40" spans="1:25" x14ac:dyDescent="0.2">
      <c r="A40">
        <v>3000</v>
      </c>
      <c r="B40">
        <v>14834</v>
      </c>
      <c r="D40">
        <v>976340200</v>
      </c>
      <c r="E40" s="5">
        <f t="shared" si="0"/>
        <v>976.34019999999998</v>
      </c>
      <c r="F40" s="6">
        <v>0.2244254</v>
      </c>
      <c r="G40">
        <v>63429780</v>
      </c>
      <c r="H40" s="5">
        <f t="shared" si="1"/>
        <v>63.429780000000001</v>
      </c>
      <c r="I40">
        <v>20079760</v>
      </c>
      <c r="J40" s="5">
        <f t="shared" si="2"/>
        <v>20.07976</v>
      </c>
      <c r="K40" s="5">
        <v>23.52702</v>
      </c>
      <c r="L40" s="5">
        <v>4.1981330000000003</v>
      </c>
      <c r="N40">
        <v>4369504</v>
      </c>
      <c r="O40">
        <v>21605740</v>
      </c>
      <c r="P40">
        <v>263890200</v>
      </c>
      <c r="Q40">
        <v>3841184</v>
      </c>
      <c r="R40">
        <f t="shared" si="3"/>
        <v>25975244</v>
      </c>
      <c r="S40">
        <f t="shared" si="4"/>
        <v>289865444</v>
      </c>
      <c r="T40">
        <f t="shared" si="5"/>
        <v>286024260</v>
      </c>
      <c r="U40">
        <f t="shared" si="6"/>
        <v>22134060</v>
      </c>
      <c r="V40" s="7">
        <f t="shared" si="7"/>
        <v>0.85212135062138394</v>
      </c>
      <c r="W40" s="7">
        <f t="shared" si="8"/>
        <v>7.7385253964121783E-2</v>
      </c>
      <c r="X40">
        <f t="shared" si="9"/>
        <v>211112160</v>
      </c>
      <c r="Y40" s="7">
        <f t="shared" si="10"/>
        <v>0.82890662491356504</v>
      </c>
    </row>
    <row r="41" spans="1:25" x14ac:dyDescent="0.2">
      <c r="A41">
        <v>13000</v>
      </c>
      <c r="B41">
        <v>7000</v>
      </c>
      <c r="D41">
        <v>976640700</v>
      </c>
      <c r="E41" s="5">
        <f t="shared" si="0"/>
        <v>976.64070000000004</v>
      </c>
      <c r="F41" s="6">
        <v>0.2240944</v>
      </c>
      <c r="G41">
        <v>62889280</v>
      </c>
      <c r="H41" s="5">
        <f t="shared" si="1"/>
        <v>62.889279999999999</v>
      </c>
      <c r="I41">
        <v>28528750</v>
      </c>
      <c r="J41" s="5">
        <f t="shared" si="2"/>
        <v>28.528749999999999</v>
      </c>
      <c r="K41" s="5">
        <v>17.90157</v>
      </c>
      <c r="L41" s="5">
        <v>5.4108790000000004</v>
      </c>
      <c r="N41">
        <v>18934520</v>
      </c>
      <c r="O41">
        <v>10195510</v>
      </c>
      <c r="P41">
        <v>261408300</v>
      </c>
      <c r="Q41">
        <v>4356367</v>
      </c>
      <c r="R41">
        <f t="shared" si="3"/>
        <v>29130030</v>
      </c>
      <c r="S41">
        <f t="shared" si="4"/>
        <v>290538330</v>
      </c>
      <c r="T41">
        <f t="shared" si="5"/>
        <v>286181963</v>
      </c>
      <c r="U41">
        <f t="shared" si="6"/>
        <v>24773663</v>
      </c>
      <c r="V41" s="7">
        <f t="shared" si="7"/>
        <v>0.85045099507278232</v>
      </c>
      <c r="W41" s="7">
        <f t="shared" si="8"/>
        <v>8.6566122967015921E-2</v>
      </c>
      <c r="X41">
        <f t="shared" si="9"/>
        <v>209126640</v>
      </c>
      <c r="Y41" s="7">
        <f t="shared" si="10"/>
        <v>0.83253559204917471</v>
      </c>
    </row>
    <row r="42" spans="1:25" x14ac:dyDescent="0.2">
      <c r="A42">
        <v>9000</v>
      </c>
      <c r="B42">
        <v>10000</v>
      </c>
      <c r="D42">
        <v>976927400</v>
      </c>
      <c r="E42" s="5">
        <f t="shared" si="0"/>
        <v>976.92740000000003</v>
      </c>
      <c r="F42" s="6">
        <v>0.22434499999999999</v>
      </c>
      <c r="G42">
        <v>63141520</v>
      </c>
      <c r="H42" s="5">
        <f t="shared" si="1"/>
        <v>63.14152</v>
      </c>
      <c r="I42">
        <v>25012750</v>
      </c>
      <c r="J42" s="5">
        <f t="shared" si="2"/>
        <v>25.01275</v>
      </c>
      <c r="K42" s="5">
        <v>19.688359999999999</v>
      </c>
      <c r="L42" s="5">
        <v>4.9613899999999997</v>
      </c>
      <c r="N42">
        <v>13108510</v>
      </c>
      <c r="O42">
        <v>14565010</v>
      </c>
      <c r="P42">
        <v>262553800</v>
      </c>
      <c r="Q42">
        <v>4118182</v>
      </c>
      <c r="R42">
        <f t="shared" si="3"/>
        <v>27673520</v>
      </c>
      <c r="S42">
        <f t="shared" si="4"/>
        <v>290227320</v>
      </c>
      <c r="T42">
        <f t="shared" si="5"/>
        <v>286109138</v>
      </c>
      <c r="U42">
        <f t="shared" si="6"/>
        <v>23555338</v>
      </c>
      <c r="V42" s="7">
        <f t="shared" si="7"/>
        <v>0.85118691080859965</v>
      </c>
      <c r="W42" s="7">
        <f t="shared" si="8"/>
        <v>8.2329904471628579E-2</v>
      </c>
      <c r="X42">
        <f t="shared" si="9"/>
        <v>210043040</v>
      </c>
      <c r="Y42" s="7">
        <f t="shared" si="10"/>
        <v>0.83085972598330637</v>
      </c>
    </row>
    <row r="43" spans="1:25" x14ac:dyDescent="0.2">
      <c r="A43">
        <v>5000</v>
      </c>
      <c r="B43">
        <v>13000</v>
      </c>
      <c r="D43">
        <v>977216200</v>
      </c>
      <c r="E43" s="5">
        <f t="shared" si="0"/>
        <v>977.21619999999996</v>
      </c>
      <c r="F43" s="6">
        <v>0.22459609999999999</v>
      </c>
      <c r="G43">
        <v>63393890</v>
      </c>
      <c r="H43" s="5">
        <f t="shared" si="1"/>
        <v>63.393889999999999</v>
      </c>
      <c r="I43">
        <v>21496750</v>
      </c>
      <c r="J43" s="5">
        <f t="shared" si="2"/>
        <v>21.496749999999999</v>
      </c>
      <c r="K43" s="5">
        <v>22.025210000000001</v>
      </c>
      <c r="L43" s="5">
        <v>4.4688530000000002</v>
      </c>
      <c r="N43">
        <v>7282506</v>
      </c>
      <c r="O43">
        <v>18934520</v>
      </c>
      <c r="P43">
        <v>263699900</v>
      </c>
      <c r="Q43">
        <v>3880542</v>
      </c>
      <c r="R43">
        <f t="shared" si="3"/>
        <v>26217026</v>
      </c>
      <c r="S43">
        <f t="shared" si="4"/>
        <v>289916926</v>
      </c>
      <c r="T43">
        <f t="shared" si="5"/>
        <v>286036384</v>
      </c>
      <c r="U43">
        <f t="shared" si="6"/>
        <v>22336484</v>
      </c>
      <c r="V43" s="7">
        <f t="shared" si="7"/>
        <v>0.85198389779222095</v>
      </c>
      <c r="W43" s="7">
        <f t="shared" si="8"/>
        <v>7.8089660090235227E-2</v>
      </c>
      <c r="X43">
        <f t="shared" si="9"/>
        <v>210959920</v>
      </c>
      <c r="Y43" s="7">
        <f t="shared" si="10"/>
        <v>0.82918453478981191</v>
      </c>
    </row>
    <row r="44" spans="1:25" x14ac:dyDescent="0.2">
      <c r="A44">
        <v>14000</v>
      </c>
      <c r="B44">
        <v>6000</v>
      </c>
      <c r="D44">
        <v>977332500</v>
      </c>
      <c r="E44" s="5">
        <f t="shared" si="0"/>
        <v>977.33249999999998</v>
      </c>
      <c r="F44" s="6">
        <v>0.22425310000000001</v>
      </c>
      <c r="G44">
        <v>62893800</v>
      </c>
      <c r="H44" s="5">
        <f t="shared" si="1"/>
        <v>62.893799999999999</v>
      </c>
      <c r="I44">
        <v>29152500</v>
      </c>
      <c r="J44" s="5">
        <f t="shared" si="2"/>
        <v>29.1525</v>
      </c>
      <c r="K44" s="5">
        <v>17.445060000000002</v>
      </c>
      <c r="L44" s="5">
        <v>5.5378790000000002</v>
      </c>
      <c r="N44">
        <v>20391020</v>
      </c>
      <c r="O44">
        <v>8739007</v>
      </c>
      <c r="P44">
        <v>261408300</v>
      </c>
      <c r="Q44">
        <v>4356367</v>
      </c>
      <c r="R44">
        <f t="shared" si="3"/>
        <v>29130027</v>
      </c>
      <c r="S44">
        <f t="shared" si="4"/>
        <v>290538327</v>
      </c>
      <c r="T44">
        <f t="shared" si="5"/>
        <v>286181960</v>
      </c>
      <c r="U44">
        <f t="shared" si="6"/>
        <v>24773660</v>
      </c>
      <c r="V44" s="7">
        <f t="shared" si="7"/>
        <v>0.85045097967125127</v>
      </c>
      <c r="W44" s="7">
        <f t="shared" si="8"/>
        <v>8.6566113391633767E-2</v>
      </c>
      <c r="X44">
        <f t="shared" si="9"/>
        <v>209126640</v>
      </c>
      <c r="Y44" s="7">
        <f t="shared" si="10"/>
        <v>0.83253559029367186</v>
      </c>
    </row>
    <row r="45" spans="1:25" x14ac:dyDescent="0.2">
      <c r="A45">
        <v>11000</v>
      </c>
      <c r="B45">
        <v>8000</v>
      </c>
      <c r="D45">
        <v>978311000</v>
      </c>
      <c r="E45" s="5">
        <f t="shared" si="0"/>
        <v>978.31100000000004</v>
      </c>
      <c r="F45" s="6">
        <v>0.2246628</v>
      </c>
      <c r="G45">
        <v>63150550</v>
      </c>
      <c r="H45" s="5">
        <f t="shared" si="1"/>
        <v>63.150550000000003</v>
      </c>
      <c r="I45">
        <v>26260250</v>
      </c>
      <c r="J45" s="5">
        <f t="shared" si="2"/>
        <v>26.260249999999999</v>
      </c>
      <c r="K45" s="5">
        <v>18.602309999999999</v>
      </c>
      <c r="L45" s="5">
        <v>5.2260039999999996</v>
      </c>
      <c r="N45">
        <v>16021510</v>
      </c>
      <c r="O45">
        <v>11652010</v>
      </c>
      <c r="P45">
        <v>262553800</v>
      </c>
      <c r="Q45">
        <v>4118182</v>
      </c>
      <c r="R45">
        <f t="shared" si="3"/>
        <v>27673520</v>
      </c>
      <c r="S45">
        <f t="shared" si="4"/>
        <v>290227320</v>
      </c>
      <c r="T45">
        <f t="shared" si="5"/>
        <v>286109138</v>
      </c>
      <c r="U45">
        <f t="shared" si="6"/>
        <v>23555338</v>
      </c>
      <c r="V45" s="7">
        <f t="shared" si="7"/>
        <v>0.85118691080859965</v>
      </c>
      <c r="W45" s="7">
        <f t="shared" si="8"/>
        <v>8.2329904471628579E-2</v>
      </c>
      <c r="X45">
        <f t="shared" si="9"/>
        <v>210043040</v>
      </c>
      <c r="Y45" s="7">
        <f t="shared" si="10"/>
        <v>0.83085972598330637</v>
      </c>
    </row>
    <row r="46" spans="1:25" x14ac:dyDescent="0.2">
      <c r="A46">
        <v>16077</v>
      </c>
      <c r="B46">
        <v>4000</v>
      </c>
      <c r="D46">
        <v>978534200</v>
      </c>
      <c r="E46" s="5">
        <f t="shared" si="0"/>
        <v>978.53420000000006</v>
      </c>
      <c r="F46" s="6">
        <v>0.22451460000000001</v>
      </c>
      <c r="G46">
        <v>62882360</v>
      </c>
      <c r="H46" s="5">
        <f t="shared" si="1"/>
        <v>62.882359999999998</v>
      </c>
      <c r="I46">
        <v>30526650</v>
      </c>
      <c r="J46" s="5">
        <f t="shared" si="2"/>
        <v>30.52665</v>
      </c>
      <c r="K46" s="5">
        <v>16.57516</v>
      </c>
      <c r="L46" s="5">
        <v>5.7954670000000004</v>
      </c>
      <c r="N46">
        <v>23416170</v>
      </c>
      <c r="O46">
        <v>5826005</v>
      </c>
      <c r="P46">
        <v>261320100</v>
      </c>
      <c r="Q46">
        <v>4374724</v>
      </c>
      <c r="R46">
        <f t="shared" si="3"/>
        <v>29242175</v>
      </c>
      <c r="S46">
        <f t="shared" si="4"/>
        <v>290562275</v>
      </c>
      <c r="T46">
        <f t="shared" si="5"/>
        <v>286187551</v>
      </c>
      <c r="U46">
        <f t="shared" si="6"/>
        <v>24867451</v>
      </c>
      <c r="V46" s="7">
        <f t="shared" si="7"/>
        <v>0.85039676426257627</v>
      </c>
      <c r="W46" s="7">
        <f t="shared" si="8"/>
        <v>8.6892147869842173E-2</v>
      </c>
      <c r="X46">
        <f t="shared" si="9"/>
        <v>209056080</v>
      </c>
      <c r="Y46" s="7">
        <f t="shared" si="10"/>
        <v>0.83266464305430254</v>
      </c>
    </row>
    <row r="47" spans="1:25" x14ac:dyDescent="0.2">
      <c r="A47">
        <v>2000</v>
      </c>
      <c r="B47">
        <v>14834</v>
      </c>
      <c r="D47">
        <v>978707800</v>
      </c>
      <c r="E47" s="5">
        <f t="shared" si="0"/>
        <v>978.70780000000002</v>
      </c>
      <c r="F47" s="6">
        <v>0.2251543</v>
      </c>
      <c r="G47">
        <v>63695930</v>
      </c>
      <c r="H47" s="5">
        <f t="shared" si="1"/>
        <v>63.695929999999997</v>
      </c>
      <c r="I47">
        <v>18435010</v>
      </c>
      <c r="J47" s="5">
        <f t="shared" si="2"/>
        <v>18.435009999999998</v>
      </c>
      <c r="K47" s="5">
        <v>24.288399999999999</v>
      </c>
      <c r="L47" s="5">
        <v>4.0724039999999997</v>
      </c>
      <c r="N47">
        <v>2913002</v>
      </c>
      <c r="O47">
        <v>21605740</v>
      </c>
      <c r="P47">
        <v>265037200</v>
      </c>
      <c r="Q47">
        <v>3604543</v>
      </c>
      <c r="R47">
        <f t="shared" si="3"/>
        <v>24518742</v>
      </c>
      <c r="S47">
        <f t="shared" si="4"/>
        <v>289555942</v>
      </c>
      <c r="T47">
        <f t="shared" si="5"/>
        <v>285951399</v>
      </c>
      <c r="U47">
        <f t="shared" si="6"/>
        <v>20914199</v>
      </c>
      <c r="V47" s="7">
        <f t="shared" si="7"/>
        <v>0.85298825690159796</v>
      </c>
      <c r="W47" s="7">
        <f t="shared" si="8"/>
        <v>7.3138998700964561E-2</v>
      </c>
      <c r="X47">
        <f t="shared" si="9"/>
        <v>212029760</v>
      </c>
      <c r="Y47" s="7">
        <f t="shared" si="10"/>
        <v>0.82723323903024515</v>
      </c>
    </row>
    <row r="48" spans="1:25" x14ac:dyDescent="0.2">
      <c r="A48">
        <v>16000</v>
      </c>
      <c r="B48">
        <v>4000</v>
      </c>
      <c r="D48">
        <v>978716000</v>
      </c>
      <c r="E48" s="5">
        <f t="shared" si="0"/>
        <v>978.71600000000001</v>
      </c>
      <c r="F48" s="6">
        <v>0.22457060000000001</v>
      </c>
      <c r="G48">
        <v>62902820</v>
      </c>
      <c r="H48" s="5">
        <f t="shared" si="1"/>
        <v>62.902819999999998</v>
      </c>
      <c r="I48">
        <v>30400000</v>
      </c>
      <c r="J48" s="5">
        <f t="shared" si="2"/>
        <v>30.4</v>
      </c>
      <c r="K48" s="5">
        <v>16.582909999999998</v>
      </c>
      <c r="L48" s="5">
        <v>5.7930799999999998</v>
      </c>
      <c r="N48">
        <v>23304020</v>
      </c>
      <c r="O48">
        <v>5826005</v>
      </c>
      <c r="P48">
        <v>261408300</v>
      </c>
      <c r="Q48">
        <v>4356367</v>
      </c>
      <c r="R48">
        <f t="shared" si="3"/>
        <v>29130025</v>
      </c>
      <c r="S48">
        <f t="shared" si="4"/>
        <v>290538325</v>
      </c>
      <c r="T48">
        <f t="shared" si="5"/>
        <v>286181958</v>
      </c>
      <c r="U48">
        <f t="shared" si="6"/>
        <v>24773658</v>
      </c>
      <c r="V48" s="7">
        <f t="shared" si="7"/>
        <v>0.85045096940356213</v>
      </c>
      <c r="W48" s="7">
        <f t="shared" si="8"/>
        <v>8.6566107008045554E-2</v>
      </c>
      <c r="X48">
        <f t="shared" si="9"/>
        <v>209126640</v>
      </c>
      <c r="Y48" s="7">
        <f t="shared" si="10"/>
        <v>0.83253558912333669</v>
      </c>
    </row>
    <row r="49" spans="1:25" x14ac:dyDescent="0.2">
      <c r="A49">
        <v>13000</v>
      </c>
      <c r="B49">
        <v>6000</v>
      </c>
      <c r="D49">
        <v>979694500</v>
      </c>
      <c r="E49" s="5">
        <f t="shared" si="0"/>
        <v>979.69449999999995</v>
      </c>
      <c r="F49" s="6">
        <v>0.2249805</v>
      </c>
      <c r="G49">
        <v>63159570</v>
      </c>
      <c r="H49" s="5">
        <f t="shared" si="1"/>
        <v>63.159570000000002</v>
      </c>
      <c r="I49">
        <v>27507750</v>
      </c>
      <c r="J49" s="5">
        <f t="shared" si="2"/>
        <v>27.507750000000001</v>
      </c>
      <c r="K49" s="5">
        <v>17.606439999999999</v>
      </c>
      <c r="L49" s="5">
        <v>5.4923669999999998</v>
      </c>
      <c r="N49">
        <v>18934520</v>
      </c>
      <c r="O49">
        <v>8739007</v>
      </c>
      <c r="P49">
        <v>262553800</v>
      </c>
      <c r="Q49">
        <v>4118182</v>
      </c>
      <c r="R49">
        <f t="shared" si="3"/>
        <v>27673527</v>
      </c>
      <c r="S49">
        <f t="shared" si="4"/>
        <v>290227327</v>
      </c>
      <c r="T49">
        <f t="shared" si="5"/>
        <v>286109145</v>
      </c>
      <c r="U49">
        <f t="shared" si="6"/>
        <v>23555345</v>
      </c>
      <c r="V49" s="7">
        <f t="shared" si="7"/>
        <v>0.85118694845077025</v>
      </c>
      <c r="W49" s="7">
        <f t="shared" si="8"/>
        <v>8.2329926923517247E-2</v>
      </c>
      <c r="X49">
        <f t="shared" si="9"/>
        <v>210043040</v>
      </c>
      <c r="Y49" s="7">
        <f t="shared" si="10"/>
        <v>0.83085973012152403</v>
      </c>
    </row>
    <row r="50" spans="1:25" x14ac:dyDescent="0.2">
      <c r="A50">
        <v>5000</v>
      </c>
      <c r="B50">
        <v>12000</v>
      </c>
      <c r="D50">
        <v>980274800</v>
      </c>
      <c r="E50" s="5">
        <f t="shared" si="0"/>
        <v>980.27480000000003</v>
      </c>
      <c r="F50" s="6">
        <v>0.22548409999999999</v>
      </c>
      <c r="G50">
        <v>63664500</v>
      </c>
      <c r="H50" s="5">
        <f t="shared" si="1"/>
        <v>63.664499999999997</v>
      </c>
      <c r="I50">
        <v>20475750</v>
      </c>
      <c r="J50" s="5">
        <f t="shared" si="2"/>
        <v>20.475750000000001</v>
      </c>
      <c r="K50" s="5">
        <v>21.84169</v>
      </c>
      <c r="L50" s="5">
        <v>4.5042039999999997</v>
      </c>
      <c r="N50">
        <v>7282506</v>
      </c>
      <c r="O50">
        <v>17478010</v>
      </c>
      <c r="P50">
        <v>264846700</v>
      </c>
      <c r="Q50">
        <v>3643691</v>
      </c>
      <c r="R50">
        <f t="shared" si="3"/>
        <v>24760516</v>
      </c>
      <c r="S50">
        <f t="shared" si="4"/>
        <v>289607216</v>
      </c>
      <c r="T50">
        <f t="shared" si="5"/>
        <v>285963525</v>
      </c>
      <c r="U50">
        <f t="shared" si="6"/>
        <v>21116825</v>
      </c>
      <c r="V50" s="7">
        <f t="shared" si="7"/>
        <v>0.85284268712332167</v>
      </c>
      <c r="W50" s="7">
        <f t="shared" si="8"/>
        <v>7.3844470199477361E-2</v>
      </c>
      <c r="X50">
        <f t="shared" si="9"/>
        <v>211877360</v>
      </c>
      <c r="Y50" s="7">
        <f t="shared" si="10"/>
        <v>0.8275106973870181</v>
      </c>
    </row>
    <row r="51" spans="1:25" x14ac:dyDescent="0.2">
      <c r="A51">
        <v>14000</v>
      </c>
      <c r="B51">
        <v>5000</v>
      </c>
      <c r="D51">
        <v>980386300</v>
      </c>
      <c r="E51" s="5">
        <f t="shared" si="0"/>
        <v>980.38630000000001</v>
      </c>
      <c r="F51" s="6">
        <v>0.22513929999999999</v>
      </c>
      <c r="G51">
        <v>63164080</v>
      </c>
      <c r="H51" s="5">
        <f t="shared" si="1"/>
        <v>63.164079999999998</v>
      </c>
      <c r="I51">
        <v>28131500</v>
      </c>
      <c r="J51" s="5">
        <f t="shared" si="2"/>
        <v>28.131499999999999</v>
      </c>
      <c r="K51" s="5">
        <v>17.13861</v>
      </c>
      <c r="L51" s="5">
        <v>5.6262100000000004</v>
      </c>
      <c r="N51">
        <v>20391020</v>
      </c>
      <c r="O51">
        <v>7282506</v>
      </c>
      <c r="P51">
        <v>262553800</v>
      </c>
      <c r="Q51">
        <v>4118182</v>
      </c>
      <c r="R51">
        <f t="shared" si="3"/>
        <v>27673526</v>
      </c>
      <c r="S51">
        <f t="shared" si="4"/>
        <v>290227326</v>
      </c>
      <c r="T51">
        <f t="shared" si="5"/>
        <v>286109144</v>
      </c>
      <c r="U51">
        <f t="shared" si="6"/>
        <v>23555344</v>
      </c>
      <c r="V51" s="7">
        <f t="shared" si="7"/>
        <v>0.85118694307331855</v>
      </c>
      <c r="W51" s="7">
        <f t="shared" si="8"/>
        <v>8.2329923716104647E-2</v>
      </c>
      <c r="X51">
        <f t="shared" si="9"/>
        <v>210043040</v>
      </c>
      <c r="Y51" s="7">
        <f t="shared" si="10"/>
        <v>0.83085972953035014</v>
      </c>
    </row>
    <row r="52" spans="1:25" x14ac:dyDescent="0.2">
      <c r="A52">
        <v>11000</v>
      </c>
      <c r="B52">
        <v>7000</v>
      </c>
      <c r="D52">
        <v>981366800</v>
      </c>
      <c r="E52" s="5">
        <f t="shared" si="0"/>
        <v>981.36680000000001</v>
      </c>
      <c r="F52" s="6">
        <v>0.2255501</v>
      </c>
      <c r="G52">
        <v>63420960</v>
      </c>
      <c r="H52" s="5">
        <f t="shared" si="1"/>
        <v>63.420960000000001</v>
      </c>
      <c r="I52">
        <v>25239250</v>
      </c>
      <c r="J52" s="5">
        <f t="shared" si="2"/>
        <v>25.239249999999998</v>
      </c>
      <c r="K52" s="5">
        <v>18.310310000000001</v>
      </c>
      <c r="L52" s="5">
        <v>5.3016170000000002</v>
      </c>
      <c r="N52">
        <v>16021510</v>
      </c>
      <c r="O52">
        <v>10195510</v>
      </c>
      <c r="P52">
        <v>263699900</v>
      </c>
      <c r="Q52">
        <v>3880542</v>
      </c>
      <c r="R52">
        <f t="shared" si="3"/>
        <v>26217020</v>
      </c>
      <c r="S52">
        <f t="shared" si="4"/>
        <v>289916920</v>
      </c>
      <c r="T52">
        <f t="shared" si="5"/>
        <v>286036378</v>
      </c>
      <c r="U52">
        <f t="shared" si="6"/>
        <v>22336478</v>
      </c>
      <c r="V52" s="7">
        <f t="shared" si="7"/>
        <v>0.85198386391740932</v>
      </c>
      <c r="W52" s="7">
        <f t="shared" si="8"/>
        <v>7.8089640751918626E-2</v>
      </c>
      <c r="X52">
        <f t="shared" si="9"/>
        <v>210959920</v>
      </c>
      <c r="Y52" s="7">
        <f t="shared" si="10"/>
        <v>0.82918453120672642</v>
      </c>
    </row>
    <row r="53" spans="1:25" x14ac:dyDescent="0.2">
      <c r="A53">
        <v>16077</v>
      </c>
      <c r="B53">
        <v>3000</v>
      </c>
      <c r="D53">
        <v>981587800</v>
      </c>
      <c r="E53" s="5">
        <f t="shared" si="0"/>
        <v>981.58780000000002</v>
      </c>
      <c r="F53" s="6">
        <v>0.22540099999999999</v>
      </c>
      <c r="G53">
        <v>63152640</v>
      </c>
      <c r="H53" s="5">
        <f t="shared" si="1"/>
        <v>63.152639999999998</v>
      </c>
      <c r="I53">
        <v>29505650</v>
      </c>
      <c r="J53" s="5">
        <f t="shared" si="2"/>
        <v>29.505649999999999</v>
      </c>
      <c r="K53" s="5">
        <v>16.250250000000001</v>
      </c>
      <c r="L53" s="5">
        <v>5.8973180000000003</v>
      </c>
      <c r="N53">
        <v>23416170</v>
      </c>
      <c r="O53">
        <v>4369504</v>
      </c>
      <c r="P53">
        <v>262465600</v>
      </c>
      <c r="Q53">
        <v>4136504</v>
      </c>
      <c r="R53">
        <f t="shared" si="3"/>
        <v>27785674</v>
      </c>
      <c r="S53">
        <f t="shared" si="4"/>
        <v>290251274</v>
      </c>
      <c r="T53">
        <f t="shared" si="5"/>
        <v>286114770</v>
      </c>
      <c r="U53">
        <f t="shared" si="6"/>
        <v>23649170</v>
      </c>
      <c r="V53" s="7">
        <f t="shared" si="7"/>
        <v>0.85112817490049009</v>
      </c>
      <c r="W53" s="7">
        <f t="shared" si="8"/>
        <v>8.265623616704583E-2</v>
      </c>
      <c r="X53">
        <f t="shared" si="9"/>
        <v>209972480</v>
      </c>
      <c r="Y53" s="7">
        <f t="shared" si="10"/>
        <v>0.83098874622935404</v>
      </c>
    </row>
    <row r="54" spans="1:25" x14ac:dyDescent="0.2">
      <c r="A54">
        <v>7000</v>
      </c>
      <c r="B54">
        <v>10000</v>
      </c>
      <c r="D54">
        <v>981658300</v>
      </c>
      <c r="E54" s="5">
        <f t="shared" si="0"/>
        <v>981.65830000000005</v>
      </c>
      <c r="F54" s="6">
        <v>0.22580239999999999</v>
      </c>
      <c r="G54">
        <v>63673520</v>
      </c>
      <c r="H54" s="5">
        <f t="shared" si="1"/>
        <v>63.673520000000003</v>
      </c>
      <c r="I54">
        <v>21723250</v>
      </c>
      <c r="J54" s="5">
        <f t="shared" si="2"/>
        <v>21.72325</v>
      </c>
      <c r="K54" s="5">
        <v>20.422809999999998</v>
      </c>
      <c r="L54" s="5">
        <v>4.7960969999999996</v>
      </c>
      <c r="N54">
        <v>10195510</v>
      </c>
      <c r="O54">
        <v>14565010</v>
      </c>
      <c r="P54">
        <v>264846700</v>
      </c>
      <c r="Q54">
        <v>3643691</v>
      </c>
      <c r="R54">
        <f t="shared" si="3"/>
        <v>24760520</v>
      </c>
      <c r="S54">
        <f t="shared" si="4"/>
        <v>289607220</v>
      </c>
      <c r="T54">
        <f t="shared" si="5"/>
        <v>285963529</v>
      </c>
      <c r="U54">
        <f t="shared" si="6"/>
        <v>21116829</v>
      </c>
      <c r="V54" s="7">
        <f t="shared" si="7"/>
        <v>0.85284271089621699</v>
      </c>
      <c r="W54" s="7">
        <f t="shared" si="8"/>
        <v>7.3844483154353574E-2</v>
      </c>
      <c r="X54">
        <f t="shared" si="9"/>
        <v>211877360</v>
      </c>
      <c r="Y54" s="7">
        <f t="shared" si="10"/>
        <v>0.82751069979976366</v>
      </c>
    </row>
    <row r="55" spans="1:25" x14ac:dyDescent="0.2">
      <c r="A55">
        <v>16000</v>
      </c>
      <c r="B55">
        <v>3000</v>
      </c>
      <c r="D55">
        <v>981769800</v>
      </c>
      <c r="E55" s="5">
        <f t="shared" si="0"/>
        <v>981.76980000000003</v>
      </c>
      <c r="F55" s="6">
        <v>0.22545709999999999</v>
      </c>
      <c r="G55">
        <v>63173100</v>
      </c>
      <c r="H55" s="5">
        <f t="shared" si="1"/>
        <v>63.173099999999998</v>
      </c>
      <c r="I55">
        <v>29379000</v>
      </c>
      <c r="J55" s="5">
        <f t="shared" si="2"/>
        <v>29.379000000000001</v>
      </c>
      <c r="K55" s="5">
        <v>16.256799999999998</v>
      </c>
      <c r="L55" s="5">
        <v>5.8952309999999999</v>
      </c>
      <c r="N55">
        <v>23304020</v>
      </c>
      <c r="O55">
        <v>4369504</v>
      </c>
      <c r="P55">
        <v>262553800</v>
      </c>
      <c r="Q55">
        <v>4118182</v>
      </c>
      <c r="R55">
        <f t="shared" si="3"/>
        <v>27673524</v>
      </c>
      <c r="S55">
        <f t="shared" si="4"/>
        <v>290227324</v>
      </c>
      <c r="T55">
        <f t="shared" si="5"/>
        <v>286109142</v>
      </c>
      <c r="U55">
        <f t="shared" si="6"/>
        <v>23555342</v>
      </c>
      <c r="V55" s="7">
        <f t="shared" si="7"/>
        <v>0.8511869323184138</v>
      </c>
      <c r="W55" s="7">
        <f t="shared" si="8"/>
        <v>8.2329917301279379E-2</v>
      </c>
      <c r="X55">
        <f t="shared" si="9"/>
        <v>210043040</v>
      </c>
      <c r="Y55" s="7">
        <f t="shared" si="10"/>
        <v>0.83085972834800226</v>
      </c>
    </row>
    <row r="56" spans="1:25" x14ac:dyDescent="0.2">
      <c r="A56">
        <v>3000</v>
      </c>
      <c r="B56">
        <v>13000</v>
      </c>
      <c r="D56">
        <v>981953800</v>
      </c>
      <c r="E56" s="5">
        <f t="shared" si="0"/>
        <v>981.9538</v>
      </c>
      <c r="F56" s="6">
        <v>0.22605520000000001</v>
      </c>
      <c r="G56">
        <v>63926340</v>
      </c>
      <c r="H56" s="5">
        <f t="shared" si="1"/>
        <v>63.926340000000003</v>
      </c>
      <c r="I56">
        <v>18207250</v>
      </c>
      <c r="J56" s="5">
        <f t="shared" si="2"/>
        <v>18.207249999999998</v>
      </c>
      <c r="K56" s="5">
        <v>23.30359</v>
      </c>
      <c r="L56" s="5">
        <v>4.2364309999999996</v>
      </c>
      <c r="N56">
        <v>4369504</v>
      </c>
      <c r="O56">
        <v>18934520</v>
      </c>
      <c r="P56">
        <v>265994600</v>
      </c>
      <c r="Q56">
        <v>3407919</v>
      </c>
      <c r="R56">
        <f t="shared" si="3"/>
        <v>23304024</v>
      </c>
      <c r="S56">
        <f t="shared" si="4"/>
        <v>289298624</v>
      </c>
      <c r="T56">
        <f t="shared" si="5"/>
        <v>285890705</v>
      </c>
      <c r="U56">
        <f t="shared" si="6"/>
        <v>19896105</v>
      </c>
      <c r="V56" s="7">
        <f t="shared" si="7"/>
        <v>0.85376263773157801</v>
      </c>
      <c r="W56" s="7">
        <f t="shared" si="8"/>
        <v>6.9593395839854258E-2</v>
      </c>
      <c r="X56">
        <f t="shared" si="9"/>
        <v>212795680</v>
      </c>
      <c r="Y56" s="7">
        <f t="shared" si="10"/>
        <v>0.82583903523551072</v>
      </c>
    </row>
    <row r="57" spans="1:25" x14ac:dyDescent="0.2">
      <c r="A57">
        <v>13000</v>
      </c>
      <c r="B57">
        <v>5000</v>
      </c>
      <c r="D57">
        <v>982750300</v>
      </c>
      <c r="E57" s="5">
        <f t="shared" si="0"/>
        <v>982.75030000000004</v>
      </c>
      <c r="F57" s="6">
        <v>0.22586800000000001</v>
      </c>
      <c r="G57">
        <v>63429990</v>
      </c>
      <c r="H57" s="5">
        <f t="shared" si="1"/>
        <v>63.429989999999997</v>
      </c>
      <c r="I57">
        <v>26486750</v>
      </c>
      <c r="J57" s="5">
        <f t="shared" si="2"/>
        <v>26.486750000000001</v>
      </c>
      <c r="K57" s="5">
        <v>17.287140000000001</v>
      </c>
      <c r="L57" s="5">
        <v>5.583081</v>
      </c>
      <c r="N57">
        <v>18934520</v>
      </c>
      <c r="O57">
        <v>7282506</v>
      </c>
      <c r="P57">
        <v>263699900</v>
      </c>
      <c r="Q57">
        <v>3880542</v>
      </c>
      <c r="R57">
        <f t="shared" si="3"/>
        <v>26217026</v>
      </c>
      <c r="S57">
        <f t="shared" si="4"/>
        <v>289916926</v>
      </c>
      <c r="T57">
        <f t="shared" si="5"/>
        <v>286036384</v>
      </c>
      <c r="U57">
        <f t="shared" si="6"/>
        <v>22336484</v>
      </c>
      <c r="V57" s="7">
        <f t="shared" si="7"/>
        <v>0.85198389779222095</v>
      </c>
      <c r="W57" s="7">
        <f t="shared" si="8"/>
        <v>7.8089660090235227E-2</v>
      </c>
      <c r="X57">
        <f t="shared" si="9"/>
        <v>210959920</v>
      </c>
      <c r="Y57" s="7">
        <f t="shared" si="10"/>
        <v>0.82918453478981191</v>
      </c>
    </row>
    <row r="58" spans="1:25" x14ac:dyDescent="0.2">
      <c r="A58">
        <v>9000</v>
      </c>
      <c r="B58">
        <v>8000</v>
      </c>
      <c r="D58">
        <v>983041900</v>
      </c>
      <c r="E58" s="5">
        <f t="shared" si="0"/>
        <v>983.04190000000006</v>
      </c>
      <c r="F58" s="6">
        <v>0.2261206</v>
      </c>
      <c r="G58">
        <v>63682550</v>
      </c>
      <c r="H58" s="5">
        <f t="shared" si="1"/>
        <v>63.682549999999999</v>
      </c>
      <c r="I58">
        <v>22970750</v>
      </c>
      <c r="J58" s="5">
        <f t="shared" si="2"/>
        <v>22.970749999999999</v>
      </c>
      <c r="K58" s="5">
        <v>19.146989999999999</v>
      </c>
      <c r="L58" s="5">
        <v>5.0901329999999998</v>
      </c>
      <c r="N58">
        <v>13108510</v>
      </c>
      <c r="O58">
        <v>11652010</v>
      </c>
      <c r="P58">
        <v>264846700</v>
      </c>
      <c r="Q58">
        <v>3643691</v>
      </c>
      <c r="R58">
        <f t="shared" si="3"/>
        <v>24760520</v>
      </c>
      <c r="S58">
        <f t="shared" si="4"/>
        <v>289607220</v>
      </c>
      <c r="T58">
        <f t="shared" si="5"/>
        <v>285963529</v>
      </c>
      <c r="U58">
        <f t="shared" si="6"/>
        <v>21116829</v>
      </c>
      <c r="V58" s="7">
        <f t="shared" si="7"/>
        <v>0.85284271089621699</v>
      </c>
      <c r="W58" s="7">
        <f t="shared" si="8"/>
        <v>7.3844483154353574E-2</v>
      </c>
      <c r="X58">
        <f t="shared" si="9"/>
        <v>211877360</v>
      </c>
      <c r="Y58" s="7">
        <f t="shared" si="10"/>
        <v>0.82751069979976366</v>
      </c>
    </row>
    <row r="59" spans="1:25" x14ac:dyDescent="0.2">
      <c r="A59">
        <v>14000</v>
      </c>
      <c r="B59">
        <v>4000</v>
      </c>
      <c r="D59">
        <v>983442000</v>
      </c>
      <c r="E59" s="5">
        <f t="shared" si="0"/>
        <v>983.44200000000001</v>
      </c>
      <c r="F59" s="6">
        <v>0.22602700000000001</v>
      </c>
      <c r="G59">
        <v>63434500</v>
      </c>
      <c r="H59" s="5">
        <f t="shared" si="1"/>
        <v>63.4345</v>
      </c>
      <c r="I59">
        <v>27110500</v>
      </c>
      <c r="J59" s="5">
        <f t="shared" si="2"/>
        <v>27.110499999999998</v>
      </c>
      <c r="K59" s="5">
        <v>16.807559999999999</v>
      </c>
      <c r="L59" s="5">
        <v>5.7245509999999999</v>
      </c>
      <c r="N59">
        <v>20391020</v>
      </c>
      <c r="O59">
        <v>5826005</v>
      </c>
      <c r="P59">
        <v>263699900</v>
      </c>
      <c r="Q59">
        <v>3880542</v>
      </c>
      <c r="R59">
        <f t="shared" si="3"/>
        <v>26217025</v>
      </c>
      <c r="S59">
        <f t="shared" si="4"/>
        <v>289916925</v>
      </c>
      <c r="T59">
        <f t="shared" si="5"/>
        <v>286036383</v>
      </c>
      <c r="U59">
        <f t="shared" si="6"/>
        <v>22336483</v>
      </c>
      <c r="V59" s="7">
        <f t="shared" si="7"/>
        <v>0.85198389214642012</v>
      </c>
      <c r="W59" s="7">
        <f t="shared" si="8"/>
        <v>7.8089656867182528E-2</v>
      </c>
      <c r="X59">
        <f t="shared" si="9"/>
        <v>210959920</v>
      </c>
      <c r="Y59" s="7">
        <f t="shared" si="10"/>
        <v>0.82918453419263105</v>
      </c>
    </row>
    <row r="60" spans="1:25" x14ac:dyDescent="0.2">
      <c r="B60">
        <v>14834</v>
      </c>
      <c r="D60">
        <v>983452700</v>
      </c>
      <c r="E60" s="5">
        <f t="shared" si="0"/>
        <v>983.45270000000005</v>
      </c>
      <c r="F60" s="6">
        <v>0.2266157</v>
      </c>
      <c r="G60">
        <v>64228850</v>
      </c>
      <c r="H60" s="5">
        <f t="shared" si="1"/>
        <v>64.228849999999994</v>
      </c>
      <c r="I60">
        <v>15145510</v>
      </c>
      <c r="J60" s="5">
        <f t="shared" si="2"/>
        <v>15.14551</v>
      </c>
      <c r="K60" s="5">
        <v>26.292079999999999</v>
      </c>
      <c r="L60" s="5">
        <v>3.7733949999999998</v>
      </c>
      <c r="O60">
        <v>21605740</v>
      </c>
      <c r="P60">
        <v>267334000</v>
      </c>
      <c r="Q60">
        <v>3133910</v>
      </c>
      <c r="R60">
        <f t="shared" si="3"/>
        <v>21605740</v>
      </c>
      <c r="S60">
        <f t="shared" si="4"/>
        <v>288939740</v>
      </c>
      <c r="T60">
        <f t="shared" si="5"/>
        <v>285805830</v>
      </c>
      <c r="U60">
        <f t="shared" si="6"/>
        <v>18471830</v>
      </c>
      <c r="V60" s="7">
        <f t="shared" si="7"/>
        <v>0.85495011973669965</v>
      </c>
      <c r="W60" s="7">
        <f t="shared" si="8"/>
        <v>6.4630697001527224E-2</v>
      </c>
      <c r="X60">
        <f t="shared" si="9"/>
        <v>213867200</v>
      </c>
      <c r="Y60" s="7">
        <f t="shared" si="10"/>
        <v>0.82389131110446556</v>
      </c>
    </row>
    <row r="61" spans="1:25" x14ac:dyDescent="0.2">
      <c r="A61">
        <v>2000</v>
      </c>
      <c r="B61">
        <v>13000</v>
      </c>
      <c r="D61">
        <v>984327000</v>
      </c>
      <c r="E61" s="5">
        <f t="shared" si="0"/>
        <v>984.327</v>
      </c>
      <c r="F61" s="6">
        <v>0.2267866</v>
      </c>
      <c r="G61">
        <v>64192860</v>
      </c>
      <c r="H61" s="5">
        <f t="shared" si="1"/>
        <v>64.192859999999996</v>
      </c>
      <c r="I61">
        <v>16562500</v>
      </c>
      <c r="J61" s="5">
        <f t="shared" si="2"/>
        <v>16.5625</v>
      </c>
      <c r="K61" s="5">
        <v>24.127279999999999</v>
      </c>
      <c r="L61" s="5">
        <v>4.0984119999999997</v>
      </c>
      <c r="N61">
        <v>2913002</v>
      </c>
      <c r="O61">
        <v>18934520</v>
      </c>
      <c r="P61">
        <v>267143200</v>
      </c>
      <c r="Q61">
        <v>3172827</v>
      </c>
      <c r="R61">
        <f t="shared" si="3"/>
        <v>21847522</v>
      </c>
      <c r="S61">
        <f t="shared" si="4"/>
        <v>288990722</v>
      </c>
      <c r="T61">
        <f t="shared" si="5"/>
        <v>285817895</v>
      </c>
      <c r="U61">
        <f t="shared" si="6"/>
        <v>18674695</v>
      </c>
      <c r="V61" s="7">
        <f t="shared" si="7"/>
        <v>0.8547740562980094</v>
      </c>
      <c r="W61" s="7">
        <f t="shared" si="8"/>
        <v>6.5337738912393847E-2</v>
      </c>
      <c r="X61">
        <f t="shared" si="9"/>
        <v>213714560</v>
      </c>
      <c r="Y61" s="7">
        <f t="shared" si="10"/>
        <v>0.82416841674661412</v>
      </c>
    </row>
    <row r="62" spans="1:25" x14ac:dyDescent="0.2">
      <c r="A62">
        <v>11000</v>
      </c>
      <c r="B62">
        <v>6000</v>
      </c>
      <c r="D62">
        <v>984425400</v>
      </c>
      <c r="E62" s="5">
        <f t="shared" si="0"/>
        <v>984.42539999999997</v>
      </c>
      <c r="F62" s="6">
        <v>0.2264389</v>
      </c>
      <c r="G62">
        <v>63691570</v>
      </c>
      <c r="H62" s="5">
        <f t="shared" si="1"/>
        <v>63.691569999999999</v>
      </c>
      <c r="I62">
        <v>24218250</v>
      </c>
      <c r="J62" s="5">
        <f t="shared" si="2"/>
        <v>24.218250000000001</v>
      </c>
      <c r="K62" s="5">
        <v>17.992059999999999</v>
      </c>
      <c r="L62" s="5">
        <v>5.3863339999999997</v>
      </c>
      <c r="N62">
        <v>16021510</v>
      </c>
      <c r="O62">
        <v>8739007</v>
      </c>
      <c r="P62">
        <v>264846700</v>
      </c>
      <c r="Q62">
        <v>3643691</v>
      </c>
      <c r="R62">
        <f t="shared" si="3"/>
        <v>24760517</v>
      </c>
      <c r="S62">
        <f t="shared" si="4"/>
        <v>289607217</v>
      </c>
      <c r="T62">
        <f t="shared" si="5"/>
        <v>285963526</v>
      </c>
      <c r="U62">
        <f t="shared" si="6"/>
        <v>21116826</v>
      </c>
      <c r="V62" s="7">
        <f t="shared" si="7"/>
        <v>0.85284269306654625</v>
      </c>
      <c r="W62" s="7">
        <f t="shared" si="8"/>
        <v>7.3844473438196445E-2</v>
      </c>
      <c r="X62">
        <f t="shared" si="9"/>
        <v>211877360</v>
      </c>
      <c r="Y62" s="7">
        <f t="shared" si="10"/>
        <v>0.82751069799020449</v>
      </c>
    </row>
    <row r="63" spans="1:25" x14ac:dyDescent="0.2">
      <c r="A63">
        <v>16077</v>
      </c>
      <c r="B63">
        <v>2000</v>
      </c>
      <c r="D63">
        <v>984643400</v>
      </c>
      <c r="E63" s="5">
        <f t="shared" si="0"/>
        <v>984.64340000000004</v>
      </c>
      <c r="F63" s="6">
        <v>0.22628880000000001</v>
      </c>
      <c r="G63">
        <v>63423040</v>
      </c>
      <c r="H63" s="5">
        <f t="shared" si="1"/>
        <v>63.42304</v>
      </c>
      <c r="I63">
        <v>28484650</v>
      </c>
      <c r="J63" s="5">
        <f t="shared" si="2"/>
        <v>28.484649999999998</v>
      </c>
      <c r="K63" s="5">
        <v>15.900270000000001</v>
      </c>
      <c r="L63" s="5">
        <v>6.0106979999999997</v>
      </c>
      <c r="N63">
        <v>23416170</v>
      </c>
      <c r="O63">
        <v>2913002</v>
      </c>
      <c r="P63">
        <v>263611600</v>
      </c>
      <c r="Q63">
        <v>3898799</v>
      </c>
      <c r="R63">
        <f t="shared" si="3"/>
        <v>26329172</v>
      </c>
      <c r="S63">
        <f t="shared" si="4"/>
        <v>289940772</v>
      </c>
      <c r="T63">
        <f t="shared" si="5"/>
        <v>286041973</v>
      </c>
      <c r="U63">
        <f t="shared" si="6"/>
        <v>22430373</v>
      </c>
      <c r="V63" s="7">
        <f t="shared" si="7"/>
        <v>0.85192094153207709</v>
      </c>
      <c r="W63" s="7">
        <f t="shared" si="8"/>
        <v>7.8416369334719974E-2</v>
      </c>
      <c r="X63">
        <f t="shared" si="9"/>
        <v>210889280</v>
      </c>
      <c r="Y63" s="7">
        <f t="shared" si="10"/>
        <v>0.82931343785689804</v>
      </c>
    </row>
    <row r="64" spans="1:25" x14ac:dyDescent="0.2">
      <c r="A64">
        <v>16000</v>
      </c>
      <c r="B64">
        <v>2000</v>
      </c>
      <c r="D64">
        <v>984825600</v>
      </c>
      <c r="E64" s="5">
        <f t="shared" si="0"/>
        <v>984.82560000000001</v>
      </c>
      <c r="F64" s="6">
        <v>0.22634499999999999</v>
      </c>
      <c r="G64">
        <v>63443520</v>
      </c>
      <c r="H64" s="5">
        <f t="shared" si="1"/>
        <v>63.443519999999999</v>
      </c>
      <c r="I64">
        <v>28358000</v>
      </c>
      <c r="J64" s="5">
        <f t="shared" si="2"/>
        <v>28.358000000000001</v>
      </c>
      <c r="K64" s="5">
        <v>15.905480000000001</v>
      </c>
      <c r="L64" s="5">
        <v>6.0089800000000002</v>
      </c>
      <c r="N64">
        <v>23304020</v>
      </c>
      <c r="O64">
        <v>2913002</v>
      </c>
      <c r="P64">
        <v>263699900</v>
      </c>
      <c r="Q64">
        <v>3880542</v>
      </c>
      <c r="R64">
        <f t="shared" si="3"/>
        <v>26217022</v>
      </c>
      <c r="S64">
        <f t="shared" si="4"/>
        <v>289916922</v>
      </c>
      <c r="T64">
        <f t="shared" si="5"/>
        <v>286036380</v>
      </c>
      <c r="U64">
        <f t="shared" si="6"/>
        <v>22336480</v>
      </c>
      <c r="V64" s="7">
        <f t="shared" si="7"/>
        <v>0.85198387520901497</v>
      </c>
      <c r="W64" s="7">
        <f t="shared" si="8"/>
        <v>7.8089647198024248E-2</v>
      </c>
      <c r="X64">
        <f t="shared" si="9"/>
        <v>210959920</v>
      </c>
      <c r="Y64" s="7">
        <f t="shared" si="10"/>
        <v>0.82918453240108825</v>
      </c>
    </row>
    <row r="65" spans="1:25" x14ac:dyDescent="0.2">
      <c r="A65">
        <v>3000</v>
      </c>
      <c r="B65">
        <v>12000</v>
      </c>
      <c r="D65">
        <v>985018800</v>
      </c>
      <c r="E65" s="5">
        <f t="shared" si="0"/>
        <v>985.01880000000006</v>
      </c>
      <c r="F65" s="6">
        <v>0.22694590000000001</v>
      </c>
      <c r="G65">
        <v>64197370</v>
      </c>
      <c r="H65" s="5">
        <f t="shared" si="1"/>
        <v>64.197370000000006</v>
      </c>
      <c r="I65">
        <v>17186250</v>
      </c>
      <c r="J65" s="5">
        <f t="shared" si="2"/>
        <v>17.186250000000001</v>
      </c>
      <c r="K65" s="5">
        <v>23.15945</v>
      </c>
      <c r="L65" s="5">
        <v>4.2614900000000002</v>
      </c>
      <c r="N65">
        <v>4369504</v>
      </c>
      <c r="O65">
        <v>17478010</v>
      </c>
      <c r="P65">
        <v>267143200</v>
      </c>
      <c r="Q65">
        <v>3172827</v>
      </c>
      <c r="R65">
        <f t="shared" si="3"/>
        <v>21847514</v>
      </c>
      <c r="S65">
        <f t="shared" si="4"/>
        <v>288990714</v>
      </c>
      <c r="T65">
        <f t="shared" si="5"/>
        <v>285817887</v>
      </c>
      <c r="U65">
        <f t="shared" si="6"/>
        <v>18674687</v>
      </c>
      <c r="V65" s="7">
        <f t="shared" si="7"/>
        <v>0.85477400311998886</v>
      </c>
      <c r="W65" s="7">
        <f t="shared" si="8"/>
        <v>6.5337712751336652E-2</v>
      </c>
      <c r="X65">
        <f t="shared" si="9"/>
        <v>213714560</v>
      </c>
      <c r="Y65" s="7">
        <f t="shared" si="10"/>
        <v>0.82416841182511436</v>
      </c>
    </row>
    <row r="66" spans="1:25" x14ac:dyDescent="0.2">
      <c r="A66">
        <v>13000</v>
      </c>
      <c r="B66">
        <v>4000</v>
      </c>
      <c r="D66">
        <v>985808900</v>
      </c>
      <c r="E66" s="5">
        <f t="shared" si="0"/>
        <v>985.80889999999999</v>
      </c>
      <c r="F66" s="6">
        <v>0.22675709999999999</v>
      </c>
      <c r="G66">
        <v>63700590</v>
      </c>
      <c r="H66" s="5">
        <f t="shared" si="1"/>
        <v>63.700589999999998</v>
      </c>
      <c r="I66">
        <v>25465750</v>
      </c>
      <c r="J66" s="5">
        <f t="shared" si="2"/>
        <v>25.46575</v>
      </c>
      <c r="K66" s="5">
        <v>16.940370000000001</v>
      </c>
      <c r="L66" s="5">
        <v>5.6847250000000003</v>
      </c>
      <c r="N66">
        <v>18934520</v>
      </c>
      <c r="O66">
        <v>5826005</v>
      </c>
      <c r="P66">
        <v>264846700</v>
      </c>
      <c r="Q66">
        <v>3643691</v>
      </c>
      <c r="R66">
        <f t="shared" si="3"/>
        <v>24760525</v>
      </c>
      <c r="S66">
        <f t="shared" si="4"/>
        <v>289607225</v>
      </c>
      <c r="T66">
        <f t="shared" si="5"/>
        <v>285963534</v>
      </c>
      <c r="U66">
        <f t="shared" si="6"/>
        <v>21116834</v>
      </c>
      <c r="V66" s="7">
        <f t="shared" si="7"/>
        <v>0.85284274061232546</v>
      </c>
      <c r="W66" s="7">
        <f t="shared" si="8"/>
        <v>7.3844499347948331E-2</v>
      </c>
      <c r="X66">
        <f t="shared" si="9"/>
        <v>211877360</v>
      </c>
      <c r="Y66" s="7">
        <f t="shared" si="10"/>
        <v>0.82751070281569539</v>
      </c>
    </row>
    <row r="67" spans="1:25" x14ac:dyDescent="0.2">
      <c r="A67">
        <v>9000</v>
      </c>
      <c r="B67">
        <v>7000</v>
      </c>
      <c r="D67">
        <v>986104400</v>
      </c>
      <c r="E67" s="5">
        <f t="shared" ref="E67:E130" si="11">$D67/1000000</f>
        <v>986.10440000000006</v>
      </c>
      <c r="F67" s="6">
        <v>0.22701070000000001</v>
      </c>
      <c r="G67">
        <v>63953410</v>
      </c>
      <c r="H67" s="5">
        <f t="shared" ref="H67:H130" si="12">$G67/1000000</f>
        <v>63.953409999999998</v>
      </c>
      <c r="I67">
        <v>21949750</v>
      </c>
      <c r="J67" s="5">
        <f t="shared" ref="J67:J130" si="13">I67/1000000</f>
        <v>21.949750000000002</v>
      </c>
      <c r="K67" s="5">
        <v>18.83577</v>
      </c>
      <c r="L67" s="5">
        <v>5.166957</v>
      </c>
      <c r="N67">
        <v>13108510</v>
      </c>
      <c r="O67">
        <v>10195510</v>
      </c>
      <c r="P67">
        <v>265994600</v>
      </c>
      <c r="Q67">
        <v>3407919</v>
      </c>
      <c r="R67">
        <f t="shared" ref="R67:R130" si="14">$N67+$O67</f>
        <v>23304020</v>
      </c>
      <c r="S67">
        <f t="shared" ref="S67:S130" si="15">$R67+$P67</f>
        <v>289298620</v>
      </c>
      <c r="T67">
        <f t="shared" ref="T67:T130" si="16">$S67-$Q67</f>
        <v>285890701</v>
      </c>
      <c r="U67">
        <f t="shared" ref="U67:U130" si="17">$T67-$P67</f>
        <v>19896101</v>
      </c>
      <c r="V67" s="7">
        <f t="shared" ref="V67:V130" si="18">IFERROR(U67/R67,0)</f>
        <v>0.85376261263078213</v>
      </c>
      <c r="W67" s="7">
        <f t="shared" ref="W67:W130" si="19">IFERROR(U67/T67,0)</f>
        <v>6.9593382822199595E-2</v>
      </c>
      <c r="X67">
        <f t="shared" ref="X67:X130" si="20">0.8*P67</f>
        <v>212795680</v>
      </c>
      <c r="Y67" s="7">
        <f t="shared" ref="Y67:Y130" si="21">IFERROR((X67+R67)/T67,0)</f>
        <v>0.82583903279876181</v>
      </c>
    </row>
    <row r="68" spans="1:25" x14ac:dyDescent="0.2">
      <c r="A68">
        <v>5000</v>
      </c>
      <c r="B68">
        <v>10000</v>
      </c>
      <c r="D68">
        <v>986402300</v>
      </c>
      <c r="E68" s="5">
        <f t="shared" si="11"/>
        <v>986.40229999999997</v>
      </c>
      <c r="F68" s="6">
        <v>0.22726469999999999</v>
      </c>
      <c r="G68">
        <v>64206400</v>
      </c>
      <c r="H68" s="5">
        <f t="shared" si="12"/>
        <v>64.206400000000002</v>
      </c>
      <c r="I68">
        <v>18433750</v>
      </c>
      <c r="J68" s="5">
        <f t="shared" si="13"/>
        <v>18.43375</v>
      </c>
      <c r="K68" s="5">
        <v>21.408819999999999</v>
      </c>
      <c r="L68" s="5">
        <v>4.5896660000000002</v>
      </c>
      <c r="N68">
        <v>7282506</v>
      </c>
      <c r="O68">
        <v>14565010</v>
      </c>
      <c r="P68">
        <v>267143200</v>
      </c>
      <c r="Q68">
        <v>3172827</v>
      </c>
      <c r="R68">
        <f t="shared" si="14"/>
        <v>21847516</v>
      </c>
      <c r="S68">
        <f t="shared" si="15"/>
        <v>288990716</v>
      </c>
      <c r="T68">
        <f t="shared" si="16"/>
        <v>285817889</v>
      </c>
      <c r="U68">
        <f t="shared" si="17"/>
        <v>18674689</v>
      </c>
      <c r="V68" s="7">
        <f t="shared" si="18"/>
        <v>0.85477401641449768</v>
      </c>
      <c r="W68" s="7">
        <f t="shared" si="19"/>
        <v>6.5337719291601093E-2</v>
      </c>
      <c r="X68">
        <f t="shared" si="20"/>
        <v>213714560</v>
      </c>
      <c r="Y68" s="7">
        <f t="shared" si="21"/>
        <v>0.82416841305548938</v>
      </c>
    </row>
    <row r="69" spans="1:25" x14ac:dyDescent="0.2">
      <c r="A69">
        <v>14000</v>
      </c>
      <c r="B69">
        <v>3000</v>
      </c>
      <c r="D69">
        <v>986500700</v>
      </c>
      <c r="E69" s="5">
        <f t="shared" si="11"/>
        <v>986.50070000000005</v>
      </c>
      <c r="F69" s="6">
        <v>0.22691620000000001</v>
      </c>
      <c r="G69">
        <v>63705100</v>
      </c>
      <c r="H69" s="5">
        <f t="shared" si="12"/>
        <v>63.705100000000002</v>
      </c>
      <c r="I69">
        <v>26089500</v>
      </c>
      <c r="J69" s="5">
        <f t="shared" si="13"/>
        <v>26.089500000000001</v>
      </c>
      <c r="K69" s="5">
        <v>16.448630000000001</v>
      </c>
      <c r="L69" s="5">
        <v>5.8347499999999997</v>
      </c>
      <c r="N69">
        <v>20391020</v>
      </c>
      <c r="O69">
        <v>4369504</v>
      </c>
      <c r="P69">
        <v>264846700</v>
      </c>
      <c r="Q69">
        <v>3643691</v>
      </c>
      <c r="R69">
        <f t="shared" si="14"/>
        <v>24760524</v>
      </c>
      <c r="S69">
        <f t="shared" si="15"/>
        <v>289607224</v>
      </c>
      <c r="T69">
        <f t="shared" si="16"/>
        <v>285963533</v>
      </c>
      <c r="U69">
        <f t="shared" si="17"/>
        <v>21116833</v>
      </c>
      <c r="V69" s="7">
        <f t="shared" si="18"/>
        <v>0.85284273466910476</v>
      </c>
      <c r="W69" s="7">
        <f t="shared" si="19"/>
        <v>7.3844496109229427E-2</v>
      </c>
      <c r="X69">
        <f t="shared" si="20"/>
        <v>211877360</v>
      </c>
      <c r="Y69" s="7">
        <f t="shared" si="21"/>
        <v>0.827510702212509</v>
      </c>
    </row>
    <row r="70" spans="1:25" x14ac:dyDescent="0.2">
      <c r="A70">
        <v>2000</v>
      </c>
      <c r="B70">
        <v>12000</v>
      </c>
      <c r="D70">
        <v>987396200</v>
      </c>
      <c r="E70" s="5">
        <f t="shared" si="11"/>
        <v>987.39620000000002</v>
      </c>
      <c r="F70" s="6">
        <v>0.22767870000000001</v>
      </c>
      <c r="G70">
        <v>64464160</v>
      </c>
      <c r="H70" s="5">
        <f t="shared" si="12"/>
        <v>64.464160000000007</v>
      </c>
      <c r="I70">
        <v>15541500</v>
      </c>
      <c r="J70" s="5">
        <f t="shared" si="13"/>
        <v>15.541499999999999</v>
      </c>
      <c r="K70" s="5">
        <v>24.02064</v>
      </c>
      <c r="L70" s="5">
        <v>4.1157979999999998</v>
      </c>
      <c r="N70">
        <v>2913002</v>
      </c>
      <c r="O70">
        <v>17478010</v>
      </c>
      <c r="P70">
        <v>268292900</v>
      </c>
      <c r="Q70">
        <v>2938892</v>
      </c>
      <c r="R70">
        <f t="shared" si="14"/>
        <v>20391012</v>
      </c>
      <c r="S70">
        <f t="shared" si="15"/>
        <v>288683912</v>
      </c>
      <c r="T70">
        <f t="shared" si="16"/>
        <v>285745020</v>
      </c>
      <c r="U70">
        <f t="shared" si="17"/>
        <v>17452120</v>
      </c>
      <c r="V70" s="7">
        <f t="shared" si="18"/>
        <v>0.85587316607925101</v>
      </c>
      <c r="W70" s="7">
        <f t="shared" si="19"/>
        <v>6.1075850070807881E-2</v>
      </c>
      <c r="X70">
        <f t="shared" si="20"/>
        <v>214634320</v>
      </c>
      <c r="Y70" s="7">
        <f t="shared" si="21"/>
        <v>0.82250018565502914</v>
      </c>
    </row>
    <row r="71" spans="1:25" x14ac:dyDescent="0.2">
      <c r="A71">
        <v>11000</v>
      </c>
      <c r="B71">
        <v>5000</v>
      </c>
      <c r="D71">
        <v>987487900</v>
      </c>
      <c r="E71" s="5">
        <f t="shared" si="11"/>
        <v>987.48789999999997</v>
      </c>
      <c r="F71" s="6">
        <v>0.22732920000000001</v>
      </c>
      <c r="G71">
        <v>63962440</v>
      </c>
      <c r="H71" s="5">
        <f t="shared" si="12"/>
        <v>63.962440000000001</v>
      </c>
      <c r="I71">
        <v>23197250</v>
      </c>
      <c r="J71" s="5">
        <f t="shared" si="13"/>
        <v>23.19725</v>
      </c>
      <c r="K71" s="5">
        <v>17.64359</v>
      </c>
      <c r="L71" s="5">
        <v>5.4819870000000002</v>
      </c>
      <c r="N71">
        <v>16021510</v>
      </c>
      <c r="O71">
        <v>7282506</v>
      </c>
      <c r="P71">
        <v>265994600</v>
      </c>
      <c r="Q71">
        <v>3407919</v>
      </c>
      <c r="R71">
        <f t="shared" si="14"/>
        <v>23304016</v>
      </c>
      <c r="S71">
        <f t="shared" si="15"/>
        <v>289298616</v>
      </c>
      <c r="T71">
        <f t="shared" si="16"/>
        <v>285890697</v>
      </c>
      <c r="U71">
        <f t="shared" si="17"/>
        <v>19896097</v>
      </c>
      <c r="V71" s="7">
        <f t="shared" si="18"/>
        <v>0.85376258752997769</v>
      </c>
      <c r="W71" s="7">
        <f t="shared" si="19"/>
        <v>6.9593369804544572E-2</v>
      </c>
      <c r="X71">
        <f t="shared" si="20"/>
        <v>212795680</v>
      </c>
      <c r="Y71" s="7">
        <f t="shared" si="21"/>
        <v>0.82583903036201278</v>
      </c>
    </row>
    <row r="72" spans="1:25" x14ac:dyDescent="0.2">
      <c r="A72">
        <v>16077</v>
      </c>
      <c r="B72">
        <v>1000</v>
      </c>
      <c r="D72">
        <v>987701700</v>
      </c>
      <c r="E72" s="5">
        <f t="shared" si="11"/>
        <v>987.70169999999996</v>
      </c>
      <c r="F72" s="6">
        <v>0.2271782</v>
      </c>
      <c r="G72">
        <v>63693620</v>
      </c>
      <c r="H72" s="5">
        <f t="shared" si="12"/>
        <v>63.693620000000003</v>
      </c>
      <c r="I72">
        <v>27463650</v>
      </c>
      <c r="J72" s="5">
        <f t="shared" si="13"/>
        <v>27.463650000000001</v>
      </c>
      <c r="K72" s="5">
        <v>15.522069999999999</v>
      </c>
      <c r="L72" s="5">
        <v>6.137702</v>
      </c>
      <c r="N72">
        <v>23416170</v>
      </c>
      <c r="O72">
        <v>1456501</v>
      </c>
      <c r="P72">
        <v>264758300</v>
      </c>
      <c r="Q72">
        <v>3661851</v>
      </c>
      <c r="R72">
        <f t="shared" si="14"/>
        <v>24872671</v>
      </c>
      <c r="S72">
        <f t="shared" si="15"/>
        <v>289630971</v>
      </c>
      <c r="T72">
        <f t="shared" si="16"/>
        <v>285969120</v>
      </c>
      <c r="U72">
        <f t="shared" si="17"/>
        <v>21210820</v>
      </c>
      <c r="V72" s="7">
        <f t="shared" si="18"/>
        <v>0.85277612525007873</v>
      </c>
      <c r="W72" s="7">
        <f t="shared" si="19"/>
        <v>7.4171714764167548E-2</v>
      </c>
      <c r="X72">
        <f t="shared" si="20"/>
        <v>211806640</v>
      </c>
      <c r="Y72" s="7">
        <f t="shared" si="21"/>
        <v>0.82763940036602557</v>
      </c>
    </row>
    <row r="73" spans="1:25" x14ac:dyDescent="0.2">
      <c r="A73">
        <v>7000</v>
      </c>
      <c r="B73">
        <v>8000</v>
      </c>
      <c r="D73">
        <v>987785900</v>
      </c>
      <c r="E73" s="5">
        <f t="shared" si="11"/>
        <v>987.78589999999997</v>
      </c>
      <c r="F73" s="6">
        <v>0.22758349999999999</v>
      </c>
      <c r="G73">
        <v>64215420</v>
      </c>
      <c r="H73" s="5">
        <f t="shared" si="12"/>
        <v>64.215419999999995</v>
      </c>
      <c r="I73">
        <v>19681250</v>
      </c>
      <c r="J73" s="5">
        <f t="shared" si="13"/>
        <v>19.681249999999999</v>
      </c>
      <c r="K73" s="5">
        <v>19.865559999999999</v>
      </c>
      <c r="L73" s="5">
        <v>4.9205579999999998</v>
      </c>
      <c r="N73">
        <v>10195510</v>
      </c>
      <c r="O73">
        <v>11652010</v>
      </c>
      <c r="P73">
        <v>267143200</v>
      </c>
      <c r="Q73">
        <v>3172827</v>
      </c>
      <c r="R73">
        <f t="shared" si="14"/>
        <v>21847520</v>
      </c>
      <c r="S73">
        <f t="shared" si="15"/>
        <v>288990720</v>
      </c>
      <c r="T73">
        <f t="shared" si="16"/>
        <v>285817893</v>
      </c>
      <c r="U73">
        <f t="shared" si="17"/>
        <v>18674693</v>
      </c>
      <c r="V73" s="7">
        <f t="shared" si="18"/>
        <v>0.8547740430035079</v>
      </c>
      <c r="W73" s="7">
        <f t="shared" si="19"/>
        <v>6.5337732372129684E-2</v>
      </c>
      <c r="X73">
        <f t="shared" si="20"/>
        <v>213714560</v>
      </c>
      <c r="Y73" s="7">
        <f t="shared" si="21"/>
        <v>0.82416841551623921</v>
      </c>
    </row>
    <row r="74" spans="1:25" x14ac:dyDescent="0.2">
      <c r="A74">
        <v>16000</v>
      </c>
      <c r="B74">
        <v>1000</v>
      </c>
      <c r="D74">
        <v>987884200</v>
      </c>
      <c r="E74" s="5">
        <f t="shared" si="11"/>
        <v>987.88419999999996</v>
      </c>
      <c r="F74" s="6">
        <v>0.22723450000000001</v>
      </c>
      <c r="G74">
        <v>63714130</v>
      </c>
      <c r="H74" s="5">
        <f t="shared" si="12"/>
        <v>63.714129999999997</v>
      </c>
      <c r="I74">
        <v>27337000</v>
      </c>
      <c r="J74" s="5">
        <f t="shared" si="13"/>
        <v>27.337</v>
      </c>
      <c r="K74" s="5">
        <v>15.52567</v>
      </c>
      <c r="L74" s="5">
        <v>6.1364720000000004</v>
      </c>
      <c r="N74">
        <v>23304020</v>
      </c>
      <c r="O74">
        <v>1456501</v>
      </c>
      <c r="P74">
        <v>264846700</v>
      </c>
      <c r="Q74">
        <v>3643691</v>
      </c>
      <c r="R74">
        <f t="shared" si="14"/>
        <v>24760521</v>
      </c>
      <c r="S74">
        <f t="shared" si="15"/>
        <v>289607221</v>
      </c>
      <c r="T74">
        <f t="shared" si="16"/>
        <v>285963530</v>
      </c>
      <c r="U74">
        <f t="shared" si="17"/>
        <v>21116830</v>
      </c>
      <c r="V74" s="7">
        <f t="shared" si="18"/>
        <v>0.85284271683943969</v>
      </c>
      <c r="W74" s="7">
        <f t="shared" si="19"/>
        <v>7.3844486393072575E-2</v>
      </c>
      <c r="X74">
        <f t="shared" si="20"/>
        <v>211877360</v>
      </c>
      <c r="Y74" s="7">
        <f t="shared" si="21"/>
        <v>0.82751070040294994</v>
      </c>
    </row>
    <row r="75" spans="1:25" x14ac:dyDescent="0.2">
      <c r="A75">
        <v>13000</v>
      </c>
      <c r="B75">
        <v>3000</v>
      </c>
      <c r="D75">
        <v>988871500</v>
      </c>
      <c r="E75" s="5">
        <f t="shared" si="11"/>
        <v>988.87149999999997</v>
      </c>
      <c r="F75" s="6">
        <v>0.22764770000000001</v>
      </c>
      <c r="G75">
        <v>63971460</v>
      </c>
      <c r="H75" s="5">
        <f t="shared" si="12"/>
        <v>63.97146</v>
      </c>
      <c r="I75">
        <v>24444750</v>
      </c>
      <c r="J75" s="5">
        <f t="shared" si="13"/>
        <v>24.444749999999999</v>
      </c>
      <c r="K75" s="5">
        <v>16.56212</v>
      </c>
      <c r="L75" s="5">
        <v>5.7994940000000001</v>
      </c>
      <c r="N75">
        <v>18934520</v>
      </c>
      <c r="O75">
        <v>4369504</v>
      </c>
      <c r="P75">
        <v>265994600</v>
      </c>
      <c r="Q75">
        <v>3407919</v>
      </c>
      <c r="R75">
        <f t="shared" si="14"/>
        <v>23304024</v>
      </c>
      <c r="S75">
        <f t="shared" si="15"/>
        <v>289298624</v>
      </c>
      <c r="T75">
        <f t="shared" si="16"/>
        <v>285890705</v>
      </c>
      <c r="U75">
        <f t="shared" si="17"/>
        <v>19896105</v>
      </c>
      <c r="V75" s="7">
        <f t="shared" si="18"/>
        <v>0.85376263773157801</v>
      </c>
      <c r="W75" s="7">
        <f t="shared" si="19"/>
        <v>6.9593395839854258E-2</v>
      </c>
      <c r="X75">
        <f t="shared" si="20"/>
        <v>212795680</v>
      </c>
      <c r="Y75" s="7">
        <f t="shared" si="21"/>
        <v>0.82583903523551072</v>
      </c>
    </row>
    <row r="76" spans="1:25" x14ac:dyDescent="0.2">
      <c r="B76">
        <v>13000</v>
      </c>
      <c r="D76">
        <v>989085500</v>
      </c>
      <c r="E76" s="5">
        <f t="shared" si="11"/>
        <v>989.08550000000002</v>
      </c>
      <c r="F76" s="6">
        <v>0.22825300000000001</v>
      </c>
      <c r="G76">
        <v>64726690</v>
      </c>
      <c r="H76" s="5">
        <f t="shared" si="12"/>
        <v>64.726690000000005</v>
      </c>
      <c r="I76">
        <v>13273000</v>
      </c>
      <c r="J76" s="5">
        <f t="shared" si="13"/>
        <v>13.273</v>
      </c>
      <c r="K76" s="5">
        <v>26.3672</v>
      </c>
      <c r="L76" s="5">
        <v>3.7629990000000002</v>
      </c>
      <c r="O76">
        <v>18934520</v>
      </c>
      <c r="P76">
        <v>269443600</v>
      </c>
      <c r="Q76">
        <v>2705955</v>
      </c>
      <c r="R76">
        <f t="shared" si="14"/>
        <v>18934520</v>
      </c>
      <c r="S76">
        <f t="shared" si="15"/>
        <v>288378120</v>
      </c>
      <c r="T76">
        <f t="shared" si="16"/>
        <v>285672165</v>
      </c>
      <c r="U76">
        <f t="shared" si="17"/>
        <v>16228565</v>
      </c>
      <c r="V76" s="7">
        <f t="shared" si="18"/>
        <v>0.85708879865980225</v>
      </c>
      <c r="W76" s="7">
        <f t="shared" si="19"/>
        <v>5.6808352329321271E-2</v>
      </c>
      <c r="X76">
        <f t="shared" si="20"/>
        <v>215554880</v>
      </c>
      <c r="Y76" s="7">
        <f t="shared" si="21"/>
        <v>0.82083390938700662</v>
      </c>
    </row>
    <row r="77" spans="1:25" x14ac:dyDescent="0.2">
      <c r="A77">
        <v>9000</v>
      </c>
      <c r="B77">
        <v>6000</v>
      </c>
      <c r="D77">
        <v>989169400</v>
      </c>
      <c r="E77" s="5">
        <f t="shared" si="11"/>
        <v>989.1694</v>
      </c>
      <c r="F77" s="6">
        <v>0.2279022</v>
      </c>
      <c r="G77">
        <v>64224440</v>
      </c>
      <c r="H77" s="5">
        <f t="shared" si="12"/>
        <v>64.224440000000001</v>
      </c>
      <c r="I77">
        <v>20928750</v>
      </c>
      <c r="J77" s="5">
        <f t="shared" si="13"/>
        <v>20.928750000000001</v>
      </c>
      <c r="K77" s="5">
        <v>18.492519999999999</v>
      </c>
      <c r="L77" s="5">
        <v>5.2542030000000004</v>
      </c>
      <c r="N77">
        <v>13108510</v>
      </c>
      <c r="O77">
        <v>8739007</v>
      </c>
      <c r="P77">
        <v>267143200</v>
      </c>
      <c r="Q77">
        <v>3172827</v>
      </c>
      <c r="R77">
        <f t="shared" si="14"/>
        <v>21847517</v>
      </c>
      <c r="S77">
        <f t="shared" si="15"/>
        <v>288990717</v>
      </c>
      <c r="T77">
        <f t="shared" si="16"/>
        <v>285817890</v>
      </c>
      <c r="U77">
        <f t="shared" si="17"/>
        <v>18674690</v>
      </c>
      <c r="V77" s="7">
        <f t="shared" si="18"/>
        <v>0.8547740230617511</v>
      </c>
      <c r="W77" s="7">
        <f t="shared" si="19"/>
        <v>6.5337722561733272E-2</v>
      </c>
      <c r="X77">
        <f t="shared" si="20"/>
        <v>213714560</v>
      </c>
      <c r="Y77" s="7">
        <f t="shared" si="21"/>
        <v>0.82416841367067684</v>
      </c>
    </row>
    <row r="78" spans="1:25" x14ac:dyDescent="0.2">
      <c r="A78">
        <v>14000</v>
      </c>
      <c r="B78">
        <v>2000</v>
      </c>
      <c r="D78">
        <v>989563200</v>
      </c>
      <c r="E78" s="5">
        <f t="shared" si="11"/>
        <v>989.56320000000005</v>
      </c>
      <c r="F78" s="6">
        <v>0.22780690000000001</v>
      </c>
      <c r="G78">
        <v>63975970</v>
      </c>
      <c r="H78" s="5">
        <f t="shared" si="12"/>
        <v>63.975969999999997</v>
      </c>
      <c r="I78">
        <v>25068500</v>
      </c>
      <c r="J78" s="5">
        <f t="shared" si="13"/>
        <v>25.0685</v>
      </c>
      <c r="K78" s="5">
        <v>16.057790000000001</v>
      </c>
      <c r="L78" s="5">
        <v>5.9591839999999996</v>
      </c>
      <c r="N78">
        <v>20391020</v>
      </c>
      <c r="O78">
        <v>2913002</v>
      </c>
      <c r="P78">
        <v>265994600</v>
      </c>
      <c r="Q78">
        <v>3407919</v>
      </c>
      <c r="R78">
        <f t="shared" si="14"/>
        <v>23304022</v>
      </c>
      <c r="S78">
        <f t="shared" si="15"/>
        <v>289298622</v>
      </c>
      <c r="T78">
        <f t="shared" si="16"/>
        <v>285890703</v>
      </c>
      <c r="U78">
        <f t="shared" si="17"/>
        <v>19896103</v>
      </c>
      <c r="V78" s="7">
        <f t="shared" si="18"/>
        <v>0.85376262518118118</v>
      </c>
      <c r="W78" s="7">
        <f t="shared" si="19"/>
        <v>6.9593389331026975E-2</v>
      </c>
      <c r="X78">
        <f t="shared" si="20"/>
        <v>212795680</v>
      </c>
      <c r="Y78" s="7">
        <f t="shared" si="21"/>
        <v>0.82583903401713621</v>
      </c>
    </row>
    <row r="79" spans="1:25" x14ac:dyDescent="0.2">
      <c r="A79">
        <v>11000</v>
      </c>
      <c r="B79">
        <v>4000</v>
      </c>
      <c r="D79">
        <v>990552900</v>
      </c>
      <c r="E79" s="5">
        <f t="shared" si="11"/>
        <v>990.55290000000002</v>
      </c>
      <c r="F79" s="6">
        <v>0.22822100000000001</v>
      </c>
      <c r="G79">
        <v>64233460</v>
      </c>
      <c r="H79" s="5">
        <f t="shared" si="12"/>
        <v>64.233459999999994</v>
      </c>
      <c r="I79">
        <v>22176250</v>
      </c>
      <c r="J79" s="5">
        <f t="shared" si="13"/>
        <v>22.17625</v>
      </c>
      <c r="K79" s="5">
        <v>17.26097</v>
      </c>
      <c r="L79" s="5">
        <v>5.5906320000000003</v>
      </c>
      <c r="N79">
        <v>16021510</v>
      </c>
      <c r="O79">
        <v>5826005</v>
      </c>
      <c r="P79">
        <v>267143200</v>
      </c>
      <c r="Q79">
        <v>3172827</v>
      </c>
      <c r="R79">
        <f t="shared" si="14"/>
        <v>21847515</v>
      </c>
      <c r="S79">
        <f t="shared" si="15"/>
        <v>288990715</v>
      </c>
      <c r="T79">
        <f t="shared" si="16"/>
        <v>285817888</v>
      </c>
      <c r="U79">
        <f t="shared" si="17"/>
        <v>18674688</v>
      </c>
      <c r="V79" s="7">
        <f t="shared" si="18"/>
        <v>0.8547740097672436</v>
      </c>
      <c r="W79" s="7">
        <f t="shared" si="19"/>
        <v>6.5337716021468886E-2</v>
      </c>
      <c r="X79">
        <f t="shared" si="20"/>
        <v>213714560</v>
      </c>
      <c r="Y79" s="7">
        <f t="shared" si="21"/>
        <v>0.82416841244030181</v>
      </c>
    </row>
    <row r="80" spans="1:25" x14ac:dyDescent="0.2">
      <c r="A80">
        <v>16077</v>
      </c>
      <c r="D80">
        <v>990764200</v>
      </c>
      <c r="E80" s="5">
        <f t="shared" si="11"/>
        <v>990.76419999999996</v>
      </c>
      <c r="F80" s="6">
        <v>0.2280691</v>
      </c>
      <c r="G80">
        <v>63964480</v>
      </c>
      <c r="H80" s="5">
        <f t="shared" si="12"/>
        <v>63.964480000000002</v>
      </c>
      <c r="I80">
        <v>26442650</v>
      </c>
      <c r="J80" s="5">
        <f t="shared" si="13"/>
        <v>26.44265</v>
      </c>
      <c r="K80" s="5">
        <v>15.11162</v>
      </c>
      <c r="L80" s="5">
        <v>6.281091</v>
      </c>
      <c r="N80">
        <v>23416170</v>
      </c>
      <c r="P80">
        <v>265906200</v>
      </c>
      <c r="Q80">
        <v>3426069</v>
      </c>
      <c r="R80">
        <f t="shared" si="14"/>
        <v>23416170</v>
      </c>
      <c r="S80">
        <f t="shared" si="15"/>
        <v>289322370</v>
      </c>
      <c r="T80">
        <f t="shared" si="16"/>
        <v>285896301</v>
      </c>
      <c r="U80">
        <f t="shared" si="17"/>
        <v>19990101</v>
      </c>
      <c r="V80" s="7">
        <f t="shared" si="18"/>
        <v>0.85368790028429076</v>
      </c>
      <c r="W80" s="7">
        <f t="shared" si="19"/>
        <v>6.9920810203137257E-2</v>
      </c>
      <c r="X80">
        <f t="shared" si="20"/>
        <v>212724960</v>
      </c>
      <c r="Y80" s="7">
        <f t="shared" si="21"/>
        <v>0.82596776934165372</v>
      </c>
    </row>
    <row r="81" spans="1:25" x14ac:dyDescent="0.2">
      <c r="A81">
        <v>7000</v>
      </c>
      <c r="B81">
        <v>7000</v>
      </c>
      <c r="D81">
        <v>990855000</v>
      </c>
      <c r="E81" s="5">
        <f t="shared" si="11"/>
        <v>990.85500000000002</v>
      </c>
      <c r="F81" s="6">
        <v>0.22847619999999999</v>
      </c>
      <c r="G81">
        <v>64486720</v>
      </c>
      <c r="H81" s="5">
        <f t="shared" si="12"/>
        <v>64.486720000000005</v>
      </c>
      <c r="I81">
        <v>18660250</v>
      </c>
      <c r="J81" s="5">
        <f t="shared" si="13"/>
        <v>18.660250000000001</v>
      </c>
      <c r="K81" s="5">
        <v>19.538160000000001</v>
      </c>
      <c r="L81" s="5">
        <v>4.9965060000000001</v>
      </c>
      <c r="N81">
        <v>10195510</v>
      </c>
      <c r="O81">
        <v>10195510</v>
      </c>
      <c r="P81">
        <v>268292900</v>
      </c>
      <c r="Q81">
        <v>2938892</v>
      </c>
      <c r="R81">
        <f t="shared" si="14"/>
        <v>20391020</v>
      </c>
      <c r="S81">
        <f t="shared" si="15"/>
        <v>288683920</v>
      </c>
      <c r="T81">
        <f t="shared" si="16"/>
        <v>285745028</v>
      </c>
      <c r="U81">
        <f t="shared" si="17"/>
        <v>17452128</v>
      </c>
      <c r="V81" s="7">
        <f t="shared" si="18"/>
        <v>0.85587322262446897</v>
      </c>
      <c r="W81" s="7">
        <f t="shared" si="19"/>
        <v>6.1075876357855649E-2</v>
      </c>
      <c r="X81">
        <f t="shared" si="20"/>
        <v>214634320</v>
      </c>
      <c r="Y81" s="7">
        <f t="shared" si="21"/>
        <v>0.8225001906244892</v>
      </c>
    </row>
    <row r="82" spans="1:25" x14ac:dyDescent="0.2">
      <c r="A82">
        <v>16000</v>
      </c>
      <c r="D82">
        <v>990946800</v>
      </c>
      <c r="E82" s="5">
        <f t="shared" si="11"/>
        <v>990.94680000000005</v>
      </c>
      <c r="F82" s="6">
        <v>0.22812540000000001</v>
      </c>
      <c r="G82">
        <v>63984990</v>
      </c>
      <c r="H82" s="5">
        <f t="shared" si="12"/>
        <v>63.984990000000003</v>
      </c>
      <c r="I82">
        <v>26316000</v>
      </c>
      <c r="J82" s="5">
        <f t="shared" si="13"/>
        <v>26.315999999999999</v>
      </c>
      <c r="K82" s="5">
        <v>15.1134</v>
      </c>
      <c r="L82" s="5">
        <v>6.2804580000000003</v>
      </c>
      <c r="N82">
        <v>23304020</v>
      </c>
      <c r="P82">
        <v>265994600</v>
      </c>
      <c r="Q82">
        <v>3407919</v>
      </c>
      <c r="R82">
        <f t="shared" si="14"/>
        <v>23304020</v>
      </c>
      <c r="S82">
        <f t="shared" si="15"/>
        <v>289298620</v>
      </c>
      <c r="T82">
        <f t="shared" si="16"/>
        <v>285890701</v>
      </c>
      <c r="U82">
        <f t="shared" si="17"/>
        <v>19896101</v>
      </c>
      <c r="V82" s="7">
        <f t="shared" si="18"/>
        <v>0.85376261263078213</v>
      </c>
      <c r="W82" s="7">
        <f t="shared" si="19"/>
        <v>6.9593382822199595E-2</v>
      </c>
      <c r="X82">
        <f t="shared" si="20"/>
        <v>212795680</v>
      </c>
      <c r="Y82" s="7">
        <f t="shared" si="21"/>
        <v>0.82583903279876181</v>
      </c>
    </row>
    <row r="83" spans="1:25" x14ac:dyDescent="0.2">
      <c r="A83">
        <v>3000</v>
      </c>
      <c r="B83">
        <v>10000</v>
      </c>
      <c r="D83">
        <v>991160800</v>
      </c>
      <c r="E83" s="5">
        <f t="shared" si="11"/>
        <v>991.16079999999999</v>
      </c>
      <c r="F83" s="6">
        <v>0.22873199999999999</v>
      </c>
      <c r="G83">
        <v>64740220</v>
      </c>
      <c r="H83" s="5">
        <f t="shared" si="12"/>
        <v>64.740219999999994</v>
      </c>
      <c r="I83">
        <v>15144250</v>
      </c>
      <c r="J83" s="5">
        <f t="shared" si="13"/>
        <v>15.14425</v>
      </c>
      <c r="K83" s="5">
        <v>22.806979999999999</v>
      </c>
      <c r="L83" s="5">
        <v>4.3239640000000001</v>
      </c>
      <c r="N83">
        <v>4369504</v>
      </c>
      <c r="O83">
        <v>14565010</v>
      </c>
      <c r="P83">
        <v>269443600</v>
      </c>
      <c r="Q83">
        <v>2705955</v>
      </c>
      <c r="R83">
        <f t="shared" si="14"/>
        <v>18934514</v>
      </c>
      <c r="S83">
        <f t="shared" si="15"/>
        <v>288378114</v>
      </c>
      <c r="T83">
        <f t="shared" si="16"/>
        <v>285672159</v>
      </c>
      <c r="U83">
        <f t="shared" si="17"/>
        <v>16228559</v>
      </c>
      <c r="V83" s="7">
        <f t="shared" si="18"/>
        <v>0.85708875337386536</v>
      </c>
      <c r="W83" s="7">
        <f t="shared" si="19"/>
        <v>5.6808332519375823E-2</v>
      </c>
      <c r="X83">
        <f t="shared" si="20"/>
        <v>215554880</v>
      </c>
      <c r="Y83" s="7">
        <f t="shared" si="21"/>
        <v>0.82083390562396386</v>
      </c>
    </row>
    <row r="84" spans="1:25" x14ac:dyDescent="0.2">
      <c r="A84">
        <v>13000</v>
      </c>
      <c r="B84">
        <v>2000</v>
      </c>
      <c r="D84">
        <v>991936400</v>
      </c>
      <c r="E84" s="5">
        <f t="shared" si="11"/>
        <v>991.93640000000005</v>
      </c>
      <c r="F84" s="6">
        <v>0.22853970000000001</v>
      </c>
      <c r="G84">
        <v>64242490</v>
      </c>
      <c r="H84" s="5">
        <f t="shared" si="12"/>
        <v>64.242490000000004</v>
      </c>
      <c r="I84">
        <v>23423750</v>
      </c>
      <c r="J84" s="5">
        <f t="shared" si="13"/>
        <v>23.423749999999998</v>
      </c>
      <c r="K84" s="5">
        <v>16.148489999999999</v>
      </c>
      <c r="L84" s="5">
        <v>5.9298830000000002</v>
      </c>
      <c r="N84">
        <v>18934520</v>
      </c>
      <c r="O84">
        <v>2913002</v>
      </c>
      <c r="P84">
        <v>267143200</v>
      </c>
      <c r="Q84">
        <v>3172827</v>
      </c>
      <c r="R84">
        <f t="shared" si="14"/>
        <v>21847522</v>
      </c>
      <c r="S84">
        <f t="shared" si="15"/>
        <v>288990722</v>
      </c>
      <c r="T84">
        <f t="shared" si="16"/>
        <v>285817895</v>
      </c>
      <c r="U84">
        <f t="shared" si="17"/>
        <v>18674695</v>
      </c>
      <c r="V84" s="7">
        <f t="shared" si="18"/>
        <v>0.8547740562980094</v>
      </c>
      <c r="W84" s="7">
        <f t="shared" si="19"/>
        <v>6.5337738912393847E-2</v>
      </c>
      <c r="X84">
        <f t="shared" si="20"/>
        <v>213714560</v>
      </c>
      <c r="Y84" s="7">
        <f t="shared" si="21"/>
        <v>0.82416841674661412</v>
      </c>
    </row>
    <row r="85" spans="1:25" x14ac:dyDescent="0.2">
      <c r="B85">
        <v>12000</v>
      </c>
      <c r="D85">
        <v>992161600</v>
      </c>
      <c r="E85" s="5">
        <f t="shared" si="11"/>
        <v>992.16160000000002</v>
      </c>
      <c r="F85" s="6">
        <v>0.22914789999999999</v>
      </c>
      <c r="G85">
        <v>64998450</v>
      </c>
      <c r="H85" s="5">
        <f t="shared" si="12"/>
        <v>64.998450000000005</v>
      </c>
      <c r="I85">
        <v>12252000</v>
      </c>
      <c r="J85" s="5">
        <f t="shared" si="13"/>
        <v>12.252000000000001</v>
      </c>
      <c r="K85" s="5">
        <v>26.415150000000001</v>
      </c>
      <c r="L85" s="5">
        <v>3.756392</v>
      </c>
      <c r="O85">
        <v>17478010</v>
      </c>
      <c r="P85">
        <v>270595300</v>
      </c>
      <c r="Q85">
        <v>2473931</v>
      </c>
      <c r="R85">
        <f t="shared" si="14"/>
        <v>17478010</v>
      </c>
      <c r="S85">
        <f t="shared" si="15"/>
        <v>288073310</v>
      </c>
      <c r="T85">
        <f t="shared" si="16"/>
        <v>285599379</v>
      </c>
      <c r="U85">
        <f t="shared" si="17"/>
        <v>15004079</v>
      </c>
      <c r="V85" s="7">
        <f t="shared" si="18"/>
        <v>0.85845465244613084</v>
      </c>
      <c r="W85" s="7">
        <f t="shared" si="19"/>
        <v>5.2535404847641493E-2</v>
      </c>
      <c r="X85">
        <f t="shared" si="20"/>
        <v>216476240</v>
      </c>
      <c r="Y85" s="7">
        <f t="shared" si="21"/>
        <v>0.81916932319380154</v>
      </c>
    </row>
    <row r="86" spans="1:25" x14ac:dyDescent="0.2">
      <c r="A86">
        <v>9000</v>
      </c>
      <c r="B86">
        <v>5000</v>
      </c>
      <c r="D86">
        <v>992238600</v>
      </c>
      <c r="E86" s="5">
        <f t="shared" si="11"/>
        <v>992.23860000000002</v>
      </c>
      <c r="F86" s="6">
        <v>0.22879530000000001</v>
      </c>
      <c r="G86">
        <v>64495750</v>
      </c>
      <c r="H86" s="5">
        <f t="shared" si="12"/>
        <v>64.495750000000001</v>
      </c>
      <c r="I86">
        <v>19907750</v>
      </c>
      <c r="J86" s="5">
        <f t="shared" si="13"/>
        <v>19.90775</v>
      </c>
      <c r="K86" s="5">
        <v>18.111419999999999</v>
      </c>
      <c r="L86" s="5">
        <v>5.3542800000000002</v>
      </c>
      <c r="N86">
        <v>13108510</v>
      </c>
      <c r="O86">
        <v>7282506</v>
      </c>
      <c r="P86">
        <v>268292900</v>
      </c>
      <c r="Q86">
        <v>2938892</v>
      </c>
      <c r="R86">
        <f t="shared" si="14"/>
        <v>20391016</v>
      </c>
      <c r="S86">
        <f t="shared" si="15"/>
        <v>288683916</v>
      </c>
      <c r="T86">
        <f t="shared" si="16"/>
        <v>285745024</v>
      </c>
      <c r="U86">
        <f t="shared" si="17"/>
        <v>17452124</v>
      </c>
      <c r="V86" s="7">
        <f t="shared" si="18"/>
        <v>0.8558731943518656</v>
      </c>
      <c r="W86" s="7">
        <f t="shared" si="19"/>
        <v>6.1075863214331949E-2</v>
      </c>
      <c r="X86">
        <f t="shared" si="20"/>
        <v>214634320</v>
      </c>
      <c r="Y86" s="7">
        <f t="shared" si="21"/>
        <v>0.82250018813975923</v>
      </c>
    </row>
    <row r="87" spans="1:25" x14ac:dyDescent="0.2">
      <c r="A87">
        <v>5000</v>
      </c>
      <c r="B87">
        <v>8000</v>
      </c>
      <c r="D87">
        <v>992544300</v>
      </c>
      <c r="E87" s="5">
        <f t="shared" si="11"/>
        <v>992.54430000000002</v>
      </c>
      <c r="F87" s="6">
        <v>0.22905120000000001</v>
      </c>
      <c r="G87">
        <v>64749250</v>
      </c>
      <c r="H87" s="5">
        <f t="shared" si="12"/>
        <v>64.749250000000004</v>
      </c>
      <c r="I87">
        <v>16391750</v>
      </c>
      <c r="J87" s="5">
        <f t="shared" si="13"/>
        <v>16.391749999999998</v>
      </c>
      <c r="K87" s="5">
        <v>20.86045</v>
      </c>
      <c r="L87" s="5">
        <v>4.7023820000000001</v>
      </c>
      <c r="N87">
        <v>7282506</v>
      </c>
      <c r="O87">
        <v>11652010</v>
      </c>
      <c r="P87">
        <v>269443600</v>
      </c>
      <c r="Q87">
        <v>2705955</v>
      </c>
      <c r="R87">
        <f t="shared" si="14"/>
        <v>18934516</v>
      </c>
      <c r="S87">
        <f t="shared" si="15"/>
        <v>288378116</v>
      </c>
      <c r="T87">
        <f t="shared" si="16"/>
        <v>285672161</v>
      </c>
      <c r="U87">
        <f t="shared" si="17"/>
        <v>16228561</v>
      </c>
      <c r="V87" s="7">
        <f t="shared" si="18"/>
        <v>0.85708876846918081</v>
      </c>
      <c r="W87" s="7">
        <f t="shared" si="19"/>
        <v>5.6808339122691065E-2</v>
      </c>
      <c r="X87">
        <f t="shared" si="20"/>
        <v>215554880</v>
      </c>
      <c r="Y87" s="7">
        <f t="shared" si="21"/>
        <v>0.82083390687831148</v>
      </c>
    </row>
    <row r="88" spans="1:25" x14ac:dyDescent="0.2">
      <c r="A88">
        <v>14000</v>
      </c>
      <c r="B88">
        <v>1000</v>
      </c>
      <c r="D88">
        <v>992628200</v>
      </c>
      <c r="E88" s="5">
        <f t="shared" si="11"/>
        <v>992.62819999999999</v>
      </c>
      <c r="F88" s="6">
        <v>0.22869909999999999</v>
      </c>
      <c r="G88">
        <v>64247000</v>
      </c>
      <c r="H88" s="5">
        <f t="shared" si="12"/>
        <v>64.247</v>
      </c>
      <c r="I88">
        <v>24047500</v>
      </c>
      <c r="J88" s="5">
        <f t="shared" si="13"/>
        <v>24.047499999999999</v>
      </c>
      <c r="K88" s="5">
        <v>15.631159999999999</v>
      </c>
      <c r="L88" s="5">
        <v>6.1005770000000004</v>
      </c>
      <c r="N88">
        <v>20391020</v>
      </c>
      <c r="O88">
        <v>1456501</v>
      </c>
      <c r="P88">
        <v>267143200</v>
      </c>
      <c r="Q88">
        <v>3172827</v>
      </c>
      <c r="R88">
        <f t="shared" si="14"/>
        <v>21847521</v>
      </c>
      <c r="S88">
        <f t="shared" si="15"/>
        <v>288990721</v>
      </c>
      <c r="T88">
        <f t="shared" si="16"/>
        <v>285817894</v>
      </c>
      <c r="U88">
        <f t="shared" si="17"/>
        <v>18674694</v>
      </c>
      <c r="V88" s="7">
        <f t="shared" si="18"/>
        <v>0.85477404965075898</v>
      </c>
      <c r="W88" s="7">
        <f t="shared" si="19"/>
        <v>6.5337735642261779E-2</v>
      </c>
      <c r="X88">
        <f t="shared" si="20"/>
        <v>213714560</v>
      </c>
      <c r="Y88" s="7">
        <f t="shared" si="21"/>
        <v>0.82416841613142666</v>
      </c>
    </row>
    <row r="89" spans="1:25" x14ac:dyDescent="0.2">
      <c r="A89">
        <v>2000</v>
      </c>
      <c r="B89">
        <v>10000</v>
      </c>
      <c r="D89">
        <v>993545100</v>
      </c>
      <c r="E89" s="5">
        <f t="shared" si="11"/>
        <v>993.54510000000005</v>
      </c>
      <c r="F89" s="6">
        <v>0.22946739999999999</v>
      </c>
      <c r="G89">
        <v>65007480</v>
      </c>
      <c r="H89" s="5">
        <f t="shared" si="12"/>
        <v>65.007480000000001</v>
      </c>
      <c r="I89">
        <v>13499500</v>
      </c>
      <c r="J89" s="5">
        <f t="shared" si="13"/>
        <v>13.499499999999999</v>
      </c>
      <c r="K89" s="5">
        <v>23.753399999999999</v>
      </c>
      <c r="L89" s="5">
        <v>4.1599899999999996</v>
      </c>
      <c r="N89">
        <v>2913002</v>
      </c>
      <c r="O89">
        <v>14565010</v>
      </c>
      <c r="P89">
        <v>270595300</v>
      </c>
      <c r="Q89">
        <v>2473931</v>
      </c>
      <c r="R89">
        <f t="shared" si="14"/>
        <v>17478012</v>
      </c>
      <c r="S89">
        <f t="shared" si="15"/>
        <v>288073312</v>
      </c>
      <c r="T89">
        <f t="shared" si="16"/>
        <v>285599381</v>
      </c>
      <c r="U89">
        <f t="shared" si="17"/>
        <v>15004081</v>
      </c>
      <c r="V89" s="7">
        <f t="shared" si="18"/>
        <v>0.85845466864309283</v>
      </c>
      <c r="W89" s="7">
        <f t="shared" si="19"/>
        <v>5.2535411482562001E-2</v>
      </c>
      <c r="X89">
        <f t="shared" si="20"/>
        <v>216476240</v>
      </c>
      <c r="Y89" s="7">
        <f t="shared" si="21"/>
        <v>0.81916932446012547</v>
      </c>
    </row>
    <row r="90" spans="1:25" x14ac:dyDescent="0.2">
      <c r="A90">
        <v>11000</v>
      </c>
      <c r="B90">
        <v>3000</v>
      </c>
      <c r="D90">
        <v>993622100</v>
      </c>
      <c r="E90" s="5">
        <f t="shared" si="11"/>
        <v>993.62210000000005</v>
      </c>
      <c r="F90" s="6">
        <v>0.22911429999999999</v>
      </c>
      <c r="G90">
        <v>64504770</v>
      </c>
      <c r="H90" s="5">
        <f t="shared" si="12"/>
        <v>64.504769999999994</v>
      </c>
      <c r="I90">
        <v>21155250</v>
      </c>
      <c r="J90" s="5">
        <f t="shared" si="13"/>
        <v>21.155249999999999</v>
      </c>
      <c r="K90" s="5">
        <v>16.83841</v>
      </c>
      <c r="L90" s="5">
        <v>5.7152560000000001</v>
      </c>
      <c r="N90">
        <v>16021510</v>
      </c>
      <c r="O90">
        <v>4369504</v>
      </c>
      <c r="P90">
        <v>268292900</v>
      </c>
      <c r="Q90">
        <v>2938892</v>
      </c>
      <c r="R90">
        <f t="shared" si="14"/>
        <v>20391014</v>
      </c>
      <c r="S90">
        <f t="shared" si="15"/>
        <v>288683914</v>
      </c>
      <c r="T90">
        <f t="shared" si="16"/>
        <v>285745022</v>
      </c>
      <c r="U90">
        <f t="shared" si="17"/>
        <v>17452122</v>
      </c>
      <c r="V90" s="7">
        <f t="shared" si="18"/>
        <v>0.85587318021555969</v>
      </c>
      <c r="W90" s="7">
        <f t="shared" si="19"/>
        <v>6.107585664256996E-2</v>
      </c>
      <c r="X90">
        <f t="shared" si="20"/>
        <v>214634320</v>
      </c>
      <c r="Y90" s="7">
        <f t="shared" si="21"/>
        <v>0.82250018689739413</v>
      </c>
    </row>
    <row r="91" spans="1:25" x14ac:dyDescent="0.2">
      <c r="A91">
        <v>7000</v>
      </c>
      <c r="B91">
        <v>6000</v>
      </c>
      <c r="D91">
        <v>993927900</v>
      </c>
      <c r="E91" s="5">
        <f t="shared" si="11"/>
        <v>993.92790000000002</v>
      </c>
      <c r="F91" s="6">
        <v>0.2293705</v>
      </c>
      <c r="G91">
        <v>64758270</v>
      </c>
      <c r="H91" s="5">
        <f t="shared" si="12"/>
        <v>64.758269999999996</v>
      </c>
      <c r="I91">
        <v>17639250</v>
      </c>
      <c r="J91" s="5">
        <f t="shared" si="13"/>
        <v>17.639250000000001</v>
      </c>
      <c r="K91" s="5">
        <v>19.17051</v>
      </c>
      <c r="L91" s="5">
        <v>5.0844120000000004</v>
      </c>
      <c r="N91">
        <v>10195510</v>
      </c>
      <c r="O91">
        <v>8739007</v>
      </c>
      <c r="P91">
        <v>269443600</v>
      </c>
      <c r="Q91">
        <v>2705955</v>
      </c>
      <c r="R91">
        <f t="shared" si="14"/>
        <v>18934517</v>
      </c>
      <c r="S91">
        <f t="shared" si="15"/>
        <v>288378117</v>
      </c>
      <c r="T91">
        <f t="shared" si="16"/>
        <v>285672162</v>
      </c>
      <c r="U91">
        <f t="shared" si="17"/>
        <v>16228562</v>
      </c>
      <c r="V91" s="7">
        <f t="shared" si="18"/>
        <v>0.85708877601683742</v>
      </c>
      <c r="W91" s="7">
        <f t="shared" si="19"/>
        <v>5.6808342424348651E-2</v>
      </c>
      <c r="X91">
        <f t="shared" si="20"/>
        <v>215554880</v>
      </c>
      <c r="Y91" s="7">
        <f t="shared" si="21"/>
        <v>0.82083390750548524</v>
      </c>
    </row>
    <row r="92" spans="1:25" x14ac:dyDescent="0.2">
      <c r="A92">
        <v>13000</v>
      </c>
      <c r="B92">
        <v>1000</v>
      </c>
      <c r="D92">
        <v>995005600</v>
      </c>
      <c r="E92" s="5">
        <f t="shared" si="11"/>
        <v>995.00559999999996</v>
      </c>
      <c r="F92" s="6">
        <v>0.22943330000000001</v>
      </c>
      <c r="G92">
        <v>64513790</v>
      </c>
      <c r="H92" s="5">
        <f t="shared" si="12"/>
        <v>64.51379</v>
      </c>
      <c r="I92">
        <v>22402750</v>
      </c>
      <c r="J92" s="5">
        <f t="shared" si="13"/>
        <v>22.402750000000001</v>
      </c>
      <c r="K92" s="5">
        <v>15.69369</v>
      </c>
      <c r="L92" s="5">
        <v>6.0794769999999998</v>
      </c>
      <c r="N92">
        <v>18934520</v>
      </c>
      <c r="O92">
        <v>1456501</v>
      </c>
      <c r="P92">
        <v>268292900</v>
      </c>
      <c r="Q92">
        <v>2938892</v>
      </c>
      <c r="R92">
        <f t="shared" si="14"/>
        <v>20391021</v>
      </c>
      <c r="S92">
        <f t="shared" si="15"/>
        <v>288683921</v>
      </c>
      <c r="T92">
        <f t="shared" si="16"/>
        <v>285745029</v>
      </c>
      <c r="U92">
        <f t="shared" si="17"/>
        <v>17452129</v>
      </c>
      <c r="V92" s="7">
        <f t="shared" si="18"/>
        <v>0.85587322969261814</v>
      </c>
      <c r="W92" s="7">
        <f t="shared" si="19"/>
        <v>6.1075879643736515E-2</v>
      </c>
      <c r="X92">
        <f t="shared" si="20"/>
        <v>214634320</v>
      </c>
      <c r="Y92" s="7">
        <f t="shared" si="21"/>
        <v>0.82250019124567164</v>
      </c>
    </row>
    <row r="93" spans="1:25" x14ac:dyDescent="0.2">
      <c r="A93">
        <v>9000</v>
      </c>
      <c r="B93">
        <v>4000</v>
      </c>
      <c r="D93">
        <v>995311400</v>
      </c>
      <c r="E93" s="5">
        <f t="shared" si="11"/>
        <v>995.31140000000005</v>
      </c>
      <c r="F93" s="6">
        <v>0.2296898</v>
      </c>
      <c r="G93">
        <v>64767290</v>
      </c>
      <c r="H93" s="5">
        <f t="shared" si="12"/>
        <v>64.767290000000003</v>
      </c>
      <c r="I93">
        <v>18886750</v>
      </c>
      <c r="J93" s="5">
        <f t="shared" si="13"/>
        <v>18.886749999999999</v>
      </c>
      <c r="K93" s="5">
        <v>17.686260000000001</v>
      </c>
      <c r="L93" s="5">
        <v>5.4701079999999997</v>
      </c>
      <c r="N93">
        <v>13108510</v>
      </c>
      <c r="O93">
        <v>5826005</v>
      </c>
      <c r="P93">
        <v>269443600</v>
      </c>
      <c r="Q93">
        <v>2705955</v>
      </c>
      <c r="R93">
        <f t="shared" si="14"/>
        <v>18934515</v>
      </c>
      <c r="S93">
        <f t="shared" si="15"/>
        <v>288378115</v>
      </c>
      <c r="T93">
        <f t="shared" si="16"/>
        <v>285672160</v>
      </c>
      <c r="U93">
        <f t="shared" si="17"/>
        <v>16228560</v>
      </c>
      <c r="V93" s="7">
        <f t="shared" si="18"/>
        <v>0.85708876092152342</v>
      </c>
      <c r="W93" s="7">
        <f t="shared" si="19"/>
        <v>5.6808335821033451E-2</v>
      </c>
      <c r="X93">
        <f t="shared" si="20"/>
        <v>215554880</v>
      </c>
      <c r="Y93" s="7">
        <f t="shared" si="21"/>
        <v>0.82083390625113761</v>
      </c>
    </row>
    <row r="94" spans="1:25" x14ac:dyDescent="0.2">
      <c r="A94">
        <v>5000</v>
      </c>
      <c r="B94">
        <v>7000</v>
      </c>
      <c r="D94">
        <v>995620400</v>
      </c>
      <c r="E94" s="5">
        <f t="shared" si="11"/>
        <v>995.62040000000002</v>
      </c>
      <c r="F94" s="6">
        <v>0.2299467</v>
      </c>
      <c r="G94">
        <v>65021010</v>
      </c>
      <c r="H94" s="5">
        <f t="shared" si="12"/>
        <v>65.021010000000004</v>
      </c>
      <c r="I94">
        <v>15370750</v>
      </c>
      <c r="J94" s="5">
        <f t="shared" si="13"/>
        <v>15.370749999999999</v>
      </c>
      <c r="K94" s="5">
        <v>20.528410000000001</v>
      </c>
      <c r="L94" s="5">
        <v>4.7731690000000002</v>
      </c>
      <c r="N94">
        <v>7282506</v>
      </c>
      <c r="O94">
        <v>10195510</v>
      </c>
      <c r="P94">
        <v>270595300</v>
      </c>
      <c r="Q94">
        <v>2473931</v>
      </c>
      <c r="R94">
        <f t="shared" si="14"/>
        <v>17478016</v>
      </c>
      <c r="S94">
        <f t="shared" si="15"/>
        <v>288073316</v>
      </c>
      <c r="T94">
        <f t="shared" si="16"/>
        <v>285599385</v>
      </c>
      <c r="U94">
        <f t="shared" si="17"/>
        <v>15004085</v>
      </c>
      <c r="V94" s="7">
        <f t="shared" si="18"/>
        <v>0.85845470103700561</v>
      </c>
      <c r="W94" s="7">
        <f t="shared" si="19"/>
        <v>5.2535424752402742E-2</v>
      </c>
      <c r="X94">
        <f t="shared" si="20"/>
        <v>216476240</v>
      </c>
      <c r="Y94" s="7">
        <f t="shared" si="21"/>
        <v>0.81916932699277345</v>
      </c>
    </row>
    <row r="95" spans="1:25" x14ac:dyDescent="0.2">
      <c r="A95">
        <v>14000</v>
      </c>
      <c r="D95">
        <v>995697400</v>
      </c>
      <c r="E95" s="5">
        <f t="shared" si="11"/>
        <v>995.69740000000002</v>
      </c>
      <c r="F95" s="6">
        <v>0.22959280000000001</v>
      </c>
      <c r="G95">
        <v>64518300</v>
      </c>
      <c r="H95" s="5">
        <f t="shared" si="12"/>
        <v>64.518299999999996</v>
      </c>
      <c r="I95">
        <v>23026500</v>
      </c>
      <c r="J95" s="5">
        <f t="shared" si="13"/>
        <v>23.026499999999999</v>
      </c>
      <c r="K95" s="5">
        <v>15.162990000000001</v>
      </c>
      <c r="L95" s="5">
        <v>6.2628170000000001</v>
      </c>
      <c r="N95">
        <v>20391020</v>
      </c>
      <c r="P95">
        <v>268292900</v>
      </c>
      <c r="Q95">
        <v>2938892</v>
      </c>
      <c r="R95">
        <f t="shared" si="14"/>
        <v>20391020</v>
      </c>
      <c r="S95">
        <f t="shared" si="15"/>
        <v>288683920</v>
      </c>
      <c r="T95">
        <f t="shared" si="16"/>
        <v>285745028</v>
      </c>
      <c r="U95">
        <f t="shared" si="17"/>
        <v>17452128</v>
      </c>
      <c r="V95" s="7">
        <f t="shared" si="18"/>
        <v>0.85587322262446897</v>
      </c>
      <c r="W95" s="7">
        <f t="shared" si="19"/>
        <v>6.1075876357855649E-2</v>
      </c>
      <c r="X95">
        <f t="shared" si="20"/>
        <v>214634320</v>
      </c>
      <c r="Y95" s="7">
        <f t="shared" si="21"/>
        <v>0.8225001906244892</v>
      </c>
    </row>
    <row r="96" spans="1:25" x14ac:dyDescent="0.2">
      <c r="A96">
        <v>11000</v>
      </c>
      <c r="B96">
        <v>2000</v>
      </c>
      <c r="D96">
        <v>996694900</v>
      </c>
      <c r="E96" s="5">
        <f t="shared" si="11"/>
        <v>996.69489999999996</v>
      </c>
      <c r="F96" s="6">
        <v>0.23000909999999999</v>
      </c>
      <c r="G96">
        <v>64776320</v>
      </c>
      <c r="H96" s="5">
        <f t="shared" si="12"/>
        <v>64.776319999999998</v>
      </c>
      <c r="I96">
        <v>20134250</v>
      </c>
      <c r="J96" s="5">
        <f t="shared" si="13"/>
        <v>20.134250000000002</v>
      </c>
      <c r="K96" s="5">
        <v>16.369630000000001</v>
      </c>
      <c r="L96" s="5">
        <v>5.8595199999999998</v>
      </c>
      <c r="N96">
        <v>16021510</v>
      </c>
      <c r="O96">
        <v>2913002</v>
      </c>
      <c r="P96">
        <v>269443600</v>
      </c>
      <c r="Q96">
        <v>2705955</v>
      </c>
      <c r="R96">
        <f t="shared" si="14"/>
        <v>18934512</v>
      </c>
      <c r="S96">
        <f t="shared" si="15"/>
        <v>288378112</v>
      </c>
      <c r="T96">
        <f t="shared" si="16"/>
        <v>285672157</v>
      </c>
      <c r="U96">
        <f t="shared" si="17"/>
        <v>16228557</v>
      </c>
      <c r="V96" s="7">
        <f t="shared" si="18"/>
        <v>0.85708873827854659</v>
      </c>
      <c r="W96" s="7">
        <f t="shared" si="19"/>
        <v>5.6808325916060484E-2</v>
      </c>
      <c r="X96">
        <f t="shared" si="20"/>
        <v>215554880</v>
      </c>
      <c r="Y96" s="7">
        <f t="shared" si="21"/>
        <v>0.82083390436961623</v>
      </c>
    </row>
    <row r="97" spans="1:25" x14ac:dyDescent="0.2">
      <c r="A97">
        <v>7000</v>
      </c>
      <c r="B97">
        <v>5000</v>
      </c>
      <c r="D97">
        <v>997004000</v>
      </c>
      <c r="E97" s="5">
        <f t="shared" si="11"/>
        <v>997.00400000000002</v>
      </c>
      <c r="F97" s="6">
        <v>0.23026630000000001</v>
      </c>
      <c r="G97">
        <v>65030040</v>
      </c>
      <c r="H97" s="5">
        <f t="shared" si="12"/>
        <v>65.03004</v>
      </c>
      <c r="I97">
        <v>16618250</v>
      </c>
      <c r="J97" s="5">
        <f t="shared" si="13"/>
        <v>16.61825</v>
      </c>
      <c r="K97" s="5">
        <v>18.755040000000001</v>
      </c>
      <c r="L97" s="5">
        <v>5.1872379999999998</v>
      </c>
      <c r="N97">
        <v>10195510</v>
      </c>
      <c r="O97">
        <v>7282506</v>
      </c>
      <c r="P97">
        <v>270595300</v>
      </c>
      <c r="Q97">
        <v>2473931</v>
      </c>
      <c r="R97">
        <f t="shared" si="14"/>
        <v>17478016</v>
      </c>
      <c r="S97">
        <f t="shared" si="15"/>
        <v>288073316</v>
      </c>
      <c r="T97">
        <f t="shared" si="16"/>
        <v>285599385</v>
      </c>
      <c r="U97">
        <f t="shared" si="17"/>
        <v>15004085</v>
      </c>
      <c r="V97" s="7">
        <f t="shared" si="18"/>
        <v>0.85845470103700561</v>
      </c>
      <c r="W97" s="7">
        <f t="shared" si="19"/>
        <v>5.2535424752402742E-2</v>
      </c>
      <c r="X97">
        <f t="shared" si="20"/>
        <v>216476240</v>
      </c>
      <c r="Y97" s="7">
        <f t="shared" si="21"/>
        <v>0.81916932699277345</v>
      </c>
    </row>
    <row r="98" spans="1:25" x14ac:dyDescent="0.2">
      <c r="A98">
        <v>3000</v>
      </c>
      <c r="B98">
        <v>8000</v>
      </c>
      <c r="D98">
        <v>997315500</v>
      </c>
      <c r="E98" s="5">
        <f t="shared" si="11"/>
        <v>997.31550000000004</v>
      </c>
      <c r="F98" s="6">
        <v>0.2305239</v>
      </c>
      <c r="G98">
        <v>65283920</v>
      </c>
      <c r="H98" s="5">
        <f t="shared" si="12"/>
        <v>65.283919999999995</v>
      </c>
      <c r="I98">
        <v>13102250</v>
      </c>
      <c r="J98" s="5">
        <f t="shared" si="13"/>
        <v>13.10225</v>
      </c>
      <c r="K98" s="5">
        <v>22.337009999999999</v>
      </c>
      <c r="L98" s="5">
        <v>4.4099880000000002</v>
      </c>
      <c r="N98">
        <v>4369504</v>
      </c>
      <c r="O98">
        <v>11652010</v>
      </c>
      <c r="P98">
        <v>271747600</v>
      </c>
      <c r="Q98">
        <v>2242597</v>
      </c>
      <c r="R98">
        <f t="shared" si="14"/>
        <v>16021514</v>
      </c>
      <c r="S98">
        <f t="shared" si="15"/>
        <v>287769114</v>
      </c>
      <c r="T98">
        <f t="shared" si="16"/>
        <v>285526517</v>
      </c>
      <c r="U98">
        <f t="shared" si="17"/>
        <v>13778917</v>
      </c>
      <c r="V98" s="7">
        <f t="shared" si="18"/>
        <v>0.86002590017397862</v>
      </c>
      <c r="W98" s="7">
        <f t="shared" si="19"/>
        <v>4.8257924149300642E-2</v>
      </c>
      <c r="X98">
        <f t="shared" si="20"/>
        <v>217398080</v>
      </c>
      <c r="Y98" s="7">
        <f t="shared" si="21"/>
        <v>0.81750583606915916</v>
      </c>
    </row>
    <row r="99" spans="1:25" x14ac:dyDescent="0.2">
      <c r="A99">
        <v>13000</v>
      </c>
      <c r="D99">
        <v>998078500</v>
      </c>
      <c r="E99" s="5">
        <f t="shared" si="11"/>
        <v>998.07849999999996</v>
      </c>
      <c r="F99" s="6">
        <v>0.23032839999999999</v>
      </c>
      <c r="G99">
        <v>64785340</v>
      </c>
      <c r="H99" s="5">
        <f t="shared" si="12"/>
        <v>64.785340000000005</v>
      </c>
      <c r="I99">
        <v>21381750</v>
      </c>
      <c r="J99" s="5">
        <f t="shared" si="13"/>
        <v>21.38175</v>
      </c>
      <c r="K99" s="5">
        <v>15.19154</v>
      </c>
      <c r="L99" s="5">
        <v>6.2527049999999997</v>
      </c>
      <c r="N99">
        <v>18934520</v>
      </c>
      <c r="P99">
        <v>269443600</v>
      </c>
      <c r="Q99">
        <v>2705955</v>
      </c>
      <c r="R99">
        <f t="shared" si="14"/>
        <v>18934520</v>
      </c>
      <c r="S99">
        <f t="shared" si="15"/>
        <v>288378120</v>
      </c>
      <c r="T99">
        <f t="shared" si="16"/>
        <v>285672165</v>
      </c>
      <c r="U99">
        <f t="shared" si="17"/>
        <v>16228565</v>
      </c>
      <c r="V99" s="7">
        <f t="shared" si="18"/>
        <v>0.85708879865980225</v>
      </c>
      <c r="W99" s="7">
        <f t="shared" si="19"/>
        <v>5.6808352329321271E-2</v>
      </c>
      <c r="X99">
        <f t="shared" si="20"/>
        <v>215554880</v>
      </c>
      <c r="Y99" s="7">
        <f t="shared" si="21"/>
        <v>0.82083390938700662</v>
      </c>
    </row>
    <row r="100" spans="1:25" x14ac:dyDescent="0.2">
      <c r="B100">
        <v>10000</v>
      </c>
      <c r="D100">
        <v>998321500</v>
      </c>
      <c r="E100" s="5">
        <f t="shared" si="11"/>
        <v>998.32150000000001</v>
      </c>
      <c r="F100" s="6">
        <v>0.23094200000000001</v>
      </c>
      <c r="G100">
        <v>65542500</v>
      </c>
      <c r="H100" s="5">
        <f t="shared" si="12"/>
        <v>65.542500000000004</v>
      </c>
      <c r="I100">
        <v>10210000</v>
      </c>
      <c r="J100" s="5">
        <f t="shared" si="13"/>
        <v>10.210000000000001</v>
      </c>
      <c r="K100" s="5">
        <v>26.534739999999999</v>
      </c>
      <c r="L100" s="5">
        <v>3.7400090000000001</v>
      </c>
      <c r="O100">
        <v>14565010</v>
      </c>
      <c r="P100">
        <v>272900800</v>
      </c>
      <c r="Q100">
        <v>2012024</v>
      </c>
      <c r="R100">
        <f t="shared" si="14"/>
        <v>14565010</v>
      </c>
      <c r="S100">
        <f t="shared" si="15"/>
        <v>287465810</v>
      </c>
      <c r="T100">
        <f t="shared" si="16"/>
        <v>285453786</v>
      </c>
      <c r="U100">
        <f t="shared" si="17"/>
        <v>12552986</v>
      </c>
      <c r="V100" s="7">
        <f t="shared" si="18"/>
        <v>0.8618590718440976</v>
      </c>
      <c r="W100" s="7">
        <f t="shared" si="19"/>
        <v>4.3975545659779756E-2</v>
      </c>
      <c r="X100">
        <f t="shared" si="20"/>
        <v>218320640</v>
      </c>
      <c r="Y100" s="7">
        <f t="shared" si="21"/>
        <v>0.81584361960433061</v>
      </c>
    </row>
    <row r="101" spans="1:25" x14ac:dyDescent="0.2">
      <c r="A101">
        <v>9000</v>
      </c>
      <c r="B101">
        <v>3000</v>
      </c>
      <c r="D101">
        <v>998387500</v>
      </c>
      <c r="E101" s="5">
        <f t="shared" si="11"/>
        <v>998.38750000000005</v>
      </c>
      <c r="F101" s="6">
        <v>0.23058580000000001</v>
      </c>
      <c r="G101">
        <v>65039060</v>
      </c>
      <c r="H101" s="5">
        <f t="shared" si="12"/>
        <v>65.039060000000006</v>
      </c>
      <c r="I101">
        <v>17865750</v>
      </c>
      <c r="J101" s="5">
        <f t="shared" si="13"/>
        <v>17.865749999999998</v>
      </c>
      <c r="K101" s="5">
        <v>17.209289999999999</v>
      </c>
      <c r="L101" s="5">
        <v>5.6056090000000003</v>
      </c>
      <c r="N101">
        <v>13108510</v>
      </c>
      <c r="O101">
        <v>4369504</v>
      </c>
      <c r="P101">
        <v>270595300</v>
      </c>
      <c r="Q101">
        <v>2473931</v>
      </c>
      <c r="R101">
        <f t="shared" si="14"/>
        <v>17478014</v>
      </c>
      <c r="S101">
        <f t="shared" si="15"/>
        <v>288073314</v>
      </c>
      <c r="T101">
        <f t="shared" si="16"/>
        <v>285599383</v>
      </c>
      <c r="U101">
        <f t="shared" si="17"/>
        <v>15004083</v>
      </c>
      <c r="V101" s="7">
        <f t="shared" si="18"/>
        <v>0.85845468484005105</v>
      </c>
      <c r="W101" s="7">
        <f t="shared" si="19"/>
        <v>5.253541811748242E-2</v>
      </c>
      <c r="X101">
        <f t="shared" si="20"/>
        <v>216476240</v>
      </c>
      <c r="Y101" s="7">
        <f t="shared" si="21"/>
        <v>0.81916932572644952</v>
      </c>
    </row>
    <row r="102" spans="1:25" x14ac:dyDescent="0.2">
      <c r="A102">
        <v>5000</v>
      </c>
      <c r="B102">
        <v>6000</v>
      </c>
      <c r="D102">
        <v>998699000</v>
      </c>
      <c r="E102" s="5">
        <f t="shared" si="11"/>
        <v>998.69899999999996</v>
      </c>
      <c r="F102" s="6">
        <v>0.23084370000000001</v>
      </c>
      <c r="G102">
        <v>65292940</v>
      </c>
      <c r="H102" s="5">
        <f t="shared" si="12"/>
        <v>65.292940000000002</v>
      </c>
      <c r="I102">
        <v>14349750</v>
      </c>
      <c r="J102" s="5">
        <f t="shared" si="13"/>
        <v>14.34975</v>
      </c>
      <c r="K102" s="5">
        <v>20.147069999999999</v>
      </c>
      <c r="L102" s="5">
        <v>4.8569459999999998</v>
      </c>
      <c r="N102">
        <v>7282506</v>
      </c>
      <c r="O102">
        <v>8739007</v>
      </c>
      <c r="P102">
        <v>271747600</v>
      </c>
      <c r="Q102">
        <v>2242597</v>
      </c>
      <c r="R102">
        <f t="shared" si="14"/>
        <v>16021513</v>
      </c>
      <c r="S102">
        <f t="shared" si="15"/>
        <v>287769113</v>
      </c>
      <c r="T102">
        <f t="shared" si="16"/>
        <v>285526516</v>
      </c>
      <c r="U102">
        <f t="shared" si="17"/>
        <v>13778916</v>
      </c>
      <c r="V102" s="7">
        <f t="shared" si="18"/>
        <v>0.86002589143734431</v>
      </c>
      <c r="W102" s="7">
        <f t="shared" si="19"/>
        <v>4.825792081601276E-2</v>
      </c>
      <c r="X102">
        <f t="shared" si="20"/>
        <v>217398080</v>
      </c>
      <c r="Y102" s="7">
        <f t="shared" si="21"/>
        <v>0.81750583543000954</v>
      </c>
    </row>
    <row r="103" spans="1:25" x14ac:dyDescent="0.2">
      <c r="A103">
        <v>2000</v>
      </c>
      <c r="B103">
        <v>8000</v>
      </c>
      <c r="D103">
        <v>999705000</v>
      </c>
      <c r="E103" s="5">
        <f t="shared" si="11"/>
        <v>999.70500000000004</v>
      </c>
      <c r="F103" s="6">
        <v>0.2312621</v>
      </c>
      <c r="G103">
        <v>65551520</v>
      </c>
      <c r="H103" s="5">
        <f t="shared" si="12"/>
        <v>65.551519999999996</v>
      </c>
      <c r="I103">
        <v>11457500</v>
      </c>
      <c r="J103" s="5">
        <f t="shared" si="13"/>
        <v>11.4575</v>
      </c>
      <c r="K103" s="5">
        <v>23.383880000000001</v>
      </c>
      <c r="L103" s="5">
        <v>4.2225929999999998</v>
      </c>
      <c r="N103">
        <v>2913002</v>
      </c>
      <c r="O103">
        <v>11652010</v>
      </c>
      <c r="P103">
        <v>272900800</v>
      </c>
      <c r="Q103">
        <v>2012024</v>
      </c>
      <c r="R103">
        <f t="shared" si="14"/>
        <v>14565012</v>
      </c>
      <c r="S103">
        <f t="shared" si="15"/>
        <v>287465812</v>
      </c>
      <c r="T103">
        <f t="shared" si="16"/>
        <v>285453788</v>
      </c>
      <c r="U103">
        <f t="shared" si="17"/>
        <v>12552988</v>
      </c>
      <c r="V103" s="7">
        <f t="shared" si="18"/>
        <v>0.86185909081297019</v>
      </c>
      <c r="W103" s="7">
        <f t="shared" si="19"/>
        <v>4.3975552358058043E-2</v>
      </c>
      <c r="X103">
        <f t="shared" si="20"/>
        <v>218320640</v>
      </c>
      <c r="Y103" s="7">
        <f t="shared" si="21"/>
        <v>0.81584362089460172</v>
      </c>
    </row>
    <row r="104" spans="1:25" x14ac:dyDescent="0.2">
      <c r="A104">
        <v>11000</v>
      </c>
      <c r="B104">
        <v>1000</v>
      </c>
      <c r="D104">
        <v>999771000</v>
      </c>
      <c r="E104" s="5">
        <f t="shared" si="11"/>
        <v>999.77099999999996</v>
      </c>
      <c r="F104" s="6">
        <v>0.23090540000000001</v>
      </c>
      <c r="G104">
        <v>65048080</v>
      </c>
      <c r="H104" s="5">
        <f t="shared" si="12"/>
        <v>65.048079999999999</v>
      </c>
      <c r="I104">
        <v>19113250</v>
      </c>
      <c r="J104" s="5">
        <f t="shared" si="13"/>
        <v>19.113250000000001</v>
      </c>
      <c r="K104" s="5">
        <v>15.84684</v>
      </c>
      <c r="L104" s="5">
        <v>6.0283509999999998</v>
      </c>
      <c r="N104">
        <v>16021510</v>
      </c>
      <c r="O104">
        <v>1456501</v>
      </c>
      <c r="P104">
        <v>270595300</v>
      </c>
      <c r="Q104">
        <v>2473931</v>
      </c>
      <c r="R104">
        <f t="shared" si="14"/>
        <v>17478011</v>
      </c>
      <c r="S104">
        <f t="shared" si="15"/>
        <v>288073311</v>
      </c>
      <c r="T104">
        <f t="shared" si="16"/>
        <v>285599380</v>
      </c>
      <c r="U104">
        <f t="shared" si="17"/>
        <v>15004080</v>
      </c>
      <c r="V104" s="7">
        <f t="shared" si="18"/>
        <v>0.85845466054461228</v>
      </c>
      <c r="W104" s="7">
        <f t="shared" si="19"/>
        <v>5.2535408165101757E-2</v>
      </c>
      <c r="X104">
        <f t="shared" si="20"/>
        <v>216476240</v>
      </c>
      <c r="Y104" s="7">
        <f t="shared" si="21"/>
        <v>0.8191693238269635</v>
      </c>
    </row>
    <row r="105" spans="1:25" x14ac:dyDescent="0.2">
      <c r="A105">
        <v>7000</v>
      </c>
      <c r="B105">
        <v>4000</v>
      </c>
      <c r="D105">
        <v>1000083000</v>
      </c>
      <c r="E105" s="5">
        <f t="shared" si="11"/>
        <v>1000.083</v>
      </c>
      <c r="F105" s="6">
        <v>0.23116349999999999</v>
      </c>
      <c r="G105">
        <v>65301960</v>
      </c>
      <c r="H105" s="5">
        <f t="shared" si="12"/>
        <v>65.301959999999994</v>
      </c>
      <c r="I105">
        <v>15597250</v>
      </c>
      <c r="J105" s="5">
        <f t="shared" si="13"/>
        <v>15.597250000000001</v>
      </c>
      <c r="K105" s="5">
        <v>18.282430000000002</v>
      </c>
      <c r="L105" s="5">
        <v>5.3089430000000002</v>
      </c>
      <c r="N105">
        <v>10195510</v>
      </c>
      <c r="O105">
        <v>5826005</v>
      </c>
      <c r="P105">
        <v>271747600</v>
      </c>
      <c r="Q105">
        <v>2242597</v>
      </c>
      <c r="R105">
        <f t="shared" si="14"/>
        <v>16021515</v>
      </c>
      <c r="S105">
        <f t="shared" si="15"/>
        <v>287769115</v>
      </c>
      <c r="T105">
        <f t="shared" si="16"/>
        <v>285526518</v>
      </c>
      <c r="U105">
        <f t="shared" si="17"/>
        <v>13778918</v>
      </c>
      <c r="V105" s="7">
        <f t="shared" si="18"/>
        <v>0.86002590891061181</v>
      </c>
      <c r="W105" s="7">
        <f t="shared" si="19"/>
        <v>4.8257927482588503E-2</v>
      </c>
      <c r="X105">
        <f t="shared" si="20"/>
        <v>217398080</v>
      </c>
      <c r="Y105" s="7">
        <f t="shared" si="21"/>
        <v>0.81750583670830879</v>
      </c>
    </row>
    <row r="106" spans="1:25" x14ac:dyDescent="0.2">
      <c r="A106">
        <v>3000</v>
      </c>
      <c r="B106">
        <v>7000</v>
      </c>
      <c r="D106">
        <v>1000397000</v>
      </c>
      <c r="E106" s="5">
        <f t="shared" si="11"/>
        <v>1000.397</v>
      </c>
      <c r="F106" s="6">
        <v>0.23142209999999999</v>
      </c>
      <c r="G106">
        <v>65556030</v>
      </c>
      <c r="H106" s="5">
        <f t="shared" si="12"/>
        <v>65.556030000000007</v>
      </c>
      <c r="I106">
        <v>12081250</v>
      </c>
      <c r="J106" s="5">
        <f t="shared" si="13"/>
        <v>12.081250000000001</v>
      </c>
      <c r="K106" s="5">
        <v>22.039619999999999</v>
      </c>
      <c r="L106" s="5">
        <v>4.4661010000000001</v>
      </c>
      <c r="N106">
        <v>4369504</v>
      </c>
      <c r="O106">
        <v>10195510</v>
      </c>
      <c r="P106">
        <v>272900800</v>
      </c>
      <c r="Q106">
        <v>2012024</v>
      </c>
      <c r="R106">
        <f t="shared" si="14"/>
        <v>14565014</v>
      </c>
      <c r="S106">
        <f t="shared" si="15"/>
        <v>287465814</v>
      </c>
      <c r="T106">
        <f t="shared" si="16"/>
        <v>285453790</v>
      </c>
      <c r="U106">
        <f t="shared" si="17"/>
        <v>12552990</v>
      </c>
      <c r="V106" s="7">
        <f t="shared" si="18"/>
        <v>0.86185910978183744</v>
      </c>
      <c r="W106" s="7">
        <f t="shared" si="19"/>
        <v>4.3975559056336232E-2</v>
      </c>
      <c r="X106">
        <f t="shared" si="20"/>
        <v>218320640</v>
      </c>
      <c r="Y106" s="7">
        <f t="shared" si="21"/>
        <v>0.81584362218487272</v>
      </c>
    </row>
    <row r="107" spans="1:25" x14ac:dyDescent="0.2">
      <c r="A107">
        <v>9000</v>
      </c>
      <c r="B107">
        <v>2000</v>
      </c>
      <c r="D107">
        <v>1001466000</v>
      </c>
      <c r="E107" s="5">
        <f t="shared" si="11"/>
        <v>1001.466</v>
      </c>
      <c r="F107" s="6">
        <v>0.2314833</v>
      </c>
      <c r="G107">
        <v>65310990</v>
      </c>
      <c r="H107" s="5">
        <f t="shared" si="12"/>
        <v>65.310990000000004</v>
      </c>
      <c r="I107">
        <v>16844750</v>
      </c>
      <c r="J107" s="5">
        <f t="shared" si="13"/>
        <v>16.844750000000001</v>
      </c>
      <c r="K107" s="5">
        <v>16.6709</v>
      </c>
      <c r="L107" s="5">
        <v>5.7660650000000002</v>
      </c>
      <c r="N107">
        <v>13108510</v>
      </c>
      <c r="O107">
        <v>2913002</v>
      </c>
      <c r="P107">
        <v>271747600</v>
      </c>
      <c r="Q107">
        <v>2242597</v>
      </c>
      <c r="R107">
        <f t="shared" si="14"/>
        <v>16021512</v>
      </c>
      <c r="S107">
        <f t="shared" si="15"/>
        <v>287769112</v>
      </c>
      <c r="T107">
        <f t="shared" si="16"/>
        <v>285526515</v>
      </c>
      <c r="U107">
        <f t="shared" si="17"/>
        <v>13778915</v>
      </c>
      <c r="V107" s="7">
        <f t="shared" si="18"/>
        <v>0.8600258827007089</v>
      </c>
      <c r="W107" s="7">
        <f t="shared" si="19"/>
        <v>4.8257917482724851E-2</v>
      </c>
      <c r="X107">
        <f t="shared" si="20"/>
        <v>217398080</v>
      </c>
      <c r="Y107" s="7">
        <f t="shared" si="21"/>
        <v>0.81750583479085992</v>
      </c>
    </row>
    <row r="108" spans="1:25" x14ac:dyDescent="0.2">
      <c r="A108">
        <v>5000</v>
      </c>
      <c r="B108">
        <v>5000</v>
      </c>
      <c r="D108">
        <v>1001780000</v>
      </c>
      <c r="E108" s="5">
        <f t="shared" si="11"/>
        <v>1001.78</v>
      </c>
      <c r="F108" s="6">
        <v>0.23174210000000001</v>
      </c>
      <c r="G108">
        <v>65565060</v>
      </c>
      <c r="H108" s="5">
        <f t="shared" si="12"/>
        <v>65.565060000000003</v>
      </c>
      <c r="I108">
        <v>13328750</v>
      </c>
      <c r="J108" s="5">
        <f t="shared" si="13"/>
        <v>13.328749999999999</v>
      </c>
      <c r="K108" s="5">
        <v>19.70467</v>
      </c>
      <c r="L108" s="5">
        <v>4.9576159999999998</v>
      </c>
      <c r="N108">
        <v>7282506</v>
      </c>
      <c r="O108">
        <v>7282506</v>
      </c>
      <c r="P108">
        <v>272900800</v>
      </c>
      <c r="Q108">
        <v>2012024</v>
      </c>
      <c r="R108">
        <f t="shared" si="14"/>
        <v>14565012</v>
      </c>
      <c r="S108">
        <f t="shared" si="15"/>
        <v>287465812</v>
      </c>
      <c r="T108">
        <f t="shared" si="16"/>
        <v>285453788</v>
      </c>
      <c r="U108">
        <f t="shared" si="17"/>
        <v>12552988</v>
      </c>
      <c r="V108" s="7">
        <f t="shared" si="18"/>
        <v>0.86185909081297019</v>
      </c>
      <c r="W108" s="7">
        <f t="shared" si="19"/>
        <v>4.3975552358058043E-2</v>
      </c>
      <c r="X108">
        <f t="shared" si="20"/>
        <v>218320640</v>
      </c>
      <c r="Y108" s="7">
        <f t="shared" si="21"/>
        <v>0.81584362089460172</v>
      </c>
    </row>
    <row r="109" spans="1:25" x14ac:dyDescent="0.2">
      <c r="A109">
        <v>2000</v>
      </c>
      <c r="B109">
        <v>7000</v>
      </c>
      <c r="D109">
        <v>1002793000</v>
      </c>
      <c r="E109" s="5">
        <f t="shared" si="11"/>
        <v>1002.793</v>
      </c>
      <c r="F109" s="6">
        <v>0.2321616</v>
      </c>
      <c r="G109">
        <v>65824090</v>
      </c>
      <c r="H109" s="5">
        <f t="shared" si="12"/>
        <v>65.824089999999998</v>
      </c>
      <c r="I109">
        <v>10436500</v>
      </c>
      <c r="J109" s="5">
        <f t="shared" si="13"/>
        <v>10.436500000000001</v>
      </c>
      <c r="K109" s="5">
        <v>23.139099999999999</v>
      </c>
      <c r="L109" s="5">
        <v>4.265053</v>
      </c>
      <c r="N109">
        <v>2913002</v>
      </c>
      <c r="O109">
        <v>10195510</v>
      </c>
      <c r="P109">
        <v>274055800</v>
      </c>
      <c r="Q109">
        <v>1783358</v>
      </c>
      <c r="R109">
        <f t="shared" si="14"/>
        <v>13108512</v>
      </c>
      <c r="S109">
        <f t="shared" si="15"/>
        <v>287164312</v>
      </c>
      <c r="T109">
        <f t="shared" si="16"/>
        <v>285380954</v>
      </c>
      <c r="U109">
        <f t="shared" si="17"/>
        <v>11325154</v>
      </c>
      <c r="V109" s="7">
        <f t="shared" si="18"/>
        <v>0.86395420014109914</v>
      </c>
      <c r="W109" s="7">
        <f t="shared" si="19"/>
        <v>3.9684337168485323E-2</v>
      </c>
      <c r="X109">
        <f t="shared" si="20"/>
        <v>219244640</v>
      </c>
      <c r="Y109" s="7">
        <f t="shared" si="21"/>
        <v>0.81418591094905368</v>
      </c>
    </row>
    <row r="110" spans="1:25" x14ac:dyDescent="0.2">
      <c r="A110">
        <v>11000</v>
      </c>
      <c r="D110">
        <v>1002850000</v>
      </c>
      <c r="E110" s="5">
        <f t="shared" si="11"/>
        <v>1002.85</v>
      </c>
      <c r="F110" s="6">
        <v>0.23180310000000001</v>
      </c>
      <c r="G110">
        <v>65320010</v>
      </c>
      <c r="H110" s="5">
        <f t="shared" si="12"/>
        <v>65.320009999999996</v>
      </c>
      <c r="I110">
        <v>18092250</v>
      </c>
      <c r="J110" s="5">
        <f t="shared" si="13"/>
        <v>18.09225</v>
      </c>
      <c r="K110" s="5">
        <v>15.260479999999999</v>
      </c>
      <c r="L110" s="5">
        <v>6.2283980000000003</v>
      </c>
      <c r="N110">
        <v>16021510</v>
      </c>
      <c r="P110">
        <v>271747600</v>
      </c>
      <c r="Q110">
        <v>2242597</v>
      </c>
      <c r="R110">
        <f t="shared" si="14"/>
        <v>16021510</v>
      </c>
      <c r="S110">
        <f t="shared" si="15"/>
        <v>287769110</v>
      </c>
      <c r="T110">
        <f t="shared" si="16"/>
        <v>285526513</v>
      </c>
      <c r="U110">
        <f t="shared" si="17"/>
        <v>13778913</v>
      </c>
      <c r="V110" s="7">
        <f t="shared" si="18"/>
        <v>0.86002586522743485</v>
      </c>
      <c r="W110" s="7">
        <f t="shared" si="19"/>
        <v>4.8257910816148969E-2</v>
      </c>
      <c r="X110">
        <f t="shared" si="20"/>
        <v>217398080</v>
      </c>
      <c r="Y110" s="7">
        <f t="shared" si="21"/>
        <v>0.81750583351256068</v>
      </c>
    </row>
    <row r="111" spans="1:25" x14ac:dyDescent="0.2">
      <c r="A111">
        <v>7000</v>
      </c>
      <c r="B111">
        <v>3000</v>
      </c>
      <c r="D111">
        <v>1003164000</v>
      </c>
      <c r="E111" s="5">
        <f t="shared" si="11"/>
        <v>1003.164</v>
      </c>
      <c r="F111" s="6">
        <v>0.2320622</v>
      </c>
      <c r="G111">
        <v>65574080</v>
      </c>
      <c r="H111" s="5">
        <f t="shared" si="12"/>
        <v>65.574079999999995</v>
      </c>
      <c r="I111">
        <v>14576250</v>
      </c>
      <c r="J111" s="5">
        <f t="shared" si="13"/>
        <v>14.57625</v>
      </c>
      <c r="K111" s="5">
        <v>17.73996</v>
      </c>
      <c r="L111" s="5">
        <v>5.4552240000000003</v>
      </c>
      <c r="N111">
        <v>10195510</v>
      </c>
      <c r="O111">
        <v>4369504</v>
      </c>
      <c r="P111">
        <v>272900800</v>
      </c>
      <c r="Q111">
        <v>2012024</v>
      </c>
      <c r="R111">
        <f t="shared" si="14"/>
        <v>14565014</v>
      </c>
      <c r="S111">
        <f t="shared" si="15"/>
        <v>287465814</v>
      </c>
      <c r="T111">
        <f t="shared" si="16"/>
        <v>285453790</v>
      </c>
      <c r="U111">
        <f t="shared" si="17"/>
        <v>12552990</v>
      </c>
      <c r="V111" s="7">
        <f t="shared" si="18"/>
        <v>0.86185910978183744</v>
      </c>
      <c r="W111" s="7">
        <f t="shared" si="19"/>
        <v>4.3975559056336232E-2</v>
      </c>
      <c r="X111">
        <f t="shared" si="20"/>
        <v>218320640</v>
      </c>
      <c r="Y111" s="7">
        <f t="shared" si="21"/>
        <v>0.81584362218487272</v>
      </c>
    </row>
    <row r="112" spans="1:25" x14ac:dyDescent="0.2">
      <c r="A112">
        <v>3000</v>
      </c>
      <c r="B112">
        <v>6000</v>
      </c>
      <c r="D112">
        <v>1003485000</v>
      </c>
      <c r="E112" s="5">
        <f t="shared" si="11"/>
        <v>1003.485</v>
      </c>
      <c r="F112" s="6">
        <v>0.23232179999999999</v>
      </c>
      <c r="G112">
        <v>65828600</v>
      </c>
      <c r="H112" s="5">
        <f t="shared" si="12"/>
        <v>65.828599999999994</v>
      </c>
      <c r="I112">
        <v>11060250</v>
      </c>
      <c r="J112" s="5">
        <f t="shared" si="13"/>
        <v>11.06025</v>
      </c>
      <c r="K112" s="5">
        <v>21.682390000000002</v>
      </c>
      <c r="L112" s="5">
        <v>4.5353060000000003</v>
      </c>
      <c r="N112">
        <v>4369504</v>
      </c>
      <c r="O112">
        <v>8739007</v>
      </c>
      <c r="P112">
        <v>274055800</v>
      </c>
      <c r="Q112">
        <v>1783358</v>
      </c>
      <c r="R112">
        <f t="shared" si="14"/>
        <v>13108511</v>
      </c>
      <c r="S112">
        <f t="shared" si="15"/>
        <v>287164311</v>
      </c>
      <c r="T112">
        <f t="shared" si="16"/>
        <v>285380953</v>
      </c>
      <c r="U112">
        <f t="shared" si="17"/>
        <v>11325153</v>
      </c>
      <c r="V112" s="7">
        <f t="shared" si="18"/>
        <v>0.86395418976266636</v>
      </c>
      <c r="W112" s="7">
        <f t="shared" si="19"/>
        <v>3.9684333803454638E-2</v>
      </c>
      <c r="X112">
        <f t="shared" si="20"/>
        <v>219244640</v>
      </c>
      <c r="Y112" s="7">
        <f t="shared" si="21"/>
        <v>0.81418591029794485</v>
      </c>
    </row>
    <row r="113" spans="1:25" x14ac:dyDescent="0.2">
      <c r="B113">
        <v>8000</v>
      </c>
      <c r="D113">
        <v>1004504000</v>
      </c>
      <c r="E113" s="5">
        <f t="shared" si="11"/>
        <v>1004.504</v>
      </c>
      <c r="F113" s="6">
        <v>0.23274210000000001</v>
      </c>
      <c r="G113">
        <v>66088060</v>
      </c>
      <c r="H113" s="5">
        <f t="shared" si="12"/>
        <v>66.088059999999999</v>
      </c>
      <c r="I113">
        <v>8168000</v>
      </c>
      <c r="J113" s="5">
        <f t="shared" si="13"/>
        <v>8.1679999999999993</v>
      </c>
      <c r="K113" s="5">
        <v>26.694859999999998</v>
      </c>
      <c r="L113" s="5">
        <v>3.7182879999999998</v>
      </c>
      <c r="O113">
        <v>11652010</v>
      </c>
      <c r="P113">
        <v>275212500</v>
      </c>
      <c r="Q113">
        <v>1556471</v>
      </c>
      <c r="R113">
        <f t="shared" si="14"/>
        <v>11652010</v>
      </c>
      <c r="S113">
        <f t="shared" si="15"/>
        <v>286864510</v>
      </c>
      <c r="T113">
        <f t="shared" si="16"/>
        <v>285308039</v>
      </c>
      <c r="U113">
        <f t="shared" si="17"/>
        <v>10095539</v>
      </c>
      <c r="V113" s="7">
        <f t="shared" si="18"/>
        <v>0.86642038583900971</v>
      </c>
      <c r="W113" s="7">
        <f t="shared" si="19"/>
        <v>3.5384698711556459E-2</v>
      </c>
      <c r="X113">
        <f t="shared" si="20"/>
        <v>220170000</v>
      </c>
      <c r="Y113" s="7">
        <f t="shared" si="21"/>
        <v>0.81253234508404437</v>
      </c>
    </row>
    <row r="114" spans="1:25" x14ac:dyDescent="0.2">
      <c r="A114">
        <v>9000</v>
      </c>
      <c r="B114">
        <v>1000</v>
      </c>
      <c r="D114">
        <v>1004547000</v>
      </c>
      <c r="E114" s="5">
        <f t="shared" si="11"/>
        <v>1004.547</v>
      </c>
      <c r="F114" s="6">
        <v>0.23238220000000001</v>
      </c>
      <c r="G114">
        <v>65583100</v>
      </c>
      <c r="H114" s="5">
        <f t="shared" si="12"/>
        <v>65.583100000000002</v>
      </c>
      <c r="I114">
        <v>15823750</v>
      </c>
      <c r="J114" s="5">
        <f t="shared" si="13"/>
        <v>15.82375</v>
      </c>
      <c r="K114" s="5">
        <v>16.058229999999998</v>
      </c>
      <c r="L114" s="5">
        <v>5.9590389999999998</v>
      </c>
      <c r="N114">
        <v>13108510</v>
      </c>
      <c r="O114">
        <v>1456501</v>
      </c>
      <c r="P114">
        <v>272900800</v>
      </c>
      <c r="Q114">
        <v>2012024</v>
      </c>
      <c r="R114">
        <f t="shared" si="14"/>
        <v>14565011</v>
      </c>
      <c r="S114">
        <f t="shared" si="15"/>
        <v>287465811</v>
      </c>
      <c r="T114">
        <f t="shared" si="16"/>
        <v>285453787</v>
      </c>
      <c r="U114">
        <f t="shared" si="17"/>
        <v>12552987</v>
      </c>
      <c r="V114" s="7">
        <f t="shared" si="18"/>
        <v>0.8618590813285345</v>
      </c>
      <c r="W114" s="7">
        <f t="shared" si="19"/>
        <v>4.397554900891891E-2</v>
      </c>
      <c r="X114">
        <f t="shared" si="20"/>
        <v>218320640</v>
      </c>
      <c r="Y114" s="7">
        <f t="shared" si="21"/>
        <v>0.81584362024946611</v>
      </c>
    </row>
    <row r="115" spans="1:25" x14ac:dyDescent="0.2">
      <c r="A115">
        <v>5000</v>
      </c>
      <c r="B115">
        <v>4000</v>
      </c>
      <c r="D115">
        <v>1004869000</v>
      </c>
      <c r="E115" s="5">
        <f t="shared" si="11"/>
        <v>1004.869</v>
      </c>
      <c r="F115" s="6">
        <v>0.23264209999999999</v>
      </c>
      <c r="G115">
        <v>65837620</v>
      </c>
      <c r="H115" s="5">
        <f t="shared" si="12"/>
        <v>65.837620000000001</v>
      </c>
      <c r="I115">
        <v>12307750</v>
      </c>
      <c r="J115" s="5">
        <f t="shared" si="13"/>
        <v>12.30775</v>
      </c>
      <c r="K115" s="5">
        <v>19.1831</v>
      </c>
      <c r="L115" s="5">
        <v>5.0813540000000001</v>
      </c>
      <c r="N115">
        <v>7282506</v>
      </c>
      <c r="O115">
        <v>5826005</v>
      </c>
      <c r="P115">
        <v>274055800</v>
      </c>
      <c r="Q115">
        <v>1783358</v>
      </c>
      <c r="R115">
        <f t="shared" si="14"/>
        <v>13108511</v>
      </c>
      <c r="S115">
        <f t="shared" si="15"/>
        <v>287164311</v>
      </c>
      <c r="T115">
        <f t="shared" si="16"/>
        <v>285380953</v>
      </c>
      <c r="U115">
        <f t="shared" si="17"/>
        <v>11325153</v>
      </c>
      <c r="V115" s="7">
        <f t="shared" si="18"/>
        <v>0.86395418976266636</v>
      </c>
      <c r="W115" s="7">
        <f t="shared" si="19"/>
        <v>3.9684333803454638E-2</v>
      </c>
      <c r="X115">
        <f t="shared" si="20"/>
        <v>219244640</v>
      </c>
      <c r="Y115" s="7">
        <f t="shared" si="21"/>
        <v>0.81418591029794485</v>
      </c>
    </row>
    <row r="116" spans="1:25" x14ac:dyDescent="0.2">
      <c r="A116">
        <v>2000</v>
      </c>
      <c r="B116">
        <v>6000</v>
      </c>
      <c r="D116">
        <v>1005888000</v>
      </c>
      <c r="E116" s="5">
        <f t="shared" si="11"/>
        <v>1005.888</v>
      </c>
      <c r="F116" s="6">
        <v>0.23306260000000001</v>
      </c>
      <c r="G116">
        <v>66097090</v>
      </c>
      <c r="H116" s="5">
        <f t="shared" si="12"/>
        <v>66.097089999999994</v>
      </c>
      <c r="I116">
        <v>9415500</v>
      </c>
      <c r="J116" s="5">
        <f t="shared" si="13"/>
        <v>9.4154999999999998</v>
      </c>
      <c r="K116" s="5">
        <v>22.836079999999999</v>
      </c>
      <c r="L116" s="5">
        <v>4.3187389999999999</v>
      </c>
      <c r="N116">
        <v>2913002</v>
      </c>
      <c r="O116">
        <v>8739007</v>
      </c>
      <c r="P116">
        <v>275212500</v>
      </c>
      <c r="Q116">
        <v>1556471</v>
      </c>
      <c r="R116">
        <f t="shared" si="14"/>
        <v>11652009</v>
      </c>
      <c r="S116">
        <f t="shared" si="15"/>
        <v>286864509</v>
      </c>
      <c r="T116">
        <f t="shared" si="16"/>
        <v>285308038</v>
      </c>
      <c r="U116">
        <f t="shared" si="17"/>
        <v>10095538</v>
      </c>
      <c r="V116" s="7">
        <f t="shared" si="18"/>
        <v>0.86642037437492536</v>
      </c>
      <c r="W116" s="7">
        <f t="shared" si="19"/>
        <v>3.5384695330595628E-2</v>
      </c>
      <c r="X116">
        <f t="shared" si="20"/>
        <v>220170000</v>
      </c>
      <c r="Y116" s="7">
        <f t="shared" si="21"/>
        <v>0.81253234442697331</v>
      </c>
    </row>
    <row r="117" spans="1:25" x14ac:dyDescent="0.2">
      <c r="A117">
        <v>7000</v>
      </c>
      <c r="B117">
        <v>2000</v>
      </c>
      <c r="D117">
        <v>1006252000</v>
      </c>
      <c r="E117" s="5">
        <f t="shared" si="11"/>
        <v>1006.252</v>
      </c>
      <c r="F117" s="6">
        <v>0.23296239999999999</v>
      </c>
      <c r="G117">
        <v>65846650</v>
      </c>
      <c r="H117" s="5">
        <f t="shared" si="12"/>
        <v>65.846649999999997</v>
      </c>
      <c r="I117">
        <v>13555250</v>
      </c>
      <c r="J117" s="5">
        <f t="shared" si="13"/>
        <v>13.555249999999999</v>
      </c>
      <c r="K117" s="5">
        <v>17.10887</v>
      </c>
      <c r="L117" s="5">
        <v>5.6349200000000002</v>
      </c>
      <c r="N117">
        <v>10195510</v>
      </c>
      <c r="O117">
        <v>2913002</v>
      </c>
      <c r="P117">
        <v>274055800</v>
      </c>
      <c r="Q117">
        <v>1783358</v>
      </c>
      <c r="R117">
        <f t="shared" si="14"/>
        <v>13108512</v>
      </c>
      <c r="S117">
        <f t="shared" si="15"/>
        <v>287164312</v>
      </c>
      <c r="T117">
        <f t="shared" si="16"/>
        <v>285380954</v>
      </c>
      <c r="U117">
        <f t="shared" si="17"/>
        <v>11325154</v>
      </c>
      <c r="V117" s="7">
        <f t="shared" si="18"/>
        <v>0.86395420014109914</v>
      </c>
      <c r="W117" s="7">
        <f t="shared" si="19"/>
        <v>3.9684337168485323E-2</v>
      </c>
      <c r="X117">
        <f t="shared" si="20"/>
        <v>219244640</v>
      </c>
      <c r="Y117" s="7">
        <f t="shared" si="21"/>
        <v>0.81418591094905368</v>
      </c>
    </row>
    <row r="118" spans="1:25" x14ac:dyDescent="0.2">
      <c r="A118">
        <v>3000</v>
      </c>
      <c r="B118">
        <v>5000</v>
      </c>
      <c r="D118">
        <v>1006580000</v>
      </c>
      <c r="E118" s="5">
        <f t="shared" si="11"/>
        <v>1006.58</v>
      </c>
      <c r="F118" s="6">
        <v>0.23322290000000001</v>
      </c>
      <c r="G118">
        <v>66101600</v>
      </c>
      <c r="H118" s="5">
        <f t="shared" si="12"/>
        <v>66.101600000000005</v>
      </c>
      <c r="I118">
        <v>10039250</v>
      </c>
      <c r="J118" s="5">
        <f t="shared" si="13"/>
        <v>10.039249999999999</v>
      </c>
      <c r="K118" s="5">
        <v>21.247</v>
      </c>
      <c r="L118" s="5">
        <v>4.6223989999999997</v>
      </c>
      <c r="N118">
        <v>4369504</v>
      </c>
      <c r="O118">
        <v>7282506</v>
      </c>
      <c r="P118">
        <v>275212500</v>
      </c>
      <c r="Q118">
        <v>1556471</v>
      </c>
      <c r="R118">
        <f t="shared" si="14"/>
        <v>11652010</v>
      </c>
      <c r="S118">
        <f t="shared" si="15"/>
        <v>286864510</v>
      </c>
      <c r="T118">
        <f t="shared" si="16"/>
        <v>285308039</v>
      </c>
      <c r="U118">
        <f t="shared" si="17"/>
        <v>10095539</v>
      </c>
      <c r="V118" s="7">
        <f t="shared" si="18"/>
        <v>0.86642038583900971</v>
      </c>
      <c r="W118" s="7">
        <f t="shared" si="19"/>
        <v>3.5384698711556459E-2</v>
      </c>
      <c r="X118">
        <f t="shared" si="20"/>
        <v>220170000</v>
      </c>
      <c r="Y118" s="7">
        <f t="shared" si="21"/>
        <v>0.81253234508404437</v>
      </c>
    </row>
    <row r="119" spans="1:25" x14ac:dyDescent="0.2">
      <c r="B119">
        <v>7000</v>
      </c>
      <c r="D119">
        <v>1007616000</v>
      </c>
      <c r="E119" s="5">
        <f t="shared" si="11"/>
        <v>1007.616</v>
      </c>
      <c r="F119" s="6">
        <v>0.2336444</v>
      </c>
      <c r="G119">
        <v>66362160</v>
      </c>
      <c r="H119" s="5">
        <f t="shared" si="12"/>
        <v>66.362160000000003</v>
      </c>
      <c r="I119">
        <v>7147000</v>
      </c>
      <c r="J119" s="5">
        <f t="shared" si="13"/>
        <v>7.1470000000000002</v>
      </c>
      <c r="K119" s="5">
        <v>26.79034</v>
      </c>
      <c r="L119" s="5">
        <v>3.7054510000000001</v>
      </c>
      <c r="O119">
        <v>10195510</v>
      </c>
      <c r="P119">
        <v>276373900</v>
      </c>
      <c r="Q119">
        <v>1334168</v>
      </c>
      <c r="R119">
        <f t="shared" si="14"/>
        <v>10195510</v>
      </c>
      <c r="S119">
        <f t="shared" si="15"/>
        <v>286569410</v>
      </c>
      <c r="T119">
        <f t="shared" si="16"/>
        <v>285235242</v>
      </c>
      <c r="U119">
        <f t="shared" si="17"/>
        <v>8861342</v>
      </c>
      <c r="V119" s="7">
        <f t="shared" si="18"/>
        <v>0.86914161233719545</v>
      </c>
      <c r="W119" s="7">
        <f t="shared" si="19"/>
        <v>3.1066785218637184E-2</v>
      </c>
      <c r="X119">
        <f t="shared" si="20"/>
        <v>221099120</v>
      </c>
      <c r="Y119" s="7">
        <f t="shared" si="21"/>
        <v>0.81089078747148646</v>
      </c>
    </row>
    <row r="120" spans="1:25" x14ac:dyDescent="0.2">
      <c r="A120">
        <v>9000</v>
      </c>
      <c r="D120">
        <v>1007636000</v>
      </c>
      <c r="E120" s="5">
        <f t="shared" si="11"/>
        <v>1007.636</v>
      </c>
      <c r="F120" s="6">
        <v>0.23328270000000001</v>
      </c>
      <c r="G120">
        <v>65855670</v>
      </c>
      <c r="H120" s="5">
        <f t="shared" si="12"/>
        <v>65.855670000000003</v>
      </c>
      <c r="I120">
        <v>14802750</v>
      </c>
      <c r="J120" s="5">
        <f t="shared" si="13"/>
        <v>14.80275</v>
      </c>
      <c r="K120" s="5">
        <v>15.352679999999999</v>
      </c>
      <c r="L120" s="5">
        <v>6.1961599999999999</v>
      </c>
      <c r="N120">
        <v>13108510</v>
      </c>
      <c r="P120">
        <v>274055800</v>
      </c>
      <c r="Q120">
        <v>1783358</v>
      </c>
      <c r="R120">
        <f t="shared" si="14"/>
        <v>13108510</v>
      </c>
      <c r="S120">
        <f t="shared" si="15"/>
        <v>287164310</v>
      </c>
      <c r="T120">
        <f t="shared" si="16"/>
        <v>285380952</v>
      </c>
      <c r="U120">
        <f t="shared" si="17"/>
        <v>11325152</v>
      </c>
      <c r="V120" s="7">
        <f t="shared" si="18"/>
        <v>0.86395417938423202</v>
      </c>
      <c r="W120" s="7">
        <f t="shared" si="19"/>
        <v>3.9684330438423933E-2</v>
      </c>
      <c r="X120">
        <f t="shared" si="20"/>
        <v>219244640</v>
      </c>
      <c r="Y120" s="7">
        <f t="shared" si="21"/>
        <v>0.8141859096468359</v>
      </c>
    </row>
    <row r="121" spans="1:25" x14ac:dyDescent="0.2">
      <c r="A121">
        <v>5000</v>
      </c>
      <c r="B121">
        <v>3000</v>
      </c>
      <c r="D121">
        <v>1007963000</v>
      </c>
      <c r="E121" s="5">
        <f t="shared" si="11"/>
        <v>1007.963</v>
      </c>
      <c r="F121" s="6">
        <v>0.23354349999999999</v>
      </c>
      <c r="G121">
        <v>66110620</v>
      </c>
      <c r="H121" s="5">
        <f t="shared" si="12"/>
        <v>66.110619999999997</v>
      </c>
      <c r="I121">
        <v>11286750</v>
      </c>
      <c r="J121" s="5">
        <f t="shared" si="13"/>
        <v>11.28675</v>
      </c>
      <c r="K121" s="5">
        <v>18.560459999999999</v>
      </c>
      <c r="L121" s="5">
        <v>5.2367179999999998</v>
      </c>
      <c r="N121">
        <v>7282506</v>
      </c>
      <c r="O121">
        <v>4369504</v>
      </c>
      <c r="P121">
        <v>275212500</v>
      </c>
      <c r="Q121">
        <v>1556471</v>
      </c>
      <c r="R121">
        <f t="shared" si="14"/>
        <v>11652010</v>
      </c>
      <c r="S121">
        <f t="shared" si="15"/>
        <v>286864510</v>
      </c>
      <c r="T121">
        <f t="shared" si="16"/>
        <v>285308039</v>
      </c>
      <c r="U121">
        <f t="shared" si="17"/>
        <v>10095539</v>
      </c>
      <c r="V121" s="7">
        <f t="shared" si="18"/>
        <v>0.86642038583900971</v>
      </c>
      <c r="W121" s="7">
        <f t="shared" si="19"/>
        <v>3.5384698711556459E-2</v>
      </c>
      <c r="X121">
        <f t="shared" si="20"/>
        <v>220170000</v>
      </c>
      <c r="Y121" s="7">
        <f t="shared" si="21"/>
        <v>0.81253234508404437</v>
      </c>
    </row>
    <row r="122" spans="1:25" x14ac:dyDescent="0.2">
      <c r="A122">
        <v>2000</v>
      </c>
      <c r="B122">
        <v>5000</v>
      </c>
      <c r="D122">
        <v>1008999000</v>
      </c>
      <c r="E122" s="5">
        <f t="shared" si="11"/>
        <v>1008.999</v>
      </c>
      <c r="F122" s="6">
        <v>0.23396520000000001</v>
      </c>
      <c r="G122">
        <v>66371190</v>
      </c>
      <c r="H122" s="5">
        <f t="shared" si="12"/>
        <v>66.371189999999999</v>
      </c>
      <c r="I122">
        <v>8394500</v>
      </c>
      <c r="J122" s="5">
        <f t="shared" si="13"/>
        <v>8.3945000000000007</v>
      </c>
      <c r="K122" s="5">
        <v>22.445070000000001</v>
      </c>
      <c r="L122" s="5">
        <v>4.3899239999999997</v>
      </c>
      <c r="N122">
        <v>2913002</v>
      </c>
      <c r="O122">
        <v>7282506</v>
      </c>
      <c r="P122">
        <v>276373900</v>
      </c>
      <c r="Q122">
        <v>1334168</v>
      </c>
      <c r="R122">
        <f t="shared" si="14"/>
        <v>10195508</v>
      </c>
      <c r="S122">
        <f t="shared" si="15"/>
        <v>286569408</v>
      </c>
      <c r="T122">
        <f t="shared" si="16"/>
        <v>285235240</v>
      </c>
      <c r="U122">
        <f t="shared" si="17"/>
        <v>8861340</v>
      </c>
      <c r="V122" s="7">
        <f t="shared" si="18"/>
        <v>0.86914158666738328</v>
      </c>
      <c r="W122" s="7">
        <f t="shared" si="19"/>
        <v>3.106677842471358E-2</v>
      </c>
      <c r="X122">
        <f t="shared" si="20"/>
        <v>221099120</v>
      </c>
      <c r="Y122" s="7">
        <f t="shared" si="21"/>
        <v>0.8108907861454987</v>
      </c>
    </row>
    <row r="123" spans="1:25" x14ac:dyDescent="0.2">
      <c r="A123">
        <v>7000</v>
      </c>
      <c r="B123">
        <v>1000</v>
      </c>
      <c r="D123">
        <v>1009347000</v>
      </c>
      <c r="E123" s="5">
        <f t="shared" si="11"/>
        <v>1009.347</v>
      </c>
      <c r="F123" s="6">
        <v>0.23386399999999999</v>
      </c>
      <c r="G123">
        <v>66119650</v>
      </c>
      <c r="H123" s="5">
        <f t="shared" si="12"/>
        <v>66.119649999999993</v>
      </c>
      <c r="I123">
        <v>12534250</v>
      </c>
      <c r="J123" s="5">
        <f t="shared" si="13"/>
        <v>12.53425</v>
      </c>
      <c r="K123" s="5">
        <v>16.36637</v>
      </c>
      <c r="L123" s="5">
        <v>5.8605489999999998</v>
      </c>
      <c r="N123">
        <v>10195510</v>
      </c>
      <c r="O123">
        <v>1456501</v>
      </c>
      <c r="P123">
        <v>275212500</v>
      </c>
      <c r="Q123">
        <v>1556471</v>
      </c>
      <c r="R123">
        <f t="shared" si="14"/>
        <v>11652011</v>
      </c>
      <c r="S123">
        <f t="shared" si="15"/>
        <v>286864511</v>
      </c>
      <c r="T123">
        <f t="shared" si="16"/>
        <v>285308040</v>
      </c>
      <c r="U123">
        <f t="shared" si="17"/>
        <v>10095540</v>
      </c>
      <c r="V123" s="7">
        <f t="shared" si="18"/>
        <v>0.86642039730309217</v>
      </c>
      <c r="W123" s="7">
        <f t="shared" si="19"/>
        <v>3.5384702092517269E-2</v>
      </c>
      <c r="X123">
        <f t="shared" si="20"/>
        <v>220170000</v>
      </c>
      <c r="Y123" s="7">
        <f t="shared" si="21"/>
        <v>0.81253234574111544</v>
      </c>
    </row>
    <row r="124" spans="1:25" x14ac:dyDescent="0.2">
      <c r="A124">
        <v>3000</v>
      </c>
      <c r="B124">
        <v>4000</v>
      </c>
      <c r="D124">
        <v>1009691000</v>
      </c>
      <c r="E124" s="5">
        <f t="shared" si="11"/>
        <v>1009.691</v>
      </c>
      <c r="F124" s="6">
        <v>0.23412559999999999</v>
      </c>
      <c r="G124">
        <v>66375700</v>
      </c>
      <c r="H124" s="5">
        <f t="shared" si="12"/>
        <v>66.375699999999995</v>
      </c>
      <c r="I124">
        <v>9018250</v>
      </c>
      <c r="J124" s="5">
        <f t="shared" si="13"/>
        <v>9.0182500000000001</v>
      </c>
      <c r="K124" s="5">
        <v>20.69867</v>
      </c>
      <c r="L124" s="5">
        <v>4.7366250000000001</v>
      </c>
      <c r="N124">
        <v>4369504</v>
      </c>
      <c r="O124">
        <v>5826005</v>
      </c>
      <c r="P124">
        <v>276373900</v>
      </c>
      <c r="Q124">
        <v>1334168</v>
      </c>
      <c r="R124">
        <f t="shared" si="14"/>
        <v>10195509</v>
      </c>
      <c r="S124">
        <f t="shared" si="15"/>
        <v>286569409</v>
      </c>
      <c r="T124">
        <f t="shared" si="16"/>
        <v>285235241</v>
      </c>
      <c r="U124">
        <f t="shared" si="17"/>
        <v>8861341</v>
      </c>
      <c r="V124" s="7">
        <f t="shared" si="18"/>
        <v>0.86914159950229064</v>
      </c>
      <c r="W124" s="7">
        <f t="shared" si="19"/>
        <v>3.1066781821675393E-2</v>
      </c>
      <c r="X124">
        <f t="shared" si="20"/>
        <v>221099120</v>
      </c>
      <c r="Y124" s="7">
        <f t="shared" si="21"/>
        <v>0.81089078680849258</v>
      </c>
    </row>
    <row r="125" spans="1:25" x14ac:dyDescent="0.2">
      <c r="B125">
        <v>6000</v>
      </c>
      <c r="D125">
        <v>1010745000</v>
      </c>
      <c r="E125" s="5">
        <f t="shared" si="11"/>
        <v>1010.745</v>
      </c>
      <c r="F125" s="6">
        <v>0.23454820000000001</v>
      </c>
      <c r="G125">
        <v>66637470</v>
      </c>
      <c r="H125" s="5">
        <f t="shared" si="12"/>
        <v>66.637469999999993</v>
      </c>
      <c r="I125">
        <v>6126000</v>
      </c>
      <c r="J125" s="5">
        <f t="shared" si="13"/>
        <v>6.1260000000000003</v>
      </c>
      <c r="K125" s="5">
        <v>26.897359999999999</v>
      </c>
      <c r="L125" s="5">
        <v>3.6911619999999998</v>
      </c>
      <c r="O125">
        <v>8739007</v>
      </c>
      <c r="P125">
        <v>277540300</v>
      </c>
      <c r="Q125">
        <v>1116892</v>
      </c>
      <c r="R125">
        <f t="shared" si="14"/>
        <v>8739007</v>
      </c>
      <c r="S125">
        <f t="shared" si="15"/>
        <v>286279307</v>
      </c>
      <c r="T125">
        <f t="shared" si="16"/>
        <v>285162415</v>
      </c>
      <c r="U125">
        <f t="shared" si="17"/>
        <v>7622115</v>
      </c>
      <c r="V125" s="7">
        <f t="shared" si="18"/>
        <v>0.87219463263961228</v>
      </c>
      <c r="W125" s="7">
        <f t="shared" si="19"/>
        <v>2.6729030892798409E-2</v>
      </c>
      <c r="X125">
        <f t="shared" si="20"/>
        <v>222032240</v>
      </c>
      <c r="Y125" s="7">
        <f t="shared" si="21"/>
        <v>0.80926249344605949</v>
      </c>
    </row>
    <row r="126" spans="1:25" x14ac:dyDescent="0.2">
      <c r="A126">
        <v>5000</v>
      </c>
      <c r="B126">
        <v>2000</v>
      </c>
      <c r="D126">
        <v>1011075000</v>
      </c>
      <c r="E126" s="5">
        <f t="shared" si="11"/>
        <v>1011.075</v>
      </c>
      <c r="F126" s="6">
        <v>0.2344464</v>
      </c>
      <c r="G126">
        <v>66384720</v>
      </c>
      <c r="H126" s="5">
        <f t="shared" si="12"/>
        <v>66.384720000000002</v>
      </c>
      <c r="I126">
        <v>10265750</v>
      </c>
      <c r="J126" s="5">
        <f t="shared" si="13"/>
        <v>10.265750000000001</v>
      </c>
      <c r="K126" s="5">
        <v>17.798249999999999</v>
      </c>
      <c r="L126" s="5">
        <v>5.4391540000000003</v>
      </c>
      <c r="N126">
        <v>7282506</v>
      </c>
      <c r="O126">
        <v>2913002</v>
      </c>
      <c r="P126">
        <v>276373900</v>
      </c>
      <c r="Q126">
        <v>1334168</v>
      </c>
      <c r="R126">
        <f t="shared" si="14"/>
        <v>10195508</v>
      </c>
      <c r="S126">
        <f t="shared" si="15"/>
        <v>286569408</v>
      </c>
      <c r="T126">
        <f t="shared" si="16"/>
        <v>285235240</v>
      </c>
      <c r="U126">
        <f t="shared" si="17"/>
        <v>8861340</v>
      </c>
      <c r="V126" s="7">
        <f t="shared" si="18"/>
        <v>0.86914158666738328</v>
      </c>
      <c r="W126" s="7">
        <f t="shared" si="19"/>
        <v>3.106677842471358E-2</v>
      </c>
      <c r="X126">
        <f t="shared" si="20"/>
        <v>221099120</v>
      </c>
      <c r="Y126" s="7">
        <f t="shared" si="21"/>
        <v>0.8108907861454987</v>
      </c>
    </row>
    <row r="127" spans="1:25" x14ac:dyDescent="0.2">
      <c r="A127">
        <v>2000</v>
      </c>
      <c r="B127">
        <v>4000</v>
      </c>
      <c r="D127">
        <v>1012129000</v>
      </c>
      <c r="E127" s="5">
        <f t="shared" si="11"/>
        <v>1012.129</v>
      </c>
      <c r="F127" s="6">
        <v>0.2348692</v>
      </c>
      <c r="G127">
        <v>66646490</v>
      </c>
      <c r="H127" s="5">
        <f t="shared" si="12"/>
        <v>66.64649</v>
      </c>
      <c r="I127">
        <v>7373500</v>
      </c>
      <c r="J127" s="5">
        <f t="shared" si="13"/>
        <v>7.3734999999999999</v>
      </c>
      <c r="K127" s="5">
        <v>21.927530000000001</v>
      </c>
      <c r="L127" s="5">
        <v>4.4876079999999998</v>
      </c>
      <c r="N127">
        <v>2913002</v>
      </c>
      <c r="O127">
        <v>5826005</v>
      </c>
      <c r="P127">
        <v>277540300</v>
      </c>
      <c r="Q127">
        <v>1116892</v>
      </c>
      <c r="R127">
        <f t="shared" si="14"/>
        <v>8739007</v>
      </c>
      <c r="S127">
        <f t="shared" si="15"/>
        <v>286279307</v>
      </c>
      <c r="T127">
        <f t="shared" si="16"/>
        <v>285162415</v>
      </c>
      <c r="U127">
        <f t="shared" si="17"/>
        <v>7622115</v>
      </c>
      <c r="V127" s="7">
        <f t="shared" si="18"/>
        <v>0.87219463263961228</v>
      </c>
      <c r="W127" s="7">
        <f t="shared" si="19"/>
        <v>2.6729030892798409E-2</v>
      </c>
      <c r="X127">
        <f t="shared" si="20"/>
        <v>222032240</v>
      </c>
      <c r="Y127" s="7">
        <f t="shared" si="21"/>
        <v>0.80926249344605949</v>
      </c>
    </row>
    <row r="128" spans="1:25" x14ac:dyDescent="0.2">
      <c r="A128">
        <v>7000</v>
      </c>
      <c r="D128">
        <v>1012458000</v>
      </c>
      <c r="E128" s="5">
        <f t="shared" si="11"/>
        <v>1012.458</v>
      </c>
      <c r="F128" s="6">
        <v>0.23476720000000001</v>
      </c>
      <c r="G128">
        <v>66393740</v>
      </c>
      <c r="H128" s="5">
        <f t="shared" si="12"/>
        <v>66.393739999999994</v>
      </c>
      <c r="I128">
        <v>11513250</v>
      </c>
      <c r="J128" s="5">
        <f t="shared" si="13"/>
        <v>11.513249999999999</v>
      </c>
      <c r="K128" s="5">
        <v>15.4742</v>
      </c>
      <c r="L128" s="5">
        <v>6.1541189999999997</v>
      </c>
      <c r="N128">
        <v>10195510</v>
      </c>
      <c r="P128">
        <v>276373900</v>
      </c>
      <c r="Q128">
        <v>1334168</v>
      </c>
      <c r="R128">
        <f t="shared" si="14"/>
        <v>10195510</v>
      </c>
      <c r="S128">
        <f t="shared" si="15"/>
        <v>286569410</v>
      </c>
      <c r="T128">
        <f t="shared" si="16"/>
        <v>285235242</v>
      </c>
      <c r="U128">
        <f t="shared" si="17"/>
        <v>8861342</v>
      </c>
      <c r="V128" s="7">
        <f t="shared" si="18"/>
        <v>0.86914161233719545</v>
      </c>
      <c r="W128" s="7">
        <f t="shared" si="19"/>
        <v>3.1066785218637184E-2</v>
      </c>
      <c r="X128">
        <f t="shared" si="20"/>
        <v>221099120</v>
      </c>
      <c r="Y128" s="7">
        <f t="shared" si="21"/>
        <v>0.81089078747148646</v>
      </c>
    </row>
    <row r="129" spans="1:25" x14ac:dyDescent="0.2">
      <c r="A129">
        <v>3000</v>
      </c>
      <c r="B129">
        <v>3000</v>
      </c>
      <c r="D129">
        <v>1012820000</v>
      </c>
      <c r="E129" s="5">
        <f t="shared" si="11"/>
        <v>1012.82</v>
      </c>
      <c r="F129" s="6">
        <v>0.23502980000000001</v>
      </c>
      <c r="G129">
        <v>66651000</v>
      </c>
      <c r="H129" s="5">
        <f t="shared" si="12"/>
        <v>66.650999999999996</v>
      </c>
      <c r="I129">
        <v>7997250</v>
      </c>
      <c r="J129" s="5">
        <f t="shared" si="13"/>
        <v>7.9972500000000002</v>
      </c>
      <c r="K129" s="5">
        <v>19.99164</v>
      </c>
      <c r="L129" s="5">
        <v>4.891883</v>
      </c>
      <c r="N129">
        <v>4369504</v>
      </c>
      <c r="O129">
        <v>4369504</v>
      </c>
      <c r="P129">
        <v>277540300</v>
      </c>
      <c r="Q129">
        <v>1116892</v>
      </c>
      <c r="R129">
        <f t="shared" si="14"/>
        <v>8739008</v>
      </c>
      <c r="S129">
        <f t="shared" si="15"/>
        <v>286279308</v>
      </c>
      <c r="T129">
        <f t="shared" si="16"/>
        <v>285162416</v>
      </c>
      <c r="U129">
        <f t="shared" si="17"/>
        <v>7622116</v>
      </c>
      <c r="V129" s="7">
        <f t="shared" si="18"/>
        <v>0.87219464726431195</v>
      </c>
      <c r="W129" s="7">
        <f t="shared" si="19"/>
        <v>2.6729034305839238E-2</v>
      </c>
      <c r="X129">
        <f t="shared" si="20"/>
        <v>222032240</v>
      </c>
      <c r="Y129" s="7">
        <f t="shared" si="21"/>
        <v>0.80926249411493278</v>
      </c>
    </row>
    <row r="130" spans="1:25" x14ac:dyDescent="0.2">
      <c r="B130">
        <v>5000</v>
      </c>
      <c r="D130">
        <v>1013894000</v>
      </c>
      <c r="E130" s="5">
        <f t="shared" si="11"/>
        <v>1013.894</v>
      </c>
      <c r="F130" s="6">
        <v>0.23545350000000001</v>
      </c>
      <c r="G130">
        <v>66914090</v>
      </c>
      <c r="H130" s="5">
        <f t="shared" si="12"/>
        <v>66.914090000000002</v>
      </c>
      <c r="I130">
        <v>5105000</v>
      </c>
      <c r="J130" s="5">
        <f t="shared" si="13"/>
        <v>5.1050000000000004</v>
      </c>
      <c r="K130" s="5">
        <v>27.020859999999999</v>
      </c>
      <c r="L130" s="5">
        <v>3.6748029999999998</v>
      </c>
      <c r="O130">
        <v>7282506</v>
      </c>
      <c r="P130">
        <v>278712200</v>
      </c>
      <c r="Q130">
        <v>905098.9</v>
      </c>
      <c r="R130">
        <f t="shared" si="14"/>
        <v>7282506</v>
      </c>
      <c r="S130">
        <f t="shared" si="15"/>
        <v>285994706</v>
      </c>
      <c r="T130">
        <f t="shared" si="16"/>
        <v>285089607.10000002</v>
      </c>
      <c r="U130">
        <f t="shared" si="17"/>
        <v>6377407.1000000238</v>
      </c>
      <c r="V130" s="7">
        <f t="shared" si="18"/>
        <v>0.87571601039532598</v>
      </c>
      <c r="W130" s="7">
        <f t="shared" si="19"/>
        <v>2.2369833698508132E-2</v>
      </c>
      <c r="X130">
        <f t="shared" si="20"/>
        <v>222969760</v>
      </c>
      <c r="Y130" s="7">
        <f t="shared" si="21"/>
        <v>0.80764875416603699</v>
      </c>
    </row>
    <row r="131" spans="1:25" x14ac:dyDescent="0.2">
      <c r="A131">
        <v>5000</v>
      </c>
      <c r="B131">
        <v>1000</v>
      </c>
      <c r="D131">
        <v>1014204000</v>
      </c>
      <c r="E131" s="5">
        <f t="shared" ref="E131:E144" si="22">$D131/1000000</f>
        <v>1014.204</v>
      </c>
      <c r="F131" s="6">
        <v>0.2353508</v>
      </c>
      <c r="G131">
        <v>66660020</v>
      </c>
      <c r="H131" s="5">
        <f t="shared" ref="H131:H144" si="23">$G131/1000000</f>
        <v>66.660020000000003</v>
      </c>
      <c r="I131">
        <v>9244750</v>
      </c>
      <c r="J131" s="5">
        <f t="shared" ref="J131:J144" si="24">I131/1000000</f>
        <v>9.2447499999999998</v>
      </c>
      <c r="K131" s="5">
        <v>16.846430000000002</v>
      </c>
      <c r="L131" s="5">
        <v>5.7128420000000002</v>
      </c>
      <c r="N131">
        <v>7282506</v>
      </c>
      <c r="O131">
        <v>1456501</v>
      </c>
      <c r="P131">
        <v>277540300</v>
      </c>
      <c r="Q131">
        <v>1116892</v>
      </c>
      <c r="R131">
        <f t="shared" ref="R131:R144" si="25">$N131+$O131</f>
        <v>8739007</v>
      </c>
      <c r="S131">
        <f t="shared" ref="S131:S144" si="26">$R131+$P131</f>
        <v>286279307</v>
      </c>
      <c r="T131">
        <f t="shared" ref="T131:T144" si="27">$S131-$Q131</f>
        <v>285162415</v>
      </c>
      <c r="U131">
        <f t="shared" ref="U131:U144" si="28">$T131-$P131</f>
        <v>7622115</v>
      </c>
      <c r="V131" s="7">
        <f t="shared" ref="V131:V144" si="29">IFERROR(U131/R131,0)</f>
        <v>0.87219463263961228</v>
      </c>
      <c r="W131" s="7">
        <f t="shared" ref="W131:W144" si="30">IFERROR(U131/T131,0)</f>
        <v>2.6729030892798409E-2</v>
      </c>
      <c r="X131">
        <f t="shared" ref="X131:X144" si="31">0.8*P131</f>
        <v>222032240</v>
      </c>
      <c r="Y131" s="7">
        <f t="shared" ref="Y131:Y144" si="32">IFERROR((X131+R131)/T131,0)</f>
        <v>0.80926249344605949</v>
      </c>
    </row>
    <row r="132" spans="1:25" x14ac:dyDescent="0.2">
      <c r="A132">
        <v>2000</v>
      </c>
      <c r="B132">
        <v>3000</v>
      </c>
      <c r="D132">
        <v>1015278000</v>
      </c>
      <c r="E132" s="5">
        <f t="shared" si="22"/>
        <v>1015.278</v>
      </c>
      <c r="F132" s="6">
        <v>0.2357747</v>
      </c>
      <c r="G132">
        <v>66923110</v>
      </c>
      <c r="H132" s="5">
        <f t="shared" si="23"/>
        <v>66.923109999999994</v>
      </c>
      <c r="I132">
        <v>6352500</v>
      </c>
      <c r="J132" s="5">
        <f t="shared" si="24"/>
        <v>6.3525</v>
      </c>
      <c r="K132" s="5">
        <v>21.219639999999998</v>
      </c>
      <c r="L132" s="5">
        <v>4.6279769999999996</v>
      </c>
      <c r="N132">
        <v>2913002</v>
      </c>
      <c r="O132">
        <v>4369504</v>
      </c>
      <c r="P132">
        <v>278712200</v>
      </c>
      <c r="Q132">
        <v>905098.9</v>
      </c>
      <c r="R132">
        <f t="shared" si="25"/>
        <v>7282506</v>
      </c>
      <c r="S132">
        <f t="shared" si="26"/>
        <v>285994706</v>
      </c>
      <c r="T132">
        <f t="shared" si="27"/>
        <v>285089607.10000002</v>
      </c>
      <c r="U132">
        <f t="shared" si="28"/>
        <v>6377407.1000000238</v>
      </c>
      <c r="V132" s="7">
        <f t="shared" si="29"/>
        <v>0.87571601039532598</v>
      </c>
      <c r="W132" s="7">
        <f t="shared" si="30"/>
        <v>2.2369833698508132E-2</v>
      </c>
      <c r="X132">
        <f t="shared" si="31"/>
        <v>222969760</v>
      </c>
      <c r="Y132" s="7">
        <f t="shared" si="32"/>
        <v>0.80764875416603699</v>
      </c>
    </row>
    <row r="133" spans="1:25" x14ac:dyDescent="0.2">
      <c r="A133">
        <v>3000</v>
      </c>
      <c r="B133">
        <v>2000</v>
      </c>
      <c r="D133">
        <v>1015970000</v>
      </c>
      <c r="E133" s="5">
        <f t="shared" si="22"/>
        <v>1015.97</v>
      </c>
      <c r="F133" s="6">
        <v>0.23593539999999999</v>
      </c>
      <c r="G133">
        <v>66927620</v>
      </c>
      <c r="H133" s="5">
        <f t="shared" si="23"/>
        <v>66.927620000000005</v>
      </c>
      <c r="I133">
        <v>6976250</v>
      </c>
      <c r="J133" s="5">
        <f t="shared" si="24"/>
        <v>6.9762500000000003</v>
      </c>
      <c r="K133" s="5">
        <v>19.05247</v>
      </c>
      <c r="L133" s="5">
        <v>5.1132410000000004</v>
      </c>
      <c r="N133">
        <v>4369504</v>
      </c>
      <c r="O133">
        <v>2913002</v>
      </c>
      <c r="P133">
        <v>278712200</v>
      </c>
      <c r="Q133">
        <v>905098.9</v>
      </c>
      <c r="R133">
        <f t="shared" si="25"/>
        <v>7282506</v>
      </c>
      <c r="S133">
        <f t="shared" si="26"/>
        <v>285994706</v>
      </c>
      <c r="T133">
        <f t="shared" si="27"/>
        <v>285089607.10000002</v>
      </c>
      <c r="U133">
        <f t="shared" si="28"/>
        <v>6377407.1000000238</v>
      </c>
      <c r="V133" s="7">
        <f t="shared" si="29"/>
        <v>0.87571601039532598</v>
      </c>
      <c r="W133" s="7">
        <f t="shared" si="30"/>
        <v>2.2369833698508132E-2</v>
      </c>
      <c r="X133">
        <f t="shared" si="31"/>
        <v>222969760</v>
      </c>
      <c r="Y133" s="7">
        <f t="shared" si="32"/>
        <v>0.80764875416603699</v>
      </c>
    </row>
    <row r="134" spans="1:25" x14ac:dyDescent="0.2">
      <c r="B134">
        <v>4000</v>
      </c>
      <c r="D134">
        <v>1017066000</v>
      </c>
      <c r="E134" s="5">
        <f t="shared" si="22"/>
        <v>1017.066</v>
      </c>
      <c r="F134" s="6">
        <v>0.23636009999999999</v>
      </c>
      <c r="G134">
        <v>67192180</v>
      </c>
      <c r="H134" s="5">
        <f t="shared" si="23"/>
        <v>67.192179999999993</v>
      </c>
      <c r="I134">
        <v>4084000</v>
      </c>
      <c r="J134" s="5">
        <f t="shared" si="24"/>
        <v>4.0839999999999996</v>
      </c>
      <c r="K134" s="5">
        <v>27.168949999999999</v>
      </c>
      <c r="L134" s="5">
        <v>3.6553710000000001</v>
      </c>
      <c r="O134">
        <v>5826005</v>
      </c>
      <c r="P134">
        <v>279890200</v>
      </c>
      <c r="Q134">
        <v>699440.8</v>
      </c>
      <c r="R134">
        <f t="shared" si="25"/>
        <v>5826005</v>
      </c>
      <c r="S134">
        <f t="shared" si="26"/>
        <v>285716205</v>
      </c>
      <c r="T134">
        <f t="shared" si="27"/>
        <v>285016764.19999999</v>
      </c>
      <c r="U134">
        <f t="shared" si="28"/>
        <v>5126564.1999999881</v>
      </c>
      <c r="V134" s="7">
        <f t="shared" si="29"/>
        <v>0.8799450395253674</v>
      </c>
      <c r="W134" s="7">
        <f t="shared" si="30"/>
        <v>1.7986886541181173E-2</v>
      </c>
      <c r="X134">
        <f t="shared" si="31"/>
        <v>223912160</v>
      </c>
      <c r="Y134" s="7">
        <f t="shared" si="32"/>
        <v>0.80605141120327128</v>
      </c>
    </row>
    <row r="135" spans="1:25" x14ac:dyDescent="0.2">
      <c r="A135">
        <v>5000</v>
      </c>
      <c r="D135">
        <v>1017353000</v>
      </c>
      <c r="E135" s="5">
        <f t="shared" si="22"/>
        <v>1017.353</v>
      </c>
      <c r="F135" s="6">
        <v>0.23625669999999999</v>
      </c>
      <c r="G135">
        <v>66936650</v>
      </c>
      <c r="H135" s="5">
        <f t="shared" si="23"/>
        <v>66.93665</v>
      </c>
      <c r="I135">
        <v>8223750</v>
      </c>
      <c r="J135" s="5">
        <f t="shared" si="24"/>
        <v>8.2237500000000008</v>
      </c>
      <c r="K135" s="5">
        <v>15.627980000000001</v>
      </c>
      <c r="L135" s="5">
        <v>6.1016550000000001</v>
      </c>
      <c r="N135">
        <v>7282506</v>
      </c>
      <c r="P135">
        <v>278712200</v>
      </c>
      <c r="Q135">
        <v>905098.9</v>
      </c>
      <c r="R135">
        <f t="shared" si="25"/>
        <v>7282506</v>
      </c>
      <c r="S135">
        <f t="shared" si="26"/>
        <v>285994706</v>
      </c>
      <c r="T135">
        <f t="shared" si="27"/>
        <v>285089607.10000002</v>
      </c>
      <c r="U135">
        <f t="shared" si="28"/>
        <v>6377407.1000000238</v>
      </c>
      <c r="V135" s="7">
        <f t="shared" si="29"/>
        <v>0.87571601039532598</v>
      </c>
      <c r="W135" s="7">
        <f t="shared" si="30"/>
        <v>2.2369833698508132E-2</v>
      </c>
      <c r="X135">
        <f t="shared" si="31"/>
        <v>222969760</v>
      </c>
      <c r="Y135" s="7">
        <f t="shared" si="32"/>
        <v>0.80764875416603699</v>
      </c>
    </row>
    <row r="136" spans="1:25" x14ac:dyDescent="0.2">
      <c r="A136">
        <v>2000</v>
      </c>
      <c r="B136">
        <v>2000</v>
      </c>
      <c r="D136">
        <v>1018450000</v>
      </c>
      <c r="E136" s="5">
        <f t="shared" si="22"/>
        <v>1018.45</v>
      </c>
      <c r="F136" s="6">
        <v>0.23668169999999999</v>
      </c>
      <c r="G136">
        <v>67201210</v>
      </c>
      <c r="H136" s="5">
        <f t="shared" si="23"/>
        <v>67.201210000000003</v>
      </c>
      <c r="I136">
        <v>5331500</v>
      </c>
      <c r="J136" s="5">
        <f t="shared" si="24"/>
        <v>5.3315000000000001</v>
      </c>
      <c r="K136" s="5">
        <v>20.206389999999999</v>
      </c>
      <c r="L136" s="5">
        <v>4.8437359999999998</v>
      </c>
      <c r="N136">
        <v>2913002</v>
      </c>
      <c r="O136">
        <v>2913002</v>
      </c>
      <c r="P136">
        <v>279890200</v>
      </c>
      <c r="Q136">
        <v>699440.8</v>
      </c>
      <c r="R136">
        <f t="shared" si="25"/>
        <v>5826004</v>
      </c>
      <c r="S136">
        <f t="shared" si="26"/>
        <v>285716204</v>
      </c>
      <c r="T136">
        <f t="shared" si="27"/>
        <v>285016763.19999999</v>
      </c>
      <c r="U136">
        <f t="shared" si="28"/>
        <v>5126563.1999999881</v>
      </c>
      <c r="V136" s="7">
        <f t="shared" si="29"/>
        <v>0.87994501891862553</v>
      </c>
      <c r="W136" s="7">
        <f t="shared" si="30"/>
        <v>1.7986883095723782E-2</v>
      </c>
      <c r="X136">
        <f t="shared" si="31"/>
        <v>223912160</v>
      </c>
      <c r="Y136" s="7">
        <f t="shared" si="32"/>
        <v>0.80605141052278995</v>
      </c>
    </row>
    <row r="137" spans="1:25" x14ac:dyDescent="0.2">
      <c r="A137">
        <v>3000</v>
      </c>
      <c r="B137">
        <v>1000</v>
      </c>
      <c r="D137">
        <v>1019141000</v>
      </c>
      <c r="E137" s="5">
        <f t="shared" si="22"/>
        <v>1019.141</v>
      </c>
      <c r="F137" s="6">
        <v>0.23684240000000001</v>
      </c>
      <c r="G137">
        <v>67205710</v>
      </c>
      <c r="H137" s="5">
        <f t="shared" si="23"/>
        <v>67.205709999999996</v>
      </c>
      <c r="I137">
        <v>5955250</v>
      </c>
      <c r="J137" s="5">
        <f t="shared" si="24"/>
        <v>5.9552500000000004</v>
      </c>
      <c r="K137" s="5">
        <v>17.753699999999998</v>
      </c>
      <c r="L137" s="5">
        <v>5.4514290000000001</v>
      </c>
      <c r="N137">
        <v>4369504</v>
      </c>
      <c r="O137">
        <v>1456501</v>
      </c>
      <c r="P137">
        <v>279890200</v>
      </c>
      <c r="Q137">
        <v>699440.8</v>
      </c>
      <c r="R137">
        <f t="shared" si="25"/>
        <v>5826005</v>
      </c>
      <c r="S137">
        <f t="shared" si="26"/>
        <v>285716205</v>
      </c>
      <c r="T137">
        <f t="shared" si="27"/>
        <v>285016764.19999999</v>
      </c>
      <c r="U137">
        <f t="shared" si="28"/>
        <v>5126564.1999999881</v>
      </c>
      <c r="V137" s="7">
        <f t="shared" si="29"/>
        <v>0.8799450395253674</v>
      </c>
      <c r="W137" s="7">
        <f t="shared" si="30"/>
        <v>1.7986886541181173E-2</v>
      </c>
      <c r="X137">
        <f t="shared" si="31"/>
        <v>223912160</v>
      </c>
      <c r="Y137" s="7">
        <f t="shared" si="32"/>
        <v>0.80605141120327128</v>
      </c>
    </row>
    <row r="138" spans="1:25" x14ac:dyDescent="0.2">
      <c r="B138">
        <v>3000</v>
      </c>
      <c r="D138">
        <v>1020270000</v>
      </c>
      <c r="E138" s="5">
        <f t="shared" si="22"/>
        <v>1020.27</v>
      </c>
      <c r="F138" s="6">
        <v>0.23726820000000001</v>
      </c>
      <c r="G138">
        <v>67472440</v>
      </c>
      <c r="H138" s="5">
        <f t="shared" si="23"/>
        <v>67.472440000000006</v>
      </c>
      <c r="I138">
        <v>3063000</v>
      </c>
      <c r="J138" s="5">
        <f t="shared" si="24"/>
        <v>3.0630000000000002</v>
      </c>
      <c r="K138" s="5">
        <v>27.343810000000001</v>
      </c>
      <c r="L138" s="5">
        <v>3.632676</v>
      </c>
      <c r="O138">
        <v>4369504</v>
      </c>
      <c r="P138">
        <v>281077300</v>
      </c>
      <c r="Q138">
        <v>502810.2</v>
      </c>
      <c r="R138">
        <f t="shared" si="25"/>
        <v>4369504</v>
      </c>
      <c r="S138">
        <f t="shared" si="26"/>
        <v>285446804</v>
      </c>
      <c r="T138">
        <f t="shared" si="27"/>
        <v>284943993.80000001</v>
      </c>
      <c r="U138">
        <f t="shared" si="28"/>
        <v>3866693.8000000119</v>
      </c>
      <c r="V138" s="7">
        <f t="shared" si="29"/>
        <v>0.88492739679378074</v>
      </c>
      <c r="W138" s="7">
        <f t="shared" si="30"/>
        <v>1.3570013350462177E-2</v>
      </c>
      <c r="X138">
        <f t="shared" si="31"/>
        <v>224861840</v>
      </c>
      <c r="Y138" s="7">
        <f t="shared" si="32"/>
        <v>0.80447859575133107</v>
      </c>
    </row>
    <row r="139" spans="1:25" x14ac:dyDescent="0.2">
      <c r="A139">
        <v>2000</v>
      </c>
      <c r="B139">
        <v>1000</v>
      </c>
      <c r="D139">
        <v>1021654000</v>
      </c>
      <c r="E139" s="5">
        <f t="shared" si="22"/>
        <v>1021.654</v>
      </c>
      <c r="F139" s="6">
        <v>0.23759</v>
      </c>
      <c r="G139">
        <v>67481460</v>
      </c>
      <c r="H139" s="5">
        <f t="shared" si="23"/>
        <v>67.481459999999998</v>
      </c>
      <c r="I139">
        <v>4310500</v>
      </c>
      <c r="J139" s="5">
        <f t="shared" si="24"/>
        <v>4.3105000000000002</v>
      </c>
      <c r="K139" s="5">
        <v>18.646989999999999</v>
      </c>
      <c r="L139" s="5">
        <v>5.2146090000000003</v>
      </c>
      <c r="N139">
        <v>2913002</v>
      </c>
      <c r="O139">
        <v>1456501</v>
      </c>
      <c r="P139">
        <v>281077300</v>
      </c>
      <c r="Q139">
        <v>502810.2</v>
      </c>
      <c r="R139">
        <f t="shared" si="25"/>
        <v>4369503</v>
      </c>
      <c r="S139">
        <f t="shared" si="26"/>
        <v>285446803</v>
      </c>
      <c r="T139">
        <f t="shared" si="27"/>
        <v>284943992.80000001</v>
      </c>
      <c r="U139">
        <f t="shared" si="28"/>
        <v>3866692.8000000119</v>
      </c>
      <c r="V139" s="7">
        <f t="shared" si="29"/>
        <v>0.8849273704583821</v>
      </c>
      <c r="W139" s="7">
        <f t="shared" si="30"/>
        <v>1.3570009888624021E-2</v>
      </c>
      <c r="X139">
        <f t="shared" si="31"/>
        <v>224861840</v>
      </c>
      <c r="Y139" s="7">
        <f t="shared" si="32"/>
        <v>0.80447859506515618</v>
      </c>
    </row>
    <row r="140" spans="1:25" x14ac:dyDescent="0.2">
      <c r="A140">
        <v>3000</v>
      </c>
      <c r="D140">
        <v>1022345000</v>
      </c>
      <c r="E140" s="5">
        <f t="shared" si="22"/>
        <v>1022.345</v>
      </c>
      <c r="F140" s="6">
        <v>0.23775080000000001</v>
      </c>
      <c r="G140">
        <v>67485980</v>
      </c>
      <c r="H140" s="5">
        <f t="shared" si="23"/>
        <v>67.485979999999998</v>
      </c>
      <c r="I140">
        <v>4934250</v>
      </c>
      <c r="J140" s="5">
        <f t="shared" si="24"/>
        <v>4.9342499999999996</v>
      </c>
      <c r="K140" s="5">
        <v>15.843109999999999</v>
      </c>
      <c r="L140" s="5">
        <v>6.0295839999999998</v>
      </c>
      <c r="N140">
        <v>4369504</v>
      </c>
      <c r="P140">
        <v>281077300</v>
      </c>
      <c r="Q140">
        <v>502810.2</v>
      </c>
      <c r="R140">
        <f t="shared" si="25"/>
        <v>4369504</v>
      </c>
      <c r="S140">
        <f t="shared" si="26"/>
        <v>285446804</v>
      </c>
      <c r="T140">
        <f t="shared" si="27"/>
        <v>284943993.80000001</v>
      </c>
      <c r="U140">
        <f t="shared" si="28"/>
        <v>3866693.8000000119</v>
      </c>
      <c r="V140" s="7">
        <f t="shared" si="29"/>
        <v>0.88492739679378074</v>
      </c>
      <c r="W140" s="7">
        <f t="shared" si="30"/>
        <v>1.3570013350462177E-2</v>
      </c>
      <c r="X140">
        <f t="shared" si="31"/>
        <v>224861840</v>
      </c>
      <c r="Y140" s="7">
        <f t="shared" si="32"/>
        <v>0.80447859575133107</v>
      </c>
    </row>
    <row r="141" spans="1:25" x14ac:dyDescent="0.2">
      <c r="B141">
        <v>2000</v>
      </c>
      <c r="D141">
        <v>1023523000</v>
      </c>
      <c r="E141" s="5">
        <f t="shared" si="22"/>
        <v>1023.523</v>
      </c>
      <c r="F141" s="6">
        <v>0.23817759999999999</v>
      </c>
      <c r="G141">
        <v>67755940</v>
      </c>
      <c r="H141" s="5">
        <f t="shared" si="23"/>
        <v>67.755939999999995</v>
      </c>
      <c r="I141">
        <v>2042000</v>
      </c>
      <c r="J141" s="5">
        <f t="shared" si="24"/>
        <v>2.0419999999999998</v>
      </c>
      <c r="K141" s="5">
        <v>27.530609999999999</v>
      </c>
      <c r="L141" s="5">
        <v>3.60873</v>
      </c>
      <c r="O141">
        <v>2913002</v>
      </c>
      <c r="P141">
        <v>282277800</v>
      </c>
      <c r="Q141">
        <v>319668.09999999998</v>
      </c>
      <c r="R141">
        <f t="shared" si="25"/>
        <v>2913002</v>
      </c>
      <c r="S141">
        <f t="shared" si="26"/>
        <v>285190802</v>
      </c>
      <c r="T141">
        <f t="shared" si="27"/>
        <v>284871133.89999998</v>
      </c>
      <c r="U141">
        <f t="shared" si="28"/>
        <v>2593333.8999999762</v>
      </c>
      <c r="V141" s="7">
        <f t="shared" si="29"/>
        <v>0.89026162700883016</v>
      </c>
      <c r="W141" s="7">
        <f t="shared" si="30"/>
        <v>9.1035334626439531E-3</v>
      </c>
      <c r="X141">
        <f t="shared" si="31"/>
        <v>225822240</v>
      </c>
      <c r="Y141" s="7">
        <f t="shared" si="32"/>
        <v>0.80294285654191377</v>
      </c>
    </row>
    <row r="142" spans="1:25" x14ac:dyDescent="0.2">
      <c r="A142">
        <v>2000</v>
      </c>
      <c r="D142">
        <v>1024907000</v>
      </c>
      <c r="E142" s="5">
        <f t="shared" si="22"/>
        <v>1024.9069999999999</v>
      </c>
      <c r="F142" s="6">
        <v>0.23849960000000001</v>
      </c>
      <c r="G142">
        <v>67764960</v>
      </c>
      <c r="H142" s="5">
        <f t="shared" si="23"/>
        <v>67.764960000000002</v>
      </c>
      <c r="I142">
        <v>3289500</v>
      </c>
      <c r="J142" s="5">
        <f t="shared" si="24"/>
        <v>3.2894999999999999</v>
      </c>
      <c r="K142" s="5">
        <v>15.967409999999999</v>
      </c>
      <c r="L142" s="5">
        <v>5.9886400000000002</v>
      </c>
      <c r="N142">
        <v>2913002</v>
      </c>
      <c r="P142">
        <v>282277800</v>
      </c>
      <c r="Q142">
        <v>319668.09999999998</v>
      </c>
      <c r="R142">
        <f t="shared" si="25"/>
        <v>2913002</v>
      </c>
      <c r="S142">
        <f t="shared" si="26"/>
        <v>285190802</v>
      </c>
      <c r="T142">
        <f t="shared" si="27"/>
        <v>284871133.89999998</v>
      </c>
      <c r="U142">
        <f t="shared" si="28"/>
        <v>2593333.8999999762</v>
      </c>
      <c r="V142" s="7">
        <f t="shared" si="29"/>
        <v>0.89026162700883016</v>
      </c>
      <c r="W142" s="7">
        <f t="shared" si="30"/>
        <v>9.1035334626439531E-3</v>
      </c>
      <c r="X142">
        <f t="shared" si="31"/>
        <v>225822240</v>
      </c>
      <c r="Y142" s="7">
        <f t="shared" si="32"/>
        <v>0.80294285654191377</v>
      </c>
    </row>
    <row r="143" spans="1:25" x14ac:dyDescent="0.2">
      <c r="B143">
        <v>1000</v>
      </c>
      <c r="D143">
        <v>1026838000</v>
      </c>
      <c r="E143" s="5">
        <f t="shared" si="22"/>
        <v>1026.838</v>
      </c>
      <c r="F143" s="6">
        <v>0.2390883</v>
      </c>
      <c r="G143">
        <v>68043560</v>
      </c>
      <c r="H143" s="5">
        <f t="shared" si="23"/>
        <v>68.043559999999999</v>
      </c>
      <c r="I143">
        <v>1021000</v>
      </c>
      <c r="J143" s="5">
        <f t="shared" si="24"/>
        <v>1.0209999999999999</v>
      </c>
      <c r="K143" s="5">
        <v>27.67727</v>
      </c>
      <c r="L143" s="5">
        <v>3.5901399999999999</v>
      </c>
      <c r="O143">
        <v>1456501</v>
      </c>
      <c r="P143">
        <v>283495500</v>
      </c>
      <c r="Q143">
        <v>153711.1</v>
      </c>
      <c r="R143">
        <f t="shared" si="25"/>
        <v>1456501</v>
      </c>
      <c r="S143">
        <f t="shared" si="26"/>
        <v>284952001</v>
      </c>
      <c r="T143">
        <f t="shared" si="27"/>
        <v>284798289.89999998</v>
      </c>
      <c r="U143">
        <f t="shared" si="28"/>
        <v>1302789.8999999762</v>
      </c>
      <c r="V143" s="7">
        <f t="shared" si="29"/>
        <v>0.89446550328491103</v>
      </c>
      <c r="W143" s="7">
        <f t="shared" si="30"/>
        <v>4.5744302062256737E-3</v>
      </c>
      <c r="X143">
        <f t="shared" si="31"/>
        <v>226796400</v>
      </c>
      <c r="Y143" s="7">
        <f t="shared" si="32"/>
        <v>0.80145460522303513</v>
      </c>
    </row>
    <row r="144" spans="1:25" x14ac:dyDescent="0.2">
      <c r="D144">
        <v>1030198000</v>
      </c>
      <c r="E144" s="5">
        <f t="shared" si="22"/>
        <v>1030.1980000000001</v>
      </c>
      <c r="F144" s="6">
        <v>0.24</v>
      </c>
      <c r="G144">
        <v>68334120</v>
      </c>
      <c r="H144" s="5">
        <f t="shared" si="23"/>
        <v>68.334119999999999</v>
      </c>
      <c r="I144">
        <v>0</v>
      </c>
      <c r="J144" s="5">
        <f t="shared" si="24"/>
        <v>0</v>
      </c>
      <c r="P144">
        <v>284725500</v>
      </c>
      <c r="Q144">
        <v>0</v>
      </c>
      <c r="R144">
        <f t="shared" si="25"/>
        <v>0</v>
      </c>
      <c r="S144">
        <f t="shared" si="26"/>
        <v>284725500</v>
      </c>
      <c r="T144">
        <f t="shared" si="27"/>
        <v>284725500</v>
      </c>
      <c r="U144">
        <f t="shared" si="28"/>
        <v>0</v>
      </c>
      <c r="V144" s="7">
        <f t="shared" si="29"/>
        <v>0</v>
      </c>
      <c r="W144" s="7">
        <f t="shared" si="30"/>
        <v>0</v>
      </c>
      <c r="X144">
        <f t="shared" si="31"/>
        <v>227780400</v>
      </c>
      <c r="Y144" s="7">
        <f t="shared" si="32"/>
        <v>0.8</v>
      </c>
    </row>
    <row r="146" spans="6:10" x14ac:dyDescent="0.2">
      <c r="F146" s="6">
        <f>AVERAGE(F2:F144)</f>
        <v>0.22759324335664333</v>
      </c>
      <c r="H146" s="5">
        <f>AVERAGE(H2:H144)</f>
        <v>64.139032797202773</v>
      </c>
      <c r="J146" s="5">
        <f>AVERAGE(J2:J144)</f>
        <v>21.10696517482517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processing2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Mario Gaetani</dc:creator>
  <cp:keywords/>
  <dc:description/>
  <cp:lastModifiedBy>Alexandra Machado</cp:lastModifiedBy>
  <cp:revision/>
  <dcterms:created xsi:type="dcterms:W3CDTF">2015-06-05T18:17:20Z</dcterms:created>
  <dcterms:modified xsi:type="dcterms:W3CDTF">2025-05-20T11:01:18Z</dcterms:modified>
  <cp:category/>
  <cp:contentStatus/>
</cp:coreProperties>
</file>