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VVSS\Docs\Lab01\"/>
    </mc:Choice>
  </mc:AlternateContent>
  <bookViews>
    <workbookView xWindow="0" yWindow="0" windowWidth="23040" windowHeight="9192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1" i="6" l="1"/>
  <c r="B12" i="6" s="1"/>
  <c r="B13" i="6" s="1"/>
  <c r="B14" i="6" s="1"/>
  <c r="B12" i="7"/>
  <c r="B13" i="7" s="1"/>
  <c r="B14" i="7" s="1"/>
  <c r="B15" i="7" s="1"/>
  <c r="B16" i="7" s="1"/>
  <c r="B11" i="5"/>
  <c r="B12" i="5" s="1"/>
  <c r="B13" i="5" l="1"/>
</calcChain>
</file>

<file path=xl/sharedStrings.xml><?xml version="1.0" encoding="utf-8"?>
<sst xmlns="http://schemas.openxmlformats.org/spreadsheetml/2006/main" count="160" uniqueCount="112">
  <si>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</si>
  <si>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</si>
  <si>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</si>
  <si>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</si>
  <si>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</si>
  <si>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</si>
  <si>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</si>
  <si>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</si>
  <si>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</si>
  <si>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</si>
  <si>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</si>
  <si>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</si>
  <si>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</si>
  <si>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</si>
  <si>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</si>
  <si>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</si>
  <si>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</si>
  <si>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</si>
  <si>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</si>
  <si>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</si>
  <si>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</si>
  <si>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</si>
  <si>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</si>
  <si>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</si>
  <si>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</si>
  <si>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</si>
  <si>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</si>
  <si>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</si>
  <si>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R02</t>
  </si>
  <si>
    <t>R04</t>
  </si>
  <si>
    <t>R05</t>
  </si>
  <si>
    <t>R03</t>
  </si>
  <si>
    <t>R01</t>
  </si>
  <si>
    <t>R07</t>
  </si>
  <si>
    <t>service-PizzaService-32</t>
  </si>
  <si>
    <t>C08</t>
  </si>
  <si>
    <t>4,14</t>
  </si>
  <si>
    <t>1,6</t>
  </si>
  <si>
    <t>12-13</t>
  </si>
  <si>
    <t>Nu se realizeaza o distinctie clara intre inchiderea restaurantului si cea a bucatariei.</t>
  </si>
  <si>
    <t>Nu a fost detaliata starea de initilizare a aplicatiei, respectiv ce se afiseaza in functie de tipul utilizatorului (bucatar/chelner).</t>
  </si>
  <si>
    <t>3</t>
  </si>
  <si>
    <t>12-13,14</t>
  </si>
  <si>
    <t>R06</t>
  </si>
  <si>
    <t xml:space="preserve">a. Nu este precizat tipul aplicatiei (Web/Mobile/Desktop/Consola).(1)                          b. Nu  este precizat numarul chelnerilor care vor utiliza aplicatia si modul de notificare al acetora in momentul  in care o comada poate fi servita.(6)                          </t>
  </si>
  <si>
    <t xml:space="preserve">a. F01-nu se tine cont de numarul clientilor din restaurant sau al meselor ocupate. (12-13)                              b. F02-nu este precizat carui utilizator ii este afisat totalul incasarilor. (14)                </t>
  </si>
  <si>
    <t>a. Nu se precizeaza cine poate efectua comanda de pizza(client/chelner).(4)                                               b. Nu se precizeaza utilizatorul caruia i se afiseaza totalul incasarilor realizate.(14)</t>
  </si>
  <si>
    <t>R01,R02b,R04,R05b</t>
  </si>
  <si>
    <t>12-13,2</t>
  </si>
  <si>
    <t>Nu s-au luat in considerare unele cazuri de exceptie (ce se intampla in momentul in care se incearca inchiderea restaurantului sau a bucatariei, dar mai exista clienti(12-13); nu este precizata dimensiunea maxima a fisierului de intrare(2)).</t>
  </si>
  <si>
    <t>Firdea Mustea Tereza</t>
  </si>
  <si>
    <t>Gazda Alexandra</t>
  </si>
  <si>
    <t>45 min</t>
  </si>
  <si>
    <t>C09</t>
  </si>
  <si>
    <t xml:space="preserve">controller-KitchenGUIController-53, 69                                                                                                 </t>
  </si>
  <si>
    <t>C01</t>
  </si>
  <si>
    <t xml:space="preserve">controller-KitchenGUIController-33                                                                                                                        </t>
  </si>
  <si>
    <t>C02</t>
  </si>
  <si>
    <t>C04</t>
  </si>
  <si>
    <t>1h</t>
  </si>
  <si>
    <t>repository-MenuRepository-29,         repository-PaymentRepository-33,  repository-PaymentRepository-73</t>
  </si>
  <si>
    <t>repository-MenuRepository-39,        repository-PaymentRepository-40</t>
  </si>
  <si>
    <t>Explicitly import the specific classes needed.</t>
  </si>
  <si>
    <t>import java.io.*</t>
  </si>
  <si>
    <t>import java.io.BufferedReader;
import java.io.File;
import java.io.FileNotFoundException;
import java.io.FileReader;
import java.io.IOException;</t>
  </si>
  <si>
    <t>Add a nested  comment explaining why this method is empty.</t>
  </si>
  <si>
    <t>public MenuRepository{}</t>
  </si>
  <si>
    <t>repository-MenuRepository-5</t>
  </si>
  <si>
    <t>repository-MenuRepository-14</t>
  </si>
  <si>
    <t>service-PaymentAlert-46</t>
  </si>
  <si>
    <t>Call "result.isPresent()" before accessing the value.</t>
  </si>
  <si>
    <t>if(result.get()==cardPayment)</t>
  </si>
  <si>
    <t>if(result.isPresent()){ if(result.get()==cardPayment)...}</t>
  </si>
  <si>
    <t>service-PizzaService-35</t>
  </si>
  <si>
    <t>if(p.getType().equals(type))</t>
  </si>
  <si>
    <t>if(p.getType()==type)</t>
  </si>
  <si>
    <t>Use "==" to perform this enum comparison instead of using "equals".</t>
  </si>
  <si>
    <t>gui-KitchenGUI-17</t>
  </si>
  <si>
    <t>Rename this method to prevent any misunderstanding or make it a constructor.</t>
  </si>
  <si>
    <t>public void KitchenGUI(){...}</t>
  </si>
  <si>
    <t>public void KitchenGui(){...}</t>
  </si>
  <si>
    <t>gui-OrdersGUI-15</t>
  </si>
  <si>
    <t>Add a constructor to the class or provide default values.</t>
  </si>
  <si>
    <t>public OrderGUI(){}</t>
  </si>
  <si>
    <t xml:space="preserve">Gazda Alexandra </t>
  </si>
  <si>
    <t>repository-MenuRepository-27</t>
  </si>
  <si>
    <t>Either log or rethrow this exception.</t>
  </si>
  <si>
    <t>catch (FileNotFoundException e) {
            LOGGER.error(e);}</t>
  </si>
  <si>
    <t>controller-KitchenGUIController-44</t>
  </si>
  <si>
    <t>Add an end condition to this loop.</t>
  </si>
  <si>
    <t>Nu am corectat acest issue deoarece thread-ul principal trebuie sa ruleze la infinit (pana cand este oprita aplicatia).</t>
  </si>
  <si>
    <t>controller-OrdersGUIController</t>
  </si>
  <si>
    <t>Nu am corectat acest issue deoarece toate field-urile clasei sunt utilizate.</t>
  </si>
  <si>
    <t>catch (FileNotFoundException e){e.printStackTrace();}</t>
  </si>
  <si>
    <t>Refactor this class so it has no more than 20 fields, rather than 21 it currently has.</t>
  </si>
  <si>
    <t>A02</t>
  </si>
  <si>
    <t>A03</t>
  </si>
  <si>
    <t>A04</t>
  </si>
  <si>
    <t>A07</t>
  </si>
  <si>
    <t>A08</t>
  </si>
  <si>
    <t>Nu se realizeaza partitionarea pe pachete, diagrama fiind greu de urmarit.</t>
  </si>
  <si>
    <t>Cerinta de afisare a totalului incasarilor realizate nu este acoperita in diagrama.</t>
  </si>
  <si>
    <t>Numele claselor reflecta rolul acestora, dar lipseste descrierea lor.</t>
  </si>
  <si>
    <t>Lipseste descrierea claselor.</t>
  </si>
  <si>
    <t>Apare o eroare logica datorata faptului ca bucatarul poate sa apese butoanele "Cook" si "Ready" chiar daca lista de comenzi este goala.</t>
  </si>
  <si>
    <t>Blocul de instructiuni corespunzator instructiunii "if" trebuie incadrat intre acolade, pentru a avea o secventa de cod compilabila.</t>
  </si>
  <si>
    <t>BufferedReader-ul nu se inchide in cazul in care apare o exceptie, motiv pentru care este recomandat sa se foloseasca try-with-resources.</t>
  </si>
  <si>
    <t>Nu este tratat cazul in care bucatarul nu selecteaza comanda pe care sa o prepare, dar apasa butonul "Cook" sau nu selecteaza comanda preparata, dar apasa butonul "Ready" =&gt; NullPointerException , motiv pentru care aceste situatii sunt tratate cu mesaje de atentionare.</t>
  </si>
  <si>
    <t>"l"-nu  este un identificator potrivit (sugestie "paymentList").</t>
  </si>
  <si>
    <t xml:space="preserve">public MenuRepository{                            //Implicit constructor } </t>
  </si>
  <si>
    <t>PizzaService apare ca si field in OrdersGUI, chiar daca clasele din pachetul "gui" nu sunt responsabile de a face legatura cu clasele din "service".</t>
  </si>
  <si>
    <t>Effort to perform dynamic code analysis (hours):    1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</si>
</sst>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6" fillId="0" borderId="1" xfId="0" applyFont="1" applyBorder="1"/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49" fontId="4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Border="1"/>
    <xf numFmtId="49" fontId="6" fillId="0" borderId="1" xfId="0" applyNumberFormat="1" applyFont="1" applyBorder="1" applyAlignment="1">
      <alignment vertical="top"/>
    </xf>
    <xf numFmtId="49" fontId="4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1" fillId="0" borderId="1" xfId="0" applyFont="1" applyBorder="1"/>
    <xf numFmtId="49" fontId="6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18"/>
  <sheetViews>
    <sheetView tabSelected="1" topLeftCell="A14" workbookViewId="0">
      <selection activeCell="D35" sqref="D35"/>
    </sheetView>
  </sheetViews>
  <sheetFormatPr defaultColWidth="8.88671875" defaultRowHeight="14.4" x14ac:dyDescent="0.3"/>
  <cols>
    <col min="1" max="1" width="8.88671875" style="5"/>
    <col min="2" max="2" width="12.33203125" style="5" customWidth="1"/>
    <col min="3" max="3" width="16.33203125" style="5" customWidth="1"/>
    <col min="4" max="4" width="16.33203125" style="18" customWidth="1"/>
    <col min="5" max="5" width="41.44140625" style="22" customWidth="1"/>
    <col min="6" max="8" width="8.88671875" style="5"/>
    <col min="9" max="9" width="21" style="5" customWidth="1"/>
    <col min="10" max="10" width="14.44140625" style="5" customWidth="1"/>
    <col min="11" max="16384" width="8.88671875" style="5"/>
  </cols>
  <sheetData>
    <row r="1" spans="1:10" ht="15.6" x14ac:dyDescent="0.3">
      <c r="A1" s="3"/>
      <c r="B1" s="4" t="s">
        <v>3</v>
      </c>
      <c r="H1" s="37" t="s">
        <v>19</v>
      </c>
      <c r="I1" s="37"/>
      <c r="J1" s="37"/>
    </row>
    <row r="2" spans="1:10" x14ac:dyDescent="0.3">
      <c r="B2" s="38" t="s">
        <v>16</v>
      </c>
      <c r="C2" s="38"/>
      <c r="D2" s="38"/>
      <c r="E2" s="38"/>
      <c r="H2" s="2"/>
      <c r="I2" s="17" t="s">
        <v>27</v>
      </c>
      <c r="J2" s="15" t="s">
        <v>20</v>
      </c>
    </row>
    <row r="3" spans="1:10" x14ac:dyDescent="0.3">
      <c r="H3" s="15" t="s">
        <v>17</v>
      </c>
      <c r="I3" s="17" t="s">
        <v>50</v>
      </c>
      <c r="J3" s="15">
        <v>233</v>
      </c>
    </row>
    <row r="4" spans="1:10" x14ac:dyDescent="0.3">
      <c r="C4" s="13" t="s">
        <v>0</v>
      </c>
      <c r="D4" s="39" t="s">
        <v>11</v>
      </c>
      <c r="E4" s="39"/>
      <c r="H4" s="15" t="s">
        <v>18</v>
      </c>
      <c r="I4" s="17" t="s">
        <v>51</v>
      </c>
      <c r="J4" s="2">
        <v>233</v>
      </c>
    </row>
    <row r="5" spans="1:10" x14ac:dyDescent="0.3">
      <c r="C5" s="13" t="s">
        <v>9</v>
      </c>
      <c r="D5" s="40" t="s">
        <v>51</v>
      </c>
      <c r="E5" s="41"/>
    </row>
    <row r="6" spans="1:10" x14ac:dyDescent="0.3">
      <c r="B6" s="7"/>
      <c r="C6" s="8" t="s">
        <v>2</v>
      </c>
      <c r="D6" s="36"/>
      <c r="E6" s="36"/>
    </row>
    <row r="7" spans="1:10" x14ac:dyDescent="0.3">
      <c r="C7" s="8" t="s">
        <v>1</v>
      </c>
      <c r="D7" s="36"/>
      <c r="E7" s="36"/>
    </row>
    <row r="9" spans="1:10" x14ac:dyDescent="0.3">
      <c r="B9" s="9" t="s">
        <v>4</v>
      </c>
      <c r="C9" s="9" t="s">
        <v>5</v>
      </c>
      <c r="D9" s="19" t="s">
        <v>6</v>
      </c>
      <c r="E9" s="23" t="s">
        <v>7</v>
      </c>
    </row>
    <row r="10" spans="1:10" ht="57.6" x14ac:dyDescent="0.3">
      <c r="B10" s="2">
        <v>1</v>
      </c>
      <c r="C10" s="32" t="s">
        <v>32</v>
      </c>
      <c r="D10" s="21" t="s">
        <v>36</v>
      </c>
      <c r="E10" s="34" t="s">
        <v>46</v>
      </c>
    </row>
    <row r="11" spans="1:10" ht="86.4" x14ac:dyDescent="0.3">
      <c r="B11" s="2">
        <v>2</v>
      </c>
      <c r="C11" s="32" t="s">
        <v>28</v>
      </c>
      <c r="D11" s="21" t="s">
        <v>37</v>
      </c>
      <c r="E11" s="34" t="s">
        <v>44</v>
      </c>
    </row>
    <row r="12" spans="1:10" ht="28.8" x14ac:dyDescent="0.3">
      <c r="B12" s="2">
        <f>B11+1</f>
        <v>3</v>
      </c>
      <c r="C12" s="32" t="s">
        <v>31</v>
      </c>
      <c r="D12" s="21" t="s">
        <v>38</v>
      </c>
      <c r="E12" s="34" t="s">
        <v>39</v>
      </c>
    </row>
    <row r="13" spans="1:10" ht="43.2" x14ac:dyDescent="0.3">
      <c r="B13" s="2">
        <f>B12+1</f>
        <v>4</v>
      </c>
      <c r="C13" s="32" t="s">
        <v>29</v>
      </c>
      <c r="D13" s="21" t="s">
        <v>41</v>
      </c>
      <c r="E13" s="34" t="s">
        <v>40</v>
      </c>
    </row>
    <row r="14" spans="1:10" ht="57.6" x14ac:dyDescent="0.3">
      <c r="B14" s="2">
        <f>B13+1</f>
        <v>5</v>
      </c>
      <c r="C14" s="32" t="s">
        <v>30</v>
      </c>
      <c r="D14" s="21" t="s">
        <v>42</v>
      </c>
      <c r="E14" s="34" t="s">
        <v>45</v>
      </c>
    </row>
    <row r="15" spans="1:10" x14ac:dyDescent="0.3">
      <c r="B15" s="2">
        <f>B14+1</f>
        <v>6</v>
      </c>
      <c r="C15" s="32" t="s">
        <v>43</v>
      </c>
      <c r="D15" s="21"/>
      <c r="E15" s="34" t="s">
        <v>47</v>
      </c>
    </row>
    <row r="16" spans="1:10" ht="86.4" x14ac:dyDescent="0.3">
      <c r="B16" s="2">
        <f>B15+1</f>
        <v>7</v>
      </c>
      <c r="C16" s="32" t="s">
        <v>33</v>
      </c>
      <c r="D16" s="21" t="s">
        <v>48</v>
      </c>
      <c r="E16" s="34" t="s">
        <v>49</v>
      </c>
    </row>
    <row r="17" spans="3:5" x14ac:dyDescent="0.3">
      <c r="E17" s="24"/>
    </row>
    <row r="18" spans="3:5" x14ac:dyDescent="0.3">
      <c r="C18" s="11" t="s">
        <v>8</v>
      </c>
      <c r="D18" s="20"/>
      <c r="E18" s="25" t="s">
        <v>52</v>
      </c>
    </row>
  </sheetData>
  <sortState ref="B9:E25">
    <sortCondition ref="C9:C25"/>
  </sortState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16"/>
  <sheetViews>
    <sheetView workbookViewId="0">
      <selection activeCell="H13" sqref="H13"/>
    </sheetView>
  </sheetViews>
  <sheetFormatPr defaultColWidth="8.88671875" defaultRowHeight="14.4" x14ac:dyDescent="0.3"/>
  <cols>
    <col min="1" max="1" width="8.88671875" style="5"/>
    <col min="2" max="2" width="12.33203125" style="5" customWidth="1"/>
    <col min="3" max="4" width="16.33203125" style="5" customWidth="1"/>
    <col min="5" max="5" width="41.44140625" style="5" customWidth="1"/>
    <col min="6" max="8" width="8.88671875" style="5"/>
    <col min="9" max="9" width="22" style="5" customWidth="1"/>
    <col min="10" max="16384" width="8.88671875" style="5"/>
  </cols>
  <sheetData>
    <row r="1" spans="1:10" ht="15.6" x14ac:dyDescent="0.3">
      <c r="A1" s="3"/>
      <c r="B1" s="4" t="s">
        <v>3</v>
      </c>
      <c r="H1" s="37" t="s">
        <v>19</v>
      </c>
      <c r="I1" s="37"/>
      <c r="J1" s="37"/>
    </row>
    <row r="2" spans="1:10" x14ac:dyDescent="0.3">
      <c r="B2" s="38" t="s">
        <v>15</v>
      </c>
      <c r="C2" s="38"/>
      <c r="D2" s="38"/>
      <c r="E2" s="38"/>
      <c r="H2" s="2"/>
      <c r="I2" s="17" t="s">
        <v>27</v>
      </c>
      <c r="J2" s="15" t="s">
        <v>20</v>
      </c>
    </row>
    <row r="3" spans="1:10" x14ac:dyDescent="0.3">
      <c r="H3" s="15" t="s">
        <v>17</v>
      </c>
      <c r="I3" s="29" t="s">
        <v>50</v>
      </c>
      <c r="J3" s="15">
        <v>233</v>
      </c>
    </row>
    <row r="4" spans="1:10" x14ac:dyDescent="0.3">
      <c r="C4" s="6" t="s">
        <v>0</v>
      </c>
      <c r="D4" s="42" t="s">
        <v>12</v>
      </c>
      <c r="E4" s="42"/>
      <c r="H4" s="15" t="s">
        <v>18</v>
      </c>
      <c r="I4" s="29" t="s">
        <v>51</v>
      </c>
      <c r="J4" s="2">
        <v>233</v>
      </c>
    </row>
    <row r="5" spans="1:10" x14ac:dyDescent="0.3">
      <c r="C5" s="6" t="s">
        <v>10</v>
      </c>
      <c r="D5" s="43" t="s">
        <v>50</v>
      </c>
      <c r="E5" s="44"/>
    </row>
    <row r="6" spans="1:10" x14ac:dyDescent="0.3">
      <c r="B6" s="7"/>
      <c r="C6" s="8" t="s">
        <v>2</v>
      </c>
      <c r="D6" s="36"/>
      <c r="E6" s="36"/>
    </row>
    <row r="7" spans="1:10" x14ac:dyDescent="0.3">
      <c r="C7" s="8" t="s">
        <v>1</v>
      </c>
      <c r="D7" s="36"/>
      <c r="E7" s="36"/>
    </row>
    <row r="9" spans="1:10" x14ac:dyDescent="0.3">
      <c r="B9" s="9" t="s">
        <v>4</v>
      </c>
      <c r="C9" s="9" t="s">
        <v>5</v>
      </c>
      <c r="D9" s="9" t="s">
        <v>6</v>
      </c>
      <c r="E9" s="9" t="s">
        <v>7</v>
      </c>
    </row>
    <row r="10" spans="1:10" ht="28.8" x14ac:dyDescent="0.3">
      <c r="B10" s="2">
        <v>1</v>
      </c>
      <c r="C10" s="32" t="s">
        <v>95</v>
      </c>
      <c r="D10" s="33"/>
      <c r="E10" s="33" t="s">
        <v>100</v>
      </c>
    </row>
    <row r="11" spans="1:10" ht="28.8" x14ac:dyDescent="0.3">
      <c r="B11" s="2">
        <f>B10+1</f>
        <v>2</v>
      </c>
      <c r="C11" s="32" t="s">
        <v>96</v>
      </c>
      <c r="D11" s="33"/>
      <c r="E11" s="33" t="s">
        <v>101</v>
      </c>
    </row>
    <row r="12" spans="1:10" ht="57.6" x14ac:dyDescent="0.3">
      <c r="B12" s="2">
        <f t="shared" ref="B12:B14" si="0">B11+1</f>
        <v>3</v>
      </c>
      <c r="C12" s="32" t="s">
        <v>97</v>
      </c>
      <c r="D12" s="32"/>
      <c r="E12" s="33" t="s">
        <v>110</v>
      </c>
    </row>
    <row r="13" spans="1:10" ht="28.8" x14ac:dyDescent="0.3">
      <c r="B13" s="2">
        <f t="shared" si="0"/>
        <v>4</v>
      </c>
      <c r="C13" s="32" t="s">
        <v>98</v>
      </c>
      <c r="D13" s="32"/>
      <c r="E13" s="33" t="s">
        <v>102</v>
      </c>
    </row>
    <row r="14" spans="1:10" x14ac:dyDescent="0.3">
      <c r="B14" s="2">
        <f t="shared" si="0"/>
        <v>5</v>
      </c>
      <c r="C14" s="32" t="s">
        <v>99</v>
      </c>
      <c r="D14" s="33"/>
      <c r="E14" s="33" t="s">
        <v>103</v>
      </c>
    </row>
    <row r="15" spans="1:10" x14ac:dyDescent="0.3">
      <c r="E15" s="10"/>
    </row>
    <row r="16" spans="1:10" x14ac:dyDescent="0.3">
      <c r="C16" s="11" t="s">
        <v>8</v>
      </c>
      <c r="D16" s="12"/>
      <c r="E16" s="1" t="s">
        <v>52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6"/>
  <sheetViews>
    <sheetView topLeftCell="A10" workbookViewId="0">
      <selection activeCell="E12" sqref="E12"/>
    </sheetView>
  </sheetViews>
  <sheetFormatPr defaultColWidth="8.88671875" defaultRowHeight="14.4" x14ac:dyDescent="0.3"/>
  <cols>
    <col min="1" max="1" width="8.88671875" style="5"/>
    <col min="2" max="2" width="12.33203125" style="5" customWidth="1"/>
    <col min="3" max="3" width="16.33203125" style="5" customWidth="1"/>
    <col min="4" max="4" width="37.44140625" style="26" customWidth="1"/>
    <col min="5" max="5" width="41.44140625" style="5" customWidth="1"/>
    <col min="6" max="8" width="8.88671875" style="5"/>
    <col min="9" max="9" width="26.77734375" style="5" customWidth="1"/>
    <col min="10" max="16384" width="8.88671875" style="5"/>
  </cols>
  <sheetData>
    <row r="1" spans="1:10" ht="15.6" x14ac:dyDescent="0.3">
      <c r="A1" s="3"/>
      <c r="B1" s="4" t="s">
        <v>3</v>
      </c>
      <c r="H1" s="37" t="s">
        <v>19</v>
      </c>
      <c r="I1" s="37"/>
      <c r="J1" s="37"/>
    </row>
    <row r="2" spans="1:10" x14ac:dyDescent="0.3">
      <c r="B2" s="38" t="s">
        <v>14</v>
      </c>
      <c r="C2" s="38"/>
      <c r="D2" s="38"/>
      <c r="E2" s="38"/>
      <c r="H2" s="2"/>
      <c r="I2" s="17" t="s">
        <v>27</v>
      </c>
      <c r="J2" s="15" t="s">
        <v>20</v>
      </c>
    </row>
    <row r="3" spans="1:10" x14ac:dyDescent="0.3">
      <c r="H3" s="15" t="s">
        <v>17</v>
      </c>
      <c r="I3" s="29" t="s">
        <v>50</v>
      </c>
      <c r="J3" s="15">
        <v>233</v>
      </c>
    </row>
    <row r="4" spans="1:10" x14ac:dyDescent="0.3">
      <c r="C4" s="14" t="s">
        <v>0</v>
      </c>
      <c r="D4" s="45" t="s">
        <v>13</v>
      </c>
      <c r="E4" s="45"/>
      <c r="H4" s="15" t="s">
        <v>18</v>
      </c>
      <c r="I4" s="29" t="s">
        <v>51</v>
      </c>
      <c r="J4" s="2">
        <v>233</v>
      </c>
    </row>
    <row r="5" spans="1:10" x14ac:dyDescent="0.3">
      <c r="C5" s="14" t="s">
        <v>9</v>
      </c>
      <c r="D5" s="46" t="s">
        <v>51</v>
      </c>
      <c r="E5" s="47"/>
    </row>
    <row r="6" spans="1:10" x14ac:dyDescent="0.3">
      <c r="B6" s="7"/>
      <c r="C6" s="8" t="s">
        <v>2</v>
      </c>
      <c r="D6" s="36"/>
      <c r="E6" s="36"/>
    </row>
    <row r="7" spans="1:10" x14ac:dyDescent="0.3">
      <c r="C7" s="8" t="s">
        <v>1</v>
      </c>
      <c r="D7" s="36"/>
      <c r="E7" s="36"/>
    </row>
    <row r="9" spans="1:10" x14ac:dyDescent="0.3">
      <c r="B9" s="9" t="s">
        <v>4</v>
      </c>
      <c r="C9" s="9" t="s">
        <v>5</v>
      </c>
      <c r="D9" s="27" t="s">
        <v>6</v>
      </c>
      <c r="E9" s="9" t="s">
        <v>7</v>
      </c>
    </row>
    <row r="10" spans="1:10" ht="43.2" x14ac:dyDescent="0.3">
      <c r="B10" s="2">
        <v>1</v>
      </c>
      <c r="C10" s="32" t="s">
        <v>55</v>
      </c>
      <c r="D10" s="35" t="s">
        <v>56</v>
      </c>
      <c r="E10" s="33" t="s">
        <v>104</v>
      </c>
    </row>
    <row r="11" spans="1:10" ht="43.2" x14ac:dyDescent="0.3">
      <c r="B11" s="2">
        <f>B10+1</f>
        <v>2</v>
      </c>
      <c r="C11" s="32" t="s">
        <v>57</v>
      </c>
      <c r="D11" s="34" t="s">
        <v>61</v>
      </c>
      <c r="E11" s="33" t="s">
        <v>105</v>
      </c>
    </row>
    <row r="12" spans="1:10" ht="43.2" x14ac:dyDescent="0.3">
      <c r="B12" s="2">
        <f>B11+1</f>
        <v>3</v>
      </c>
      <c r="C12" s="32" t="s">
        <v>58</v>
      </c>
      <c r="D12" s="34" t="s">
        <v>60</v>
      </c>
      <c r="E12" s="33" t="s">
        <v>106</v>
      </c>
    </row>
    <row r="13" spans="1:10" ht="100.8" x14ac:dyDescent="0.3">
      <c r="B13" s="2">
        <f>B12+1</f>
        <v>4</v>
      </c>
      <c r="C13" s="32" t="s">
        <v>35</v>
      </c>
      <c r="D13" s="35" t="s">
        <v>54</v>
      </c>
      <c r="E13" s="33" t="s">
        <v>107</v>
      </c>
    </row>
    <row r="14" spans="1:10" ht="28.8" x14ac:dyDescent="0.3">
      <c r="B14" s="2">
        <v>5</v>
      </c>
      <c r="C14" s="32" t="s">
        <v>53</v>
      </c>
      <c r="D14" s="34" t="s">
        <v>34</v>
      </c>
      <c r="E14" s="33" t="s">
        <v>108</v>
      </c>
    </row>
    <row r="15" spans="1:10" x14ac:dyDescent="0.3">
      <c r="E15" s="10"/>
    </row>
    <row r="16" spans="1:10" x14ac:dyDescent="0.3">
      <c r="C16" s="11" t="s">
        <v>8</v>
      </c>
      <c r="D16" s="28"/>
      <c r="E16" s="1" t="s">
        <v>59</v>
      </c>
    </row>
  </sheetData>
  <sortState ref="B10:E30">
    <sortCondition ref="C10:C30"/>
  </sortState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20"/>
  <sheetViews>
    <sheetView topLeftCell="A10" workbookViewId="0">
      <selection activeCell="F20" sqref="F20"/>
    </sheetView>
  </sheetViews>
  <sheetFormatPr defaultColWidth="8.88671875" defaultRowHeight="14.4" x14ac:dyDescent="0.3"/>
  <cols>
    <col min="1" max="1" width="8.88671875" style="5"/>
    <col min="2" max="2" width="12.33203125" style="5" customWidth="1"/>
    <col min="3" max="3" width="30.44140625" style="5" customWidth="1"/>
    <col min="4" max="4" width="37.88671875" style="5" customWidth="1"/>
    <col min="5" max="5" width="28.21875" style="5" customWidth="1"/>
    <col min="6" max="6" width="38.44140625" style="5" customWidth="1"/>
    <col min="7" max="8" width="8.88671875" style="5"/>
    <col min="9" max="9" width="26.77734375" style="5" customWidth="1"/>
    <col min="10" max="16384" width="8.88671875" style="5"/>
  </cols>
  <sheetData>
    <row r="1" spans="1:10" ht="15.6" x14ac:dyDescent="0.3">
      <c r="A1" s="3"/>
      <c r="B1" s="4" t="s">
        <v>3</v>
      </c>
      <c r="H1" s="37" t="s">
        <v>19</v>
      </c>
      <c r="I1" s="37"/>
      <c r="J1" s="37"/>
    </row>
    <row r="2" spans="1:10" x14ac:dyDescent="0.3">
      <c r="B2" s="38" t="s">
        <v>21</v>
      </c>
      <c r="C2" s="38"/>
      <c r="D2" s="38"/>
      <c r="E2" s="38"/>
      <c r="H2" s="2"/>
      <c r="I2" s="17" t="s">
        <v>27</v>
      </c>
      <c r="J2" s="15" t="s">
        <v>20</v>
      </c>
    </row>
    <row r="3" spans="1:10" x14ac:dyDescent="0.3">
      <c r="H3" s="15" t="s">
        <v>17</v>
      </c>
      <c r="I3" s="29" t="s">
        <v>50</v>
      </c>
      <c r="J3" s="15">
        <v>233</v>
      </c>
    </row>
    <row r="4" spans="1:10" x14ac:dyDescent="0.3">
      <c r="C4" s="14" t="s">
        <v>22</v>
      </c>
      <c r="D4" s="45"/>
      <c r="E4" s="45"/>
      <c r="H4" s="15" t="s">
        <v>18</v>
      </c>
      <c r="I4" s="29" t="s">
        <v>84</v>
      </c>
      <c r="J4" s="2">
        <v>233</v>
      </c>
    </row>
    <row r="5" spans="1:10" x14ac:dyDescent="0.3">
      <c r="C5" s="8" t="s">
        <v>2</v>
      </c>
      <c r="D5" s="36" t="s">
        <v>50</v>
      </c>
      <c r="E5" s="36"/>
    </row>
    <row r="6" spans="1:10" x14ac:dyDescent="0.3">
      <c r="B6" s="7"/>
      <c r="C6" s="8" t="s">
        <v>1</v>
      </c>
      <c r="D6" s="36"/>
      <c r="E6" s="36"/>
    </row>
    <row r="9" spans="1:10" x14ac:dyDescent="0.3">
      <c r="B9" s="9" t="s">
        <v>4</v>
      </c>
      <c r="C9" s="9" t="s">
        <v>25</v>
      </c>
      <c r="D9" s="19" t="s">
        <v>24</v>
      </c>
      <c r="E9" s="9" t="s">
        <v>23</v>
      </c>
      <c r="F9" s="9" t="s">
        <v>26</v>
      </c>
    </row>
    <row r="10" spans="1:10" ht="72" x14ac:dyDescent="0.3">
      <c r="B10" s="31">
        <v>1</v>
      </c>
      <c r="C10" s="32" t="s">
        <v>67</v>
      </c>
      <c r="D10" s="30" t="s">
        <v>62</v>
      </c>
      <c r="E10" s="33" t="s">
        <v>63</v>
      </c>
      <c r="F10" s="33" t="s">
        <v>64</v>
      </c>
    </row>
    <row r="11" spans="1:10" ht="28.8" x14ac:dyDescent="0.3">
      <c r="B11" s="31">
        <f>B10+1</f>
        <v>2</v>
      </c>
      <c r="C11" s="32" t="s">
        <v>68</v>
      </c>
      <c r="D11" s="21" t="s">
        <v>65</v>
      </c>
      <c r="E11" s="33" t="s">
        <v>66</v>
      </c>
      <c r="F11" s="33" t="s">
        <v>109</v>
      </c>
    </row>
    <row r="12" spans="1:10" ht="28.8" x14ac:dyDescent="0.3">
      <c r="B12" s="31">
        <f t="shared" ref="B12:B18" si="0">B11+1</f>
        <v>3</v>
      </c>
      <c r="C12" s="32" t="s">
        <v>69</v>
      </c>
      <c r="D12" s="21" t="s">
        <v>70</v>
      </c>
      <c r="E12" s="33" t="s">
        <v>71</v>
      </c>
      <c r="F12" s="33" t="s">
        <v>72</v>
      </c>
    </row>
    <row r="13" spans="1:10" ht="28.8" x14ac:dyDescent="0.3">
      <c r="B13" s="31">
        <f t="shared" si="0"/>
        <v>4</v>
      </c>
      <c r="C13" s="32" t="s">
        <v>73</v>
      </c>
      <c r="D13" s="30" t="s">
        <v>76</v>
      </c>
      <c r="E13" s="33" t="s">
        <v>74</v>
      </c>
      <c r="F13" s="33" t="s">
        <v>75</v>
      </c>
    </row>
    <row r="14" spans="1:10" ht="28.8" x14ac:dyDescent="0.3">
      <c r="B14" s="31">
        <f t="shared" si="0"/>
        <v>5</v>
      </c>
      <c r="C14" s="32" t="s">
        <v>77</v>
      </c>
      <c r="D14" s="30" t="s">
        <v>78</v>
      </c>
      <c r="E14" s="33" t="s">
        <v>79</v>
      </c>
      <c r="F14" s="33" t="s">
        <v>80</v>
      </c>
    </row>
    <row r="15" spans="1:10" ht="28.8" x14ac:dyDescent="0.3">
      <c r="B15" s="31">
        <f t="shared" si="0"/>
        <v>6</v>
      </c>
      <c r="C15" s="32" t="s">
        <v>81</v>
      </c>
      <c r="D15" s="30" t="s">
        <v>82</v>
      </c>
      <c r="E15" s="33"/>
      <c r="F15" s="33" t="s">
        <v>83</v>
      </c>
    </row>
    <row r="16" spans="1:10" ht="28.8" x14ac:dyDescent="0.3">
      <c r="B16" s="31">
        <f t="shared" si="0"/>
        <v>7</v>
      </c>
      <c r="C16" s="32" t="s">
        <v>85</v>
      </c>
      <c r="D16" s="30" t="s">
        <v>86</v>
      </c>
      <c r="E16" s="33" t="s">
        <v>93</v>
      </c>
      <c r="F16" s="33" t="s">
        <v>87</v>
      </c>
    </row>
    <row r="17" spans="2:6" ht="43.2" x14ac:dyDescent="0.3">
      <c r="B17" s="31">
        <f t="shared" si="0"/>
        <v>8</v>
      </c>
      <c r="C17" s="32" t="s">
        <v>88</v>
      </c>
      <c r="D17" s="30" t="s">
        <v>89</v>
      </c>
      <c r="E17" s="33"/>
      <c r="F17" s="33" t="s">
        <v>90</v>
      </c>
    </row>
    <row r="18" spans="2:6" ht="28.8" x14ac:dyDescent="0.3">
      <c r="B18" s="31">
        <f t="shared" si="0"/>
        <v>9</v>
      </c>
      <c r="C18" s="32" t="s">
        <v>91</v>
      </c>
      <c r="D18" s="30" t="s">
        <v>94</v>
      </c>
      <c r="E18" s="33"/>
      <c r="F18" s="33" t="s">
        <v>92</v>
      </c>
    </row>
    <row r="19" spans="2:6" x14ac:dyDescent="0.3">
      <c r="E19" s="10"/>
    </row>
    <row r="20" spans="2:6" x14ac:dyDescent="0.3">
      <c r="C20" s="48" t="s">
        <v>111</v>
      </c>
      <c r="D20" s="49"/>
      <c r="E20" s="49"/>
      <c r="F20" s="16"/>
    </row>
  </sheetData>
  <mergeCells count="6">
    <mergeCell ref="C20:E20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Asus</cp:lastModifiedBy>
  <dcterms:created xsi:type="dcterms:W3CDTF">2015-02-21T15:59:19Z</dcterms:created>
  <dcterms:modified xsi:type="dcterms:W3CDTF">2020-03-12T12:05:54Z</dcterms:modified>
</cp:coreProperties>
</file>