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i\Downloads\MBAN\Business Challenge\"/>
    </mc:Choice>
  </mc:AlternateContent>
  <xr:revisionPtr revIDLastSave="0" documentId="8_{E9A7923D-A817-42A9-B570-825DC0A6C08A}" xr6:coauthVersionLast="47" xr6:coauthVersionMax="47" xr10:uidLastSave="{00000000-0000-0000-0000-000000000000}"/>
  <bookViews>
    <workbookView xWindow="-108" yWindow="-108" windowWidth="23256" windowHeight="12456" tabRatio="697" activeTab="10" xr2:uid="{00000000-000D-0000-FFFF-FFFF00000000}"/>
  </bookViews>
  <sheets>
    <sheet name="Q1&amp;3" sheetId="1" r:id="rId1"/>
    <sheet name="Q1&amp;3_sec_77" sheetId="6" r:id="rId2"/>
    <sheet name="Q1&amp;3_sec_254" sheetId="7" r:id="rId3"/>
    <sheet name="Q1&amp;3_sec_525" sheetId="8" r:id="rId4"/>
    <sheet name="Q1&amp;3_sec_860" sheetId="9" r:id="rId5"/>
    <sheet name="Q1_pf" sheetId="5" r:id="rId6"/>
    <sheet name="Q2" sheetId="2" r:id="rId7"/>
    <sheet name="Q2_summary" sheetId="3" r:id="rId8"/>
    <sheet name="Q4&amp;5" sheetId="10" r:id="rId9"/>
    <sheet name="254" sheetId="11" r:id="rId10"/>
    <sheet name="77" sheetId="13" r:id="rId11"/>
    <sheet name="525" sheetId="14" r:id="rId12"/>
    <sheet name="860" sheetId="15" r:id="rId13"/>
    <sheet name="all" sheetId="16" r:id="rId14"/>
  </sheets>
  <definedNames>
    <definedName name="_xlnm._FilterDatabase" localSheetId="9" hidden="1">'254'!$A$10:$Y$62</definedName>
    <definedName name="_xlnm._FilterDatabase" localSheetId="11" hidden="1">'525'!$A$10:$K$10</definedName>
    <definedName name="_xlnm._FilterDatabase" localSheetId="10" hidden="1">'77'!$A$10:$K$10</definedName>
    <definedName name="_xlnm._FilterDatabase" localSheetId="12" hidden="1">'860'!$A$10:$K$10</definedName>
    <definedName name="_xlnm._FilterDatabase" localSheetId="13" hidden="1">all!$A$10:$N$296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1" l="1"/>
  <c r="Y4" i="11"/>
  <c r="Y3" i="11"/>
  <c r="Y2" i="11"/>
  <c r="X5" i="11"/>
  <c r="X4" i="11"/>
  <c r="X3" i="11"/>
  <c r="X2" i="11"/>
  <c r="W5" i="11"/>
  <c r="W4" i="11"/>
  <c r="W3" i="11"/>
  <c r="W2" i="11"/>
  <c r="W9" i="11"/>
  <c r="J2" i="16"/>
  <c r="I5" i="16"/>
  <c r="I4" i="16"/>
  <c r="I3" i="16"/>
  <c r="I2" i="16"/>
  <c r="I9" i="16"/>
  <c r="K5" i="16"/>
  <c r="J5" i="16"/>
  <c r="K4" i="16"/>
  <c r="J4" i="16"/>
  <c r="K3" i="16"/>
  <c r="J3" i="16"/>
  <c r="K2" i="16"/>
  <c r="I9" i="15"/>
  <c r="I9" i="14"/>
  <c r="I9" i="11"/>
  <c r="I9" i="13"/>
  <c r="K5" i="15"/>
  <c r="J5" i="15"/>
  <c r="I5" i="15"/>
  <c r="K4" i="15"/>
  <c r="J4" i="15"/>
  <c r="I4" i="15"/>
  <c r="K3" i="15"/>
  <c r="J3" i="15"/>
  <c r="I3" i="15"/>
  <c r="K2" i="15"/>
  <c r="J2" i="15"/>
  <c r="I2" i="15"/>
  <c r="K5" i="14"/>
  <c r="J5" i="14"/>
  <c r="I5" i="14"/>
  <c r="K4" i="14"/>
  <c r="J4" i="14"/>
  <c r="I4" i="14"/>
  <c r="K3" i="14"/>
  <c r="J3" i="14"/>
  <c r="I3" i="14"/>
  <c r="K2" i="14"/>
  <c r="J2" i="14"/>
  <c r="I2" i="14"/>
  <c r="K5" i="13"/>
  <c r="J5" i="13"/>
  <c r="I5" i="13"/>
  <c r="K4" i="13"/>
  <c r="J4" i="13"/>
  <c r="I4" i="13"/>
  <c r="K3" i="13"/>
  <c r="J3" i="13"/>
  <c r="I3" i="13"/>
  <c r="K2" i="13"/>
  <c r="J2" i="13"/>
  <c r="I2" i="13"/>
  <c r="K2" i="11"/>
  <c r="J4" i="11"/>
  <c r="K5" i="11"/>
  <c r="J5" i="11"/>
  <c r="K4" i="11"/>
  <c r="K3" i="11"/>
  <c r="J2" i="11"/>
  <c r="J3" i="11"/>
  <c r="I5" i="11"/>
  <c r="I4" i="11"/>
  <c r="I3" i="11"/>
  <c r="I2" i="11"/>
</calcChain>
</file>

<file path=xl/sharedStrings.xml><?xml version="1.0" encoding="utf-8"?>
<sst xmlns="http://schemas.openxmlformats.org/spreadsheetml/2006/main" count="3937" uniqueCount="374">
  <si>
    <t>Customer_id</t>
  </si>
  <si>
    <t>Customer_name</t>
  </si>
  <si>
    <t>CORRELATION</t>
  </si>
  <si>
    <t>equity</t>
  </si>
  <si>
    <t>commodities</t>
  </si>
  <si>
    <t>fixed_income</t>
  </si>
  <si>
    <t>alternatives</t>
  </si>
  <si>
    <t>customer_id</t>
  </si>
  <si>
    <t>full_name</t>
  </si>
  <si>
    <t>return_12m</t>
  </si>
  <si>
    <t>sigma_12m</t>
  </si>
  <si>
    <t>risk_adjusted_return_12m</t>
  </si>
  <si>
    <t>Edson Antonio da Silva Filho</t>
  </si>
  <si>
    <t>Kengo Sugaya</t>
  </si>
  <si>
    <t>Heba Faddah</t>
  </si>
  <si>
    <t>Lucas Ezequiel de Ortuzar</t>
  </si>
  <si>
    <t>major_asset_class</t>
  </si>
  <si>
    <t>ticker</t>
  </si>
  <si>
    <t>security_name</t>
  </si>
  <si>
    <t>return_18m</t>
  </si>
  <si>
    <t>return_24m</t>
  </si>
  <si>
    <t>weight</t>
  </si>
  <si>
    <t>ENPH</t>
  </si>
  <si>
    <t>Enphase Energy Inc.</t>
  </si>
  <si>
    <t>NVDA</t>
  </si>
  <si>
    <t>NVIDIA Corporation</t>
  </si>
  <si>
    <t>SCO</t>
  </si>
  <si>
    <t>ProShares UltraShort Bloomberg Crude Oil</t>
  </si>
  <si>
    <t>MCK</t>
  </si>
  <si>
    <t>McKesson Corporation</t>
  </si>
  <si>
    <t>ODFL</t>
  </si>
  <si>
    <t>Old Dominion Freight Line Inc.</t>
  </si>
  <si>
    <t>QCOM</t>
  </si>
  <si>
    <t>QUALCOMM Incorporated</t>
  </si>
  <si>
    <t>F</t>
  </si>
  <si>
    <t>Ford Motor Company</t>
  </si>
  <si>
    <t>HCA</t>
  </si>
  <si>
    <t>HCA Healthcare Inc</t>
  </si>
  <si>
    <t>MSFT</t>
  </si>
  <si>
    <t>Microsoft Corporation</t>
  </si>
  <si>
    <t>EXR</t>
  </si>
  <si>
    <t>Extra Space Storage Inc.</t>
  </si>
  <si>
    <t>GOOG</t>
  </si>
  <si>
    <t>Alphabet Inc. Class C</t>
  </si>
  <si>
    <t>TMUS</t>
  </si>
  <si>
    <t>T-Mobile US Inc.</t>
  </si>
  <si>
    <t>PFG</t>
  </si>
  <si>
    <t>Principal Financial Group Inc.</t>
  </si>
  <si>
    <t>BIDU</t>
  </si>
  <si>
    <t>Baidu</t>
  </si>
  <si>
    <t>XOM</t>
  </si>
  <si>
    <t>Exxon Mobil Corporation</t>
  </si>
  <si>
    <t>NEE</t>
  </si>
  <si>
    <t>NextEra Energy Inc.</t>
  </si>
  <si>
    <t>PFIX</t>
  </si>
  <si>
    <t>Simplify Interest Rate Hedge ETF</t>
  </si>
  <si>
    <t>WY</t>
  </si>
  <si>
    <t>Weyerhaeuser Company</t>
  </si>
  <si>
    <t>CAT</t>
  </si>
  <si>
    <t>Caterpillar Inc.</t>
  </si>
  <si>
    <t>CDW</t>
  </si>
  <si>
    <t>CDW Corp.</t>
  </si>
  <si>
    <t>TDG</t>
  </si>
  <si>
    <t>TransDigm Group Incorporated</t>
  </si>
  <si>
    <t>PDBC</t>
  </si>
  <si>
    <t>Invesco Optimum Yield Diversified Commodity Strategy No K-1 ETF</t>
  </si>
  <si>
    <t>LYB</t>
  </si>
  <si>
    <t>LyondellBasell Industries NV</t>
  </si>
  <si>
    <t>EMR</t>
  </si>
  <si>
    <t>Emerson Electric Co.</t>
  </si>
  <si>
    <t>KRBN</t>
  </si>
  <si>
    <t>KraneShares Global Carbon Strategy ETF</t>
  </si>
  <si>
    <t>DJP</t>
  </si>
  <si>
    <t>iPath Bloomberg Commodity Index Total Return ETN</t>
  </si>
  <si>
    <t>HSY</t>
  </si>
  <si>
    <t>Hershey Company</t>
  </si>
  <si>
    <t>MCO</t>
  </si>
  <si>
    <t>Moody's Corporation</t>
  </si>
  <si>
    <t>FDX</t>
  </si>
  <si>
    <t>FedEx Corporation</t>
  </si>
  <si>
    <t>GIS</t>
  </si>
  <si>
    <t>General Mills Inc.</t>
  </si>
  <si>
    <t>GSG</t>
  </si>
  <si>
    <t>iShares S&amp;P GSCI Commodity-Indexed Trust</t>
  </si>
  <si>
    <t>SYY</t>
  </si>
  <si>
    <t>Sysco Corporation</t>
  </si>
  <si>
    <t>HIG</t>
  </si>
  <si>
    <t>Hartford Financial Services Group Inc.</t>
  </si>
  <si>
    <t>SRE</t>
  </si>
  <si>
    <t>Sempra Energy</t>
  </si>
  <si>
    <t>SBAC</t>
  </si>
  <si>
    <t>SBA Communications Corp. Class A</t>
  </si>
  <si>
    <t>CNP</t>
  </si>
  <si>
    <t>CenterPoint Energy Inc.</t>
  </si>
  <si>
    <t>EL</t>
  </si>
  <si>
    <t>Estee Lauder Companies Inc. Class A</t>
  </si>
  <si>
    <t>DBMF</t>
  </si>
  <si>
    <t>iMGP DBi Managed Futures Strategy ETF</t>
  </si>
  <si>
    <t>KMLM</t>
  </si>
  <si>
    <t>KFA Mount Lucas Index Strategy ETF</t>
  </si>
  <si>
    <t>APD</t>
  </si>
  <si>
    <t>Air Products and Chemicals Inc.</t>
  </si>
  <si>
    <t>RINF</t>
  </si>
  <si>
    <t>ProShares Inflation Expectations ETF</t>
  </si>
  <si>
    <t>PSX</t>
  </si>
  <si>
    <t>Phillips 66</t>
  </si>
  <si>
    <t>CRM</t>
  </si>
  <si>
    <t>Salesforce Inc.</t>
  </si>
  <si>
    <t>LBAY</t>
  </si>
  <si>
    <t>Leatherback Long/Short Alternative Yield ETF</t>
  </si>
  <si>
    <t>LHX</t>
  </si>
  <si>
    <t>L3Harris Technologies Inc</t>
  </si>
  <si>
    <t>LMT</t>
  </si>
  <si>
    <t>Lockheed Martin Corporation</t>
  </si>
  <si>
    <t>WTW</t>
  </si>
  <si>
    <t>Willis Towers Watson Public Limited Company</t>
  </si>
  <si>
    <t>FTLS</t>
  </si>
  <si>
    <t>First Trust Long/Short Equity ETF</t>
  </si>
  <si>
    <t>CL</t>
  </si>
  <si>
    <t>Colgate-Palmolive Company</t>
  </si>
  <si>
    <t>VAMO</t>
  </si>
  <si>
    <t>Cambria Value &amp; Momentum ETF</t>
  </si>
  <si>
    <t>SIVR</t>
  </si>
  <si>
    <t>abrdn Physical Silver Shares ETF</t>
  </si>
  <si>
    <t>CME</t>
  </si>
  <si>
    <t>CME Group Inc. Class A</t>
  </si>
  <si>
    <t>UCO</t>
  </si>
  <si>
    <t>ProShares Ultra Bloomberg Crude Oil</t>
  </si>
  <si>
    <t>GLDM</t>
  </si>
  <si>
    <t>SPDR Gold MiniShares Trust</t>
  </si>
  <si>
    <t>GLD</t>
  </si>
  <si>
    <t>SPDR Gold Shares</t>
  </si>
  <si>
    <t>NFLX</t>
  </si>
  <si>
    <t>Netflix Inc.</t>
  </si>
  <si>
    <t>ARB</t>
  </si>
  <si>
    <t>AltShares Merger Arbitrage ETF</t>
  </si>
  <si>
    <t>VTIP</t>
  </si>
  <si>
    <t>Vanguard Short-Term Inflation-Protected Securities ETF</t>
  </si>
  <si>
    <t>AAAU</t>
  </si>
  <si>
    <t>Goldman Sachs Physical Gold ETF</t>
  </si>
  <si>
    <t>BAR</t>
  </si>
  <si>
    <t>GraniteShares Gold Shares</t>
  </si>
  <si>
    <t>VWO</t>
  </si>
  <si>
    <t>Vanguard Ftse Emerging Markets</t>
  </si>
  <si>
    <t>TIP</t>
  </si>
  <si>
    <t>iShares TIPS Bond ETF</t>
  </si>
  <si>
    <t>WTMF</t>
  </si>
  <si>
    <t>WisdomTree Managed Futures Strategy Fund</t>
  </si>
  <si>
    <t>PPLT</t>
  </si>
  <si>
    <t>abrdn Physical Platinum Shares ETF</t>
  </si>
  <si>
    <t>JPST</t>
  </si>
  <si>
    <t>JPMorgan Ultra-Short Income ETF</t>
  </si>
  <si>
    <t>HDG</t>
  </si>
  <si>
    <t>ProShares Hedge Replication ETF</t>
  </si>
  <si>
    <t>MARB</t>
  </si>
  <si>
    <t>First Trust Merger Arbitrage ETF</t>
  </si>
  <si>
    <t>SHV</t>
  </si>
  <si>
    <t>iShares Short Treasury Bond ETF</t>
  </si>
  <si>
    <t>MNA</t>
  </si>
  <si>
    <t>IQ Merger Arbitrage ETF</t>
  </si>
  <si>
    <t>BIL</t>
  </si>
  <si>
    <t>SPDR Bloomberg 1-3 Month T-Bill ETF</t>
  </si>
  <si>
    <t>MSVX</t>
  </si>
  <si>
    <t>LHA Market State Alpha Seeker ETF</t>
  </si>
  <si>
    <t>IGSB</t>
  </si>
  <si>
    <t>iShares 1-5 Year Investment Grade Corporate Bond ETF</t>
  </si>
  <si>
    <t>VCSH</t>
  </si>
  <si>
    <t>Vanguard Short-Term Corporate Bond ETF</t>
  </si>
  <si>
    <t>BSV</t>
  </si>
  <si>
    <t>Vanguard Short-Term Bond ETF</t>
  </si>
  <si>
    <t>VGSH</t>
  </si>
  <si>
    <t>Vanguard Short-Term Treasury ETF</t>
  </si>
  <si>
    <t>SHY</t>
  </si>
  <si>
    <t>iShares 1-3 Year Treasury Bond ETF</t>
  </si>
  <si>
    <t>MUB</t>
  </si>
  <si>
    <t>iShares National Muni Bond ETF</t>
  </si>
  <si>
    <t>VTEB</t>
  </si>
  <si>
    <t>Vanguard Tax-Exempt Bond ETF</t>
  </si>
  <si>
    <t>FLSP</t>
  </si>
  <si>
    <t>Franklin Systematic Style Premia ETF</t>
  </si>
  <si>
    <t>AGG</t>
  </si>
  <si>
    <t>iShares Core U.S. Aggregate Bond ETF</t>
  </si>
  <si>
    <t>IAUM</t>
  </si>
  <si>
    <t>iShares Gold Trust Micro ETF of Benef Interest</t>
  </si>
  <si>
    <t>SVIX</t>
  </si>
  <si>
    <t>-1x Short VIX Futures ETF</t>
  </si>
  <si>
    <t>EMB</t>
  </si>
  <si>
    <t>iShares J.P. Morgan USD Emerging Markets Bond ETF</t>
  </si>
  <si>
    <t>USIG</t>
  </si>
  <si>
    <t>iShares Broad USD Invm Grd Corp Bd ETF</t>
  </si>
  <si>
    <t>BNDX</t>
  </si>
  <si>
    <t>Vanguard Total International Bond ETF</t>
  </si>
  <si>
    <t>IUSB</t>
  </si>
  <si>
    <t>iShares Core Total USD Bond Market ETF</t>
  </si>
  <si>
    <t>LQD</t>
  </si>
  <si>
    <t>iShares iBoxx Invmt Grade Corp Bd ETF</t>
  </si>
  <si>
    <t>MBB</t>
  </si>
  <si>
    <t>iShares MBS ETF</t>
  </si>
  <si>
    <t>VMBS</t>
  </si>
  <si>
    <t>Vanguard Mortgage-Backed Securities ETF</t>
  </si>
  <si>
    <t>TLT</t>
  </si>
  <si>
    <t>iShares 20+ Year Treasury Bond ETF</t>
  </si>
  <si>
    <t>BTAL</t>
  </si>
  <si>
    <t>AGFiQ US Market Neutral Anti-Beta Fund</t>
  </si>
  <si>
    <t>UVIX</t>
  </si>
  <si>
    <t>2x Long VIX Futures ETF</t>
  </si>
  <si>
    <t>TOKE</t>
  </si>
  <si>
    <t>Cambria Cannabis ETF</t>
  </si>
  <si>
    <t>CNBS</t>
  </si>
  <si>
    <t>Amplify Seymour Cannabis ETF</t>
  </si>
  <si>
    <t>YOLO</t>
  </si>
  <si>
    <t>AdvisorShares Pure Cannabis ETF</t>
  </si>
  <si>
    <t>UPAR</t>
  </si>
  <si>
    <t>UPAR Ultra Risk Parity ETF</t>
  </si>
  <si>
    <t>POTX</t>
  </si>
  <si>
    <t>Global X Cannabis ETF</t>
  </si>
  <si>
    <t>PDD</t>
  </si>
  <si>
    <t>Pinduoduo Inc'</t>
  </si>
  <si>
    <t>NVO</t>
  </si>
  <si>
    <t>Novo-nordisk A-s</t>
  </si>
  <si>
    <t>CTA</t>
  </si>
  <si>
    <t>Simplify Managed Futures Strategy ETF</t>
  </si>
  <si>
    <t>BLK</t>
  </si>
  <si>
    <t>BlackRock Inc.</t>
  </si>
  <si>
    <t>TGT</t>
  </si>
  <si>
    <t>Target Corporation</t>
  </si>
  <si>
    <t>DBC</t>
  </si>
  <si>
    <t>Invesco DB Commodity Index Tracking Fund</t>
  </si>
  <si>
    <t>KEY</t>
  </si>
  <si>
    <t>KeyCorp</t>
  </si>
  <si>
    <t>FTGC</t>
  </si>
  <si>
    <t>First Trust Global Tactical Commodity Strategy Fund</t>
  </si>
  <si>
    <t>CCI</t>
  </si>
  <si>
    <t>Crown Castle Inc.</t>
  </si>
  <si>
    <t>NKE</t>
  </si>
  <si>
    <t>NIKE Inc. Class B</t>
  </si>
  <si>
    <t>BIIB</t>
  </si>
  <si>
    <t>Biogen Inc.</t>
  </si>
  <si>
    <t>WMT</t>
  </si>
  <si>
    <t>Walmart Inc.</t>
  </si>
  <si>
    <t>SGOL</t>
  </si>
  <si>
    <t>abrdn Physical Gold Shares ETF</t>
  </si>
  <si>
    <t>DIS</t>
  </si>
  <si>
    <t>Walt Disney Company</t>
  </si>
  <si>
    <t>QAI</t>
  </si>
  <si>
    <t>IQ Hedge Multi-Strategy Tracker ETF</t>
  </si>
  <si>
    <t>BAX</t>
  </si>
  <si>
    <t>Baxter International Inc.</t>
  </si>
  <si>
    <t>MSOS</t>
  </si>
  <si>
    <t>AdvisorShares Pure US Cannabis ETF</t>
  </si>
  <si>
    <t>EOPS</t>
  </si>
  <si>
    <t>Emles Alpha Opportunities ETF</t>
  </si>
  <si>
    <t>KOLD</t>
  </si>
  <si>
    <t>ProShares UltraShort Bloomberg Natural Gas</t>
  </si>
  <si>
    <t>THCX</t>
  </si>
  <si>
    <t>Cannabis ETF</t>
  </si>
  <si>
    <t>CARR</t>
  </si>
  <si>
    <t>Carrier Global Corp.</t>
  </si>
  <si>
    <t>PWR</t>
  </si>
  <si>
    <t>Quanta Services Inc.</t>
  </si>
  <si>
    <t>EPAM</t>
  </si>
  <si>
    <t>EPAM Systems Inc.</t>
  </si>
  <si>
    <t>VICI</t>
  </si>
  <si>
    <t>VICI Properties Inc</t>
  </si>
  <si>
    <t>GS</t>
  </si>
  <si>
    <t>Goldman Sachs Group Inc.</t>
  </si>
  <si>
    <t>FDS</t>
  </si>
  <si>
    <t>FactSet Research Systems Inc.</t>
  </si>
  <si>
    <t>PKI</t>
  </si>
  <si>
    <t>PerkinElmer Inc.</t>
  </si>
  <si>
    <t>STT</t>
  </si>
  <si>
    <t>State Street Corporation</t>
  </si>
  <si>
    <t>HLT</t>
  </si>
  <si>
    <t>Hilton Worldwide Holdings Inc</t>
  </si>
  <si>
    <t>AMZN</t>
  </si>
  <si>
    <t>Amazon.com Inc.</t>
  </si>
  <si>
    <t>PNC</t>
  </si>
  <si>
    <t>PNC Financial Services Group Inc.</t>
  </si>
  <si>
    <t>MU</t>
  </si>
  <si>
    <t>Micron Technology Inc.</t>
  </si>
  <si>
    <t>BCI</t>
  </si>
  <si>
    <t>abrdn Bloomberg All Commodity Strategy K-1 Free ETF</t>
  </si>
  <si>
    <t>ANSS</t>
  </si>
  <si>
    <t>ANSYS Inc.</t>
  </si>
  <si>
    <t>IAU</t>
  </si>
  <si>
    <t>iShares Gold Trust</t>
  </si>
  <si>
    <t>SPG</t>
  </si>
  <si>
    <t>Simon Property Group Inc.</t>
  </si>
  <si>
    <t>GLTR</t>
  </si>
  <si>
    <t>abrdn Physical Precious Metals Basket Shares ETF</t>
  </si>
  <si>
    <t>FMF</t>
  </si>
  <si>
    <t>First Trust Managed Futures Strategy Fund</t>
  </si>
  <si>
    <t>USO</t>
  </si>
  <si>
    <t>United States Oil Fund LP</t>
  </si>
  <si>
    <t>SLV</t>
  </si>
  <si>
    <t>iShares Silver Trust</t>
  </si>
  <si>
    <t>SCHP</t>
  </si>
  <si>
    <t>Schwab U.S. TIPS ETF</t>
  </si>
  <si>
    <t>MDT</t>
  </si>
  <si>
    <t>Medtronic Plc</t>
  </si>
  <si>
    <t>VCIT</t>
  </si>
  <si>
    <t>Vanguard Intermediate-Term Corporate Bond ETF</t>
  </si>
  <si>
    <t>SCHI</t>
  </si>
  <si>
    <t>Shwab 5-10 year corporate bond</t>
  </si>
  <si>
    <t>BND</t>
  </si>
  <si>
    <t>Vanguard Total Bond Market ETF</t>
  </si>
  <si>
    <t>GOVT</t>
  </si>
  <si>
    <t>iShares U.S. Treasury Bond ETF</t>
  </si>
  <si>
    <t>IEF</t>
  </si>
  <si>
    <t>iShares 7-10 Year Treasury Bond ETF</t>
  </si>
  <si>
    <t>INTC</t>
  </si>
  <si>
    <t>Intel Corporation</t>
  </si>
  <si>
    <t>MJ</t>
  </si>
  <si>
    <t>ETFMG Alternative Harvest ETF</t>
  </si>
  <si>
    <t>OXY</t>
  </si>
  <si>
    <t>Occidental Petroleum Corporation</t>
  </si>
  <si>
    <t>HUM</t>
  </si>
  <si>
    <t>Humana Inc.</t>
  </si>
  <si>
    <t>KEYS</t>
  </si>
  <si>
    <t>Keysight Technologies Inc</t>
  </si>
  <si>
    <t>ABC</t>
  </si>
  <si>
    <t>AmerisourceBergen Corporation</t>
  </si>
  <si>
    <t>MMC</t>
  </si>
  <si>
    <t>Marsh &amp; McLennan Companies Inc.</t>
  </si>
  <si>
    <t>BAC</t>
  </si>
  <si>
    <t>Bank of America Corp</t>
  </si>
  <si>
    <t>ITW</t>
  </si>
  <si>
    <t>Illinois Tool Works Inc.</t>
  </si>
  <si>
    <t>EXPD</t>
  </si>
  <si>
    <t>Expeditors International of Washington Inc.</t>
  </si>
  <si>
    <t>TDY</t>
  </si>
  <si>
    <t>Teledyne Technologies Incorporated</t>
  </si>
  <si>
    <t>TJX</t>
  </si>
  <si>
    <t>TJX Companies Inc</t>
  </si>
  <si>
    <t>MO</t>
  </si>
  <si>
    <t>Altria Group Inc</t>
  </si>
  <si>
    <t>PPL</t>
  </si>
  <si>
    <t>PPL Corporation</t>
  </si>
  <si>
    <t>AVB</t>
  </si>
  <si>
    <t>AvalonBay Communities Inc.</t>
  </si>
  <si>
    <t>DBA</t>
  </si>
  <si>
    <t>Invesco DB Agriculture Fund</t>
  </si>
  <si>
    <t>ROST</t>
  </si>
  <si>
    <t>Ross Stores Inc.</t>
  </si>
  <si>
    <t>YUM</t>
  </si>
  <si>
    <t>Yum! Brands Inc.</t>
  </si>
  <si>
    <t>IEMG</t>
  </si>
  <si>
    <t>Ishares Core MSCI Emerging Markets</t>
  </si>
  <si>
    <t>ECL</t>
  </si>
  <si>
    <t>Ecolab Inc.</t>
  </si>
  <si>
    <t>VZ</t>
  </si>
  <si>
    <t>Verizon Communications Inc.</t>
  </si>
  <si>
    <t>relatively higher risk taker with lower return</t>
  </si>
  <si>
    <t>sigma</t>
  </si>
  <si>
    <t>risk_adjusted_return</t>
  </si>
  <si>
    <t>total</t>
  </si>
  <si>
    <t>77_current</t>
  </si>
  <si>
    <t>current_initial</t>
  </si>
  <si>
    <t>sell</t>
  </si>
  <si>
    <t>buy</t>
  </si>
  <si>
    <t>525_current</t>
  </si>
  <si>
    <t>860_current</t>
  </si>
  <si>
    <t>buy some</t>
  </si>
  <si>
    <t>reccomendation</t>
  </si>
  <si>
    <t>current</t>
  </si>
  <si>
    <t>if any good ones</t>
  </si>
  <si>
    <t>sell more (all negative ones)</t>
  </si>
  <si>
    <t>replace with a better one. if any better ones</t>
  </si>
  <si>
    <t>f1</t>
  </si>
  <si>
    <t>f2</t>
  </si>
  <si>
    <t>c</t>
  </si>
  <si>
    <t>e</t>
  </si>
  <si>
    <t>target weight : Edson Antonio da Silva Filho</t>
  </si>
  <si>
    <t>benchmark for reccomendation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</si>
</sst>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2">
    <font>
      <sz val="11"/>
      <color indexed="8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2" fillId="0" borderId="0"/>
  </cellStyleXfs>
  <cellXfs count="20">
    <xf numFmtId="0" fontId="0" fillId="0" borderId="0" xfId="0"/>
    <xf numFmtId="0" fontId="0" fillId="0" borderId="10" xfId="0" applyBorder="1"/>
    <xf numFmtId="0" fontId="3" fillId="0" borderId="0" xfId="42"/>
    <xf numFmtId="0" fontId="3" fillId="0" borderId="10" xfId="42" applyBorder="1"/>
    <xf numFmtId="0" fontId="2" fillId="0" borderId="0" xfId="43"/>
    <xf numFmtId="0" fontId="0" fillId="33" borderId="10" xfId="0" applyFill="1" applyBorder="1"/>
    <xf numFmtId="0" fontId="1" fillId="0" borderId="0" xfId="42" applyFont="1"/>
    <xf numFmtId="164" fontId="3" fillId="0" borderId="10" xfId="42" applyNumberFormat="1" applyBorder="1"/>
    <xf numFmtId="164" fontId="0" fillId="33" borderId="10" xfId="0" applyNumberFormat="1" applyFill="1" applyBorder="1"/>
    <xf numFmtId="164" fontId="0" fillId="0" borderId="10" xfId="0" applyNumberFormat="1" applyBorder="1"/>
    <xf numFmtId="0" fontId="1" fillId="0" borderId="0" xfId="43" applyFont="1"/>
    <xf numFmtId="0" fontId="2" fillId="0" borderId="10" xfId="43" applyBorder="1"/>
    <xf numFmtId="0" fontId="1" fillId="0" borderId="10" xfId="43" applyFont="1" applyBorder="1"/>
    <xf numFmtId="2" fontId="2" fillId="0" borderId="0" xfId="43" applyNumberFormat="1"/>
    <xf numFmtId="164" fontId="2" fillId="0" borderId="10" xfId="43" applyNumberFormat="1" applyBorder="1"/>
    <xf numFmtId="0" fontId="1" fillId="0" borderId="10" xfId="42" applyFont="1" applyBorder="1"/>
    <xf numFmtId="165" fontId="2" fillId="0" borderId="0" xfId="43" applyNumberFormat="1"/>
    <xf numFmtId="164" fontId="1" fillId="0" borderId="10" xfId="43" applyNumberFormat="1" applyFont="1" applyBorder="1"/>
    <xf numFmtId="0" fontId="21" fillId="0" borderId="0" xfId="43" applyFont="1"/>
    <xf numFmtId="0" fontId="1" fillId="0" borderId="10" xfId="43" applyFont="1" applyBorder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0000000-0005-0000-0000-000025000000}"/>
    <cellStyle name="Normal 3" xfId="43" xr:uid="{803E4983-4471-40AD-B51C-BEFD13A13BF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66FF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portfolio of Kengo Sugaya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6C-429B-8840-7F46CDC48F3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6C-429B-8840-7F46CDC48F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6C-429B-8840-7F46CDC48F3B}"/>
              </c:ext>
            </c:extLst>
          </c:dPt>
          <c:dPt>
            <c:idx val="3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A6C-429B-8840-7F46CDC48F3B}"/>
              </c:ext>
            </c:extLst>
          </c:dPt>
          <c:dLbls>
            <c:dLbl>
              <c:idx val="0"/>
              <c:layout>
                <c:manualLayout>
                  <c:x val="-1.2323944687030998E-2"/>
                  <c:y val="0"/>
                </c:manualLayout>
              </c:layout>
              <c:tx>
                <c:rich>
                  <a:bodyPr/>
                  <a:lstStyle/>
                  <a:p>
                    <a:fld id="{0AEF0FD6-1F95-4A4F-8976-46F104DA14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A6C-429B-8840-7F46CDC48F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0C3B72-DA09-4EA3-A05A-C731D0793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A6C-429B-8840-7F46CDC48F3B}"/>
                </c:ext>
              </c:extLst>
            </c:dLbl>
            <c:dLbl>
              <c:idx val="2"/>
              <c:layout>
                <c:manualLayout>
                  <c:x val="-0.21347362316792923"/>
                  <c:y val="0"/>
                </c:manualLayout>
              </c:layout>
              <c:tx>
                <c:rich>
                  <a:bodyPr/>
                  <a:lstStyle/>
                  <a:p>
                    <a:fld id="{8178E678-E707-45D6-A46F-C22893CE6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A6C-429B-8840-7F46CDC48F3B}"/>
                </c:ext>
              </c:extLst>
            </c:dLbl>
            <c:dLbl>
              <c:idx val="3"/>
              <c:layout>
                <c:manualLayout>
                  <c:x val="-0.10632912240240186"/>
                  <c:y val="-0.11824325897042723"/>
                </c:manualLayout>
              </c:layout>
              <c:tx>
                <c:rich>
                  <a:bodyPr/>
                  <a:lstStyle/>
                  <a:p>
                    <a:fld id="{90F6EB6E-9D6B-4098-8822-E76B892756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A6C-429B-8840-7F46CDC48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'254'!$J$2:$J$5</c:f>
              <c:numCache>
                <c:formatCode>0.000</c:formatCode>
                <c:ptCount val="4"/>
                <c:pt idx="0">
                  <c:v>0.40285834489984346</c:v>
                </c:pt>
                <c:pt idx="1">
                  <c:v>0.33540482731862298</c:v>
                </c:pt>
                <c:pt idx="2">
                  <c:v>0.18416569659876958</c:v>
                </c:pt>
                <c:pt idx="3">
                  <c:v>5.3976346018204113E-2</c:v>
                </c:pt>
              </c:numCache>
            </c:numRef>
          </c:xVal>
          <c:yVal>
            <c:numRef>
              <c:f>'254'!$K$2:$K$5</c:f>
              <c:numCache>
                <c:formatCode>0.000</c:formatCode>
                <c:ptCount val="4"/>
                <c:pt idx="0">
                  <c:v>2.9154420517758975E-2</c:v>
                </c:pt>
                <c:pt idx="1">
                  <c:v>5.4370208577792234E-3</c:v>
                </c:pt>
                <c:pt idx="2">
                  <c:v>3.0159578193814363E-2</c:v>
                </c:pt>
                <c:pt idx="3">
                  <c:v>-1.7355178382686895E-3</c:v>
                </c:pt>
              </c:numCache>
            </c:numRef>
          </c:yVal>
          <c:bubbleSize>
            <c:numRef>
              <c:f>'254'!$I$2:$I$5</c:f>
              <c:numCache>
                <c:formatCode>0.000</c:formatCode>
                <c:ptCount val="4"/>
                <c:pt idx="0">
                  <c:v>0.4582003968524892</c:v>
                </c:pt>
                <c:pt idx="1">
                  <c:v>0.24936272286579098</c:v>
                </c:pt>
                <c:pt idx="2">
                  <c:v>5.2018733241437715E-2</c:v>
                </c:pt>
                <c:pt idx="3">
                  <c:v>0.24041814704028541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'254'!$H$2:$H$5</c15:f>
                <c15:dlblRangeCache>
                  <c:ptCount val="4"/>
                  <c:pt idx="0">
                    <c:v>equity</c:v>
                  </c:pt>
                  <c:pt idx="1">
                    <c:v>commodities</c:v>
                  </c:pt>
                  <c:pt idx="2">
                    <c:v>alternatives</c:v>
                  </c:pt>
                  <c:pt idx="3">
                    <c:v>fixed_income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7A6C-429B-8840-7F46CDC48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787491471"/>
        <c:axId val="787492719"/>
      </c:bubbleChart>
      <c:valAx>
        <c:axId val="78749147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92719"/>
        <c:crossesAt val="0"/>
        <c:crossBetween val="midCat"/>
      </c:valAx>
      <c:valAx>
        <c:axId val="787492719"/>
        <c:scaling>
          <c:orientation val="minMax"/>
          <c:max val="5.5000000000000007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91471"/>
        <c:crossesAt val="0.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reccomendation for portfolio of Kengo Sugaya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B9-4265-8F56-617DBF478E7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B9-4265-8F56-617DBF478E7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B9-4265-8F56-617DBF478E7E}"/>
              </c:ext>
            </c:extLst>
          </c:dPt>
          <c:dPt>
            <c:idx val="3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B9-4265-8F56-617DBF478E7E}"/>
              </c:ext>
            </c:extLst>
          </c:dPt>
          <c:dLbls>
            <c:dLbl>
              <c:idx val="0"/>
              <c:layout>
                <c:manualLayout>
                  <c:x val="-1.2323944687030998E-2"/>
                  <c:y val="0"/>
                </c:manualLayout>
              </c:layout>
              <c:tx>
                <c:rich>
                  <a:bodyPr/>
                  <a:lstStyle/>
                  <a:p>
                    <a:fld id="{8ECCD6B7-9BD4-4435-A0EB-99BFC55C7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7B9-4265-8F56-617DBF478E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38E586-172D-4C9D-9A91-B66FE5EB7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7B9-4265-8F56-617DBF478E7E}"/>
                </c:ext>
              </c:extLst>
            </c:dLbl>
            <c:dLbl>
              <c:idx val="2"/>
              <c:layout>
                <c:manualLayout>
                  <c:x val="-0.21347362316792923"/>
                  <c:y val="0"/>
                </c:manualLayout>
              </c:layout>
              <c:tx>
                <c:rich>
                  <a:bodyPr/>
                  <a:lstStyle/>
                  <a:p>
                    <a:fld id="{8D2AB1A4-049B-4E13-9683-CB71420F2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7B9-4265-8F56-617DBF478E7E}"/>
                </c:ext>
              </c:extLst>
            </c:dLbl>
            <c:dLbl>
              <c:idx val="3"/>
              <c:layout>
                <c:manualLayout>
                  <c:x val="-0.10632912240240186"/>
                  <c:y val="-0.11824325897042723"/>
                </c:manualLayout>
              </c:layout>
              <c:tx>
                <c:rich>
                  <a:bodyPr/>
                  <a:lstStyle/>
                  <a:p>
                    <a:fld id="{63F06DE0-F33E-4F08-95D7-4A3173564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7B9-4265-8F56-617DBF478E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'254'!$X$2:$X$5</c:f>
              <c:numCache>
                <c:formatCode>0.000</c:formatCode>
                <c:ptCount val="4"/>
                <c:pt idx="0">
                  <c:v>0.42134560642459606</c:v>
                </c:pt>
                <c:pt idx="1">
                  <c:v>0.33540482731862298</c:v>
                </c:pt>
                <c:pt idx="2">
                  <c:v>0.18416569659876958</c:v>
                </c:pt>
                <c:pt idx="3">
                  <c:v>4.8753025882405189E-2</c:v>
                </c:pt>
              </c:numCache>
            </c:numRef>
          </c:xVal>
          <c:yVal>
            <c:numRef>
              <c:f>'254'!$Y$2:$Y$5</c:f>
              <c:numCache>
                <c:formatCode>0.000</c:formatCode>
                <c:ptCount val="4"/>
                <c:pt idx="0">
                  <c:v>4.3393658994344574E-2</c:v>
                </c:pt>
                <c:pt idx="1">
                  <c:v>5.4370208577792234E-3</c:v>
                </c:pt>
                <c:pt idx="2">
                  <c:v>3.0159578193814363E-2</c:v>
                </c:pt>
                <c:pt idx="3">
                  <c:v>1.381108879706097E-2</c:v>
                </c:pt>
              </c:numCache>
            </c:numRef>
          </c:yVal>
          <c:bubbleSize>
            <c:numRef>
              <c:f>'254'!$W$2:$W$5</c:f>
              <c:numCache>
                <c:formatCode>0.000</c:formatCode>
                <c:ptCount val="4"/>
                <c:pt idx="0">
                  <c:v>0.63620010085248901</c:v>
                </c:pt>
                <c:pt idx="1">
                  <c:v>7.1363018858833394E-2</c:v>
                </c:pt>
                <c:pt idx="2">
                  <c:v>5.2018733241437715E-2</c:v>
                </c:pt>
                <c:pt idx="3">
                  <c:v>0.24041814704028541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'254'!$H$2:$H$5</c15:f>
                <c15:dlblRangeCache>
                  <c:ptCount val="4"/>
                  <c:pt idx="0">
                    <c:v>equity</c:v>
                  </c:pt>
                  <c:pt idx="1">
                    <c:v>commodities</c:v>
                  </c:pt>
                  <c:pt idx="2">
                    <c:v>alternatives</c:v>
                  </c:pt>
                  <c:pt idx="3">
                    <c:v>fixed_income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47B9-4265-8F56-617DBF478E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787491471"/>
        <c:axId val="787492719"/>
      </c:bubbleChart>
      <c:valAx>
        <c:axId val="78749147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92719"/>
        <c:crossesAt val="0"/>
        <c:crossBetween val="midCat"/>
      </c:valAx>
      <c:valAx>
        <c:axId val="787492719"/>
        <c:scaling>
          <c:orientation val="minMax"/>
          <c:max val="5.5000000000000007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91471"/>
        <c:crossesAt val="0.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portfolio of Edson Antonio da Silva Filho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03-4788-9511-9C04AD383D7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03-4788-9511-9C04AD383D7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03-4788-9511-9C04AD383D7E}"/>
              </c:ext>
            </c:extLst>
          </c:dPt>
          <c:dPt>
            <c:idx val="3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03-4788-9511-9C04AD383D7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18C6F58-0FBA-4D40-A76C-DD9FCEBA95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403-4788-9511-9C04AD383D7E}"/>
                </c:ext>
              </c:extLst>
            </c:dLbl>
            <c:dLbl>
              <c:idx val="1"/>
              <c:layout>
                <c:manualLayout>
                  <c:x val="-9.7237569060773479E-2"/>
                  <c:y val="6.809335652796801E-2"/>
                </c:manualLayout>
              </c:layout>
              <c:tx>
                <c:rich>
                  <a:bodyPr/>
                  <a:lstStyle/>
                  <a:p>
                    <a:fld id="{4E8C7D29-CF49-4C65-93FF-FA8C55EC9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403-4788-9511-9C04AD383D7E}"/>
                </c:ext>
              </c:extLst>
            </c:dLbl>
            <c:dLbl>
              <c:idx val="2"/>
              <c:layout>
                <c:manualLayout>
                  <c:x val="-5.9099491016661593E-3"/>
                  <c:y val="-1.02140034791952E-2"/>
                </c:manualLayout>
              </c:layout>
              <c:tx>
                <c:rich>
                  <a:bodyPr/>
                  <a:lstStyle/>
                  <a:p>
                    <a:fld id="{783835D2-32D1-4CBE-8267-4324364E3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403-4788-9511-9C04AD383D7E}"/>
                </c:ext>
              </c:extLst>
            </c:dLbl>
            <c:dLbl>
              <c:idx val="3"/>
              <c:layout>
                <c:manualLayout>
                  <c:x val="-0.12179875581850609"/>
                  <c:y val="-0.10462463805298039"/>
                </c:manualLayout>
              </c:layout>
              <c:tx>
                <c:rich>
                  <a:bodyPr/>
                  <a:lstStyle/>
                  <a:p>
                    <a:fld id="{E66E8556-CA55-4D5A-87F2-88365A8C4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403-4788-9511-9C04AD383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'77'!$J$2:$J$5</c:f>
              <c:numCache>
                <c:formatCode>0.000</c:formatCode>
                <c:ptCount val="4"/>
                <c:pt idx="0">
                  <c:v>0.38823828504407459</c:v>
                </c:pt>
                <c:pt idx="1">
                  <c:v>0.40527733768513913</c:v>
                </c:pt>
                <c:pt idx="2">
                  <c:v>0.24028729151275721</c:v>
                </c:pt>
                <c:pt idx="3">
                  <c:v>5.6545641321984516E-2</c:v>
                </c:pt>
              </c:numCache>
            </c:numRef>
          </c:xVal>
          <c:yVal>
            <c:numRef>
              <c:f>'77'!$K$2:$K$5</c:f>
              <c:numCache>
                <c:formatCode>0.000</c:formatCode>
                <c:ptCount val="4"/>
                <c:pt idx="0">
                  <c:v>3.5382126409999534E-2</c:v>
                </c:pt>
                <c:pt idx="1">
                  <c:v>8.210865783514501E-3</c:v>
                </c:pt>
                <c:pt idx="2">
                  <c:v>1.3685472648175621E-2</c:v>
                </c:pt>
                <c:pt idx="3">
                  <c:v>6.6628448157860483E-3</c:v>
                </c:pt>
              </c:numCache>
            </c:numRef>
          </c:yVal>
          <c:bubbleSize>
            <c:numRef>
              <c:f>'77'!$I$2:$I$5</c:f>
              <c:numCache>
                <c:formatCode>0.000</c:formatCode>
                <c:ptCount val="4"/>
                <c:pt idx="0">
                  <c:v>0.61023564248276652</c:v>
                </c:pt>
                <c:pt idx="1">
                  <c:v>8.6890660544360065E-2</c:v>
                </c:pt>
                <c:pt idx="2">
                  <c:v>5.1798169258536669E-2</c:v>
                </c:pt>
                <c:pt idx="3">
                  <c:v>0.25107552771432062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'254'!$H$2:$H$5</c15:f>
                <c15:dlblRangeCache>
                  <c:ptCount val="4"/>
                  <c:pt idx="0">
                    <c:v>equity</c:v>
                  </c:pt>
                  <c:pt idx="1">
                    <c:v>commodities</c:v>
                  </c:pt>
                  <c:pt idx="2">
                    <c:v>alternatives</c:v>
                  </c:pt>
                  <c:pt idx="3">
                    <c:v>fixed_income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8403-4788-9511-9C04AD383D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787491471"/>
        <c:axId val="787492719"/>
      </c:bubbleChart>
      <c:valAx>
        <c:axId val="787491471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92719"/>
        <c:crossesAt val="0"/>
        <c:crossBetween val="midCat"/>
        <c:majorUnit val="5.000000000000001E-2"/>
      </c:valAx>
      <c:valAx>
        <c:axId val="787492719"/>
        <c:scaling>
          <c:orientation val="minMax"/>
          <c:max val="5.5000000000000007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91471"/>
        <c:crossesAt val="0.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427182</xdr:colOff>
      <xdr:row>72</xdr:row>
      <xdr:rowOff>11546</xdr:rowOff>
    </xdr:from>
    <xdr:to>
      <xdr:col>4</xdr:col>
      <xdr:colOff>2370117</xdr:colOff>
      <xdr:row>92</xdr:row>
      <xdr:rowOff>47174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931A3-60C1-4340-ACCA-BEB5BAFA3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2597726</xdr:colOff>
      <xdr:row>72</xdr:row>
      <xdr:rowOff>0</xdr:rowOff>
    </xdr:from>
    <xdr:to>
      <xdr:col>9</xdr:col>
      <xdr:colOff>257297</xdr:colOff>
      <xdr:row>92</xdr:row>
      <xdr:rowOff>35628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144B6-3D5E-4203-807E-EECBB6BC8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364671</xdr:colOff>
      <xdr:row>6</xdr:row>
      <xdr:rowOff>65316</xdr:rowOff>
    </xdr:from>
    <xdr:to>
      <xdr:col>21</xdr:col>
      <xdr:colOff>420005</xdr:colOff>
      <xdr:row>26</xdr:row>
      <xdr:rowOff>170546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9EC48-1526-41F2-98A6-2E56345FC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8"/>
  </sheetPr>
  <dimension ref="A1"/>
  <sheetViews>
    <sheetView workbookViewId="0">
      <selection activeCell="F23" sqref="F23"/>
    </sheetView>
  </sheetViews>
  <sheetFormatPr defaultRowHeight="14.55" customHeight="1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CCB6-0B15-475F-B14D-DCA7AA63D60E}">
  <dimension ref="A1:Z76"/>
  <sheetViews>
    <sheetView zoomScale="70" zoomScaleNormal="55" workbookViewId="0">
      <pane ySplit="10" topLeftCell="A11" activePane="bottomLeft" state="frozen"/>
      <selection pane="bottomLeft" activeCell="E69" sqref="E69"/>
    </sheetView>
  </sheetViews>
  <sheetFormatPr defaultColWidth="8.77734375" defaultRowHeight="14.4"/>
  <cols>
    <col min="1" max="1" width="11.21875" style="4" bestFit="1" customWidth="1"/>
    <col min="2" max="2" width="12.21875" style="4" bestFit="1" customWidth="1"/>
    <col min="3" max="3" width="16" style="4" bestFit="1" customWidth="1"/>
    <col min="4" max="4" width="6.33203125" style="4" bestFit="1" customWidth="1"/>
    <col min="5" max="5" width="56.77734375" style="4" bestFit="1" customWidth="1"/>
    <col min="6" max="8" width="12.44140625" style="4" bestFit="1" customWidth="1"/>
    <col min="9" max="9" width="13.44140625" style="4" bestFit="1" customWidth="1"/>
    <col min="10" max="10" width="11.77734375" style="4" bestFit="1" customWidth="1"/>
    <col min="11" max="11" width="23.109375" style="4" bestFit="1" customWidth="1"/>
    <col min="12" max="12" width="17.33203125" style="4" customWidth="1"/>
    <col min="13" max="14" width="8.77734375" style="4"/>
    <col min="15" max="15" width="14.109375" style="4" bestFit="1" customWidth="1"/>
    <col min="16" max="16" width="15.77734375" style="4" customWidth="1"/>
    <col min="17" max="17" width="18.6640625" style="4" bestFit="1" customWidth="1"/>
    <col min="18" max="18" width="8.6640625" style="4" bestFit="1" customWidth="1"/>
    <col min="19" max="19" width="56.77734375" style="4" bestFit="1" customWidth="1"/>
    <col min="20" max="22" width="13.44140625" style="4" bestFit="1" customWidth="1"/>
    <col min="23" max="23" width="11.77734375" style="4" bestFit="1" customWidth="1"/>
    <col min="24" max="24" width="13.109375" style="4" bestFit="1" customWidth="1"/>
    <col min="25" max="25" width="25.5546875" style="4" bestFit="1" customWidth="1"/>
    <col min="26" max="26" width="17" style="4" customWidth="1"/>
    <col min="27" max="16384" width="8.77734375" style="4"/>
  </cols>
  <sheetData>
    <row r="1" spans="1:26" ht="46.05" customHeight="1">
      <c r="G1" s="10"/>
      <c r="H1" s="12" t="s">
        <v>357</v>
      </c>
      <c r="I1" s="12" t="s">
        <v>21</v>
      </c>
      <c r="J1" s="12" t="s">
        <v>353</v>
      </c>
      <c r="K1" s="12" t="s">
        <v>354</v>
      </c>
      <c r="L1" s="19" t="s">
        <v>372</v>
      </c>
      <c r="V1" s="12" t="s">
        <v>357</v>
      </c>
      <c r="W1" s="12" t="s">
        <v>21</v>
      </c>
      <c r="X1" s="12" t="s">
        <v>353</v>
      </c>
      <c r="Y1" s="12" t="s">
        <v>354</v>
      </c>
      <c r="Z1" s="19" t="s">
        <v>372</v>
      </c>
    </row>
    <row r="2" spans="1:26">
      <c r="F2" s="10"/>
      <c r="G2" s="10"/>
      <c r="H2" s="12" t="s">
        <v>3</v>
      </c>
      <c r="I2" s="14">
        <f>SUMIF($C$11:$C$300,$H$2,I11:I300)</f>
        <v>0.4582003968524892</v>
      </c>
      <c r="J2" s="14">
        <f>AVERAGEIF($C$11:$C$300,$H$2,J11:J300)</f>
        <v>0.40285834489984346</v>
      </c>
      <c r="K2" s="14">
        <f>AVERAGEIF($C$11:$C$300,$H$2,K11:K300)</f>
        <v>2.9154420517758975E-2</v>
      </c>
      <c r="L2" s="17">
        <v>0.61023564248276652</v>
      </c>
      <c r="M2" s="10" t="s">
        <v>362</v>
      </c>
      <c r="V2" s="12" t="s">
        <v>3</v>
      </c>
      <c r="W2" s="14">
        <f>SUMIF($Q$11:$Q$300,$V$2,W11:W300)</f>
        <v>0.63620010085248901</v>
      </c>
      <c r="X2" s="14">
        <f>AVERAGEIF($Q$11:$Q$300,$V$2,X11:X300)</f>
        <v>0.42134560642459606</v>
      </c>
      <c r="Y2" s="14">
        <f>AVERAGEIF($Q$11:$Q$300,$V$2,Y11:Y300)</f>
        <v>4.3393658994344574E-2</v>
      </c>
      <c r="Z2" s="17">
        <v>0.61023564248276652</v>
      </c>
    </row>
    <row r="3" spans="1:26">
      <c r="H3" s="11" t="s">
        <v>4</v>
      </c>
      <c r="I3" s="14">
        <f>SUMIF($C$11:$C$300,$H$3,I11:I300)</f>
        <v>0.24936272286579098</v>
      </c>
      <c r="J3" s="14">
        <f>AVERAGEIF($C$11:$C$300,$H$3,J11:J300)</f>
        <v>0.33540482731862298</v>
      </c>
      <c r="K3" s="14">
        <f>AVERAGEIF($C$11:$C$300,$H$3,K11:K300)</f>
        <v>5.4370208577792234E-3</v>
      </c>
      <c r="L3" s="17">
        <v>8.6890660544360065E-2</v>
      </c>
      <c r="M3" s="10" t="s">
        <v>366</v>
      </c>
      <c r="V3" s="11" t="s">
        <v>4</v>
      </c>
      <c r="W3" s="14">
        <f>SUMIF($Q$11:$Q$300,$V$3,W11:W300)</f>
        <v>7.1363018858833394E-2</v>
      </c>
      <c r="X3" s="14">
        <f>AVERAGEIF($Q$11:$Q$300,$V$3,X11:X300)</f>
        <v>0.33540482731862298</v>
      </c>
      <c r="Y3" s="14">
        <f>AVERAGEIF($Q$11:$Q$300,$V$3,Y11:Y300)</f>
        <v>5.4370208577792234E-3</v>
      </c>
      <c r="Z3" s="17">
        <v>8.6890660544360065E-2</v>
      </c>
    </row>
    <row r="4" spans="1:26">
      <c r="A4" s="10"/>
      <c r="H4" s="11" t="s">
        <v>6</v>
      </c>
      <c r="I4" s="14">
        <f>SUMIF($C$11:$C$300,$H$4,I11:I300)</f>
        <v>5.2018733241437715E-2</v>
      </c>
      <c r="J4" s="14">
        <f>AVERAGEIF($C$11:$C$300,$H$4,J11:J300)</f>
        <v>0.18416569659876958</v>
      </c>
      <c r="K4" s="14">
        <f>AVERAGEIF($C$11:$C$300,$H$4,K11:K300)</f>
        <v>3.0159578193814363E-2</v>
      </c>
      <c r="L4" s="17">
        <v>5.1798169258536669E-2</v>
      </c>
      <c r="M4" s="10" t="s">
        <v>365</v>
      </c>
      <c r="V4" s="11" t="s">
        <v>6</v>
      </c>
      <c r="W4" s="14">
        <f>SUMIF($Q$11:$Q$300,$V$4,W11:W300)</f>
        <v>5.2018733241437715E-2</v>
      </c>
      <c r="X4" s="14">
        <f>AVERAGEIF($Q$11:$Q$300,$V$4,X11:X300)</f>
        <v>0.18416569659876958</v>
      </c>
      <c r="Y4" s="14">
        <f>AVERAGEIF($Q$11:$Q$300,$V$4,Y11:Y300)</f>
        <v>3.0159578193814363E-2</v>
      </c>
      <c r="Z4" s="17">
        <v>5.1798169258536669E-2</v>
      </c>
    </row>
    <row r="5" spans="1:26">
      <c r="H5" s="11" t="s">
        <v>5</v>
      </c>
      <c r="I5" s="14">
        <f>SUMIF($C$11:$C$300,H5,I11:I300)</f>
        <v>0.24041814704028541</v>
      </c>
      <c r="J5" s="14">
        <f>AVERAGEIF($C$11:$C$300,$H$5,J11:J300)</f>
        <v>5.3976346018204113E-2</v>
      </c>
      <c r="K5" s="14">
        <f>AVERAGEIF($C$11:$C$300,$H$5,K11:K300)</f>
        <v>-1.7355178382686895E-3</v>
      </c>
      <c r="L5" s="17">
        <v>0.25107552771432062</v>
      </c>
      <c r="M5" s="10" t="s">
        <v>367</v>
      </c>
      <c r="V5" s="11" t="s">
        <v>5</v>
      </c>
      <c r="W5" s="14">
        <f>SUMIF($Q$11:$Q$300,$V$5,W11:W300)</f>
        <v>0.24041814704028541</v>
      </c>
      <c r="X5" s="14">
        <f>AVERAGEIF($Q$11:$Q$300,$V$5,X11:X300)</f>
        <v>4.8753025882405189E-2</v>
      </c>
      <c r="Y5" s="14">
        <f>AVERAGEIF($Q$11:$Q$300,$V$5,Y11:Y300)</f>
        <v>1.381108879706097E-2</v>
      </c>
      <c r="Z5" s="17">
        <v>0.25107552771432062</v>
      </c>
    </row>
    <row r="6" spans="1:26">
      <c r="H6" s="10"/>
      <c r="I6" s="13"/>
      <c r="J6" s="13"/>
      <c r="K6" s="13"/>
      <c r="V6" s="10"/>
      <c r="W6" s="13"/>
      <c r="X6" s="13"/>
      <c r="Y6" s="13"/>
    </row>
    <row r="8" spans="1:26">
      <c r="A8" s="18" t="s">
        <v>364</v>
      </c>
      <c r="I8" s="10" t="s">
        <v>355</v>
      </c>
      <c r="M8" s="18" t="s">
        <v>363</v>
      </c>
      <c r="W8" s="10" t="s">
        <v>355</v>
      </c>
    </row>
    <row r="9" spans="1:26">
      <c r="I9" s="16">
        <f>SUM(I11:I300)</f>
        <v>1.0000000000000033</v>
      </c>
      <c r="W9" s="16">
        <f>SUM(W11:W300)</f>
        <v>0.99999999999304556</v>
      </c>
    </row>
    <row r="10" spans="1:26">
      <c r="A10" s="4" t="s">
        <v>7</v>
      </c>
      <c r="B10" s="4" t="s">
        <v>8</v>
      </c>
      <c r="C10" s="4" t="s">
        <v>16</v>
      </c>
      <c r="D10" s="4" t="s">
        <v>17</v>
      </c>
      <c r="E10" s="4" t="s">
        <v>18</v>
      </c>
      <c r="F10" s="4" t="s">
        <v>9</v>
      </c>
      <c r="G10" s="4" t="s">
        <v>19</v>
      </c>
      <c r="H10" s="4" t="s">
        <v>20</v>
      </c>
      <c r="I10" s="4" t="s">
        <v>21</v>
      </c>
      <c r="J10" s="4" t="s">
        <v>10</v>
      </c>
      <c r="K10" s="4" t="s">
        <v>11</v>
      </c>
      <c r="M10" s="10" t="s">
        <v>358</v>
      </c>
      <c r="N10" s="10" t="s">
        <v>359</v>
      </c>
      <c r="O10" s="4" t="s">
        <v>7</v>
      </c>
      <c r="P10" s="4" t="s">
        <v>8</v>
      </c>
      <c r="Q10" s="4" t="s">
        <v>16</v>
      </c>
      <c r="R10" s="4" t="s">
        <v>17</v>
      </c>
      <c r="S10" s="4" t="s">
        <v>18</v>
      </c>
      <c r="T10" s="4" t="s">
        <v>9</v>
      </c>
      <c r="U10" s="4" t="s">
        <v>19</v>
      </c>
      <c r="V10" s="4" t="s">
        <v>20</v>
      </c>
      <c r="W10" s="4" t="s">
        <v>21</v>
      </c>
      <c r="X10" s="4" t="s">
        <v>10</v>
      </c>
      <c r="Y10" s="4" t="s">
        <v>11</v>
      </c>
    </row>
    <row r="11" spans="1:26">
      <c r="A11" s="4">
        <v>254</v>
      </c>
      <c r="B11" s="4" t="s">
        <v>13</v>
      </c>
      <c r="C11" s="4" t="s">
        <v>3</v>
      </c>
      <c r="D11" s="4" t="s">
        <v>216</v>
      </c>
      <c r="E11" s="4" t="s">
        <v>217</v>
      </c>
      <c r="F11" s="4">
        <v>3.5063994916708502E-2</v>
      </c>
      <c r="G11" s="4">
        <v>4.2944447944739492E-2</v>
      </c>
      <c r="H11" s="4">
        <v>4.9587977162190433E-2</v>
      </c>
      <c r="I11" s="4">
        <v>2.7977429364574841E-2</v>
      </c>
      <c r="J11" s="4">
        <v>0.82647379095718332</v>
      </c>
      <c r="K11" s="4">
        <v>4.2426021611767048E-2</v>
      </c>
      <c r="O11" s="4">
        <v>254</v>
      </c>
      <c r="P11" s="4" t="s">
        <v>13</v>
      </c>
      <c r="Q11" s="4" t="s">
        <v>3</v>
      </c>
      <c r="R11" s="4" t="s">
        <v>216</v>
      </c>
      <c r="S11" s="4" t="s">
        <v>217</v>
      </c>
      <c r="T11" s="4">
        <v>3.5063994916708502E-2</v>
      </c>
      <c r="U11" s="4">
        <v>4.2944447944739492E-2</v>
      </c>
      <c r="V11" s="4">
        <v>4.9587977162190433E-2</v>
      </c>
      <c r="W11" s="4">
        <v>2.7977429364574841E-2</v>
      </c>
      <c r="X11" s="4">
        <v>0.82647379095718332</v>
      </c>
      <c r="Y11" s="4">
        <v>4.2426021611767048E-2</v>
      </c>
    </row>
    <row r="12" spans="1:26">
      <c r="A12" s="4">
        <v>254</v>
      </c>
      <c r="B12" s="4" t="s">
        <v>13</v>
      </c>
      <c r="C12" s="4" t="s">
        <v>4</v>
      </c>
      <c r="D12" s="4" t="s">
        <v>70</v>
      </c>
      <c r="E12" s="4" t="s">
        <v>71</v>
      </c>
      <c r="F12" s="4">
        <v>2.338525288984308E-2</v>
      </c>
      <c r="G12" s="4">
        <v>2.8640968543030648E-2</v>
      </c>
      <c r="H12" s="4">
        <v>3.3071741796340696E-2</v>
      </c>
      <c r="I12" s="4">
        <v>7.2840330809764387E-3</v>
      </c>
      <c r="J12" s="4">
        <v>0.36306332144223907</v>
      </c>
      <c r="K12" s="4">
        <v>6.4410948472974613E-2</v>
      </c>
      <c r="O12" s="4">
        <v>254</v>
      </c>
      <c r="P12" s="4" t="s">
        <v>13</v>
      </c>
      <c r="Q12" s="4" t="s">
        <v>4</v>
      </c>
      <c r="R12" s="4" t="s">
        <v>70</v>
      </c>
      <c r="S12" s="4" t="s">
        <v>71</v>
      </c>
      <c r="T12" s="4">
        <v>2.338525288984308E-2</v>
      </c>
      <c r="U12" s="4">
        <v>2.8640968543030648E-2</v>
      </c>
      <c r="V12" s="4">
        <v>3.3071741796340696E-2</v>
      </c>
      <c r="W12" s="4">
        <v>7.2840330809764387E-3</v>
      </c>
      <c r="X12" s="4">
        <v>0.36306332144223907</v>
      </c>
      <c r="Y12" s="4">
        <v>6.4410948472974613E-2</v>
      </c>
    </row>
    <row r="13" spans="1:26">
      <c r="A13" s="4">
        <v>254</v>
      </c>
      <c r="B13" s="4" t="s">
        <v>13</v>
      </c>
      <c r="C13" s="4" t="s">
        <v>3</v>
      </c>
      <c r="D13" s="4" t="s">
        <v>218</v>
      </c>
      <c r="E13" s="4" t="s">
        <v>219</v>
      </c>
      <c r="F13" s="4">
        <v>1.949837171439063E-2</v>
      </c>
      <c r="G13" s="4">
        <v>2.3880530757686751E-2</v>
      </c>
      <c r="H13" s="4">
        <v>2.7574861722683166E-2</v>
      </c>
      <c r="I13" s="4">
        <v>2.599098637683674E-2</v>
      </c>
      <c r="J13" s="4">
        <v>0.29085088677114562</v>
      </c>
      <c r="K13" s="4">
        <v>6.7039065724880567E-2</v>
      </c>
      <c r="O13" s="4">
        <v>254</v>
      </c>
      <c r="P13" s="4" t="s">
        <v>13</v>
      </c>
      <c r="Q13" s="4" t="s">
        <v>3</v>
      </c>
      <c r="R13" s="4" t="s">
        <v>218</v>
      </c>
      <c r="S13" s="4" t="s">
        <v>219</v>
      </c>
      <c r="T13" s="4">
        <v>1.949837171439063E-2</v>
      </c>
      <c r="U13" s="4">
        <v>2.3880530757686751E-2</v>
      </c>
      <c r="V13" s="4">
        <v>2.7574861722683166E-2</v>
      </c>
      <c r="W13" s="4">
        <v>2.599098637683674E-2</v>
      </c>
      <c r="X13" s="4">
        <v>0.29085088677114562</v>
      </c>
      <c r="Y13" s="4">
        <v>6.7039065724880567E-2</v>
      </c>
    </row>
    <row r="14" spans="1:26">
      <c r="A14" s="4">
        <v>254</v>
      </c>
      <c r="B14" s="4" t="s">
        <v>13</v>
      </c>
      <c r="C14" s="4" t="s">
        <v>3</v>
      </c>
      <c r="D14" s="4" t="s">
        <v>32</v>
      </c>
      <c r="E14" s="4" t="s">
        <v>33</v>
      </c>
      <c r="F14" s="4">
        <v>1.8487233025207991E-2</v>
      </c>
      <c r="G14" s="4">
        <v>2.2642143833844698E-2</v>
      </c>
      <c r="H14" s="4">
        <v>2.6144895675000925E-2</v>
      </c>
      <c r="I14" s="4">
        <v>1.1563462817321735E-2</v>
      </c>
      <c r="J14" s="4">
        <v>0.43598461815433759</v>
      </c>
      <c r="K14" s="4">
        <v>4.240340657766864E-2</v>
      </c>
      <c r="O14" s="4">
        <v>254</v>
      </c>
      <c r="P14" s="4" t="s">
        <v>13</v>
      </c>
      <c r="Q14" s="4" t="s">
        <v>3</v>
      </c>
      <c r="R14" s="4" t="s">
        <v>32</v>
      </c>
      <c r="S14" s="4" t="s">
        <v>33</v>
      </c>
      <c r="T14" s="4">
        <v>1.8487233025207991E-2</v>
      </c>
      <c r="U14" s="4">
        <v>2.2642143833844698E-2</v>
      </c>
      <c r="V14" s="4">
        <v>2.6144895675000925E-2</v>
      </c>
      <c r="W14" s="4">
        <v>1.1563462817321735E-2</v>
      </c>
      <c r="X14" s="4">
        <v>0.43598461815433759</v>
      </c>
      <c r="Y14" s="4">
        <v>4.240340657766864E-2</v>
      </c>
    </row>
    <row r="15" spans="1:26">
      <c r="A15" s="4">
        <v>254</v>
      </c>
      <c r="B15" s="4" t="s">
        <v>13</v>
      </c>
      <c r="C15" s="4" t="s">
        <v>6</v>
      </c>
      <c r="D15" s="4" t="s">
        <v>220</v>
      </c>
      <c r="E15" s="4" t="s">
        <v>221</v>
      </c>
      <c r="F15" s="4">
        <v>1.7283354503111324E-2</v>
      </c>
      <c r="G15" s="4">
        <v>2.1167699788128318E-2</v>
      </c>
      <c r="H15" s="4">
        <v>2.4442354341602138E-2</v>
      </c>
      <c r="I15" s="4">
        <v>8.3311596007871677E-4</v>
      </c>
      <c r="J15" s="4">
        <v>0.14635181653939949</v>
      </c>
      <c r="K15" s="4">
        <v>0.11809456767800663</v>
      </c>
      <c r="O15" s="4">
        <v>254</v>
      </c>
      <c r="P15" s="4" t="s">
        <v>13</v>
      </c>
      <c r="Q15" s="4" t="s">
        <v>6</v>
      </c>
      <c r="R15" s="4" t="s">
        <v>220</v>
      </c>
      <c r="S15" s="4" t="s">
        <v>221</v>
      </c>
      <c r="T15" s="4">
        <v>1.7283354503111324E-2</v>
      </c>
      <c r="U15" s="4">
        <v>2.1167699788128318E-2</v>
      </c>
      <c r="V15" s="4">
        <v>2.4442354341602138E-2</v>
      </c>
      <c r="W15" s="4">
        <v>8.3311596007871677E-4</v>
      </c>
      <c r="X15" s="4">
        <v>0.14635181653939949</v>
      </c>
      <c r="Y15" s="4">
        <v>0.11809456767800663</v>
      </c>
    </row>
    <row r="16" spans="1:26">
      <c r="A16" s="4">
        <v>254</v>
      </c>
      <c r="B16" s="4" t="s">
        <v>13</v>
      </c>
      <c r="C16" s="4" t="s">
        <v>6</v>
      </c>
      <c r="D16" s="4" t="s">
        <v>98</v>
      </c>
      <c r="E16" s="4" t="s">
        <v>99</v>
      </c>
      <c r="F16" s="4">
        <v>1.6659599490212597E-2</v>
      </c>
      <c r="G16" s="4">
        <v>2.0403759035075807E-2</v>
      </c>
      <c r="H16" s="4">
        <v>2.3560231542762555E-2</v>
      </c>
      <c r="I16" s="4">
        <v>1.7304914515740265E-3</v>
      </c>
      <c r="J16" s="4">
        <v>0.18199118561491345</v>
      </c>
      <c r="K16" s="4">
        <v>9.154069431397456E-2</v>
      </c>
      <c r="O16" s="4">
        <v>254</v>
      </c>
      <c r="P16" s="4" t="s">
        <v>13</v>
      </c>
      <c r="Q16" s="4" t="s">
        <v>6</v>
      </c>
      <c r="R16" s="4" t="s">
        <v>98</v>
      </c>
      <c r="S16" s="4" t="s">
        <v>99</v>
      </c>
      <c r="T16" s="4">
        <v>1.6659599490212597E-2</v>
      </c>
      <c r="U16" s="4">
        <v>2.0403759035075807E-2</v>
      </c>
      <c r="V16" s="4">
        <v>2.3560231542762555E-2</v>
      </c>
      <c r="W16" s="4">
        <v>1.7304914515740265E-3</v>
      </c>
      <c r="X16" s="4">
        <v>0.18199118561491345</v>
      </c>
      <c r="Y16" s="4">
        <v>9.154069431397456E-2</v>
      </c>
    </row>
    <row r="17" spans="1:25">
      <c r="A17" s="4">
        <v>254</v>
      </c>
      <c r="B17" s="4" t="s">
        <v>13</v>
      </c>
      <c r="C17" s="4" t="s">
        <v>3</v>
      </c>
      <c r="D17" s="4" t="s">
        <v>222</v>
      </c>
      <c r="E17" s="4" t="s">
        <v>223</v>
      </c>
      <c r="F17" s="4">
        <v>1.5373396662197718E-2</v>
      </c>
      <c r="G17" s="4">
        <v>1.8828488717895227E-2</v>
      </c>
      <c r="H17" s="4">
        <v>2.1741266059421286E-2</v>
      </c>
      <c r="I17" s="4">
        <v>0.1977910023826249</v>
      </c>
      <c r="J17" s="4">
        <v>0.34846262308474479</v>
      </c>
      <c r="K17" s="4">
        <v>4.411777804490373E-2</v>
      </c>
      <c r="O17" s="4">
        <v>254</v>
      </c>
      <c r="P17" s="4" t="s">
        <v>13</v>
      </c>
      <c r="Q17" s="4" t="s">
        <v>3</v>
      </c>
      <c r="R17" s="4" t="s">
        <v>222</v>
      </c>
      <c r="S17" s="4" t="s">
        <v>223</v>
      </c>
      <c r="T17" s="4">
        <v>1.5373396662197718E-2</v>
      </c>
      <c r="U17" s="4">
        <v>1.8828488717895227E-2</v>
      </c>
      <c r="V17" s="4">
        <v>2.1741266059421286E-2</v>
      </c>
      <c r="W17" s="4">
        <v>0.1977910023826249</v>
      </c>
      <c r="X17" s="4">
        <v>0.34846262308474479</v>
      </c>
      <c r="Y17" s="4">
        <v>4.411777804490373E-2</v>
      </c>
    </row>
    <row r="18" spans="1:25">
      <c r="A18" s="4">
        <v>254</v>
      </c>
      <c r="B18" s="4" t="s">
        <v>13</v>
      </c>
      <c r="C18" s="4" t="s">
        <v>3</v>
      </c>
      <c r="D18" s="4" t="s">
        <v>224</v>
      </c>
      <c r="E18" s="4" t="s">
        <v>225</v>
      </c>
      <c r="F18" s="4">
        <v>1.5078953089900059E-2</v>
      </c>
      <c r="G18" s="4">
        <v>1.8467870462809451E-2</v>
      </c>
      <c r="H18" s="4">
        <v>2.1324859966124352E-2</v>
      </c>
      <c r="I18" s="4">
        <v>6.8461398023538192E-2</v>
      </c>
      <c r="J18" s="4">
        <v>0.35139206625811603</v>
      </c>
      <c r="K18" s="4">
        <v>4.291204764658451E-2</v>
      </c>
      <c r="O18" s="4">
        <v>254</v>
      </c>
      <c r="P18" s="4" t="s">
        <v>13</v>
      </c>
      <c r="Q18" s="4" t="s">
        <v>3</v>
      </c>
      <c r="R18" s="4" t="s">
        <v>224</v>
      </c>
      <c r="S18" s="4" t="s">
        <v>225</v>
      </c>
      <c r="T18" s="4">
        <v>1.5078953089900059E-2</v>
      </c>
      <c r="U18" s="4">
        <v>1.8467870462809451E-2</v>
      </c>
      <c r="V18" s="4">
        <v>2.1324859966124352E-2</v>
      </c>
      <c r="W18" s="4">
        <v>6.8461398023538192E-2</v>
      </c>
      <c r="X18" s="4">
        <v>0.35139206625811603</v>
      </c>
      <c r="Y18" s="4">
        <v>4.291204764658451E-2</v>
      </c>
    </row>
    <row r="19" spans="1:25">
      <c r="A19" s="4">
        <v>254</v>
      </c>
      <c r="B19" s="4" t="s">
        <v>13</v>
      </c>
      <c r="C19" s="4" t="s">
        <v>3</v>
      </c>
      <c r="D19" s="4" t="s">
        <v>50</v>
      </c>
      <c r="E19" s="4" t="s">
        <v>51</v>
      </c>
      <c r="F19" s="4">
        <v>1.492971667942071E-2</v>
      </c>
      <c r="G19" s="4">
        <v>1.8285093934449978E-2</v>
      </c>
      <c r="H19" s="4">
        <v>2.111380781042458E-2</v>
      </c>
      <c r="I19" s="4">
        <v>1.7377892470936566E-2</v>
      </c>
      <c r="J19" s="4">
        <v>0.3941166347944246</v>
      </c>
      <c r="K19" s="4">
        <v>3.7881467975103889E-2</v>
      </c>
      <c r="O19" s="4">
        <v>254</v>
      </c>
      <c r="P19" s="4" t="s">
        <v>13</v>
      </c>
      <c r="Q19" s="4" t="s">
        <v>3</v>
      </c>
      <c r="R19" s="4" t="s">
        <v>50</v>
      </c>
      <c r="S19" s="4" t="s">
        <v>51</v>
      </c>
      <c r="T19" s="4">
        <v>1.492971667942071E-2</v>
      </c>
      <c r="U19" s="4">
        <v>1.8285093934449978E-2</v>
      </c>
      <c r="V19" s="4">
        <v>2.111380781042458E-2</v>
      </c>
      <c r="W19" s="4">
        <v>1.7377892470936566E-2</v>
      </c>
      <c r="X19" s="4">
        <v>0.3941166347944246</v>
      </c>
      <c r="Y19" s="4">
        <v>3.7881467975103889E-2</v>
      </c>
    </row>
    <row r="20" spans="1:25">
      <c r="A20" s="4">
        <v>254</v>
      </c>
      <c r="B20" s="4" t="s">
        <v>13</v>
      </c>
      <c r="C20" s="4" t="s">
        <v>6</v>
      </c>
      <c r="D20" s="4" t="s">
        <v>108</v>
      </c>
      <c r="E20" s="4" t="s">
        <v>109</v>
      </c>
      <c r="F20" s="4">
        <v>1.3727093868452552E-2</v>
      </c>
      <c r="G20" s="4">
        <v>1.6812187814498194E-2</v>
      </c>
      <c r="H20" s="4">
        <v>1.9413042320734156E-2</v>
      </c>
      <c r="I20" s="4">
        <v>2.7217503797790118E-3</v>
      </c>
      <c r="J20" s="4">
        <v>0.14574480682154553</v>
      </c>
      <c r="K20" s="4">
        <v>9.4185818128397769E-2</v>
      </c>
      <c r="O20" s="4">
        <v>254</v>
      </c>
      <c r="P20" s="4" t="s">
        <v>13</v>
      </c>
      <c r="Q20" s="4" t="s">
        <v>6</v>
      </c>
      <c r="R20" s="4" t="s">
        <v>108</v>
      </c>
      <c r="S20" s="4" t="s">
        <v>109</v>
      </c>
      <c r="T20" s="4">
        <v>1.3727093868452552E-2</v>
      </c>
      <c r="U20" s="4">
        <v>1.6812187814498194E-2</v>
      </c>
      <c r="V20" s="4">
        <v>1.9413042320734156E-2</v>
      </c>
      <c r="W20" s="4">
        <v>2.7217503797790118E-3</v>
      </c>
      <c r="X20" s="4">
        <v>0.14574480682154553</v>
      </c>
      <c r="Y20" s="4">
        <v>9.4185818128397769E-2</v>
      </c>
    </row>
    <row r="21" spans="1:25">
      <c r="A21" s="4">
        <v>254</v>
      </c>
      <c r="B21" s="4" t="s">
        <v>13</v>
      </c>
      <c r="C21" s="4" t="s">
        <v>4</v>
      </c>
      <c r="D21" s="4" t="s">
        <v>226</v>
      </c>
      <c r="E21" s="4" t="s">
        <v>227</v>
      </c>
      <c r="F21" s="4">
        <v>1.2505933341927346E-2</v>
      </c>
      <c r="G21" s="4">
        <v>1.5316577722490593E-2</v>
      </c>
      <c r="H21" s="4">
        <v>1.7686060542287538E-2</v>
      </c>
      <c r="I21" s="4">
        <v>5.60300248073042E-3</v>
      </c>
      <c r="J21" s="4">
        <v>0.21936513799624316</v>
      </c>
      <c r="K21" s="4">
        <v>5.7009666422663398E-2</v>
      </c>
      <c r="O21" s="4">
        <v>254</v>
      </c>
      <c r="P21" s="4" t="s">
        <v>13</v>
      </c>
      <c r="Q21" s="4" t="s">
        <v>4</v>
      </c>
      <c r="R21" s="4" t="s">
        <v>226</v>
      </c>
      <c r="S21" s="4" t="s">
        <v>227</v>
      </c>
      <c r="T21" s="4">
        <v>1.2505933341927346E-2</v>
      </c>
      <c r="U21" s="4">
        <v>1.5316577722490593E-2</v>
      </c>
      <c r="V21" s="4">
        <v>1.7686060542287538E-2</v>
      </c>
      <c r="W21" s="4">
        <v>5.60300248073042E-3</v>
      </c>
      <c r="X21" s="4">
        <v>0.21936513799624316</v>
      </c>
      <c r="Y21" s="4">
        <v>5.7009666422663398E-2</v>
      </c>
    </row>
    <row r="22" spans="1:25">
      <c r="A22" s="4">
        <v>254</v>
      </c>
      <c r="B22" s="4" t="s">
        <v>13</v>
      </c>
      <c r="C22" s="4" t="s">
        <v>3</v>
      </c>
      <c r="D22" s="4" t="s">
        <v>228</v>
      </c>
      <c r="E22" s="4" t="s">
        <v>229</v>
      </c>
      <c r="F22" s="4">
        <v>1.1786799604733977E-2</v>
      </c>
      <c r="G22" s="4">
        <v>1.4435822366018349E-2</v>
      </c>
      <c r="H22" s="4">
        <v>1.6669051857988629E-2</v>
      </c>
      <c r="I22" s="4">
        <v>2.6372759896083004E-3</v>
      </c>
      <c r="J22" s="4">
        <v>0.50182522855115463</v>
      </c>
      <c r="K22" s="4">
        <v>2.3487857792172488E-2</v>
      </c>
      <c r="O22" s="4">
        <v>254</v>
      </c>
      <c r="P22" s="4" t="s">
        <v>13</v>
      </c>
      <c r="Q22" s="4" t="s">
        <v>3</v>
      </c>
      <c r="R22" s="4" t="s">
        <v>228</v>
      </c>
      <c r="S22" s="4" t="s">
        <v>229</v>
      </c>
      <c r="T22" s="4">
        <v>1.1786799604733977E-2</v>
      </c>
      <c r="U22" s="4">
        <v>1.4435822366018349E-2</v>
      </c>
      <c r="V22" s="4">
        <v>1.6669051857988629E-2</v>
      </c>
      <c r="W22" s="4">
        <v>2.6372759896083004E-3</v>
      </c>
      <c r="X22" s="4">
        <v>0.50182522855115463</v>
      </c>
      <c r="Y22" s="4">
        <v>2.3487857792172488E-2</v>
      </c>
    </row>
    <row r="23" spans="1:25">
      <c r="A23" s="4">
        <v>254</v>
      </c>
      <c r="B23" s="4" t="s">
        <v>13</v>
      </c>
      <c r="C23" s="4" t="s">
        <v>4</v>
      </c>
      <c r="D23" s="4" t="s">
        <v>230</v>
      </c>
      <c r="E23" s="4" t="s">
        <v>231</v>
      </c>
      <c r="F23" s="4">
        <v>1.0833176654968012E-2</v>
      </c>
      <c r="G23" s="4">
        <v>1.3267877549051163E-2</v>
      </c>
      <c r="H23" s="4">
        <v>1.5320425349039362E-2</v>
      </c>
      <c r="I23" s="4">
        <v>3.0009107009578272E-3</v>
      </c>
      <c r="J23" s="4">
        <v>0.19415327842930019</v>
      </c>
      <c r="K23" s="4">
        <v>5.5797031822529083E-2</v>
      </c>
      <c r="O23" s="4">
        <v>254</v>
      </c>
      <c r="P23" s="4" t="s">
        <v>13</v>
      </c>
      <c r="Q23" s="4" t="s">
        <v>4</v>
      </c>
      <c r="R23" s="4" t="s">
        <v>230</v>
      </c>
      <c r="S23" s="4" t="s">
        <v>231</v>
      </c>
      <c r="T23" s="4">
        <v>1.0833176654968012E-2</v>
      </c>
      <c r="U23" s="4">
        <v>1.3267877549051163E-2</v>
      </c>
      <c r="V23" s="4">
        <v>1.5320425349039362E-2</v>
      </c>
      <c r="W23" s="4">
        <v>3.0009107009578272E-3</v>
      </c>
      <c r="X23" s="4">
        <v>0.19415327842930019</v>
      </c>
      <c r="Y23" s="4">
        <v>5.5797031822529083E-2</v>
      </c>
    </row>
    <row r="24" spans="1:25">
      <c r="A24" s="4">
        <v>254</v>
      </c>
      <c r="B24" s="4" t="s">
        <v>13</v>
      </c>
      <c r="C24" s="4" t="s">
        <v>4</v>
      </c>
      <c r="D24" s="4" t="s">
        <v>82</v>
      </c>
      <c r="E24" s="4" t="s">
        <v>83</v>
      </c>
      <c r="F24" s="4">
        <v>1.0018578450028867E-2</v>
      </c>
      <c r="G24" s="4">
        <v>1.227020257530715E-2</v>
      </c>
      <c r="H24" s="4">
        <v>1.4168409519729645E-2</v>
      </c>
      <c r="I24" s="4">
        <v>6.0722440175523685E-3</v>
      </c>
      <c r="J24" s="4">
        <v>0.28062453100744411</v>
      </c>
      <c r="K24" s="4">
        <v>3.5701007371173495E-2</v>
      </c>
      <c r="O24" s="4">
        <v>254</v>
      </c>
      <c r="P24" s="4" t="s">
        <v>13</v>
      </c>
      <c r="Q24" s="4" t="s">
        <v>4</v>
      </c>
      <c r="R24" s="4" t="s">
        <v>82</v>
      </c>
      <c r="S24" s="4" t="s">
        <v>83</v>
      </c>
      <c r="T24" s="4">
        <v>1.0018578450028867E-2</v>
      </c>
      <c r="U24" s="4">
        <v>1.227020257530715E-2</v>
      </c>
      <c r="V24" s="4">
        <v>1.4168409519729645E-2</v>
      </c>
      <c r="W24" s="4">
        <v>6.0722440175523685E-3</v>
      </c>
      <c r="X24" s="4">
        <v>0.28062453100744411</v>
      </c>
      <c r="Y24" s="4">
        <v>3.5701007371173495E-2</v>
      </c>
    </row>
    <row r="25" spans="1:25">
      <c r="A25" s="4">
        <v>254</v>
      </c>
      <c r="B25" s="4" t="s">
        <v>13</v>
      </c>
      <c r="C25" s="4" t="s">
        <v>3</v>
      </c>
      <c r="D25" s="4" t="s">
        <v>232</v>
      </c>
      <c r="E25" s="4" t="s">
        <v>233</v>
      </c>
      <c r="F25" s="4">
        <v>9.1358322793915203E-3</v>
      </c>
      <c r="G25" s="4">
        <v>1.1189063730078497E-2</v>
      </c>
      <c r="H25" s="4">
        <v>1.2920017913081396E-2</v>
      </c>
      <c r="I25" s="4">
        <v>1.9171574887520075E-2</v>
      </c>
      <c r="J25" s="4">
        <v>0.31068304256548085</v>
      </c>
      <c r="K25" s="4">
        <v>2.9405635415283456E-2</v>
      </c>
      <c r="O25" s="4">
        <v>254</v>
      </c>
      <c r="P25" s="4" t="s">
        <v>13</v>
      </c>
      <c r="Q25" s="4" t="s">
        <v>3</v>
      </c>
      <c r="R25" s="4" t="s">
        <v>232</v>
      </c>
      <c r="S25" s="4" t="s">
        <v>233</v>
      </c>
      <c r="T25" s="4">
        <v>9.1358322793915203E-3</v>
      </c>
      <c r="U25" s="4">
        <v>1.1189063730078497E-2</v>
      </c>
      <c r="V25" s="4">
        <v>1.2920017913081396E-2</v>
      </c>
      <c r="W25" s="4">
        <v>1.9171574887520075E-2</v>
      </c>
      <c r="X25" s="4">
        <v>0.31068304256548085</v>
      </c>
      <c r="Y25" s="4">
        <v>2.9405635415283456E-2</v>
      </c>
    </row>
    <row r="26" spans="1:25">
      <c r="A26" s="4">
        <v>254</v>
      </c>
      <c r="B26" s="4" t="s">
        <v>13</v>
      </c>
      <c r="C26" s="4" t="s">
        <v>3</v>
      </c>
      <c r="D26" s="4" t="s">
        <v>234</v>
      </c>
      <c r="E26" s="4" t="s">
        <v>235</v>
      </c>
      <c r="F26" s="4">
        <v>8.9955858402321863E-3</v>
      </c>
      <c r="G26" s="4">
        <v>1.1017297622987168E-2</v>
      </c>
      <c r="H26" s="4">
        <v>1.2721679496747731E-2</v>
      </c>
      <c r="I26" s="4">
        <v>2.8634650575343788E-2</v>
      </c>
      <c r="J26" s="4">
        <v>0.34486788831097104</v>
      </c>
      <c r="K26" s="4">
        <v>2.608415032286442E-2</v>
      </c>
      <c r="O26" s="4">
        <v>254</v>
      </c>
      <c r="P26" s="4" t="s">
        <v>13</v>
      </c>
      <c r="Q26" s="4" t="s">
        <v>3</v>
      </c>
      <c r="R26" s="4" t="s">
        <v>234</v>
      </c>
      <c r="S26" s="4" t="s">
        <v>235</v>
      </c>
      <c r="T26" s="4">
        <v>8.9955858402321863E-3</v>
      </c>
      <c r="U26" s="4">
        <v>1.1017297622987168E-2</v>
      </c>
      <c r="V26" s="4">
        <v>1.2721679496747731E-2</v>
      </c>
      <c r="W26" s="4">
        <v>2.8634650575343788E-2</v>
      </c>
      <c r="X26" s="4">
        <v>0.34486788831097104</v>
      </c>
      <c r="Y26" s="4">
        <v>2.608415032286442E-2</v>
      </c>
    </row>
    <row r="27" spans="1:25">
      <c r="A27" s="4">
        <v>254</v>
      </c>
      <c r="B27" s="4" t="s">
        <v>13</v>
      </c>
      <c r="C27" s="4" t="s">
        <v>3</v>
      </c>
      <c r="D27" s="4" t="s">
        <v>236</v>
      </c>
      <c r="E27" s="4" t="s">
        <v>237</v>
      </c>
      <c r="F27" s="4">
        <v>6.7228995174543667E-3</v>
      </c>
      <c r="G27" s="4">
        <v>8.2338367048832243E-3</v>
      </c>
      <c r="H27" s="4">
        <v>9.507615676055502E-3</v>
      </c>
      <c r="I27" s="4">
        <v>1.9100198764499296E-2</v>
      </c>
      <c r="J27" s="4">
        <v>0.5373682715451823</v>
      </c>
      <c r="K27" s="4">
        <v>1.2510786128334154E-2</v>
      </c>
      <c r="O27" s="4">
        <v>254</v>
      </c>
      <c r="P27" s="4" t="s">
        <v>13</v>
      </c>
      <c r="Q27" s="4" t="s">
        <v>3</v>
      </c>
      <c r="R27" s="4" t="s">
        <v>236</v>
      </c>
      <c r="S27" s="4" t="s">
        <v>237</v>
      </c>
      <c r="T27" s="4">
        <v>6.7228995174543667E-3</v>
      </c>
      <c r="U27" s="4">
        <v>8.2338367048832243E-3</v>
      </c>
      <c r="V27" s="4">
        <v>9.507615676055502E-3</v>
      </c>
      <c r="W27" s="4">
        <v>1.9100198764499296E-2</v>
      </c>
      <c r="X27" s="4">
        <v>0.5373682715451823</v>
      </c>
      <c r="Y27" s="4">
        <v>1.2510786128334154E-2</v>
      </c>
    </row>
    <row r="28" spans="1:25">
      <c r="A28" s="4">
        <v>254</v>
      </c>
      <c r="B28" s="4" t="s">
        <v>13</v>
      </c>
      <c r="C28" s="4" t="s">
        <v>3</v>
      </c>
      <c r="D28" s="4" t="s">
        <v>238</v>
      </c>
      <c r="E28" s="4" t="s">
        <v>239</v>
      </c>
      <c r="F28" s="4">
        <v>6.353478607839992E-3</v>
      </c>
      <c r="G28" s="4">
        <v>7.7813903404482035E-3</v>
      </c>
      <c r="H28" s="4">
        <v>8.9851756154546488E-3</v>
      </c>
      <c r="I28" s="4">
        <v>1.5115165180201588E-2</v>
      </c>
      <c r="J28" s="4">
        <v>0.24790500738180349</v>
      </c>
      <c r="K28" s="4">
        <v>2.5628682030028025E-2</v>
      </c>
      <c r="O28" s="4">
        <v>254</v>
      </c>
      <c r="P28" s="4" t="s">
        <v>13</v>
      </c>
      <c r="Q28" s="4" t="s">
        <v>3</v>
      </c>
      <c r="R28" s="4" t="s">
        <v>238</v>
      </c>
      <c r="S28" s="4" t="s">
        <v>239</v>
      </c>
      <c r="T28" s="4">
        <v>6.353478607839992E-3</v>
      </c>
      <c r="U28" s="4">
        <v>7.7813903404482035E-3</v>
      </c>
      <c r="V28" s="4">
        <v>8.9851756154546488E-3</v>
      </c>
      <c r="W28" s="4">
        <v>1.5115165180201588E-2</v>
      </c>
      <c r="X28" s="4">
        <v>0.24790500738180349</v>
      </c>
      <c r="Y28" s="4">
        <v>2.5628682030028025E-2</v>
      </c>
    </row>
    <row r="29" spans="1:25">
      <c r="A29" s="4">
        <v>254</v>
      </c>
      <c r="B29" s="4" t="s">
        <v>13</v>
      </c>
      <c r="C29" s="4" t="s">
        <v>4</v>
      </c>
      <c r="D29" s="4" t="s">
        <v>64</v>
      </c>
      <c r="E29" s="4" t="s">
        <v>65</v>
      </c>
      <c r="F29" s="4">
        <v>6.2333898867091737E-3</v>
      </c>
      <c r="G29" s="4">
        <v>7.6343122951312587E-3</v>
      </c>
      <c r="H29" s="4">
        <v>8.8153445173434052E-3</v>
      </c>
      <c r="I29" s="4">
        <v>4.2539094758508849E-3</v>
      </c>
      <c r="J29" s="4">
        <v>0.15395720968762941</v>
      </c>
      <c r="K29" s="4">
        <v>4.0487807614572741E-2</v>
      </c>
      <c r="O29" s="4">
        <v>254</v>
      </c>
      <c r="P29" s="4" t="s">
        <v>13</v>
      </c>
      <c r="Q29" s="4" t="s">
        <v>4</v>
      </c>
      <c r="R29" s="4" t="s">
        <v>64</v>
      </c>
      <c r="S29" s="4" t="s">
        <v>65</v>
      </c>
      <c r="T29" s="4">
        <v>6.2333898867091737E-3</v>
      </c>
      <c r="U29" s="4">
        <v>7.6343122951312587E-3</v>
      </c>
      <c r="V29" s="4">
        <v>8.8153445173434052E-3</v>
      </c>
      <c r="W29" s="4">
        <v>4.2539094758508849E-3</v>
      </c>
      <c r="X29" s="4">
        <v>0.15395720968762941</v>
      </c>
      <c r="Y29" s="4">
        <v>4.0487807614572741E-2</v>
      </c>
    </row>
    <row r="30" spans="1:25">
      <c r="A30" s="4">
        <v>254</v>
      </c>
      <c r="B30" s="4" t="s">
        <v>13</v>
      </c>
      <c r="C30" s="4" t="s">
        <v>6</v>
      </c>
      <c r="D30" s="4" t="s">
        <v>116</v>
      </c>
      <c r="E30" s="4" t="s">
        <v>117</v>
      </c>
      <c r="F30" s="4">
        <v>4.9285220495591704E-3</v>
      </c>
      <c r="G30" s="4">
        <v>6.0361821037379568E-3</v>
      </c>
      <c r="H30" s="4">
        <v>6.9699827249414224E-3</v>
      </c>
      <c r="I30" s="4">
        <v>1.2160176341262327E-2</v>
      </c>
      <c r="J30" s="4">
        <v>0.1422078869938001</v>
      </c>
      <c r="K30" s="4">
        <v>3.4657163915065001E-2</v>
      </c>
      <c r="O30" s="4">
        <v>254</v>
      </c>
      <c r="P30" s="4" t="s">
        <v>13</v>
      </c>
      <c r="Q30" s="4" t="s">
        <v>6</v>
      </c>
      <c r="R30" s="4" t="s">
        <v>116</v>
      </c>
      <c r="S30" s="4" t="s">
        <v>117</v>
      </c>
      <c r="T30" s="4">
        <v>4.9285220495591704E-3</v>
      </c>
      <c r="U30" s="4">
        <v>6.0361821037379568E-3</v>
      </c>
      <c r="V30" s="4">
        <v>6.9699827249414224E-3</v>
      </c>
      <c r="W30" s="4">
        <v>1.2160176341262327E-2</v>
      </c>
      <c r="X30" s="4">
        <v>0.1422078869938001</v>
      </c>
      <c r="Y30" s="4">
        <v>3.4657163915065001E-2</v>
      </c>
    </row>
    <row r="31" spans="1:25">
      <c r="A31" s="4">
        <v>254</v>
      </c>
      <c r="B31" s="4" t="s">
        <v>13</v>
      </c>
      <c r="C31" s="4" t="s">
        <v>6</v>
      </c>
      <c r="D31" s="4" t="s">
        <v>96</v>
      </c>
      <c r="E31" s="4" t="s">
        <v>97</v>
      </c>
      <c r="F31" s="4">
        <v>4.1663122635078736E-3</v>
      </c>
      <c r="G31" s="4">
        <v>5.1026695773471508E-3</v>
      </c>
      <c r="H31" s="4">
        <v>5.8920553081341833E-3</v>
      </c>
      <c r="I31" s="4">
        <v>6.9645920052262104E-3</v>
      </c>
      <c r="J31" s="4">
        <v>9.4783777881370254E-2</v>
      </c>
      <c r="K31" s="4">
        <v>4.3955963316026067E-2</v>
      </c>
      <c r="O31" s="4">
        <v>254</v>
      </c>
      <c r="P31" s="4" t="s">
        <v>13</v>
      </c>
      <c r="Q31" s="4" t="s">
        <v>6</v>
      </c>
      <c r="R31" s="4" t="s">
        <v>96</v>
      </c>
      <c r="S31" s="4" t="s">
        <v>97</v>
      </c>
      <c r="T31" s="4">
        <v>4.1663122635078736E-3</v>
      </c>
      <c r="U31" s="4">
        <v>5.1026695773471508E-3</v>
      </c>
      <c r="V31" s="4">
        <v>5.8920553081341833E-3</v>
      </c>
      <c r="W31" s="4">
        <v>6.9645920052262104E-3</v>
      </c>
      <c r="X31" s="4">
        <v>9.4783777881370254E-2</v>
      </c>
      <c r="Y31" s="4">
        <v>4.3955963316026067E-2</v>
      </c>
    </row>
    <row r="32" spans="1:25">
      <c r="A32" s="4">
        <v>254</v>
      </c>
      <c r="B32" s="4" t="s">
        <v>13</v>
      </c>
      <c r="C32" s="4" t="s">
        <v>4</v>
      </c>
      <c r="D32" s="4" t="s">
        <v>138</v>
      </c>
      <c r="E32" s="4" t="s">
        <v>139</v>
      </c>
      <c r="F32" s="4">
        <v>3.4936202102880129E-3</v>
      </c>
      <c r="G32" s="4">
        <v>4.2787934351402488E-3</v>
      </c>
      <c r="H32" s="4">
        <v>4.9407250831700524E-3</v>
      </c>
      <c r="I32" s="4">
        <v>6.265049373040241E-3</v>
      </c>
      <c r="J32" s="4">
        <v>0.1576541243049106</v>
      </c>
      <c r="K32" s="4">
        <v>2.2160030545925868E-2</v>
      </c>
      <c r="O32" s="4">
        <v>254</v>
      </c>
      <c r="P32" s="4" t="s">
        <v>13</v>
      </c>
      <c r="Q32" s="4" t="s">
        <v>4</v>
      </c>
      <c r="R32" s="4" t="s">
        <v>138</v>
      </c>
      <c r="S32" s="4" t="s">
        <v>139</v>
      </c>
      <c r="T32" s="4">
        <v>3.4936202102880129E-3</v>
      </c>
      <c r="U32" s="4">
        <v>4.2787934351402488E-3</v>
      </c>
      <c r="V32" s="4">
        <v>4.9407250831700524E-3</v>
      </c>
      <c r="W32" s="4">
        <v>6.265049373040241E-3</v>
      </c>
      <c r="X32" s="4">
        <v>0.1576541243049106</v>
      </c>
      <c r="Y32" s="4">
        <v>2.2160030545925868E-2</v>
      </c>
    </row>
    <row r="33" spans="1:25">
      <c r="A33" s="4">
        <v>254</v>
      </c>
      <c r="B33" s="4" t="s">
        <v>13</v>
      </c>
      <c r="C33" s="4" t="s">
        <v>4</v>
      </c>
      <c r="D33" s="4" t="s">
        <v>128</v>
      </c>
      <c r="E33" s="4" t="s">
        <v>129</v>
      </c>
      <c r="F33" s="4">
        <v>3.4707379975878168E-3</v>
      </c>
      <c r="G33" s="4">
        <v>4.2507685624895916E-3</v>
      </c>
      <c r="H33" s="4">
        <v>4.9083647476323294E-3</v>
      </c>
      <c r="I33" s="4">
        <v>3.6337783075890292E-3</v>
      </c>
      <c r="J33" s="4">
        <v>0.15593330745429754</v>
      </c>
      <c r="K33" s="4">
        <v>2.2257836085501199E-2</v>
      </c>
      <c r="O33" s="4">
        <v>254</v>
      </c>
      <c r="P33" s="4" t="s">
        <v>13</v>
      </c>
      <c r="Q33" s="4" t="s">
        <v>4</v>
      </c>
      <c r="R33" s="4" t="s">
        <v>128</v>
      </c>
      <c r="S33" s="4" t="s">
        <v>129</v>
      </c>
      <c r="T33" s="4">
        <v>3.4707379975878168E-3</v>
      </c>
      <c r="U33" s="4">
        <v>4.2507685624895916E-3</v>
      </c>
      <c r="V33" s="4">
        <v>4.9083647476323294E-3</v>
      </c>
      <c r="W33" s="4">
        <v>3.6337783075890292E-3</v>
      </c>
      <c r="X33" s="4">
        <v>0.15593330745429754</v>
      </c>
      <c r="Y33" s="4">
        <v>2.2257836085501199E-2</v>
      </c>
    </row>
    <row r="34" spans="1:25">
      <c r="A34" s="4">
        <v>254</v>
      </c>
      <c r="B34" s="4" t="s">
        <v>13</v>
      </c>
      <c r="C34" s="4" t="s">
        <v>4</v>
      </c>
      <c r="D34" s="4" t="s">
        <v>240</v>
      </c>
      <c r="E34" s="4" t="s">
        <v>241</v>
      </c>
      <c r="F34" s="4">
        <v>1.7433621084050736E-3</v>
      </c>
      <c r="G34" s="4">
        <v>2.1351738012475416E-3</v>
      </c>
      <c r="H34" s="4">
        <v>2.4654863378338093E-3</v>
      </c>
      <c r="I34" s="4">
        <v>1.0594479214568978E-2</v>
      </c>
      <c r="J34" s="4">
        <v>0.11086113409256702</v>
      </c>
      <c r="K34" s="4">
        <v>1.5725638409484412E-2</v>
      </c>
      <c r="O34" s="4">
        <v>254</v>
      </c>
      <c r="P34" s="4" t="s">
        <v>13</v>
      </c>
      <c r="Q34" s="4" t="s">
        <v>4</v>
      </c>
      <c r="R34" s="4" t="s">
        <v>240</v>
      </c>
      <c r="S34" s="4" t="s">
        <v>241</v>
      </c>
      <c r="T34" s="4">
        <v>1.7433621084050736E-3</v>
      </c>
      <c r="U34" s="4">
        <v>2.1351738012475416E-3</v>
      </c>
      <c r="V34" s="4">
        <v>2.4654863378338093E-3</v>
      </c>
      <c r="W34" s="4">
        <v>1.0594479214568978E-2</v>
      </c>
      <c r="X34" s="4">
        <v>0.11086113409256702</v>
      </c>
      <c r="Y34" s="4">
        <v>1.5725638409484412E-2</v>
      </c>
    </row>
    <row r="35" spans="1:25">
      <c r="A35" s="4">
        <v>254</v>
      </c>
      <c r="B35" s="4" t="s">
        <v>13</v>
      </c>
      <c r="C35" s="4" t="s">
        <v>5</v>
      </c>
      <c r="D35" s="4" t="s">
        <v>144</v>
      </c>
      <c r="E35" s="4" t="s">
        <v>145</v>
      </c>
      <c r="F35" s="4">
        <v>1.5938718363193688E-3</v>
      </c>
      <c r="G35" s="4">
        <v>1.9520863571876412E-3</v>
      </c>
      <c r="H35" s="4">
        <v>2.2540751676073615E-3</v>
      </c>
      <c r="I35" s="4">
        <v>4.5419027693383636E-2</v>
      </c>
      <c r="J35" s="4">
        <v>7.3210295550792115E-2</v>
      </c>
      <c r="K35" s="4">
        <v>2.1771143311579262E-2</v>
      </c>
      <c r="O35" s="4">
        <v>254</v>
      </c>
      <c r="P35" s="4" t="s">
        <v>13</v>
      </c>
      <c r="Q35" s="4" t="s">
        <v>5</v>
      </c>
      <c r="R35" s="4" t="s">
        <v>144</v>
      </c>
      <c r="S35" s="4" t="s">
        <v>145</v>
      </c>
      <c r="T35" s="4">
        <v>1.5938718363193688E-3</v>
      </c>
      <c r="U35" s="4">
        <v>1.9520863571876412E-3</v>
      </c>
      <c r="V35" s="4">
        <v>2.2540751676073615E-3</v>
      </c>
      <c r="W35" s="4">
        <v>4.5419027693383636E-2</v>
      </c>
      <c r="X35" s="4">
        <v>7.3210295550792115E-2</v>
      </c>
      <c r="Y35" s="4">
        <v>2.1771143311579262E-2</v>
      </c>
    </row>
    <row r="36" spans="1:25">
      <c r="A36" s="4">
        <v>254</v>
      </c>
      <c r="B36" s="4" t="s">
        <v>13</v>
      </c>
      <c r="C36" s="4" t="s">
        <v>4</v>
      </c>
      <c r="D36" s="4" t="s">
        <v>148</v>
      </c>
      <c r="E36" s="4" t="s">
        <v>149</v>
      </c>
      <c r="F36" s="4">
        <v>1.3446219666462585E-3</v>
      </c>
      <c r="G36" s="4">
        <v>1.6468188576104774E-3</v>
      </c>
      <c r="H36" s="4">
        <v>1.9015826214959224E-3</v>
      </c>
      <c r="I36" s="4">
        <v>2.4655612207567207E-2</v>
      </c>
      <c r="J36" s="4">
        <v>0.31787903900618858</v>
      </c>
      <c r="K36" s="4">
        <v>4.2299799661218961E-3</v>
      </c>
      <c r="O36" s="4">
        <v>254</v>
      </c>
      <c r="P36" s="4" t="s">
        <v>13</v>
      </c>
      <c r="Q36" s="4" t="s">
        <v>4</v>
      </c>
      <c r="R36" s="4" t="s">
        <v>148</v>
      </c>
      <c r="S36" s="4" t="s">
        <v>149</v>
      </c>
      <c r="T36" s="4">
        <v>1.3446219666462585E-3</v>
      </c>
      <c r="U36" s="4">
        <v>1.6468188576104774E-3</v>
      </c>
      <c r="V36" s="4">
        <v>1.9015826214959224E-3</v>
      </c>
      <c r="W36" s="4">
        <v>2.4655612207567207E-2</v>
      </c>
      <c r="X36" s="4">
        <v>0.31787903900618858</v>
      </c>
      <c r="Y36" s="4">
        <v>4.2299799661218961E-3</v>
      </c>
    </row>
    <row r="37" spans="1:25">
      <c r="A37" s="4">
        <v>254</v>
      </c>
      <c r="B37" s="4" t="s">
        <v>13</v>
      </c>
      <c r="C37" s="4" t="s">
        <v>6</v>
      </c>
      <c r="D37" s="4" t="s">
        <v>158</v>
      </c>
      <c r="E37" s="4" t="s">
        <v>159</v>
      </c>
      <c r="F37" s="4">
        <v>7.8906332632246255E-4</v>
      </c>
      <c r="G37" s="4">
        <v>9.6640126211662396E-4</v>
      </c>
      <c r="H37" s="4">
        <v>1.1159040576564539E-3</v>
      </c>
      <c r="I37" s="4">
        <v>1.486775571315611E-3</v>
      </c>
      <c r="J37" s="4">
        <v>9.5453120679417316E-2</v>
      </c>
      <c r="K37" s="4">
        <v>8.266501091908348E-3</v>
      </c>
      <c r="O37" s="4">
        <v>254</v>
      </c>
      <c r="P37" s="4" t="s">
        <v>13</v>
      </c>
      <c r="Q37" s="4" t="s">
        <v>6</v>
      </c>
      <c r="R37" s="4" t="s">
        <v>158</v>
      </c>
      <c r="S37" s="4" t="s">
        <v>159</v>
      </c>
      <c r="T37" s="4">
        <v>7.8906332632246255E-4</v>
      </c>
      <c r="U37" s="4">
        <v>9.6640126211662396E-4</v>
      </c>
      <c r="V37" s="4">
        <v>1.1159040576564539E-3</v>
      </c>
      <c r="W37" s="4">
        <v>1.486775571315611E-3</v>
      </c>
      <c r="X37" s="4">
        <v>9.5453120679417316E-2</v>
      </c>
      <c r="Y37" s="4">
        <v>8.266501091908348E-3</v>
      </c>
    </row>
    <row r="38" spans="1:25">
      <c r="A38" s="4">
        <v>254</v>
      </c>
      <c r="B38" s="4" t="s">
        <v>13</v>
      </c>
      <c r="C38" s="4" t="s">
        <v>6</v>
      </c>
      <c r="D38" s="4" t="s">
        <v>152</v>
      </c>
      <c r="E38" s="4" t="s">
        <v>153</v>
      </c>
      <c r="F38" s="4">
        <v>5.6413890540039598E-4</v>
      </c>
      <c r="G38" s="4">
        <v>6.9092623114159969E-4</v>
      </c>
      <c r="H38" s="4">
        <v>7.9781289107955244E-4</v>
      </c>
      <c r="I38" s="4">
        <v>1.3915784234699653E-2</v>
      </c>
      <c r="J38" s="4">
        <v>6.6390993080098298E-2</v>
      </c>
      <c r="K38" s="4">
        <v>8.4972204696468837E-3</v>
      </c>
      <c r="O38" s="4">
        <v>254</v>
      </c>
      <c r="P38" s="4" t="s">
        <v>13</v>
      </c>
      <c r="Q38" s="4" t="s">
        <v>6</v>
      </c>
      <c r="R38" s="4" t="s">
        <v>152</v>
      </c>
      <c r="S38" s="4" t="s">
        <v>153</v>
      </c>
      <c r="T38" s="4">
        <v>5.6413890540039598E-4</v>
      </c>
      <c r="U38" s="4">
        <v>6.9092623114159969E-4</v>
      </c>
      <c r="V38" s="4">
        <v>7.9781289107955244E-4</v>
      </c>
      <c r="W38" s="4">
        <v>1.3915784234699653E-2</v>
      </c>
      <c r="X38" s="4">
        <v>6.6390993080098298E-2</v>
      </c>
      <c r="Y38" s="4">
        <v>8.4972204696468837E-3</v>
      </c>
    </row>
    <row r="39" spans="1:25">
      <c r="A39" s="4">
        <v>254</v>
      </c>
      <c r="B39" s="4" t="s">
        <v>13</v>
      </c>
      <c r="C39" s="4" t="s">
        <v>6</v>
      </c>
      <c r="D39" s="4" t="s">
        <v>154</v>
      </c>
      <c r="E39" s="4" t="s">
        <v>155</v>
      </c>
      <c r="F39" s="4">
        <v>3.4951829600547284E-4</v>
      </c>
      <c r="G39" s="4">
        <v>4.2807074049023018E-4</v>
      </c>
      <c r="H39" s="4">
        <v>4.9429351450847362E-4</v>
      </c>
      <c r="I39" s="4">
        <v>1.2032816047613691E-3</v>
      </c>
      <c r="J39" s="4">
        <v>6.9669631160531639E-2</v>
      </c>
      <c r="K39" s="4">
        <v>5.016795556160164E-3</v>
      </c>
      <c r="O39" s="4">
        <v>254</v>
      </c>
      <c r="P39" s="4" t="s">
        <v>13</v>
      </c>
      <c r="Q39" s="4" t="s">
        <v>6</v>
      </c>
      <c r="R39" s="4" t="s">
        <v>154</v>
      </c>
      <c r="S39" s="4" t="s">
        <v>155</v>
      </c>
      <c r="T39" s="4">
        <v>3.4951829600547284E-4</v>
      </c>
      <c r="U39" s="4">
        <v>4.2807074049023018E-4</v>
      </c>
      <c r="V39" s="4">
        <v>4.9429351450847362E-4</v>
      </c>
      <c r="W39" s="4">
        <v>1.2032816047613691E-3</v>
      </c>
      <c r="X39" s="4">
        <v>6.9669631160531639E-2</v>
      </c>
      <c r="Y39" s="4">
        <v>5.016795556160164E-3</v>
      </c>
    </row>
    <row r="40" spans="1:25">
      <c r="A40" s="4">
        <v>254</v>
      </c>
      <c r="B40" s="4" t="s">
        <v>13</v>
      </c>
      <c r="C40" s="4" t="s">
        <v>3</v>
      </c>
      <c r="D40" s="4" t="s">
        <v>242</v>
      </c>
      <c r="E40" s="4" t="s">
        <v>243</v>
      </c>
      <c r="F40" s="4">
        <v>3.0543947535391727E-4</v>
      </c>
      <c r="G40" s="4">
        <v>3.7408543096024781E-4</v>
      </c>
      <c r="H40" s="4">
        <v>4.3195664852963255E-4</v>
      </c>
      <c r="I40" s="4">
        <v>9.480639523918092E-3</v>
      </c>
      <c r="J40" s="4">
        <v>0.36049214850383043</v>
      </c>
      <c r="K40" s="4">
        <v>8.472846818484087E-4</v>
      </c>
      <c r="O40" s="4">
        <v>254</v>
      </c>
      <c r="P40" s="4" t="s">
        <v>13</v>
      </c>
      <c r="Q40" s="4" t="s">
        <v>3</v>
      </c>
      <c r="R40" s="4" t="s">
        <v>242</v>
      </c>
      <c r="S40" s="4" t="s">
        <v>243</v>
      </c>
      <c r="T40" s="4">
        <v>3.0543947535391727E-4</v>
      </c>
      <c r="U40" s="4">
        <v>3.7408543096024781E-4</v>
      </c>
      <c r="V40" s="4">
        <v>4.3195664852963255E-4</v>
      </c>
      <c r="W40" s="4">
        <v>9.480639523918092E-3</v>
      </c>
      <c r="X40" s="4">
        <v>0.36049214850383043</v>
      </c>
      <c r="Y40" s="4">
        <v>8.472846818484087E-4</v>
      </c>
    </row>
    <row r="41" spans="1:25">
      <c r="A41" s="4">
        <v>254</v>
      </c>
      <c r="B41" s="4" t="s">
        <v>13</v>
      </c>
      <c r="C41" s="4" t="s">
        <v>5</v>
      </c>
      <c r="D41" s="4" t="s">
        <v>156</v>
      </c>
      <c r="E41" s="4" t="s">
        <v>157</v>
      </c>
      <c r="F41" s="4">
        <v>2.8065917743754903E-4</v>
      </c>
      <c r="G41" s="4">
        <v>3.4373588817562014E-4</v>
      </c>
      <c r="H41" s="4">
        <v>3.9691201513665882E-4</v>
      </c>
      <c r="I41" s="4">
        <v>1.5696051038152265E-2</v>
      </c>
      <c r="J41" s="4">
        <v>2.4130270151599817E-3</v>
      </c>
      <c r="K41" s="4">
        <v>0.11631000219818988</v>
      </c>
      <c r="O41" s="4">
        <v>254</v>
      </c>
      <c r="P41" s="4" t="s">
        <v>13</v>
      </c>
      <c r="Q41" s="4" t="s">
        <v>5</v>
      </c>
      <c r="R41" s="4" t="s">
        <v>156</v>
      </c>
      <c r="S41" s="4" t="s">
        <v>157</v>
      </c>
      <c r="T41" s="4">
        <v>2.8065917743754903E-4</v>
      </c>
      <c r="U41" s="4">
        <v>3.4373588817562014E-4</v>
      </c>
      <c r="V41" s="4">
        <v>3.9691201513665882E-4</v>
      </c>
      <c r="W41" s="4">
        <v>1.5696051038152265E-2</v>
      </c>
      <c r="X41" s="4">
        <v>2.4130270151599817E-3</v>
      </c>
      <c r="Y41" s="4">
        <v>0.11631000219818988</v>
      </c>
    </row>
    <row r="42" spans="1:25">
      <c r="A42" s="4">
        <v>254</v>
      </c>
      <c r="B42" s="4" t="s">
        <v>13</v>
      </c>
      <c r="C42" s="4" t="s">
        <v>6</v>
      </c>
      <c r="D42" s="4" t="s">
        <v>162</v>
      </c>
      <c r="E42" s="4" t="s">
        <v>163</v>
      </c>
      <c r="F42" s="4">
        <v>1.1880823292196664E-4</v>
      </c>
      <c r="G42" s="4">
        <v>1.4550977395027601E-4</v>
      </c>
      <c r="H42" s="4">
        <v>1.6802021431982689E-4</v>
      </c>
      <c r="I42" s="4">
        <v>4.5442773256879369E-3</v>
      </c>
      <c r="J42" s="4">
        <v>0.11318792175476536</v>
      </c>
      <c r="K42" s="4">
        <v>1.0496546900063978E-3</v>
      </c>
      <c r="O42" s="4">
        <v>254</v>
      </c>
      <c r="P42" s="4" t="s">
        <v>13</v>
      </c>
      <c r="Q42" s="4" t="s">
        <v>6</v>
      </c>
      <c r="R42" s="4" t="s">
        <v>162</v>
      </c>
      <c r="S42" s="4" t="s">
        <v>163</v>
      </c>
      <c r="T42" s="4">
        <v>1.1880823292196664E-4</v>
      </c>
      <c r="U42" s="4">
        <v>1.4550977395027601E-4</v>
      </c>
      <c r="V42" s="4">
        <v>1.6802021431982689E-4</v>
      </c>
      <c r="W42" s="4">
        <v>4.5442773256879369E-3</v>
      </c>
      <c r="X42" s="4">
        <v>0.11318792175476536</v>
      </c>
      <c r="Y42" s="4">
        <v>1.0496546900063978E-3</v>
      </c>
    </row>
    <row r="43" spans="1:25">
      <c r="A43" s="4">
        <v>254</v>
      </c>
      <c r="B43" s="4" t="s">
        <v>13</v>
      </c>
      <c r="C43" s="4" t="s">
        <v>6</v>
      </c>
      <c r="D43" s="4" t="s">
        <v>244</v>
      </c>
      <c r="E43" s="4" t="s">
        <v>245</v>
      </c>
      <c r="F43" s="4">
        <v>8.1045067944884169E-5</v>
      </c>
      <c r="G43" s="4">
        <v>9.9259531317079762E-5</v>
      </c>
      <c r="H43" s="4">
        <v>1.1461503425110418E-4</v>
      </c>
      <c r="I43" s="4">
        <v>3.7182503526430118E-3</v>
      </c>
      <c r="J43" s="4">
        <v>7.6622122493458497E-2</v>
      </c>
      <c r="K43" s="4">
        <v>1.0577241311972697E-3</v>
      </c>
      <c r="O43" s="4">
        <v>254</v>
      </c>
      <c r="P43" s="4" t="s">
        <v>13</v>
      </c>
      <c r="Q43" s="4" t="s">
        <v>6</v>
      </c>
      <c r="R43" s="4" t="s">
        <v>244</v>
      </c>
      <c r="S43" s="4" t="s">
        <v>245</v>
      </c>
      <c r="T43" s="4">
        <v>8.1045067944884169E-5</v>
      </c>
      <c r="U43" s="4">
        <v>9.9259531317079762E-5</v>
      </c>
      <c r="V43" s="4">
        <v>1.1461503425110418E-4</v>
      </c>
      <c r="W43" s="4">
        <v>3.7182503526430118E-3</v>
      </c>
      <c r="X43" s="4">
        <v>7.6622122493458497E-2</v>
      </c>
      <c r="Y43" s="4">
        <v>1.0577241311972697E-3</v>
      </c>
    </row>
    <row r="44" spans="1:25">
      <c r="A44" s="4">
        <v>254</v>
      </c>
      <c r="B44" s="4" t="s">
        <v>13</v>
      </c>
      <c r="C44" s="4" t="s">
        <v>5</v>
      </c>
      <c r="D44" s="4" t="s">
        <v>166</v>
      </c>
      <c r="E44" s="4" t="s">
        <v>167</v>
      </c>
      <c r="F44" s="4">
        <v>4.1790856434917679E-5</v>
      </c>
      <c r="G44" s="4">
        <v>5.1183137089727612E-5</v>
      </c>
      <c r="H44" s="4">
        <v>5.9101195953447515E-5</v>
      </c>
      <c r="I44" s="4">
        <v>1.6473540144267499E-2</v>
      </c>
      <c r="J44" s="4">
        <v>4.9759639667147179E-2</v>
      </c>
      <c r="K44" s="4">
        <v>8.3985448275883043E-4</v>
      </c>
      <c r="O44" s="4">
        <v>254</v>
      </c>
      <c r="P44" s="4" t="s">
        <v>13</v>
      </c>
      <c r="Q44" s="4" t="s">
        <v>5</v>
      </c>
      <c r="R44" s="4" t="s">
        <v>166</v>
      </c>
      <c r="S44" s="4" t="s">
        <v>167</v>
      </c>
      <c r="T44" s="4">
        <v>4.1790856434917679E-5</v>
      </c>
      <c r="U44" s="4">
        <v>5.1183137089727612E-5</v>
      </c>
      <c r="V44" s="4">
        <v>5.9101195953447515E-5</v>
      </c>
      <c r="W44" s="4">
        <v>1.6473540144267499E-2</v>
      </c>
      <c r="X44" s="4">
        <v>4.9759639667147179E-2</v>
      </c>
      <c r="Y44" s="4">
        <v>8.3985448275883043E-4</v>
      </c>
    </row>
    <row r="45" spans="1:25">
      <c r="A45" s="4">
        <v>254</v>
      </c>
      <c r="B45" s="4" t="s">
        <v>13</v>
      </c>
      <c r="C45" s="4" t="s">
        <v>5</v>
      </c>
      <c r="D45" s="4" t="s">
        <v>170</v>
      </c>
      <c r="E45" s="4" t="s">
        <v>171</v>
      </c>
      <c r="F45" s="4">
        <v>-1.3361061249198429E-4</v>
      </c>
      <c r="G45" s="4">
        <v>-1.6363891241304672E-4</v>
      </c>
      <c r="H45" s="4">
        <v>-1.8895394026314025E-4</v>
      </c>
      <c r="I45" s="4">
        <v>1.0702080644183116E-2</v>
      </c>
      <c r="J45" s="4">
        <v>1.4520972160279122E-2</v>
      </c>
      <c r="K45" s="4">
        <v>-9.2012167654631754E-3</v>
      </c>
      <c r="O45" s="4">
        <v>254</v>
      </c>
      <c r="P45" s="4" t="s">
        <v>13</v>
      </c>
      <c r="Q45" s="4" t="s">
        <v>5</v>
      </c>
      <c r="R45" s="4" t="s">
        <v>170</v>
      </c>
      <c r="S45" s="4" t="s">
        <v>171</v>
      </c>
      <c r="T45" s="4">
        <v>-1.3361061249198429E-4</v>
      </c>
      <c r="U45" s="4">
        <v>-1.6363891241304672E-4</v>
      </c>
      <c r="V45" s="4">
        <v>-1.8895394026314025E-4</v>
      </c>
      <c r="W45" s="4">
        <v>1.0702080644183116E-2</v>
      </c>
      <c r="X45" s="4">
        <v>1.4520972160279122E-2</v>
      </c>
      <c r="Y45" s="4">
        <v>-9.2012167654631754E-3</v>
      </c>
    </row>
    <row r="46" spans="1:25">
      <c r="A46" s="4">
        <v>254</v>
      </c>
      <c r="B46" s="4" t="s">
        <v>13</v>
      </c>
      <c r="C46" s="4" t="s">
        <v>5</v>
      </c>
      <c r="D46" s="4" t="s">
        <v>172</v>
      </c>
      <c r="E46" s="4" t="s">
        <v>173</v>
      </c>
      <c r="F46" s="4">
        <v>-1.7329716445153856E-4</v>
      </c>
      <c r="G46" s="4">
        <v>-2.1224481338872665E-4</v>
      </c>
      <c r="H46" s="4">
        <v>-2.4507920028816647E-4</v>
      </c>
      <c r="I46" s="4">
        <v>3.0495884481486997E-2</v>
      </c>
      <c r="J46" s="4">
        <v>1.4242111949883941E-2</v>
      </c>
      <c r="K46" s="4">
        <v>-1.2167940054210203E-2</v>
      </c>
      <c r="O46" s="4">
        <v>254</v>
      </c>
      <c r="P46" s="4" t="s">
        <v>13</v>
      </c>
      <c r="Q46" s="4" t="s">
        <v>5</v>
      </c>
      <c r="R46" s="4" t="s">
        <v>172</v>
      </c>
      <c r="S46" s="4" t="s">
        <v>173</v>
      </c>
      <c r="T46" s="4">
        <v>-1.7329716445153856E-4</v>
      </c>
      <c r="U46" s="4">
        <v>-2.1224481338872665E-4</v>
      </c>
      <c r="V46" s="4">
        <v>-2.4507920028816647E-4</v>
      </c>
      <c r="W46" s="4">
        <v>3.0495884481486997E-2</v>
      </c>
      <c r="X46" s="4">
        <v>1.4242111949883941E-2</v>
      </c>
      <c r="Y46" s="4">
        <v>-1.2167940054210203E-2</v>
      </c>
    </row>
    <row r="47" spans="1:25">
      <c r="A47" s="4">
        <v>254</v>
      </c>
      <c r="B47" s="4" t="s">
        <v>13</v>
      </c>
      <c r="C47" s="4" t="s">
        <v>5</v>
      </c>
      <c r="D47" s="4" t="s">
        <v>176</v>
      </c>
      <c r="E47" s="4" t="s">
        <v>177</v>
      </c>
      <c r="F47" s="4">
        <v>-3.8299210876315307E-4</v>
      </c>
      <c r="G47" s="4">
        <v>-4.6906762099112141E-4</v>
      </c>
      <c r="H47" s="4">
        <v>-5.4163263449472261E-4</v>
      </c>
      <c r="I47" s="4">
        <v>2.5468903681070501E-3</v>
      </c>
      <c r="J47" s="4">
        <v>7.9588955366522995E-2</v>
      </c>
      <c r="K47" s="4">
        <v>-4.8121263434027766E-3</v>
      </c>
      <c r="O47" s="4">
        <v>254</v>
      </c>
      <c r="P47" s="4" t="s">
        <v>13</v>
      </c>
      <c r="Q47" s="4" t="s">
        <v>5</v>
      </c>
      <c r="R47" s="4" t="s">
        <v>176</v>
      </c>
      <c r="S47" s="4" t="s">
        <v>177</v>
      </c>
      <c r="T47" s="4">
        <v>-3.8299210876315307E-4</v>
      </c>
      <c r="U47" s="4">
        <v>-4.6906762099112141E-4</v>
      </c>
      <c r="V47" s="4">
        <v>-5.4163263449472261E-4</v>
      </c>
      <c r="W47" s="4">
        <v>2.5468903681070501E-3</v>
      </c>
      <c r="X47" s="4">
        <v>7.9588955366522995E-2</v>
      </c>
      <c r="Y47" s="4">
        <v>-4.8121263434027766E-3</v>
      </c>
    </row>
    <row r="48" spans="1:25">
      <c r="A48" s="4">
        <v>254</v>
      </c>
      <c r="B48" s="4" t="s">
        <v>13</v>
      </c>
      <c r="C48" s="4" t="s">
        <v>6</v>
      </c>
      <c r="D48" s="4" t="s">
        <v>184</v>
      </c>
      <c r="E48" s="4" t="s">
        <v>185</v>
      </c>
      <c r="F48" s="4">
        <v>-7.7195978296808469E-4</v>
      </c>
      <c r="G48" s="4">
        <v>-9.4545378511072596E-4</v>
      </c>
      <c r="H48" s="4">
        <v>-1.0917159946800565E-3</v>
      </c>
      <c r="I48" s="4">
        <v>2.1391332795819143E-4</v>
      </c>
      <c r="J48" s="4">
        <v>0.70455108118226895</v>
      </c>
      <c r="K48" s="4">
        <v>-1.0956761029628978E-3</v>
      </c>
      <c r="O48" s="4">
        <v>254</v>
      </c>
      <c r="P48" s="4" t="s">
        <v>13</v>
      </c>
      <c r="Q48" s="4" t="s">
        <v>6</v>
      </c>
      <c r="R48" s="4" t="s">
        <v>184</v>
      </c>
      <c r="S48" s="4" t="s">
        <v>185</v>
      </c>
      <c r="T48" s="4">
        <v>-7.7195978296808469E-4</v>
      </c>
      <c r="U48" s="4">
        <v>-9.4545378511072596E-4</v>
      </c>
      <c r="V48" s="4">
        <v>-1.0917159946800565E-3</v>
      </c>
      <c r="W48" s="4">
        <v>2.1391332795819143E-4</v>
      </c>
      <c r="X48" s="4">
        <v>0.70455108118226895</v>
      </c>
      <c r="Y48" s="4">
        <v>-1.0956761029628978E-3</v>
      </c>
    </row>
    <row r="49" spans="1:25">
      <c r="A49" s="4">
        <v>254</v>
      </c>
      <c r="B49" s="4" t="s">
        <v>13</v>
      </c>
      <c r="C49" s="4" t="s">
        <v>5</v>
      </c>
      <c r="D49" s="4" t="s">
        <v>192</v>
      </c>
      <c r="E49" s="4" t="s">
        <v>193</v>
      </c>
      <c r="F49" s="4">
        <v>-1.1169825806371107E-3</v>
      </c>
      <c r="G49" s="4">
        <v>-1.3680186870690433E-3</v>
      </c>
      <c r="H49" s="4">
        <v>-1.5796519144715014E-3</v>
      </c>
      <c r="I49" s="4">
        <v>1.3190013477684233E-2</v>
      </c>
      <c r="J49" s="4">
        <v>5.8691734924605457E-2</v>
      </c>
      <c r="K49" s="4">
        <v>-1.9031343715975854E-2</v>
      </c>
      <c r="O49" s="4">
        <v>254</v>
      </c>
      <c r="P49" s="4" t="s">
        <v>13</v>
      </c>
      <c r="Q49" s="4" t="s">
        <v>5</v>
      </c>
      <c r="R49" s="4" t="s">
        <v>192</v>
      </c>
      <c r="S49" s="4" t="s">
        <v>193</v>
      </c>
      <c r="T49" s="4">
        <v>-1.1169825806371107E-3</v>
      </c>
      <c r="U49" s="4">
        <v>-1.3680186870690433E-3</v>
      </c>
      <c r="V49" s="4">
        <v>-1.5796519144715014E-3</v>
      </c>
      <c r="W49" s="4">
        <v>1.3190013477684233E-2</v>
      </c>
      <c r="X49" s="4">
        <v>5.8691734924605457E-2</v>
      </c>
      <c r="Y49" s="4">
        <v>-1.9031343715975854E-2</v>
      </c>
    </row>
    <row r="50" spans="1:25">
      <c r="A50" s="4">
        <v>254</v>
      </c>
      <c r="B50" s="4" t="s">
        <v>13</v>
      </c>
      <c r="C50" s="4" t="s">
        <v>5</v>
      </c>
      <c r="D50" s="4" t="s">
        <v>180</v>
      </c>
      <c r="E50" s="4" t="s">
        <v>181</v>
      </c>
      <c r="F50" s="4">
        <v>-1.2209447679648649E-3</v>
      </c>
      <c r="G50" s="4">
        <v>-1.495345842817362E-3</v>
      </c>
      <c r="H50" s="4">
        <v>-1.7266766497643837E-3</v>
      </c>
      <c r="I50" s="4">
        <v>4.5242253701198824E-2</v>
      </c>
      <c r="J50" s="4">
        <v>6.4645993588750519E-2</v>
      </c>
      <c r="K50" s="4">
        <v>-1.8886627000150705E-2</v>
      </c>
      <c r="O50" s="4">
        <v>254</v>
      </c>
      <c r="P50" s="4" t="s">
        <v>13</v>
      </c>
      <c r="Q50" s="4" t="s">
        <v>5</v>
      </c>
      <c r="R50" s="4" t="s">
        <v>180</v>
      </c>
      <c r="S50" s="4" t="s">
        <v>181</v>
      </c>
      <c r="T50" s="4">
        <v>-1.2209447679648649E-3</v>
      </c>
      <c r="U50" s="4">
        <v>-1.495345842817362E-3</v>
      </c>
      <c r="V50" s="4">
        <v>-1.7266766497643837E-3</v>
      </c>
      <c r="W50" s="4">
        <v>4.5242253701198824E-2</v>
      </c>
      <c r="X50" s="4">
        <v>6.4645993588750519E-2</v>
      </c>
      <c r="Y50" s="4">
        <v>-1.8886627000150705E-2</v>
      </c>
    </row>
    <row r="51" spans="1:25">
      <c r="A51" s="4">
        <v>254</v>
      </c>
      <c r="B51" s="4" t="s">
        <v>13</v>
      </c>
      <c r="C51" s="4" t="s">
        <v>4</v>
      </c>
      <c r="D51" s="4" t="s">
        <v>182</v>
      </c>
      <c r="E51" s="4" t="s">
        <v>183</v>
      </c>
      <c r="F51" s="4">
        <v>-1.2924724244769636E-3</v>
      </c>
      <c r="G51" s="4">
        <v>-1.5829489732932141E-3</v>
      </c>
      <c r="H51" s="4">
        <v>-1.827832031688558E-3</v>
      </c>
      <c r="I51" s="4">
        <v>2.8432936642501083E-3</v>
      </c>
      <c r="J51" s="4">
        <v>0.13356809210938878</v>
      </c>
      <c r="K51" s="4">
        <v>-9.6765058485559757E-3</v>
      </c>
      <c r="M51" s="10" t="s">
        <v>370</v>
      </c>
      <c r="O51" s="4">
        <v>254</v>
      </c>
      <c r="P51" s="4" t="s">
        <v>13</v>
      </c>
      <c r="Q51" s="4" t="s">
        <v>4</v>
      </c>
      <c r="R51" s="4" t="s">
        <v>182</v>
      </c>
      <c r="S51" s="4" t="s">
        <v>183</v>
      </c>
      <c r="T51" s="4">
        <v>-1.2924724244769636E-3</v>
      </c>
      <c r="U51" s="4">
        <v>-1.5829489732932141E-3</v>
      </c>
      <c r="V51" s="4">
        <v>-1.827832031688558E-3</v>
      </c>
      <c r="X51" s="4">
        <v>0.13356809210938878</v>
      </c>
      <c r="Y51" s="4">
        <v>-9.6765058485559757E-3</v>
      </c>
    </row>
    <row r="52" spans="1:25">
      <c r="A52" s="4">
        <v>254</v>
      </c>
      <c r="B52" s="4" t="s">
        <v>13</v>
      </c>
      <c r="C52" s="4" t="s">
        <v>5</v>
      </c>
      <c r="D52" s="4" t="s">
        <v>198</v>
      </c>
      <c r="E52" s="4" t="s">
        <v>199</v>
      </c>
      <c r="F52" s="4">
        <v>-1.4773022525839572E-3</v>
      </c>
      <c r="G52" s="4">
        <v>-1.8093183573474436E-3</v>
      </c>
      <c r="H52" s="4">
        <v>-2.0892208813285563E-3</v>
      </c>
      <c r="I52" s="4">
        <v>1.0368116959466933E-2</v>
      </c>
      <c r="J52" s="4">
        <v>5.3637778978695788E-2</v>
      </c>
      <c r="K52" s="4">
        <v>-2.7542196576982095E-2</v>
      </c>
      <c r="M52" s="10" t="s">
        <v>369</v>
      </c>
      <c r="O52" s="4">
        <v>254</v>
      </c>
      <c r="P52" s="4" t="s">
        <v>13</v>
      </c>
      <c r="Q52" s="4" t="s">
        <v>5</v>
      </c>
      <c r="R52" s="4" t="s">
        <v>198</v>
      </c>
      <c r="S52" s="4" t="s">
        <v>199</v>
      </c>
      <c r="T52" s="4">
        <v>-1.4773022525839572E-3</v>
      </c>
      <c r="U52" s="4">
        <v>-1.8093183573474436E-3</v>
      </c>
      <c r="V52" s="4">
        <v>-2.0892208813285563E-3</v>
      </c>
      <c r="X52" s="4">
        <v>5.3637778978695788E-2</v>
      </c>
      <c r="Y52" s="4">
        <v>-2.7542196576982095E-2</v>
      </c>
    </row>
    <row r="53" spans="1:25">
      <c r="A53" s="4">
        <v>254</v>
      </c>
      <c r="B53" s="4" t="s">
        <v>13</v>
      </c>
      <c r="C53" s="4" t="s">
        <v>5</v>
      </c>
      <c r="D53" s="4" t="s">
        <v>190</v>
      </c>
      <c r="E53" s="4" t="s">
        <v>191</v>
      </c>
      <c r="F53" s="4">
        <v>-2.1547345043948503E-3</v>
      </c>
      <c r="G53" s="4">
        <v>-2.6390000334680901E-3</v>
      </c>
      <c r="H53" s="4">
        <v>-3.0472547594284668E-3</v>
      </c>
      <c r="I53" s="4">
        <v>1.2408115939749303E-2</v>
      </c>
      <c r="J53" s="4">
        <v>4.6447374561013222E-2</v>
      </c>
      <c r="K53" s="4">
        <v>-4.6390878381390388E-2</v>
      </c>
      <c r="M53" s="10" t="s">
        <v>368</v>
      </c>
      <c r="O53" s="4">
        <v>254</v>
      </c>
      <c r="P53" s="4" t="s">
        <v>13</v>
      </c>
      <c r="Q53" s="4" t="s">
        <v>5</v>
      </c>
      <c r="R53" s="4" t="s">
        <v>190</v>
      </c>
      <c r="S53" s="4" t="s">
        <v>191</v>
      </c>
      <c r="T53" s="4">
        <v>-2.1547345043948503E-3</v>
      </c>
      <c r="U53" s="4">
        <v>-2.6390000334680901E-3</v>
      </c>
      <c r="V53" s="4">
        <v>-3.0472547594284668E-3</v>
      </c>
      <c r="X53" s="4">
        <v>4.6447374561013222E-2</v>
      </c>
      <c r="Y53" s="4">
        <v>-4.6390878381390388E-2</v>
      </c>
    </row>
    <row r="54" spans="1:25">
      <c r="A54" s="4">
        <v>254</v>
      </c>
      <c r="B54" s="4" t="s">
        <v>13</v>
      </c>
      <c r="C54" s="4" t="s">
        <v>5</v>
      </c>
      <c r="D54" s="4" t="s">
        <v>186</v>
      </c>
      <c r="E54" s="4" t="s">
        <v>187</v>
      </c>
      <c r="F54" s="4">
        <v>-2.728820405284535E-3</v>
      </c>
      <c r="G54" s="4">
        <v>-3.3421087963209513E-3</v>
      </c>
      <c r="H54" s="4">
        <v>-3.8591348264338352E-3</v>
      </c>
      <c r="I54" s="4">
        <v>3.7876172592605534E-2</v>
      </c>
      <c r="J54" s="4">
        <v>0.13658192243739503</v>
      </c>
      <c r="K54" s="4">
        <v>-1.9979367375908351E-2</v>
      </c>
      <c r="O54" s="4">
        <v>254</v>
      </c>
      <c r="P54" s="4" t="s">
        <v>13</v>
      </c>
      <c r="Q54" s="4" t="s">
        <v>5</v>
      </c>
      <c r="R54" s="4" t="s">
        <v>186</v>
      </c>
      <c r="S54" s="4" t="s">
        <v>187</v>
      </c>
      <c r="T54" s="4">
        <v>-2.728820405284535E-3</v>
      </c>
      <c r="U54" s="4">
        <v>-3.3421087963209513E-3</v>
      </c>
      <c r="V54" s="4">
        <v>-3.8591348264338352E-3</v>
      </c>
      <c r="W54" s="4">
        <v>3.7876172592605534E-2</v>
      </c>
      <c r="X54" s="4">
        <v>0.13658192243739503</v>
      </c>
      <c r="Y54" s="4">
        <v>-1.9979367375908351E-2</v>
      </c>
    </row>
    <row r="55" spans="1:25">
      <c r="A55" s="4">
        <v>254</v>
      </c>
      <c r="B55" s="4" t="s">
        <v>13</v>
      </c>
      <c r="C55" s="4" t="s">
        <v>3</v>
      </c>
      <c r="D55" s="4" t="s">
        <v>246</v>
      </c>
      <c r="E55" s="4" t="s">
        <v>247</v>
      </c>
      <c r="F55" s="4">
        <v>-4.5122877051897506E-3</v>
      </c>
      <c r="G55" s="4">
        <v>-5.5264012251744687E-3</v>
      </c>
      <c r="H55" s="4">
        <v>-6.3813384700087154E-3</v>
      </c>
      <c r="I55" s="4">
        <v>1.4898720495565131E-2</v>
      </c>
      <c r="J55" s="4">
        <v>0.28673627681959013</v>
      </c>
      <c r="K55" s="4">
        <v>-1.5736717220572717E-2</v>
      </c>
      <c r="M55" s="10" t="s">
        <v>371</v>
      </c>
      <c r="O55" s="4">
        <v>254</v>
      </c>
      <c r="P55" s="4" t="s">
        <v>13</v>
      </c>
      <c r="Q55" s="4" t="s">
        <v>3</v>
      </c>
      <c r="R55" s="4" t="s">
        <v>246</v>
      </c>
      <c r="S55" s="4" t="s">
        <v>247</v>
      </c>
      <c r="T55" s="4">
        <v>-4.5122877051897506E-3</v>
      </c>
      <c r="U55" s="4">
        <v>-5.5264012251744687E-3</v>
      </c>
      <c r="V55" s="4">
        <v>-6.3813384700087154E-3</v>
      </c>
      <c r="W55" s="4">
        <v>1.4898720495565131E-2</v>
      </c>
      <c r="X55" s="4">
        <v>0.28673627681959013</v>
      </c>
      <c r="Y55" s="4">
        <v>-1.5736717220572717E-2</v>
      </c>
    </row>
    <row r="56" spans="1:25">
      <c r="A56" s="4">
        <v>254</v>
      </c>
      <c r="B56" s="4" t="s">
        <v>13</v>
      </c>
      <c r="C56" s="4" t="s">
        <v>4</v>
      </c>
      <c r="D56" s="4" t="s">
        <v>208</v>
      </c>
      <c r="E56" s="4" t="s">
        <v>209</v>
      </c>
      <c r="F56" s="4">
        <v>-1.531585226275594E-2</v>
      </c>
      <c r="G56" s="4">
        <v>-1.8758011509801602E-2</v>
      </c>
      <c r="H56" s="4">
        <v>-2.1659885989292107E-2</v>
      </c>
      <c r="I56" s="4">
        <v>6.1525048621150881E-3</v>
      </c>
      <c r="J56" s="4">
        <v>0.46613873919990817</v>
      </c>
      <c r="K56" s="4">
        <v>-3.2856853496116716E-2</v>
      </c>
      <c r="M56" s="10" t="s">
        <v>370</v>
      </c>
      <c r="O56" s="4">
        <v>254</v>
      </c>
      <c r="P56" s="4" t="s">
        <v>13</v>
      </c>
      <c r="Q56" s="4" t="s">
        <v>4</v>
      </c>
      <c r="R56" s="4" t="s">
        <v>208</v>
      </c>
      <c r="S56" s="4" t="s">
        <v>209</v>
      </c>
      <c r="T56" s="4">
        <v>-1.531585226275594E-2</v>
      </c>
      <c r="U56" s="4">
        <v>-1.8758011509801602E-2</v>
      </c>
      <c r="V56" s="4">
        <v>-2.1659885989292107E-2</v>
      </c>
      <c r="X56" s="4">
        <v>0.46613873919990817</v>
      </c>
      <c r="Y56" s="4">
        <v>-3.2856853496116716E-2</v>
      </c>
    </row>
    <row r="57" spans="1:25">
      <c r="A57" s="4">
        <v>254</v>
      </c>
      <c r="B57" s="4" t="s">
        <v>13</v>
      </c>
      <c r="C57" s="4" t="s">
        <v>4</v>
      </c>
      <c r="D57" s="4" t="s">
        <v>248</v>
      </c>
      <c r="E57" s="4" t="s">
        <v>249</v>
      </c>
      <c r="F57" s="4">
        <v>-1.5440510363497922E-2</v>
      </c>
      <c r="G57" s="4">
        <v>-1.891068587936276E-2</v>
      </c>
      <c r="H57" s="4">
        <v>-2.183617916602109E-2</v>
      </c>
      <c r="I57" s="4">
        <v>1.0896464617781466E-3</v>
      </c>
      <c r="J57" s="4">
        <v>0.42418903857584495</v>
      </c>
      <c r="K57" s="4">
        <v>-3.6400069212861472E-2</v>
      </c>
      <c r="M57" s="10" t="s">
        <v>370</v>
      </c>
      <c r="O57" s="4">
        <v>254</v>
      </c>
      <c r="P57" s="4" t="s">
        <v>13</v>
      </c>
      <c r="Q57" s="4" t="s">
        <v>4</v>
      </c>
      <c r="R57" s="4" t="s">
        <v>248</v>
      </c>
      <c r="S57" s="4" t="s">
        <v>249</v>
      </c>
      <c r="T57" s="4">
        <v>-1.5440510363497922E-2</v>
      </c>
      <c r="U57" s="4">
        <v>-1.891068587936276E-2</v>
      </c>
      <c r="V57" s="4">
        <v>-2.183617916602109E-2</v>
      </c>
      <c r="X57" s="4">
        <v>0.42418903857584495</v>
      </c>
      <c r="Y57" s="4">
        <v>-3.6400069212861472E-2</v>
      </c>
    </row>
    <row r="58" spans="1:25">
      <c r="A58" s="4">
        <v>254</v>
      </c>
      <c r="B58" s="4" t="s">
        <v>13</v>
      </c>
      <c r="C58" s="4" t="s">
        <v>6</v>
      </c>
      <c r="D58" s="4" t="s">
        <v>250</v>
      </c>
      <c r="E58" s="4" t="s">
        <v>251</v>
      </c>
      <c r="F58" s="4">
        <v>-1.615665858498308E-2</v>
      </c>
      <c r="G58" s="4">
        <v>-1.9787784740782913E-2</v>
      </c>
      <c r="H58" s="4">
        <v>-2.2848965693514769E-2</v>
      </c>
      <c r="I58" s="4">
        <v>2.5263246864516567E-3</v>
      </c>
      <c r="J58" s="4">
        <v>0.37303401498366612</v>
      </c>
      <c r="K58" s="4">
        <v>-4.3311488861653868E-2</v>
      </c>
      <c r="O58" s="4">
        <v>254</v>
      </c>
      <c r="P58" s="4" t="s">
        <v>13</v>
      </c>
      <c r="Q58" s="4" t="s">
        <v>6</v>
      </c>
      <c r="R58" s="4" t="s">
        <v>250</v>
      </c>
      <c r="S58" s="4" t="s">
        <v>251</v>
      </c>
      <c r="T58" s="4">
        <v>-1.615665858498308E-2</v>
      </c>
      <c r="U58" s="4">
        <v>-1.9787784740782913E-2</v>
      </c>
      <c r="V58" s="4">
        <v>-2.2848965693514769E-2</v>
      </c>
      <c r="W58" s="4">
        <v>2.5263246864516567E-3</v>
      </c>
      <c r="X58" s="4">
        <v>0.37303401498366612</v>
      </c>
      <c r="Y58" s="4">
        <v>-4.3311488861653868E-2</v>
      </c>
    </row>
    <row r="59" spans="1:25">
      <c r="A59" s="4">
        <v>254</v>
      </c>
      <c r="B59" s="4" t="s">
        <v>13</v>
      </c>
      <c r="C59" s="4" t="s">
        <v>4</v>
      </c>
      <c r="D59" s="4" t="s">
        <v>210</v>
      </c>
      <c r="E59" s="4" t="s">
        <v>211</v>
      </c>
      <c r="F59" s="4">
        <v>-1.6801327205601065E-2</v>
      </c>
      <c r="G59" s="4">
        <v>-2.057733932763188E-2</v>
      </c>
      <c r="H59" s="4">
        <v>-2.3760664800029082E-2</v>
      </c>
      <c r="I59" s="4">
        <v>3.6136420957817248E-3</v>
      </c>
      <c r="J59" s="4">
        <v>0.44532349372768953</v>
      </c>
      <c r="K59" s="4">
        <v>-3.7728364755610429E-2</v>
      </c>
      <c r="M59" s="10" t="s">
        <v>370</v>
      </c>
      <c r="O59" s="4">
        <v>254</v>
      </c>
      <c r="P59" s="4" t="s">
        <v>13</v>
      </c>
      <c r="Q59" s="4" t="s">
        <v>4</v>
      </c>
      <c r="R59" s="4" t="s">
        <v>210</v>
      </c>
      <c r="S59" s="4" t="s">
        <v>211</v>
      </c>
      <c r="T59" s="4">
        <v>-1.6801327205601065E-2</v>
      </c>
      <c r="U59" s="4">
        <v>-2.057733932763188E-2</v>
      </c>
      <c r="V59" s="4">
        <v>-2.3760664800029082E-2</v>
      </c>
      <c r="X59" s="4">
        <v>0.44532349372768953</v>
      </c>
      <c r="Y59" s="4">
        <v>-3.7728364755610429E-2</v>
      </c>
    </row>
    <row r="60" spans="1:25">
      <c r="A60" s="4">
        <v>254</v>
      </c>
      <c r="B60" s="4" t="s">
        <v>13</v>
      </c>
      <c r="C60" s="4" t="s">
        <v>4</v>
      </c>
      <c r="D60" s="4" t="s">
        <v>252</v>
      </c>
      <c r="E60" s="4" t="s">
        <v>253</v>
      </c>
      <c r="F60" s="4">
        <v>-1.7538759362806976E-2</v>
      </c>
      <c r="G60" s="4">
        <v>-2.1480505580169059E-2</v>
      </c>
      <c r="H60" s="4">
        <v>-2.4803551358079733E-2</v>
      </c>
      <c r="I60" s="4">
        <v>0.15027247893625748</v>
      </c>
      <c r="J60" s="4">
        <v>0.77780466867028175</v>
      </c>
      <c r="K60" s="4">
        <v>-2.254905385537331E-2</v>
      </c>
      <c r="M60" s="10" t="s">
        <v>370</v>
      </c>
      <c r="O60" s="4">
        <v>254</v>
      </c>
      <c r="P60" s="4" t="s">
        <v>13</v>
      </c>
      <c r="Q60" s="4" t="s">
        <v>4</v>
      </c>
      <c r="R60" s="4" t="s">
        <v>252</v>
      </c>
      <c r="S60" s="4" t="s">
        <v>253</v>
      </c>
      <c r="T60" s="4">
        <v>-1.7538759362806976E-2</v>
      </c>
      <c r="U60" s="4">
        <v>-2.1480505580169059E-2</v>
      </c>
      <c r="V60" s="4">
        <v>-2.4803551358079733E-2</v>
      </c>
      <c r="X60" s="4">
        <v>0.77780466867028175</v>
      </c>
      <c r="Y60" s="4">
        <v>-2.254905385537331E-2</v>
      </c>
    </row>
    <row r="61" spans="1:25">
      <c r="A61" s="4">
        <v>254</v>
      </c>
      <c r="B61" s="4" t="s">
        <v>13</v>
      </c>
      <c r="C61" s="4" t="s">
        <v>4</v>
      </c>
      <c r="D61" s="4" t="s">
        <v>254</v>
      </c>
      <c r="E61" s="4" t="s">
        <v>255</v>
      </c>
      <c r="F61" s="4">
        <v>-2.4906388612025928E-2</v>
      </c>
      <c r="G61" s="4">
        <v>-3.0503971717464634E-2</v>
      </c>
      <c r="H61" s="4">
        <v>-3.5222952564861881E-2</v>
      </c>
      <c r="I61" s="4">
        <v>3.1225520337175359E-3</v>
      </c>
      <c r="J61" s="4">
        <v>0.54195256040232265</v>
      </c>
      <c r="K61" s="4">
        <v>-4.5956768971690952E-2</v>
      </c>
      <c r="M61" s="10" t="s">
        <v>370</v>
      </c>
      <c r="O61" s="4">
        <v>254</v>
      </c>
      <c r="P61" s="4" t="s">
        <v>13</v>
      </c>
      <c r="Q61" s="4" t="s">
        <v>4</v>
      </c>
      <c r="R61" s="4" t="s">
        <v>254</v>
      </c>
      <c r="S61" s="4" t="s">
        <v>255</v>
      </c>
      <c r="T61" s="4">
        <v>-2.4906388612025928E-2</v>
      </c>
      <c r="U61" s="4">
        <v>-3.0503971717464634E-2</v>
      </c>
      <c r="V61" s="4">
        <v>-3.5222952564861881E-2</v>
      </c>
      <c r="X61" s="4">
        <v>0.54195256040232265</v>
      </c>
      <c r="Y61" s="4">
        <v>-4.5956768971690952E-2</v>
      </c>
    </row>
    <row r="62" spans="1:25">
      <c r="A62" s="4">
        <v>254</v>
      </c>
      <c r="B62" s="4" t="s">
        <v>13</v>
      </c>
      <c r="C62" s="4" t="s">
        <v>4</v>
      </c>
      <c r="D62" s="4" t="s">
        <v>214</v>
      </c>
      <c r="E62" s="4" t="s">
        <v>215</v>
      </c>
      <c r="F62" s="4">
        <v>-2.8467314204484381E-2</v>
      </c>
      <c r="G62" s="4">
        <v>-3.4865197074235181E-2</v>
      </c>
      <c r="H62" s="4">
        <v>-4.0258861832318069E-2</v>
      </c>
      <c r="I62" s="4">
        <v>1.0905585953057529E-2</v>
      </c>
      <c r="J62" s="4">
        <v>0.62400956099171134</v>
      </c>
      <c r="K62" s="4">
        <v>-4.5619996846270293E-2</v>
      </c>
      <c r="M62" s="10" t="s">
        <v>370</v>
      </c>
      <c r="O62" s="4">
        <v>254</v>
      </c>
      <c r="P62" s="4" t="s">
        <v>13</v>
      </c>
      <c r="Q62" s="4" t="s">
        <v>4</v>
      </c>
      <c r="R62" s="4" t="s">
        <v>214</v>
      </c>
      <c r="S62" s="4" t="s">
        <v>215</v>
      </c>
      <c r="T62" s="4">
        <v>-2.8467314204484381E-2</v>
      </c>
      <c r="U62" s="4">
        <v>-3.4865197074235181E-2</v>
      </c>
      <c r="V62" s="4">
        <v>-4.0258861832318069E-2</v>
      </c>
      <c r="X62" s="4">
        <v>0.62400956099171134</v>
      </c>
      <c r="Y62" s="4">
        <v>-4.5619996846270293E-2</v>
      </c>
    </row>
    <row r="63" spans="1:25">
      <c r="N63" s="10" t="s">
        <v>368</v>
      </c>
      <c r="O63" s="4">
        <v>525</v>
      </c>
      <c r="P63" s="4" t="s">
        <v>14</v>
      </c>
      <c r="Q63" s="4" t="s">
        <v>5</v>
      </c>
      <c r="R63" s="4" t="s">
        <v>160</v>
      </c>
      <c r="S63" s="4" t="s">
        <v>161</v>
      </c>
      <c r="T63" s="4">
        <v>2.5670277060345375E-4</v>
      </c>
      <c r="U63" s="4">
        <v>3.1439540176859157E-4</v>
      </c>
      <c r="V63" s="4">
        <v>3.6303253968615379E-4</v>
      </c>
      <c r="W63" s="4">
        <v>1.2408115939749303E-2</v>
      </c>
      <c r="X63" s="4">
        <v>1.7567284159828182E-3</v>
      </c>
      <c r="Y63" s="4">
        <v>0.14612547293477857</v>
      </c>
    </row>
    <row r="64" spans="1:25">
      <c r="N64" s="10" t="s">
        <v>371</v>
      </c>
      <c r="O64" s="4">
        <v>77</v>
      </c>
      <c r="P64" s="4" t="s">
        <v>12</v>
      </c>
      <c r="Q64" s="4" t="s">
        <v>3</v>
      </c>
      <c r="R64" s="4" t="s">
        <v>22</v>
      </c>
      <c r="S64" s="4" t="s">
        <v>23</v>
      </c>
      <c r="T64" s="4">
        <v>7.5305033777623029E-2</v>
      </c>
      <c r="U64" s="4">
        <v>9.222945390911419E-2</v>
      </c>
      <c r="V64" s="4">
        <v>0.10649740008327853</v>
      </c>
      <c r="W64" s="4">
        <v>3.55999408E-2</v>
      </c>
      <c r="X64" s="4">
        <v>0.83675190974344904</v>
      </c>
      <c r="Y64" s="4">
        <v>8.9996847214500908E-2</v>
      </c>
    </row>
    <row r="65" spans="14:25">
      <c r="N65" s="10" t="s">
        <v>371</v>
      </c>
      <c r="O65" s="4">
        <v>525</v>
      </c>
      <c r="P65" s="4" t="s">
        <v>14</v>
      </c>
      <c r="Q65" s="4" t="s">
        <v>3</v>
      </c>
      <c r="R65" s="4" t="s">
        <v>258</v>
      </c>
      <c r="S65" s="4" t="s">
        <v>259</v>
      </c>
      <c r="T65" s="4">
        <v>3.4814855929413226E-2</v>
      </c>
      <c r="U65" s="4">
        <v>4.2639316247785899E-2</v>
      </c>
      <c r="V65" s="4">
        <v>4.9235641427441551E-2</v>
      </c>
      <c r="W65" s="4">
        <v>3.55999408E-2</v>
      </c>
      <c r="X65" s="4">
        <v>0.39465507062933952</v>
      </c>
      <c r="Y65" s="4">
        <v>8.8215909335449483E-2</v>
      </c>
    </row>
    <row r="66" spans="14:25">
      <c r="N66" s="10" t="s">
        <v>371</v>
      </c>
      <c r="O66" s="4">
        <v>525</v>
      </c>
      <c r="P66" s="4" t="s">
        <v>14</v>
      </c>
      <c r="Q66" s="4" t="s">
        <v>3</v>
      </c>
      <c r="R66" s="4" t="s">
        <v>256</v>
      </c>
      <c r="S66" s="4" t="s">
        <v>257</v>
      </c>
      <c r="T66" s="4">
        <v>3.844301513711517E-2</v>
      </c>
      <c r="U66" s="4">
        <v>4.7082885630011027E-2</v>
      </c>
      <c r="V66" s="4">
        <v>5.4366633385422462E-2</v>
      </c>
      <c r="W66" s="4">
        <v>3.55999408E-2</v>
      </c>
      <c r="X66" s="4">
        <v>0.43663841848983642</v>
      </c>
      <c r="Y66" s="4">
        <v>8.804313479806633E-2</v>
      </c>
    </row>
    <row r="67" spans="14:25">
      <c r="N67" s="10" t="s">
        <v>371</v>
      </c>
      <c r="O67" s="4">
        <v>77</v>
      </c>
      <c r="P67" s="4" t="s">
        <v>12</v>
      </c>
      <c r="Q67" s="4" t="s">
        <v>3</v>
      </c>
      <c r="R67" s="4" t="s">
        <v>28</v>
      </c>
      <c r="S67" s="4" t="s">
        <v>29</v>
      </c>
      <c r="T67" s="4">
        <v>2.3470769120685162E-2</v>
      </c>
      <c r="U67" s="4">
        <v>2.8745704108175226E-2</v>
      </c>
      <c r="V67" s="4">
        <v>3.31926800098006E-2</v>
      </c>
      <c r="W67" s="4">
        <v>3.55999408E-2</v>
      </c>
      <c r="X67" s="4">
        <v>0.32756243818726155</v>
      </c>
      <c r="Y67" s="4">
        <v>7.1652809920981664E-2</v>
      </c>
    </row>
    <row r="68" spans="14:25">
      <c r="N68" s="10" t="s">
        <v>371</v>
      </c>
      <c r="O68" s="4">
        <v>77</v>
      </c>
      <c r="P68" s="4" t="s">
        <v>12</v>
      </c>
      <c r="Q68" s="4" t="s">
        <v>3</v>
      </c>
      <c r="R68" s="4" t="s">
        <v>30</v>
      </c>
      <c r="S68" s="4" t="s">
        <v>31</v>
      </c>
      <c r="T68" s="4">
        <v>2.2552733773568343E-2</v>
      </c>
      <c r="U68" s="4">
        <v>2.762134502503771E-2</v>
      </c>
      <c r="V68" s="4">
        <v>3.1894381971170109E-2</v>
      </c>
      <c r="W68" s="4">
        <v>3.55999408E-2</v>
      </c>
      <c r="X68" s="4">
        <v>0.35145459489487652</v>
      </c>
      <c r="Y68" s="4">
        <v>6.4169693898337238E-2</v>
      </c>
    </row>
    <row r="69" spans="14:25">
      <c r="N69" s="10" t="s">
        <v>369</v>
      </c>
      <c r="O69" s="4">
        <v>77</v>
      </c>
      <c r="P69" s="4" t="s">
        <v>12</v>
      </c>
      <c r="Q69" s="4" t="s">
        <v>5</v>
      </c>
      <c r="R69" s="4" t="s">
        <v>136</v>
      </c>
      <c r="S69" s="4" t="s">
        <v>137</v>
      </c>
      <c r="T69" s="4">
        <v>2.0107311938051338E-3</v>
      </c>
      <c r="U69" s="4">
        <v>2.4626327173599251E-3</v>
      </c>
      <c r="V69" s="4">
        <v>2.8436033245658647E-3</v>
      </c>
      <c r="W69" s="4">
        <v>1.0368116959466933E-2</v>
      </c>
      <c r="X69" s="4">
        <v>3.829280185503936E-2</v>
      </c>
      <c r="Y69" s="4">
        <v>5.2509377647969632E-2</v>
      </c>
    </row>
    <row r="76" spans="14:25">
      <c r="U76" s="10"/>
    </row>
  </sheetData>
  <autoFilter ref="A10:Y62" xr:uid="{E5B7CCB6-0B15-475F-B14D-DCA7AA63D60E}"/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D60D-1781-4F24-B805-97023EA040EF}">
  <dimension ref="A1:K107"/>
  <sheetViews>
    <sheetView tabSelected="1" zoomScale="70" zoomScaleNormal="70" workbookViewId="0">
      <selection activeCell="E5" sqref="E5"/>
    </sheetView>
  </sheetViews>
  <sheetFormatPr defaultColWidth="8.77734375" defaultRowHeight="14.4"/>
  <cols>
    <col min="1" max="1" width="11.21875" style="4" bestFit="1" customWidth="1"/>
    <col min="2" max="2" width="12.21875" style="4" bestFit="1" customWidth="1"/>
    <col min="3" max="3" width="16" style="4" bestFit="1" customWidth="1"/>
    <col min="4" max="4" width="6.33203125" style="4" bestFit="1" customWidth="1"/>
    <col min="5" max="5" width="56.77734375" style="4" bestFit="1" customWidth="1"/>
    <col min="6" max="8" width="12.44140625" style="4" bestFit="1" customWidth="1"/>
    <col min="9" max="10" width="11.77734375" style="4" bestFit="1" customWidth="1"/>
    <col min="11" max="11" width="23.109375" style="4" bestFit="1" customWidth="1"/>
    <col min="12" max="16384" width="8.77734375" style="4"/>
  </cols>
  <sheetData>
    <row r="1" spans="1:11">
      <c r="G1" s="10"/>
      <c r="H1" s="12" t="s">
        <v>356</v>
      </c>
      <c r="I1" s="12" t="s">
        <v>21</v>
      </c>
      <c r="J1" s="12" t="s">
        <v>353</v>
      </c>
      <c r="K1" s="12" t="s">
        <v>354</v>
      </c>
    </row>
    <row r="2" spans="1:11">
      <c r="F2" s="10"/>
      <c r="G2" s="10"/>
      <c r="H2" s="12" t="s">
        <v>3</v>
      </c>
      <c r="I2" s="14">
        <f>SUMIF($C$11:$C$300,$H$2,I11:I300)</f>
        <v>0.61023564248276652</v>
      </c>
      <c r="J2" s="14">
        <f>AVERAGEIF($C$11:$C$300,$H$2,J11:J300)</f>
        <v>0.38823828504407459</v>
      </c>
      <c r="K2" s="14">
        <f>AVERAGEIF($C$11:$C$300,$H$2,K11:K300)</f>
        <v>3.5382126409999534E-2</v>
      </c>
    </row>
    <row r="3" spans="1:11">
      <c r="H3" s="11" t="s">
        <v>4</v>
      </c>
      <c r="I3" s="14">
        <f>SUMIF($C$11:$C$300,$H$3,I11:I300)</f>
        <v>8.6890660544360065E-2</v>
      </c>
      <c r="J3" s="14">
        <f>AVERAGEIF($C$11:$C$300,$H$3,J11:J300)</f>
        <v>0.40527733768513913</v>
      </c>
      <c r="K3" s="14">
        <f>AVERAGEIF($C$11:$C$300,$H$3,K11:K300)</f>
        <v>8.210865783514501E-3</v>
      </c>
    </row>
    <row r="4" spans="1:11">
      <c r="A4" s="10"/>
      <c r="H4" s="11" t="s">
        <v>6</v>
      </c>
      <c r="I4" s="14">
        <f>SUMIF($C$11:$C$300,$H$4,I11:I300)</f>
        <v>5.1798169258536669E-2</v>
      </c>
      <c r="J4" s="14">
        <f>AVERAGEIF($C$11:$C$300,$H$4,J11:J300)</f>
        <v>0.24028729151275721</v>
      </c>
      <c r="K4" s="14">
        <f>AVERAGEIF($C$11:$C$300,$H$4,K11:K300)</f>
        <v>1.3685472648175621E-2</v>
      </c>
    </row>
    <row r="5" spans="1:11">
      <c r="H5" s="11" t="s">
        <v>5</v>
      </c>
      <c r="I5" s="14">
        <f>SUMIF($C$11:$C$300,H5,I11:I300)</f>
        <v>0.25107552771432062</v>
      </c>
      <c r="J5" s="14">
        <f>AVERAGEIF($C$11:$C$300,$H$5,J11:J300)</f>
        <v>5.6545641321984516E-2</v>
      </c>
      <c r="K5" s="14">
        <f>AVERAGEIF($C$11:$C$300,$H$5,K11:K300)</f>
        <v>6.6628448157860483E-3</v>
      </c>
    </row>
    <row r="6" spans="1:11">
      <c r="H6" s="10"/>
      <c r="I6" s="13"/>
      <c r="J6" s="13"/>
      <c r="K6" s="13"/>
    </row>
    <row r="8" spans="1:11">
      <c r="A8" s="10"/>
      <c r="I8" s="10" t="s">
        <v>355</v>
      </c>
    </row>
    <row r="9" spans="1:11">
      <c r="I9" s="16">
        <f>SUM(I11:I300)</f>
        <v>0.9999999999999839</v>
      </c>
    </row>
    <row r="10" spans="1:11">
      <c r="A10" s="4" t="s">
        <v>7</v>
      </c>
      <c r="B10" s="4" t="s">
        <v>8</v>
      </c>
      <c r="C10" s="4" t="s">
        <v>16</v>
      </c>
      <c r="D10" s="4" t="s">
        <v>17</v>
      </c>
      <c r="E10" s="4" t="s">
        <v>18</v>
      </c>
      <c r="F10" s="4" t="s">
        <v>9</v>
      </c>
      <c r="G10" s="4" t="s">
        <v>19</v>
      </c>
      <c r="H10" s="4" t="s">
        <v>20</v>
      </c>
      <c r="I10" s="4" t="s">
        <v>21</v>
      </c>
      <c r="J10" s="4" t="s">
        <v>10</v>
      </c>
      <c r="K10" s="4" t="s">
        <v>11</v>
      </c>
    </row>
    <row r="11" spans="1:11">
      <c r="A11" s="4">
        <v>77</v>
      </c>
      <c r="B11" s="4" t="s">
        <v>12</v>
      </c>
      <c r="C11" s="4" t="s">
        <v>3</v>
      </c>
      <c r="D11" s="4" t="s">
        <v>22</v>
      </c>
      <c r="E11" s="4" t="s">
        <v>23</v>
      </c>
      <c r="F11" s="4">
        <v>7.5305033777623029E-2</v>
      </c>
      <c r="G11" s="4">
        <v>9.222945390911419E-2</v>
      </c>
      <c r="H11" s="4">
        <v>0.10649740008327853</v>
      </c>
      <c r="I11" s="4">
        <v>8.8987203525220573E-3</v>
      </c>
      <c r="J11" s="4">
        <v>0.83675190974344904</v>
      </c>
      <c r="K11" s="4">
        <v>8.9996847214500908E-2</v>
      </c>
    </row>
    <row r="12" spans="1:11">
      <c r="A12" s="4">
        <v>77</v>
      </c>
      <c r="B12" s="4" t="s">
        <v>12</v>
      </c>
      <c r="C12" s="4" t="s">
        <v>3</v>
      </c>
      <c r="D12" s="4" t="s">
        <v>24</v>
      </c>
      <c r="E12" s="4" t="s">
        <v>25</v>
      </c>
      <c r="F12" s="4">
        <v>3.3234141086220255E-2</v>
      </c>
      <c r="G12" s="4">
        <v>4.0703343850452753E-2</v>
      </c>
      <c r="H12" s="4">
        <v>4.7000173057953593E-2</v>
      </c>
      <c r="I12" s="4">
        <v>2.2114619820595201E-2</v>
      </c>
      <c r="J12" s="4">
        <v>0.53068069239944959</v>
      </c>
      <c r="K12" s="4">
        <v>6.2625495071157639E-2</v>
      </c>
    </row>
    <row r="13" spans="1:11">
      <c r="A13" s="4">
        <v>77</v>
      </c>
      <c r="B13" s="4" t="s">
        <v>12</v>
      </c>
      <c r="C13" s="4" t="s">
        <v>4</v>
      </c>
      <c r="D13" s="4" t="s">
        <v>26</v>
      </c>
      <c r="E13" s="4" t="s">
        <v>27</v>
      </c>
      <c r="F13" s="4">
        <v>2.5689272150820126E-2</v>
      </c>
      <c r="G13" s="4">
        <v>3.1462804316499726E-2</v>
      </c>
      <c r="H13" s="4">
        <v>3.6330117083183275E-2</v>
      </c>
      <c r="I13" s="4">
        <v>2.3706521570190466E-2</v>
      </c>
      <c r="J13" s="4">
        <v>2.0425626695814549</v>
      </c>
      <c r="K13" s="4">
        <v>1.2576981129339918E-2</v>
      </c>
    </row>
    <row r="14" spans="1:11">
      <c r="A14" s="4">
        <v>77</v>
      </c>
      <c r="B14" s="4" t="s">
        <v>12</v>
      </c>
      <c r="C14" s="4" t="s">
        <v>3</v>
      </c>
      <c r="D14" s="4" t="s">
        <v>28</v>
      </c>
      <c r="E14" s="4" t="s">
        <v>29</v>
      </c>
      <c r="F14" s="4">
        <v>2.3470769120685162E-2</v>
      </c>
      <c r="G14" s="4">
        <v>2.8745704108175226E-2</v>
      </c>
      <c r="H14" s="4">
        <v>3.31926800098006E-2</v>
      </c>
      <c r="I14" s="4">
        <v>1.7464910226208035E-2</v>
      </c>
      <c r="J14" s="4">
        <v>0.32756243818726155</v>
      </c>
      <c r="K14" s="4">
        <v>7.1652809920981664E-2</v>
      </c>
    </row>
    <row r="15" spans="1:11">
      <c r="A15" s="4">
        <v>77</v>
      </c>
      <c r="B15" s="4" t="s">
        <v>12</v>
      </c>
      <c r="C15" s="4" t="s">
        <v>3</v>
      </c>
      <c r="D15" s="4" t="s">
        <v>30</v>
      </c>
      <c r="E15" s="4" t="s">
        <v>31</v>
      </c>
      <c r="F15" s="4">
        <v>2.2552733773568343E-2</v>
      </c>
      <c r="G15" s="4">
        <v>2.762134502503771E-2</v>
      </c>
      <c r="H15" s="4">
        <v>3.1894381971170109E-2</v>
      </c>
      <c r="I15" s="4">
        <v>9.7973924700080345E-3</v>
      </c>
      <c r="J15" s="4">
        <v>0.35145459489487652</v>
      </c>
      <c r="K15" s="4">
        <v>6.4169693898337238E-2</v>
      </c>
    </row>
    <row r="16" spans="1:11">
      <c r="A16" s="4">
        <v>77</v>
      </c>
      <c r="B16" s="4" t="s">
        <v>12</v>
      </c>
      <c r="C16" s="4" t="s">
        <v>3</v>
      </c>
      <c r="D16" s="4" t="s">
        <v>32</v>
      </c>
      <c r="E16" s="4" t="s">
        <v>33</v>
      </c>
      <c r="F16" s="4">
        <v>1.8487233025207991E-2</v>
      </c>
      <c r="G16" s="4">
        <v>2.2642143833844698E-2</v>
      </c>
      <c r="H16" s="4">
        <v>2.6144895675000925E-2</v>
      </c>
      <c r="I16" s="4">
        <v>1.1104100034025073E-2</v>
      </c>
      <c r="J16" s="4">
        <v>0.43598461815433759</v>
      </c>
      <c r="K16" s="4">
        <v>4.240340657766864E-2</v>
      </c>
    </row>
    <row r="17" spans="1:11">
      <c r="A17" s="4">
        <v>77</v>
      </c>
      <c r="B17" s="4" t="s">
        <v>12</v>
      </c>
      <c r="C17" s="4" t="s">
        <v>3</v>
      </c>
      <c r="D17" s="4" t="s">
        <v>34</v>
      </c>
      <c r="E17" s="4" t="s">
        <v>35</v>
      </c>
      <c r="F17" s="4">
        <v>1.8336587293517718E-2</v>
      </c>
      <c r="G17" s="4">
        <v>2.2457641246560005E-2</v>
      </c>
      <c r="H17" s="4">
        <v>2.5931850438130923E-2</v>
      </c>
      <c r="I17" s="4">
        <v>1.3425485929877104E-3</v>
      </c>
      <c r="J17" s="4">
        <v>0.47483312493641894</v>
      </c>
      <c r="K17" s="4">
        <v>3.8616908405396153E-2</v>
      </c>
    </row>
    <row r="18" spans="1:11">
      <c r="A18" s="4">
        <v>77</v>
      </c>
      <c r="B18" s="4" t="s">
        <v>12</v>
      </c>
      <c r="C18" s="4" t="s">
        <v>3</v>
      </c>
      <c r="D18" s="4" t="s">
        <v>36</v>
      </c>
      <c r="E18" s="4" t="s">
        <v>37</v>
      </c>
      <c r="F18" s="4">
        <v>1.8077028804387982E-2</v>
      </c>
      <c r="G18" s="4">
        <v>2.2139748318172208E-2</v>
      </c>
      <c r="H18" s="4">
        <v>2.5564779302574579E-2</v>
      </c>
      <c r="I18" s="4">
        <v>2.7084266120435546E-2</v>
      </c>
      <c r="J18" s="4">
        <v>0.44300428267538772</v>
      </c>
      <c r="K18" s="4">
        <v>4.0805539610627106E-2</v>
      </c>
    </row>
    <row r="19" spans="1:11">
      <c r="A19" s="4">
        <v>77</v>
      </c>
      <c r="B19" s="4" t="s">
        <v>12</v>
      </c>
      <c r="C19" s="4" t="s">
        <v>3</v>
      </c>
      <c r="D19" s="4" t="s">
        <v>38</v>
      </c>
      <c r="E19" s="4" t="s">
        <v>39</v>
      </c>
      <c r="F19" s="4">
        <v>1.763071210853398E-2</v>
      </c>
      <c r="G19" s="4">
        <v>2.1593124233908582E-2</v>
      </c>
      <c r="H19" s="4">
        <v>2.4933592178184302E-2</v>
      </c>
      <c r="I19" s="4">
        <v>3.134785159344429E-2</v>
      </c>
      <c r="J19" s="4">
        <v>0.3258720407099735</v>
      </c>
      <c r="K19" s="4">
        <v>5.4103175191471349E-2</v>
      </c>
    </row>
    <row r="20" spans="1:11">
      <c r="A20" s="4">
        <v>77</v>
      </c>
      <c r="B20" s="4" t="s">
        <v>12</v>
      </c>
      <c r="C20" s="4" t="s">
        <v>3</v>
      </c>
      <c r="D20" s="4" t="s">
        <v>40</v>
      </c>
      <c r="E20" s="4" t="s">
        <v>41</v>
      </c>
      <c r="F20" s="4">
        <v>1.6242245104744035E-2</v>
      </c>
      <c r="G20" s="4">
        <v>1.9892606391920403E-2</v>
      </c>
      <c r="H20" s="4">
        <v>2.2970003310517028E-2</v>
      </c>
      <c r="I20" s="4">
        <v>1.219745480527938E-2</v>
      </c>
      <c r="J20" s="4">
        <v>0.30999743031440286</v>
      </c>
      <c r="K20" s="4">
        <v>5.2394773363995208E-2</v>
      </c>
    </row>
    <row r="21" spans="1:11">
      <c r="A21" s="4">
        <v>77</v>
      </c>
      <c r="B21" s="4" t="s">
        <v>12</v>
      </c>
      <c r="C21" s="4" t="s">
        <v>3</v>
      </c>
      <c r="D21" s="4" t="s">
        <v>42</v>
      </c>
      <c r="E21" s="4" t="s">
        <v>43</v>
      </c>
      <c r="F21" s="4">
        <v>1.6149658374112752E-2</v>
      </c>
      <c r="G21" s="4">
        <v>1.9779211268420822E-2</v>
      </c>
      <c r="H21" s="4">
        <v>2.2839065900362481E-2</v>
      </c>
      <c r="I21" s="4">
        <v>9.9288066854055241E-3</v>
      </c>
      <c r="J21" s="4">
        <v>0.31930156566344131</v>
      </c>
      <c r="K21" s="4">
        <v>5.0578074493800765E-2</v>
      </c>
    </row>
    <row r="22" spans="1:11">
      <c r="A22" s="4">
        <v>77</v>
      </c>
      <c r="B22" s="4" t="s">
        <v>12</v>
      </c>
      <c r="C22" s="4" t="s">
        <v>3</v>
      </c>
      <c r="D22" s="4" t="s">
        <v>44</v>
      </c>
      <c r="E22" s="4" t="s">
        <v>45</v>
      </c>
      <c r="F22" s="4">
        <v>1.584668582895413E-2</v>
      </c>
      <c r="G22" s="4">
        <v>1.9408147197565347E-2</v>
      </c>
      <c r="H22" s="4">
        <v>2.2410598017972468E-2</v>
      </c>
      <c r="I22" s="4">
        <v>2.8689737122042105E-3</v>
      </c>
      <c r="J22" s="4">
        <v>0.31321105380615327</v>
      </c>
      <c r="K22" s="4">
        <v>5.0594273849484457E-2</v>
      </c>
    </row>
    <row r="23" spans="1:11">
      <c r="A23" s="4">
        <v>77</v>
      </c>
      <c r="B23" s="4" t="s">
        <v>12</v>
      </c>
      <c r="C23" s="4" t="s">
        <v>3</v>
      </c>
      <c r="D23" s="4" t="s">
        <v>46</v>
      </c>
      <c r="E23" s="4" t="s">
        <v>47</v>
      </c>
      <c r="F23" s="4">
        <v>1.5753183409964379E-2</v>
      </c>
      <c r="G23" s="4">
        <v>1.929363058944494E-2</v>
      </c>
      <c r="H23" s="4">
        <v>2.2278365628922468E-2</v>
      </c>
      <c r="I23" s="4">
        <v>1.7823265246721563E-3</v>
      </c>
      <c r="J23" s="4">
        <v>0.44137190253947639</v>
      </c>
      <c r="K23" s="4">
        <v>3.5691405183082336E-2</v>
      </c>
    </row>
    <row r="24" spans="1:11">
      <c r="A24" s="4">
        <v>77</v>
      </c>
      <c r="B24" s="4" t="s">
        <v>12</v>
      </c>
      <c r="C24" s="4" t="s">
        <v>3</v>
      </c>
      <c r="D24" s="4" t="s">
        <v>48</v>
      </c>
      <c r="E24" s="4" t="s">
        <v>49</v>
      </c>
      <c r="F24" s="4">
        <v>1.549295134754148E-2</v>
      </c>
      <c r="G24" s="4">
        <v>1.8974912705620836E-2</v>
      </c>
      <c r="H24" s="4">
        <v>2.191034191687968E-2</v>
      </c>
      <c r="I24" s="4">
        <v>7.3131081557515415E-3</v>
      </c>
      <c r="J24" s="4">
        <v>0.56571702522339795</v>
      </c>
      <c r="K24" s="4">
        <v>2.7386397539341179E-2</v>
      </c>
    </row>
    <row r="25" spans="1:11">
      <c r="A25" s="4">
        <v>77</v>
      </c>
      <c r="B25" s="4" t="s">
        <v>12</v>
      </c>
      <c r="C25" s="4" t="s">
        <v>3</v>
      </c>
      <c r="D25" s="4" t="s">
        <v>50</v>
      </c>
      <c r="E25" s="4" t="s">
        <v>51</v>
      </c>
      <c r="F25" s="4">
        <v>1.492971667942071E-2</v>
      </c>
      <c r="G25" s="4">
        <v>1.8285093934449978E-2</v>
      </c>
      <c r="H25" s="4">
        <v>2.111380781042458E-2</v>
      </c>
      <c r="I25" s="4">
        <v>7.635405231497268E-3</v>
      </c>
      <c r="J25" s="4">
        <v>0.3941166347944246</v>
      </c>
      <c r="K25" s="4">
        <v>3.7881467975103889E-2</v>
      </c>
    </row>
    <row r="26" spans="1:11">
      <c r="A26" s="4">
        <v>77</v>
      </c>
      <c r="B26" s="4" t="s">
        <v>12</v>
      </c>
      <c r="C26" s="4" t="s">
        <v>3</v>
      </c>
      <c r="D26" s="4" t="s">
        <v>52</v>
      </c>
      <c r="E26" s="4" t="s">
        <v>53</v>
      </c>
      <c r="F26" s="4">
        <v>1.4633718283183427E-2</v>
      </c>
      <c r="G26" s="4">
        <v>1.7922571416718231E-2</v>
      </c>
      <c r="H26" s="4">
        <v>2.0695202864025129E-2</v>
      </c>
      <c r="I26" s="4">
        <v>7.7259379738533387E-3</v>
      </c>
      <c r="J26" s="4">
        <v>0.3117138899993116</v>
      </c>
      <c r="K26" s="4">
        <v>4.6945993594368692E-2</v>
      </c>
    </row>
    <row r="27" spans="1:11">
      <c r="A27" s="4">
        <v>77</v>
      </c>
      <c r="B27" s="4" t="s">
        <v>12</v>
      </c>
      <c r="C27" s="4" t="s">
        <v>6</v>
      </c>
      <c r="D27" s="4" t="s">
        <v>54</v>
      </c>
      <c r="E27" s="4" t="s">
        <v>55</v>
      </c>
      <c r="F27" s="4">
        <v>1.4527590112390645E-2</v>
      </c>
      <c r="G27" s="4">
        <v>1.7792591483829601E-2</v>
      </c>
      <c r="H27" s="4">
        <v>2.054511496554013E-2</v>
      </c>
      <c r="I27" s="4">
        <v>3.1333394549878215E-3</v>
      </c>
      <c r="J27" s="4">
        <v>0.3807739754923542</v>
      </c>
      <c r="K27" s="4">
        <v>3.8152791544133126E-2</v>
      </c>
    </row>
    <row r="28" spans="1:11">
      <c r="A28" s="4">
        <v>77</v>
      </c>
      <c r="B28" s="4" t="s">
        <v>12</v>
      </c>
      <c r="C28" s="4" t="s">
        <v>3</v>
      </c>
      <c r="D28" s="4" t="s">
        <v>56</v>
      </c>
      <c r="E28" s="4" t="s">
        <v>57</v>
      </c>
      <c r="F28" s="4">
        <v>1.4151622791860609E-2</v>
      </c>
      <c r="G28" s="4">
        <v>1.7332127436199603E-2</v>
      </c>
      <c r="H28" s="4">
        <v>2.0013416881837477E-2</v>
      </c>
      <c r="I28" s="4">
        <v>3.5297867123418999E-3</v>
      </c>
      <c r="J28" s="4">
        <v>0.45196213223851756</v>
      </c>
      <c r="K28" s="4">
        <v>3.131152320609077E-2</v>
      </c>
    </row>
    <row r="29" spans="1:11">
      <c r="A29" s="4">
        <v>77</v>
      </c>
      <c r="B29" s="4" t="s">
        <v>12</v>
      </c>
      <c r="C29" s="4" t="s">
        <v>3</v>
      </c>
      <c r="D29" s="4" t="s">
        <v>58</v>
      </c>
      <c r="E29" s="4" t="s">
        <v>59</v>
      </c>
      <c r="F29" s="4">
        <v>1.3673827602317449E-2</v>
      </c>
      <c r="G29" s="4">
        <v>1.6746950228231045E-2</v>
      </c>
      <c r="H29" s="4">
        <v>1.9337712444748918E-2</v>
      </c>
      <c r="I29" s="4">
        <v>2.8020315065505688E-2</v>
      </c>
      <c r="J29" s="4">
        <v>0.34530999942816598</v>
      </c>
      <c r="K29" s="4">
        <v>3.9598701528948871E-2</v>
      </c>
    </row>
    <row r="30" spans="1:11">
      <c r="A30" s="4">
        <v>77</v>
      </c>
      <c r="B30" s="4" t="s">
        <v>12</v>
      </c>
      <c r="C30" s="4" t="s">
        <v>3</v>
      </c>
      <c r="D30" s="4" t="s">
        <v>60</v>
      </c>
      <c r="E30" s="4" t="s">
        <v>61</v>
      </c>
      <c r="F30" s="4">
        <v>1.322704029364399E-2</v>
      </c>
      <c r="G30" s="4">
        <v>1.6199749763330374E-2</v>
      </c>
      <c r="H30" s="4">
        <v>1.8705859773326738E-2</v>
      </c>
      <c r="I30" s="4">
        <v>1.2450596899671134E-2</v>
      </c>
      <c r="J30" s="4">
        <v>0.36025666445309401</v>
      </c>
      <c r="K30" s="4">
        <v>3.6715601954856195E-2</v>
      </c>
    </row>
    <row r="31" spans="1:11">
      <c r="A31" s="4">
        <v>77</v>
      </c>
      <c r="B31" s="4" t="s">
        <v>12</v>
      </c>
      <c r="C31" s="4" t="s">
        <v>3</v>
      </c>
      <c r="D31" s="4" t="s">
        <v>62</v>
      </c>
      <c r="E31" s="4" t="s">
        <v>63</v>
      </c>
      <c r="F31" s="4">
        <v>1.2785831143886654E-2</v>
      </c>
      <c r="G31" s="4">
        <v>1.5659381119954036E-2</v>
      </c>
      <c r="H31" s="4">
        <v>1.808189580989681E-2</v>
      </c>
      <c r="I31" s="4">
        <v>6.2759637076001157E-2</v>
      </c>
      <c r="J31" s="4">
        <v>0.47273800626609025</v>
      </c>
      <c r="K31" s="4">
        <v>2.7046336394391544E-2</v>
      </c>
    </row>
    <row r="32" spans="1:11">
      <c r="A32" s="4">
        <v>77</v>
      </c>
      <c r="B32" s="4" t="s">
        <v>12</v>
      </c>
      <c r="C32" s="4" t="s">
        <v>4</v>
      </c>
      <c r="D32" s="4" t="s">
        <v>64</v>
      </c>
      <c r="E32" s="4" t="s">
        <v>65</v>
      </c>
      <c r="F32" s="4">
        <v>1.2475014106161687E-2</v>
      </c>
      <c r="G32" s="4">
        <v>1.5278709547059255E-2</v>
      </c>
      <c r="H32" s="4">
        <v>1.7642334139729533E-2</v>
      </c>
      <c r="I32" s="4">
        <v>1.4178623526756209E-3</v>
      </c>
      <c r="J32" s="4">
        <v>0.21762144196232788</v>
      </c>
      <c r="K32" s="4">
        <v>5.7324379407067881E-2</v>
      </c>
    </row>
    <row r="33" spans="1:11">
      <c r="A33" s="4">
        <v>77</v>
      </c>
      <c r="B33" s="4" t="s">
        <v>12</v>
      </c>
      <c r="C33" s="4" t="s">
        <v>3</v>
      </c>
      <c r="D33" s="4" t="s">
        <v>66</v>
      </c>
      <c r="E33" s="4" t="s">
        <v>67</v>
      </c>
      <c r="F33" s="4">
        <v>1.1911556792800369E-2</v>
      </c>
      <c r="G33" s="4">
        <v>1.4588618092271898E-2</v>
      </c>
      <c r="H33" s="4">
        <v>1.684548516535565E-2</v>
      </c>
      <c r="I33" s="4">
        <v>1.063074647468109E-2</v>
      </c>
      <c r="J33" s="4">
        <v>0.47302876923463094</v>
      </c>
      <c r="K33" s="4">
        <v>2.5181463723810041E-2</v>
      </c>
    </row>
    <row r="34" spans="1:11">
      <c r="A34" s="4">
        <v>77</v>
      </c>
      <c r="B34" s="4" t="s">
        <v>12</v>
      </c>
      <c r="C34" s="4" t="s">
        <v>3</v>
      </c>
      <c r="D34" s="4" t="s">
        <v>68</v>
      </c>
      <c r="E34" s="4" t="s">
        <v>69</v>
      </c>
      <c r="F34" s="4">
        <v>1.1723202529502867E-2</v>
      </c>
      <c r="G34" s="4">
        <v>1.435793217429354E-2</v>
      </c>
      <c r="H34" s="4">
        <v>1.657911201166953E-2</v>
      </c>
      <c r="I34" s="4">
        <v>1.0597769638908586E-2</v>
      </c>
      <c r="J34" s="4">
        <v>0.3625510307305474</v>
      </c>
      <c r="K34" s="4">
        <v>3.2335317061105533E-2</v>
      </c>
    </row>
    <row r="35" spans="1:11">
      <c r="A35" s="4">
        <v>77</v>
      </c>
      <c r="B35" s="4" t="s">
        <v>12</v>
      </c>
      <c r="C35" s="4" t="s">
        <v>4</v>
      </c>
      <c r="D35" s="4" t="s">
        <v>70</v>
      </c>
      <c r="E35" s="4" t="s">
        <v>71</v>
      </c>
      <c r="F35" s="4">
        <v>1.1681626796337417E-2</v>
      </c>
      <c r="G35" s="4">
        <v>1.430701250832481E-2</v>
      </c>
      <c r="H35" s="4">
        <v>1.6520315045961347E-2</v>
      </c>
      <c r="I35" s="4">
        <v>2.5155137881396768E-3</v>
      </c>
      <c r="J35" s="4">
        <v>0.2568700131992927</v>
      </c>
      <c r="K35" s="4">
        <v>4.5476802258246553E-2</v>
      </c>
    </row>
    <row r="36" spans="1:11">
      <c r="A36" s="4">
        <v>77</v>
      </c>
      <c r="B36" s="4" t="s">
        <v>12</v>
      </c>
      <c r="C36" s="4" t="s">
        <v>4</v>
      </c>
      <c r="D36" s="4" t="s">
        <v>72</v>
      </c>
      <c r="E36" s="4" t="s">
        <v>73</v>
      </c>
      <c r="F36" s="4">
        <v>1.1283453020128464E-2</v>
      </c>
      <c r="G36" s="4">
        <v>1.3819351217990272E-2</v>
      </c>
      <c r="H36" s="4">
        <v>1.5957212291465333E-2</v>
      </c>
      <c r="I36" s="4">
        <v>4.8354568767300013E-4</v>
      </c>
      <c r="J36" s="4">
        <v>0.21091831666083918</v>
      </c>
      <c r="K36" s="4">
        <v>5.3496790600090362E-2</v>
      </c>
    </row>
    <row r="37" spans="1:11">
      <c r="A37" s="4">
        <v>77</v>
      </c>
      <c r="B37" s="4" t="s">
        <v>12</v>
      </c>
      <c r="C37" s="4" t="s">
        <v>3</v>
      </c>
      <c r="D37" s="4" t="s">
        <v>74</v>
      </c>
      <c r="E37" s="4" t="s">
        <v>75</v>
      </c>
      <c r="F37" s="4">
        <v>1.1156756898800916E-2</v>
      </c>
      <c r="G37" s="4">
        <v>1.3664180793169152E-2</v>
      </c>
      <c r="H37" s="4">
        <v>1.577803691838385E-2</v>
      </c>
      <c r="I37" s="4">
        <v>2.3319030265849246E-2</v>
      </c>
      <c r="J37" s="4">
        <v>0.2584723036438028</v>
      </c>
      <c r="K37" s="4">
        <v>4.3164225882305333E-2</v>
      </c>
    </row>
    <row r="38" spans="1:11">
      <c r="A38" s="4">
        <v>77</v>
      </c>
      <c r="B38" s="4" t="s">
        <v>12</v>
      </c>
      <c r="C38" s="4" t="s">
        <v>3</v>
      </c>
      <c r="D38" s="4" t="s">
        <v>76</v>
      </c>
      <c r="E38" s="4" t="s">
        <v>77</v>
      </c>
      <c r="F38" s="4">
        <v>1.1112790541449796E-2</v>
      </c>
      <c r="G38" s="4">
        <v>1.3610333222489597E-2</v>
      </c>
      <c r="H38" s="4">
        <v>1.5715859099529751E-2</v>
      </c>
      <c r="I38" s="4">
        <v>1.0836570523116495E-2</v>
      </c>
      <c r="J38" s="4">
        <v>0.35090070426590309</v>
      </c>
      <c r="K38" s="4">
        <v>3.1669330971273349E-2</v>
      </c>
    </row>
    <row r="39" spans="1:11">
      <c r="A39" s="4">
        <v>77</v>
      </c>
      <c r="B39" s="4" t="s">
        <v>12</v>
      </c>
      <c r="C39" s="4" t="s">
        <v>3</v>
      </c>
      <c r="D39" s="4" t="s">
        <v>78</v>
      </c>
      <c r="E39" s="4" t="s">
        <v>79</v>
      </c>
      <c r="F39" s="4">
        <v>1.078419073065329E-2</v>
      </c>
      <c r="G39" s="4">
        <v>1.3207882289476332E-2</v>
      </c>
      <c r="H39" s="4">
        <v>1.5251148790508103E-2</v>
      </c>
      <c r="I39" s="4">
        <v>9.426735873576262E-3</v>
      </c>
      <c r="J39" s="4">
        <v>0.4057090080890749</v>
      </c>
      <c r="K39" s="4">
        <v>2.6581097573967552E-2</v>
      </c>
    </row>
    <row r="40" spans="1:11">
      <c r="A40" s="4">
        <v>77</v>
      </c>
      <c r="B40" s="4" t="s">
        <v>12</v>
      </c>
      <c r="C40" s="4" t="s">
        <v>3</v>
      </c>
      <c r="D40" s="4" t="s">
        <v>80</v>
      </c>
      <c r="E40" s="4" t="s">
        <v>81</v>
      </c>
      <c r="F40" s="4">
        <v>1.0398457375017628E-2</v>
      </c>
      <c r="G40" s="4">
        <v>1.2735457340436886E-2</v>
      </c>
      <c r="H40" s="4">
        <v>1.4705639447508462E-2</v>
      </c>
      <c r="I40" s="4">
        <v>2.83476310189359E-3</v>
      </c>
      <c r="J40" s="4">
        <v>0.23979078954945571</v>
      </c>
      <c r="K40" s="4">
        <v>4.336470718727499E-2</v>
      </c>
    </row>
    <row r="41" spans="1:11">
      <c r="A41" s="4">
        <v>77</v>
      </c>
      <c r="B41" s="4" t="s">
        <v>12</v>
      </c>
      <c r="C41" s="4" t="s">
        <v>4</v>
      </c>
      <c r="D41" s="4" t="s">
        <v>82</v>
      </c>
      <c r="E41" s="4" t="s">
        <v>83</v>
      </c>
      <c r="F41" s="4">
        <v>1.0018578450028867E-2</v>
      </c>
      <c r="G41" s="4">
        <v>1.227020257530715E-2</v>
      </c>
      <c r="H41" s="4">
        <v>1.4168409519729645E-2</v>
      </c>
      <c r="I41" s="4">
        <v>9.2253527424625335E-4</v>
      </c>
      <c r="J41" s="4">
        <v>0.28062453100744411</v>
      </c>
      <c r="K41" s="4">
        <v>3.5701007371173495E-2</v>
      </c>
    </row>
    <row r="42" spans="1:11">
      <c r="A42" s="4">
        <v>77</v>
      </c>
      <c r="B42" s="4" t="s">
        <v>12</v>
      </c>
      <c r="C42" s="4" t="s">
        <v>3</v>
      </c>
      <c r="D42" s="4" t="s">
        <v>84</v>
      </c>
      <c r="E42" s="4" t="s">
        <v>85</v>
      </c>
      <c r="F42" s="4">
        <v>9.9524362241748543E-3</v>
      </c>
      <c r="G42" s="4">
        <v>1.2189195223410025E-2</v>
      </c>
      <c r="H42" s="4">
        <v>1.4074870286881357E-2</v>
      </c>
      <c r="I42" s="4">
        <v>6.560134884398423E-3</v>
      </c>
      <c r="J42" s="4">
        <v>0.45150962939724942</v>
      </c>
      <c r="K42" s="4">
        <v>2.2042578000963192E-2</v>
      </c>
    </row>
    <row r="43" spans="1:11">
      <c r="A43" s="4">
        <v>77</v>
      </c>
      <c r="B43" s="4" t="s">
        <v>12</v>
      </c>
      <c r="C43" s="4" t="s">
        <v>3</v>
      </c>
      <c r="D43" s="4" t="s">
        <v>86</v>
      </c>
      <c r="E43" s="4" t="s">
        <v>87</v>
      </c>
      <c r="F43" s="4">
        <v>9.6701477226797429E-3</v>
      </c>
      <c r="G43" s="4">
        <v>1.1843463828951069E-2</v>
      </c>
      <c r="H43" s="4">
        <v>1.3675654059564992E-2</v>
      </c>
      <c r="I43" s="4">
        <v>1.4926868894018157E-3</v>
      </c>
      <c r="J43" s="4">
        <v>0.43338442288454121</v>
      </c>
      <c r="K43" s="4">
        <v>2.231309482310578E-2</v>
      </c>
    </row>
    <row r="44" spans="1:11">
      <c r="A44" s="4">
        <v>77</v>
      </c>
      <c r="B44" s="4" t="s">
        <v>12</v>
      </c>
      <c r="C44" s="4" t="s">
        <v>3</v>
      </c>
      <c r="D44" s="4" t="s">
        <v>88</v>
      </c>
      <c r="E44" s="4" t="s">
        <v>89</v>
      </c>
      <c r="F44" s="4">
        <v>9.5963490161727252E-3</v>
      </c>
      <c r="G44" s="4">
        <v>1.1753079241641266E-2</v>
      </c>
      <c r="H44" s="4">
        <v>1.3571286927937175E-2</v>
      </c>
      <c r="I44" s="4">
        <v>8.3225581170351687E-3</v>
      </c>
      <c r="J44" s="4">
        <v>0.3144911652176291</v>
      </c>
      <c r="K44" s="4">
        <v>3.0513890619254802E-2</v>
      </c>
    </row>
    <row r="45" spans="1:11">
      <c r="A45" s="4">
        <v>77</v>
      </c>
      <c r="B45" s="4" t="s">
        <v>12</v>
      </c>
      <c r="C45" s="4" t="s">
        <v>3</v>
      </c>
      <c r="D45" s="4" t="s">
        <v>90</v>
      </c>
      <c r="E45" s="4" t="s">
        <v>91</v>
      </c>
      <c r="F45" s="4">
        <v>9.4229093495423674E-3</v>
      </c>
      <c r="G45" s="4">
        <v>1.1540659899439868E-2</v>
      </c>
      <c r="H45" s="4">
        <v>1.3326006199135055E-2</v>
      </c>
      <c r="I45" s="4">
        <v>4.8385559460688121E-2</v>
      </c>
      <c r="J45" s="4">
        <v>0.32283645855647375</v>
      </c>
      <c r="K45" s="4">
        <v>2.9187872372518974E-2</v>
      </c>
    </row>
    <row r="46" spans="1:11">
      <c r="A46" s="4">
        <v>77</v>
      </c>
      <c r="B46" s="4" t="s">
        <v>12</v>
      </c>
      <c r="C46" s="4" t="s">
        <v>3</v>
      </c>
      <c r="D46" s="4" t="s">
        <v>92</v>
      </c>
      <c r="E46" s="4" t="s">
        <v>93</v>
      </c>
      <c r="F46" s="4">
        <v>9.2698876099822185E-3</v>
      </c>
      <c r="G46" s="4">
        <v>1.1353247308702156E-2</v>
      </c>
      <c r="H46" s="4">
        <v>1.310960077971117E-2</v>
      </c>
      <c r="I46" s="4">
        <v>6.2158834929805268E-4</v>
      </c>
      <c r="J46" s="4">
        <v>0.38080117263899077</v>
      </c>
      <c r="K46" s="4">
        <v>2.4343117290687308E-2</v>
      </c>
    </row>
    <row r="47" spans="1:11">
      <c r="A47" s="4">
        <v>77</v>
      </c>
      <c r="B47" s="4" t="s">
        <v>12</v>
      </c>
      <c r="C47" s="4" t="s">
        <v>3</v>
      </c>
      <c r="D47" s="4" t="s">
        <v>94</v>
      </c>
      <c r="E47" s="4" t="s">
        <v>95</v>
      </c>
      <c r="F47" s="4">
        <v>8.629808759532176E-3</v>
      </c>
      <c r="G47" s="4">
        <v>1.0569314019327244E-2</v>
      </c>
      <c r="H47" s="4">
        <v>1.2204392588416541E-2</v>
      </c>
      <c r="I47" s="4">
        <v>1.8652881350661444E-2</v>
      </c>
      <c r="J47" s="4">
        <v>0.34537676964086805</v>
      </c>
      <c r="K47" s="4">
        <v>2.4986650863941084E-2</v>
      </c>
    </row>
    <row r="48" spans="1:11">
      <c r="A48" s="4">
        <v>77</v>
      </c>
      <c r="B48" s="4" t="s">
        <v>12</v>
      </c>
      <c r="C48" s="4" t="s">
        <v>6</v>
      </c>
      <c r="D48" s="4" t="s">
        <v>96</v>
      </c>
      <c r="E48" s="4" t="s">
        <v>97</v>
      </c>
      <c r="F48" s="4">
        <v>8.3381282420269872E-3</v>
      </c>
      <c r="G48" s="4">
        <v>1.0212079801427918E-2</v>
      </c>
      <c r="H48" s="4">
        <v>1.1791894044680697E-2</v>
      </c>
      <c r="I48" s="4">
        <v>3.3266679015336036E-3</v>
      </c>
      <c r="J48" s="4">
        <v>0.13395899303545186</v>
      </c>
      <c r="K48" s="4">
        <v>6.2243885633123004E-2</v>
      </c>
    </row>
    <row r="49" spans="1:11">
      <c r="A49" s="4">
        <v>77</v>
      </c>
      <c r="B49" s="4" t="s">
        <v>12</v>
      </c>
      <c r="C49" s="4" t="s">
        <v>6</v>
      </c>
      <c r="D49" s="4" t="s">
        <v>98</v>
      </c>
      <c r="E49" s="4" t="s">
        <v>99</v>
      </c>
      <c r="F49" s="4">
        <v>8.3204509238435521E-3</v>
      </c>
      <c r="G49" s="4">
        <v>1.0190429596642799E-2</v>
      </c>
      <c r="H49" s="4">
        <v>1.1766894541559301E-2</v>
      </c>
      <c r="I49" s="4">
        <v>3.4691534024305741E-3</v>
      </c>
      <c r="J49" s="4">
        <v>0.12888442494857522</v>
      </c>
      <c r="K49" s="4">
        <v>6.4557458569283327E-2</v>
      </c>
    </row>
    <row r="50" spans="1:11">
      <c r="A50" s="4">
        <v>77</v>
      </c>
      <c r="B50" s="4" t="s">
        <v>12</v>
      </c>
      <c r="C50" s="4" t="s">
        <v>3</v>
      </c>
      <c r="D50" s="4" t="s">
        <v>100</v>
      </c>
      <c r="E50" s="4" t="s">
        <v>101</v>
      </c>
      <c r="F50" s="4">
        <v>8.1311876698283228E-3</v>
      </c>
      <c r="G50" s="4">
        <v>9.9586303969447648E-3</v>
      </c>
      <c r="H50" s="4">
        <v>1.1499235880872099E-2</v>
      </c>
      <c r="I50" s="4">
        <v>2.2723794899089201E-2</v>
      </c>
      <c r="J50" s="4">
        <v>0.31524805994827398</v>
      </c>
      <c r="K50" s="4">
        <v>2.5792982425212992E-2</v>
      </c>
    </row>
    <row r="51" spans="1:11">
      <c r="A51" s="4">
        <v>77</v>
      </c>
      <c r="B51" s="4" t="s">
        <v>12</v>
      </c>
      <c r="C51" s="4" t="s">
        <v>6</v>
      </c>
      <c r="D51" s="4" t="s">
        <v>102</v>
      </c>
      <c r="E51" s="4" t="s">
        <v>103</v>
      </c>
      <c r="F51" s="4">
        <v>7.514736378272594E-3</v>
      </c>
      <c r="G51" s="4">
        <v>9.2036348391491638E-3</v>
      </c>
      <c r="H51" s="4">
        <v>1.0627442103811576E-2</v>
      </c>
      <c r="I51" s="4">
        <v>3.5989973880374429E-3</v>
      </c>
      <c r="J51" s="4">
        <v>0.168951801280429</v>
      </c>
      <c r="K51" s="4">
        <v>4.4478580999556858E-2</v>
      </c>
    </row>
    <row r="52" spans="1:11">
      <c r="A52" s="4">
        <v>77</v>
      </c>
      <c r="B52" s="4" t="s">
        <v>12</v>
      </c>
      <c r="C52" s="4" t="s">
        <v>3</v>
      </c>
      <c r="D52" s="4" t="s">
        <v>104</v>
      </c>
      <c r="E52" s="4" t="s">
        <v>105</v>
      </c>
      <c r="F52" s="4">
        <v>7.3685485061468015E-3</v>
      </c>
      <c r="G52" s="4">
        <v>9.0245919925034494E-3</v>
      </c>
      <c r="H52" s="4">
        <v>1.0420701232396816E-2</v>
      </c>
      <c r="I52" s="4">
        <v>5.8495850413454115E-3</v>
      </c>
      <c r="J52" s="4">
        <v>0.49098460166954161</v>
      </c>
      <c r="K52" s="4">
        <v>1.5007697758933429E-2</v>
      </c>
    </row>
    <row r="53" spans="1:11">
      <c r="A53" s="4">
        <v>77</v>
      </c>
      <c r="B53" s="4" t="s">
        <v>12</v>
      </c>
      <c r="C53" s="4" t="s">
        <v>3</v>
      </c>
      <c r="D53" s="4" t="s">
        <v>106</v>
      </c>
      <c r="E53" s="4" t="s">
        <v>107</v>
      </c>
      <c r="F53" s="4">
        <v>7.2163702072521284E-3</v>
      </c>
      <c r="G53" s="4">
        <v>8.8382124013951027E-3</v>
      </c>
      <c r="H53" s="4">
        <v>1.0205488618201104E-2</v>
      </c>
      <c r="I53" s="4">
        <v>3.3762467338858883E-2</v>
      </c>
      <c r="J53" s="4">
        <v>0.41804843881393405</v>
      </c>
      <c r="K53" s="4">
        <v>1.7262043192234015E-2</v>
      </c>
    </row>
    <row r="54" spans="1:11">
      <c r="A54" s="4">
        <v>77</v>
      </c>
      <c r="B54" s="4" t="s">
        <v>12</v>
      </c>
      <c r="C54" s="4" t="s">
        <v>6</v>
      </c>
      <c r="D54" s="4" t="s">
        <v>108</v>
      </c>
      <c r="E54" s="4" t="s">
        <v>109</v>
      </c>
      <c r="F54" s="4">
        <v>6.856012854166752E-3</v>
      </c>
      <c r="G54" s="4">
        <v>8.3968665813355398E-3</v>
      </c>
      <c r="H54" s="4">
        <v>9.6958663621668946E-3</v>
      </c>
      <c r="I54" s="4">
        <v>2.1799189350117771E-3</v>
      </c>
      <c r="J54" s="4">
        <v>0.10322898918551253</v>
      </c>
      <c r="K54" s="4">
        <v>6.6415576750885649E-2</v>
      </c>
    </row>
    <row r="55" spans="1:11">
      <c r="A55" s="4">
        <v>77</v>
      </c>
      <c r="B55" s="4" t="s">
        <v>12</v>
      </c>
      <c r="C55" s="4" t="s">
        <v>3</v>
      </c>
      <c r="D55" s="4" t="s">
        <v>110</v>
      </c>
      <c r="E55" s="4" t="s">
        <v>111</v>
      </c>
      <c r="F55" s="4">
        <v>6.6869571791618211E-3</v>
      </c>
      <c r="G55" s="4">
        <v>8.1898165103936084E-3</v>
      </c>
      <c r="H55" s="4">
        <v>9.4567855337787839E-3</v>
      </c>
      <c r="I55" s="4">
        <v>1.3191376975777479E-2</v>
      </c>
      <c r="J55" s="4">
        <v>0.30629247174057789</v>
      </c>
      <c r="K55" s="4">
        <v>2.1831934494379309E-2</v>
      </c>
    </row>
    <row r="56" spans="1:11">
      <c r="A56" s="4">
        <v>77</v>
      </c>
      <c r="B56" s="4" t="s">
        <v>12</v>
      </c>
      <c r="C56" s="4" t="s">
        <v>3</v>
      </c>
      <c r="D56" s="4" t="s">
        <v>112</v>
      </c>
      <c r="E56" s="4" t="s">
        <v>113</v>
      </c>
      <c r="F56" s="4">
        <v>6.5732335018816365E-3</v>
      </c>
      <c r="G56" s="4">
        <v>8.0505340198889098E-3</v>
      </c>
      <c r="H56" s="4">
        <v>9.2959559670062041E-3</v>
      </c>
      <c r="I56" s="4">
        <v>5.1394080167520492E-2</v>
      </c>
      <c r="J56" s="4">
        <v>0.29239714430405073</v>
      </c>
      <c r="K56" s="4">
        <v>2.2480498287789103E-2</v>
      </c>
    </row>
    <row r="57" spans="1:11">
      <c r="A57" s="4">
        <v>77</v>
      </c>
      <c r="B57" s="4" t="s">
        <v>12</v>
      </c>
      <c r="C57" s="4" t="s">
        <v>3</v>
      </c>
      <c r="D57" s="4" t="s">
        <v>114</v>
      </c>
      <c r="E57" s="4" t="s">
        <v>115</v>
      </c>
      <c r="F57" s="4">
        <v>5.6659387591028723E-3</v>
      </c>
      <c r="G57" s="4">
        <v>6.9393294368300671E-3</v>
      </c>
      <c r="H57" s="4">
        <v>8.0128474366986668E-3</v>
      </c>
      <c r="I57" s="4">
        <v>5.3254539442167256E-3</v>
      </c>
      <c r="J57" s="4">
        <v>0.30537918640104528</v>
      </c>
      <c r="K57" s="4">
        <v>1.8553781696379154E-2</v>
      </c>
    </row>
    <row r="58" spans="1:11">
      <c r="A58" s="4">
        <v>77</v>
      </c>
      <c r="B58" s="4" t="s">
        <v>12</v>
      </c>
      <c r="C58" s="4" t="s">
        <v>6</v>
      </c>
      <c r="D58" s="4" t="s">
        <v>116</v>
      </c>
      <c r="E58" s="4" t="s">
        <v>117</v>
      </c>
      <c r="F58" s="4">
        <v>4.9285220495591704E-3</v>
      </c>
      <c r="G58" s="4">
        <v>6.0361821037379568E-3</v>
      </c>
      <c r="H58" s="4">
        <v>6.9699827249414224E-3</v>
      </c>
      <c r="I58" s="4">
        <v>2.6826497372571699E-3</v>
      </c>
      <c r="J58" s="4">
        <v>0.1422078869938001</v>
      </c>
      <c r="K58" s="4">
        <v>3.4657163915065001E-2</v>
      </c>
    </row>
    <row r="59" spans="1:11">
      <c r="A59" s="4">
        <v>77</v>
      </c>
      <c r="B59" s="4" t="s">
        <v>12</v>
      </c>
      <c r="C59" s="4" t="s">
        <v>3</v>
      </c>
      <c r="D59" s="4" t="s">
        <v>118</v>
      </c>
      <c r="E59" s="4" t="s">
        <v>119</v>
      </c>
      <c r="F59" s="4">
        <v>4.4707043270617169E-3</v>
      </c>
      <c r="G59" s="4">
        <v>5.475472196077023E-3</v>
      </c>
      <c r="H59" s="4">
        <v>6.3225306926907613E-3</v>
      </c>
      <c r="I59" s="4">
        <v>1.0782405571528375E-2</v>
      </c>
      <c r="J59" s="4">
        <v>0.23076408578257318</v>
      </c>
      <c r="K59" s="4">
        <v>1.9373484014640091E-2</v>
      </c>
    </row>
    <row r="60" spans="1:11">
      <c r="A60" s="4">
        <v>77</v>
      </c>
      <c r="B60" s="4" t="s">
        <v>12</v>
      </c>
      <c r="C60" s="4" t="s">
        <v>6</v>
      </c>
      <c r="D60" s="4" t="s">
        <v>120</v>
      </c>
      <c r="E60" s="4" t="s">
        <v>121</v>
      </c>
      <c r="F60" s="4">
        <v>4.3548837166742151E-3</v>
      </c>
      <c r="G60" s="4">
        <v>5.3336214975034865E-3</v>
      </c>
      <c r="H60" s="4">
        <v>6.1587356146784265E-3</v>
      </c>
      <c r="I60" s="4">
        <v>4.7251275030043447E-3</v>
      </c>
      <c r="J60" s="4">
        <v>0.18698353324745084</v>
      </c>
      <c r="K60" s="4">
        <v>2.329019909422203E-2</v>
      </c>
    </row>
    <row r="61" spans="1:11">
      <c r="A61" s="4">
        <v>77</v>
      </c>
      <c r="B61" s="4" t="s">
        <v>12</v>
      </c>
      <c r="C61" s="4" t="s">
        <v>4</v>
      </c>
      <c r="D61" s="4" t="s">
        <v>122</v>
      </c>
      <c r="E61" s="4" t="s">
        <v>123</v>
      </c>
      <c r="F61" s="4">
        <v>4.096058400404539E-3</v>
      </c>
      <c r="G61" s="4">
        <v>5.0166265188158945E-3</v>
      </c>
      <c r="H61" s="4">
        <v>5.7927013421243444E-3</v>
      </c>
      <c r="I61" s="4">
        <v>1.0299386682286384E-3</v>
      </c>
      <c r="J61" s="4">
        <v>0.32553553286059411</v>
      </c>
      <c r="K61" s="4">
        <v>1.25825232176993E-2</v>
      </c>
    </row>
    <row r="62" spans="1:11">
      <c r="A62" s="4">
        <v>77</v>
      </c>
      <c r="B62" s="4" t="s">
        <v>12</v>
      </c>
      <c r="C62" s="4" t="s">
        <v>3</v>
      </c>
      <c r="D62" s="4" t="s">
        <v>124</v>
      </c>
      <c r="E62" s="4" t="s">
        <v>125</v>
      </c>
      <c r="F62" s="4">
        <v>4.0513680021324553E-3</v>
      </c>
      <c r="G62" s="4">
        <v>4.9618921827317124E-3</v>
      </c>
      <c r="H62" s="4">
        <v>5.7294995747801088E-3</v>
      </c>
      <c r="I62" s="4">
        <v>2.1150092748878354E-2</v>
      </c>
      <c r="J62" s="4">
        <v>0.3306428173155892</v>
      </c>
      <c r="K62" s="4">
        <v>1.2253004722814041E-2</v>
      </c>
    </row>
    <row r="63" spans="1:11">
      <c r="A63" s="4">
        <v>77</v>
      </c>
      <c r="B63" s="4" t="s">
        <v>12</v>
      </c>
      <c r="C63" s="4" t="s">
        <v>4</v>
      </c>
      <c r="D63" s="4" t="s">
        <v>126</v>
      </c>
      <c r="E63" s="4" t="s">
        <v>127</v>
      </c>
      <c r="F63" s="4">
        <v>3.5544571669476931E-3</v>
      </c>
      <c r="G63" s="4">
        <v>4.3533031858002643E-3</v>
      </c>
      <c r="H63" s="4">
        <v>5.0267615323716765E-3</v>
      </c>
      <c r="I63" s="4">
        <v>1.0329392842803736E-2</v>
      </c>
      <c r="J63" s="4">
        <v>0.6890207133153563</v>
      </c>
      <c r="K63" s="4">
        <v>5.1587087271219119E-3</v>
      </c>
    </row>
    <row r="64" spans="1:11">
      <c r="A64" s="4">
        <v>77</v>
      </c>
      <c r="B64" s="4" t="s">
        <v>12</v>
      </c>
      <c r="C64" s="4" t="s">
        <v>4</v>
      </c>
      <c r="D64" s="4" t="s">
        <v>128</v>
      </c>
      <c r="E64" s="4" t="s">
        <v>129</v>
      </c>
      <c r="F64" s="4">
        <v>3.4707379975878168E-3</v>
      </c>
      <c r="G64" s="4">
        <v>4.2507685624895916E-3</v>
      </c>
      <c r="H64" s="4">
        <v>4.9083647476323294E-3</v>
      </c>
      <c r="I64" s="4">
        <v>4.9838880345178848E-3</v>
      </c>
      <c r="J64" s="4">
        <v>0.15593330745429754</v>
      </c>
      <c r="K64" s="4">
        <v>2.2257836085501199E-2</v>
      </c>
    </row>
    <row r="65" spans="1:11">
      <c r="A65" s="4">
        <v>77</v>
      </c>
      <c r="B65" s="4" t="s">
        <v>12</v>
      </c>
      <c r="C65" s="4" t="s">
        <v>4</v>
      </c>
      <c r="D65" s="4" t="s">
        <v>130</v>
      </c>
      <c r="E65" s="4" t="s">
        <v>131</v>
      </c>
      <c r="F65" s="4">
        <v>3.338184940204489E-3</v>
      </c>
      <c r="G65" s="4">
        <v>4.0884248852720868E-3</v>
      </c>
      <c r="H65" s="4">
        <v>4.7209064161468084E-3</v>
      </c>
      <c r="I65" s="4">
        <v>2.1194550128327674E-2</v>
      </c>
      <c r="J65" s="4">
        <v>0.15667665790895113</v>
      </c>
      <c r="K65" s="4">
        <v>2.1306204668626483E-2</v>
      </c>
    </row>
    <row r="66" spans="1:11">
      <c r="A66" s="4">
        <v>77</v>
      </c>
      <c r="B66" s="4" t="s">
        <v>12</v>
      </c>
      <c r="C66" s="4" t="s">
        <v>3</v>
      </c>
      <c r="D66" s="4" t="s">
        <v>132</v>
      </c>
      <c r="E66" s="4" t="s">
        <v>133</v>
      </c>
      <c r="F66" s="4">
        <v>3.1926604591871357E-3</v>
      </c>
      <c r="G66" s="4">
        <v>3.9101945234841602E-3</v>
      </c>
      <c r="H66" s="4">
        <v>4.5151037214347612E-3</v>
      </c>
      <c r="I66" s="4">
        <v>9.0086028136341124E-3</v>
      </c>
      <c r="J66" s="4">
        <v>0.48908236551060352</v>
      </c>
      <c r="K66" s="4">
        <v>6.5278584637865414E-3</v>
      </c>
    </row>
    <row r="67" spans="1:11">
      <c r="A67" s="4">
        <v>77</v>
      </c>
      <c r="B67" s="4" t="s">
        <v>12</v>
      </c>
      <c r="C67" s="4" t="s">
        <v>6</v>
      </c>
      <c r="D67" s="4" t="s">
        <v>134</v>
      </c>
      <c r="E67" s="4" t="s">
        <v>135</v>
      </c>
      <c r="F67" s="4">
        <v>2.7656063197741393E-3</v>
      </c>
      <c r="G67" s="4">
        <v>3.3871621564315444E-3</v>
      </c>
      <c r="H67" s="4">
        <v>3.9111579656093314E-3</v>
      </c>
      <c r="I67" s="4">
        <v>2.5942826789230201E-3</v>
      </c>
      <c r="J67" s="4">
        <v>5.2008853801438444E-2</v>
      </c>
      <c r="K67" s="4">
        <v>5.3175682939154659E-2</v>
      </c>
    </row>
    <row r="68" spans="1:11">
      <c r="A68" s="4">
        <v>77</v>
      </c>
      <c r="B68" s="4" t="s">
        <v>12</v>
      </c>
      <c r="C68" s="4" t="s">
        <v>5</v>
      </c>
      <c r="D68" s="4" t="s">
        <v>136</v>
      </c>
      <c r="E68" s="4" t="s">
        <v>137</v>
      </c>
      <c r="F68" s="4">
        <v>2.0107311938051338E-3</v>
      </c>
      <c r="G68" s="4">
        <v>2.4626327173599251E-3</v>
      </c>
      <c r="H68" s="4">
        <v>2.8436033245658647E-3</v>
      </c>
      <c r="I68" s="4">
        <v>1.3421769504191423E-3</v>
      </c>
      <c r="J68" s="4">
        <v>3.829280185503936E-2</v>
      </c>
      <c r="K68" s="4">
        <v>5.2509377647969632E-2</v>
      </c>
    </row>
    <row r="69" spans="1:11">
      <c r="A69" s="4">
        <v>77</v>
      </c>
      <c r="B69" s="4" t="s">
        <v>12</v>
      </c>
      <c r="C69" s="4" t="s">
        <v>4</v>
      </c>
      <c r="D69" s="4" t="s">
        <v>138</v>
      </c>
      <c r="E69" s="4" t="s">
        <v>139</v>
      </c>
      <c r="F69" s="4">
        <v>1.7456570951736143E-3</v>
      </c>
      <c r="G69" s="4">
        <v>2.1379845745222231E-3</v>
      </c>
      <c r="H69" s="4">
        <v>2.4687319392473462E-3</v>
      </c>
      <c r="I69" s="4">
        <v>2.801815382276546E-3</v>
      </c>
      <c r="J69" s="4">
        <v>0.11145519228612226</v>
      </c>
      <c r="K69" s="4">
        <v>1.5662411587719031E-2</v>
      </c>
    </row>
    <row r="70" spans="1:11">
      <c r="A70" s="4">
        <v>77</v>
      </c>
      <c r="B70" s="4" t="s">
        <v>12</v>
      </c>
      <c r="C70" s="4" t="s">
        <v>4</v>
      </c>
      <c r="D70" s="4" t="s">
        <v>140</v>
      </c>
      <c r="E70" s="4" t="s">
        <v>141</v>
      </c>
      <c r="F70" s="4">
        <v>1.7387650432889425E-3</v>
      </c>
      <c r="G70" s="4">
        <v>2.1295435693231067E-3</v>
      </c>
      <c r="H70" s="4">
        <v>2.4589851059994643E-3</v>
      </c>
      <c r="I70" s="4">
        <v>1.818632213561507E-3</v>
      </c>
      <c r="J70" s="4">
        <v>0.11096741700688054</v>
      </c>
      <c r="K70" s="4">
        <v>1.5669149469173735E-2</v>
      </c>
    </row>
    <row r="71" spans="1:11">
      <c r="A71" s="4">
        <v>77</v>
      </c>
      <c r="B71" s="4" t="s">
        <v>12</v>
      </c>
      <c r="C71" s="4" t="s">
        <v>5</v>
      </c>
      <c r="D71" s="4" t="s">
        <v>142</v>
      </c>
      <c r="E71" s="4" t="s">
        <v>143</v>
      </c>
      <c r="F71" s="4">
        <v>1.6808173509705762E-3</v>
      </c>
      <c r="G71" s="4">
        <v>2.05857243034721E-3</v>
      </c>
      <c r="H71" s="4">
        <v>2.3770346936146077E-3</v>
      </c>
      <c r="I71" s="4">
        <v>8.5872908153731345E-3</v>
      </c>
      <c r="J71" s="4">
        <v>0.1688809865230631</v>
      </c>
      <c r="K71" s="4">
        <v>9.9526736879940979E-3</v>
      </c>
    </row>
    <row r="72" spans="1:11">
      <c r="A72" s="4">
        <v>77</v>
      </c>
      <c r="B72" s="4" t="s">
        <v>12</v>
      </c>
      <c r="C72" s="4" t="s">
        <v>5</v>
      </c>
      <c r="D72" s="4" t="s">
        <v>144</v>
      </c>
      <c r="E72" s="4" t="s">
        <v>145</v>
      </c>
      <c r="F72" s="4">
        <v>1.5938718363193688E-3</v>
      </c>
      <c r="G72" s="4">
        <v>1.9520863571876412E-3</v>
      </c>
      <c r="H72" s="4">
        <v>2.2540751676073615E-3</v>
      </c>
      <c r="I72" s="4">
        <v>1.7886507843096627E-2</v>
      </c>
      <c r="J72" s="4">
        <v>7.3210295550792115E-2</v>
      </c>
      <c r="K72" s="4">
        <v>2.1771143311579262E-2</v>
      </c>
    </row>
    <row r="73" spans="1:11">
      <c r="A73" s="4">
        <v>77</v>
      </c>
      <c r="B73" s="4" t="s">
        <v>12</v>
      </c>
      <c r="C73" s="4" t="s">
        <v>6</v>
      </c>
      <c r="D73" s="4" t="s">
        <v>146</v>
      </c>
      <c r="E73" s="4" t="s">
        <v>147</v>
      </c>
      <c r="F73" s="4">
        <v>1.4724467351243328E-3</v>
      </c>
      <c r="G73" s="4">
        <v>1.8033715872408161E-3</v>
      </c>
      <c r="H73" s="4">
        <v>2.082354142684816E-3</v>
      </c>
      <c r="I73" s="4">
        <v>2.1084494547978427E-3</v>
      </c>
      <c r="J73" s="4">
        <v>9.4196202666179507E-2</v>
      </c>
      <c r="K73" s="4">
        <v>1.5631699510674696E-2</v>
      </c>
    </row>
    <row r="74" spans="1:11">
      <c r="A74" s="4">
        <v>77</v>
      </c>
      <c r="B74" s="4" t="s">
        <v>12</v>
      </c>
      <c r="C74" s="4" t="s">
        <v>4</v>
      </c>
      <c r="D74" s="4" t="s">
        <v>148</v>
      </c>
      <c r="E74" s="4" t="s">
        <v>149</v>
      </c>
      <c r="F74" s="4">
        <v>1.3446219666462585E-3</v>
      </c>
      <c r="G74" s="4">
        <v>1.6468188576104774E-3</v>
      </c>
      <c r="H74" s="4">
        <v>1.9015826214959224E-3</v>
      </c>
      <c r="I74" s="4">
        <v>2.064563150177712E-3</v>
      </c>
      <c r="J74" s="4">
        <v>0.31787903900618858</v>
      </c>
      <c r="K74" s="4">
        <v>4.2299799661218961E-3</v>
      </c>
    </row>
    <row r="75" spans="1:11">
      <c r="A75" s="4">
        <v>77</v>
      </c>
      <c r="B75" s="4" t="s">
        <v>12</v>
      </c>
      <c r="C75" s="4" t="s">
        <v>5</v>
      </c>
      <c r="D75" s="4" t="s">
        <v>150</v>
      </c>
      <c r="E75" s="4" t="s">
        <v>151</v>
      </c>
      <c r="F75" s="4">
        <v>6.6305594663978865E-4</v>
      </c>
      <c r="G75" s="4">
        <v>8.1207437009277628E-4</v>
      </c>
      <c r="H75" s="4">
        <v>9.3770271235012041E-4</v>
      </c>
      <c r="I75" s="4">
        <v>4.1844047283144262E-3</v>
      </c>
      <c r="J75" s="4">
        <v>1.4001901795710498E-2</v>
      </c>
      <c r="K75" s="4">
        <v>4.7354706261610605E-2</v>
      </c>
    </row>
    <row r="76" spans="1:11">
      <c r="A76" s="4">
        <v>77</v>
      </c>
      <c r="B76" s="4" t="s">
        <v>12</v>
      </c>
      <c r="C76" s="4" t="s">
        <v>6</v>
      </c>
      <c r="D76" s="4" t="s">
        <v>152</v>
      </c>
      <c r="E76" s="4" t="s">
        <v>153</v>
      </c>
      <c r="F76" s="4">
        <v>5.6413890540039598E-4</v>
      </c>
      <c r="G76" s="4">
        <v>6.9092623114159969E-4</v>
      </c>
      <c r="H76" s="4">
        <v>7.9781289107955244E-4</v>
      </c>
      <c r="I76" s="4">
        <v>7.8332576937826318E-3</v>
      </c>
      <c r="J76" s="4">
        <v>6.6390993080098298E-2</v>
      </c>
      <c r="K76" s="4">
        <v>8.4972204696468837E-3</v>
      </c>
    </row>
    <row r="77" spans="1:11">
      <c r="A77" s="4">
        <v>77</v>
      </c>
      <c r="B77" s="4" t="s">
        <v>12</v>
      </c>
      <c r="C77" s="4" t="s">
        <v>6</v>
      </c>
      <c r="D77" s="4" t="s">
        <v>154</v>
      </c>
      <c r="E77" s="4" t="s">
        <v>155</v>
      </c>
      <c r="F77" s="4">
        <v>3.4951829600547284E-4</v>
      </c>
      <c r="G77" s="4">
        <v>4.2807074049023018E-4</v>
      </c>
      <c r="H77" s="4">
        <v>4.9429351450847362E-4</v>
      </c>
      <c r="I77" s="4">
        <v>1.7323473123312544E-3</v>
      </c>
      <c r="J77" s="4">
        <v>6.9669631160531639E-2</v>
      </c>
      <c r="K77" s="4">
        <v>5.016795556160164E-3</v>
      </c>
    </row>
    <row r="78" spans="1:11">
      <c r="A78" s="4">
        <v>77</v>
      </c>
      <c r="B78" s="4" t="s">
        <v>12</v>
      </c>
      <c r="C78" s="4" t="s">
        <v>5</v>
      </c>
      <c r="D78" s="4" t="s">
        <v>156</v>
      </c>
      <c r="E78" s="4" t="s">
        <v>157</v>
      </c>
      <c r="F78" s="4">
        <v>2.8065917743754903E-4</v>
      </c>
      <c r="G78" s="4">
        <v>3.4373588817562014E-4</v>
      </c>
      <c r="H78" s="4">
        <v>3.9691201513665882E-4</v>
      </c>
      <c r="I78" s="4">
        <v>1.0537894693243129E-2</v>
      </c>
      <c r="J78" s="4">
        <v>2.4130270151599817E-3</v>
      </c>
      <c r="K78" s="4">
        <v>0.11631000219818988</v>
      </c>
    </row>
    <row r="79" spans="1:11">
      <c r="A79" s="4">
        <v>77</v>
      </c>
      <c r="B79" s="4" t="s">
        <v>12</v>
      </c>
      <c r="C79" s="4" t="s">
        <v>6</v>
      </c>
      <c r="D79" s="4" t="s">
        <v>158</v>
      </c>
      <c r="E79" s="4" t="s">
        <v>159</v>
      </c>
      <c r="F79" s="4">
        <v>2.6278967797012945E-4</v>
      </c>
      <c r="G79" s="4">
        <v>3.218503103485633E-4</v>
      </c>
      <c r="H79" s="4">
        <v>3.7164072663701522E-4</v>
      </c>
      <c r="I79" s="4">
        <v>7.92849196593335E-3</v>
      </c>
      <c r="J79" s="4">
        <v>5.5086889441036804E-2</v>
      </c>
      <c r="K79" s="4">
        <v>4.7704577375241135E-3</v>
      </c>
    </row>
    <row r="80" spans="1:11">
      <c r="A80" s="4">
        <v>77</v>
      </c>
      <c r="B80" s="4" t="s">
        <v>12</v>
      </c>
      <c r="C80" s="4" t="s">
        <v>5</v>
      </c>
      <c r="D80" s="4" t="s">
        <v>160</v>
      </c>
      <c r="E80" s="4" t="s">
        <v>161</v>
      </c>
      <c r="F80" s="4">
        <v>1.2826666491538909E-4</v>
      </c>
      <c r="G80" s="4">
        <v>1.5709394002562626E-4</v>
      </c>
      <c r="H80" s="4">
        <v>1.8139645712370852E-4</v>
      </c>
      <c r="I80" s="4">
        <v>9.6761057504337489E-3</v>
      </c>
      <c r="J80" s="4">
        <v>1.2484001448176318E-3</v>
      </c>
      <c r="K80" s="4">
        <v>0.10274483341567257</v>
      </c>
    </row>
    <row r="81" spans="1:11">
      <c r="A81" s="4">
        <v>77</v>
      </c>
      <c r="B81" s="4" t="s">
        <v>12</v>
      </c>
      <c r="C81" s="4" t="s">
        <v>6</v>
      </c>
      <c r="D81" s="4" t="s">
        <v>162</v>
      </c>
      <c r="E81" s="4" t="s">
        <v>163</v>
      </c>
      <c r="F81" s="4">
        <v>1.1880823292196664E-4</v>
      </c>
      <c r="G81" s="4">
        <v>1.4550977395027601E-4</v>
      </c>
      <c r="H81" s="4">
        <v>1.6802021431982689E-4</v>
      </c>
      <c r="I81" s="4">
        <v>1.7078566366904278E-3</v>
      </c>
      <c r="J81" s="4">
        <v>0.11318792175476536</v>
      </c>
      <c r="K81" s="4">
        <v>1.0496546900063978E-3</v>
      </c>
    </row>
    <row r="82" spans="1:11">
      <c r="A82" s="4">
        <v>77</v>
      </c>
      <c r="B82" s="4" t="s">
        <v>12</v>
      </c>
      <c r="C82" s="4" t="s">
        <v>5</v>
      </c>
      <c r="D82" s="4" t="s">
        <v>164</v>
      </c>
      <c r="E82" s="4" t="s">
        <v>165</v>
      </c>
      <c r="F82" s="4">
        <v>1.075417422458403E-4</v>
      </c>
      <c r="G82" s="4">
        <v>1.3171119727610909E-4</v>
      </c>
      <c r="H82" s="4">
        <v>1.5208699040529899E-4</v>
      </c>
      <c r="I82" s="4">
        <v>7.3504768598392275E-3</v>
      </c>
      <c r="J82" s="4">
        <v>5.3016754176930254E-2</v>
      </c>
      <c r="K82" s="4">
        <v>2.0284482502822871E-3</v>
      </c>
    </row>
    <row r="83" spans="1:11">
      <c r="A83" s="4">
        <v>77</v>
      </c>
      <c r="B83" s="4" t="s">
        <v>12</v>
      </c>
      <c r="C83" s="4" t="s">
        <v>5</v>
      </c>
      <c r="D83" s="4" t="s">
        <v>166</v>
      </c>
      <c r="E83" s="4" t="s">
        <v>167</v>
      </c>
      <c r="F83" s="4">
        <v>2.088163585559913E-5</v>
      </c>
      <c r="G83" s="4">
        <v>2.5574676420411751E-5</v>
      </c>
      <c r="H83" s="4">
        <v>2.9531092631524598E-5</v>
      </c>
      <c r="I83" s="4">
        <v>1.6781595268265653E-2</v>
      </c>
      <c r="J83" s="4">
        <v>3.5173770591590943E-2</v>
      </c>
      <c r="K83" s="4">
        <v>5.9367066721562512E-4</v>
      </c>
    </row>
    <row r="84" spans="1:11">
      <c r="A84" s="4">
        <v>77</v>
      </c>
      <c r="B84" s="4" t="s">
        <v>12</v>
      </c>
      <c r="C84" s="4" t="s">
        <v>5</v>
      </c>
      <c r="D84" s="4" t="s">
        <v>168</v>
      </c>
      <c r="E84" s="4" t="s">
        <v>169</v>
      </c>
      <c r="F84" s="4">
        <v>-1.1375314649130789E-4</v>
      </c>
      <c r="G84" s="4">
        <v>-1.3931858276988547E-4</v>
      </c>
      <c r="H84" s="4">
        <v>-1.6087124253062109E-4</v>
      </c>
      <c r="I84" s="4">
        <v>1.7696984450709014E-2</v>
      </c>
      <c r="J84" s="4">
        <v>1.9320739581581207E-2</v>
      </c>
      <c r="K84" s="4">
        <v>-5.8876186395965258E-3</v>
      </c>
    </row>
    <row r="85" spans="1:11">
      <c r="A85" s="4">
        <v>77</v>
      </c>
      <c r="B85" s="4" t="s">
        <v>12</v>
      </c>
      <c r="C85" s="4" t="s">
        <v>5</v>
      </c>
      <c r="D85" s="4" t="s">
        <v>170</v>
      </c>
      <c r="E85" s="4" t="s">
        <v>171</v>
      </c>
      <c r="F85" s="4">
        <v>-1.3361061249198429E-4</v>
      </c>
      <c r="G85" s="4">
        <v>-1.6363891241304672E-4</v>
      </c>
      <c r="H85" s="4">
        <v>-1.8895394026314025E-4</v>
      </c>
      <c r="I85" s="4">
        <v>8.9367057760696474E-3</v>
      </c>
      <c r="J85" s="4">
        <v>1.4520972160279122E-2</v>
      </c>
      <c r="K85" s="4">
        <v>-9.2012167654631754E-3</v>
      </c>
    </row>
    <row r="86" spans="1:11">
      <c r="A86" s="4">
        <v>77</v>
      </c>
      <c r="B86" s="4" t="s">
        <v>12</v>
      </c>
      <c r="C86" s="4" t="s">
        <v>5</v>
      </c>
      <c r="D86" s="4" t="s">
        <v>172</v>
      </c>
      <c r="E86" s="4" t="s">
        <v>173</v>
      </c>
      <c r="F86" s="4">
        <v>-1.7329716445153856E-4</v>
      </c>
      <c r="G86" s="4">
        <v>-2.1224481338872665E-4</v>
      </c>
      <c r="H86" s="4">
        <v>-2.4507920028816647E-4</v>
      </c>
      <c r="I86" s="4">
        <v>7.7189002867811872E-3</v>
      </c>
      <c r="J86" s="4">
        <v>1.4242111949883941E-2</v>
      </c>
      <c r="K86" s="4">
        <v>-1.2167940054210203E-2</v>
      </c>
    </row>
    <row r="87" spans="1:11">
      <c r="A87" s="4">
        <v>77</v>
      </c>
      <c r="B87" s="4" t="s">
        <v>12</v>
      </c>
      <c r="C87" s="4" t="s">
        <v>5</v>
      </c>
      <c r="D87" s="4" t="s">
        <v>174</v>
      </c>
      <c r="E87" s="4" t="s">
        <v>175</v>
      </c>
      <c r="F87" s="4">
        <v>-3.080103832088254E-4</v>
      </c>
      <c r="G87" s="4">
        <v>-3.7723413717036692E-4</v>
      </c>
      <c r="H87" s="4">
        <v>-4.3559246128565513E-4</v>
      </c>
      <c r="I87" s="4">
        <v>5.0194349482564626E-3</v>
      </c>
      <c r="J87" s="4">
        <v>7.0834074185304644E-2</v>
      </c>
      <c r="K87" s="4">
        <v>-4.3483364009679641E-3</v>
      </c>
    </row>
    <row r="88" spans="1:11">
      <c r="A88" s="4">
        <v>77</v>
      </c>
      <c r="B88" s="4" t="s">
        <v>12</v>
      </c>
      <c r="C88" s="4" t="s">
        <v>5</v>
      </c>
      <c r="D88" s="4" t="s">
        <v>176</v>
      </c>
      <c r="E88" s="4" t="s">
        <v>177</v>
      </c>
      <c r="F88" s="4">
        <v>-3.8299210876315307E-4</v>
      </c>
      <c r="G88" s="4">
        <v>-4.6906762099112141E-4</v>
      </c>
      <c r="H88" s="4">
        <v>-5.4163263449472261E-4</v>
      </c>
      <c r="I88" s="4">
        <v>8.2724267729757783E-3</v>
      </c>
      <c r="J88" s="4">
        <v>7.9588955366522995E-2</v>
      </c>
      <c r="K88" s="4">
        <v>-4.8121263434027766E-3</v>
      </c>
    </row>
    <row r="89" spans="1:11">
      <c r="A89" s="4">
        <v>77</v>
      </c>
      <c r="B89" s="4" t="s">
        <v>12</v>
      </c>
      <c r="C89" s="4" t="s">
        <v>6</v>
      </c>
      <c r="D89" s="4" t="s">
        <v>178</v>
      </c>
      <c r="E89" s="4" t="s">
        <v>179</v>
      </c>
      <c r="F89" s="4">
        <v>-4.3027688697676124E-4</v>
      </c>
      <c r="G89" s="4">
        <v>-5.2697941060312681E-4</v>
      </c>
      <c r="H89" s="4">
        <v>-6.085034091382112E-4</v>
      </c>
      <c r="I89" s="4">
        <v>3.7620692252683255E-3</v>
      </c>
      <c r="J89" s="4">
        <v>9.4409314559602941E-2</v>
      </c>
      <c r="K89" s="4">
        <v>-4.5575681698771025E-3</v>
      </c>
    </row>
    <row r="90" spans="1:11">
      <c r="A90" s="4">
        <v>77</v>
      </c>
      <c r="B90" s="4" t="s">
        <v>12</v>
      </c>
      <c r="C90" s="4" t="s">
        <v>5</v>
      </c>
      <c r="D90" s="4" t="s">
        <v>180</v>
      </c>
      <c r="E90" s="4" t="s">
        <v>181</v>
      </c>
      <c r="F90" s="4">
        <v>-6.1006943191379724E-4</v>
      </c>
      <c r="G90" s="4">
        <v>-7.4717940792920349E-4</v>
      </c>
      <c r="H90" s="4">
        <v>-8.6276846460174171E-4</v>
      </c>
      <c r="I90" s="4">
        <v>2.6425056283774829E-2</v>
      </c>
      <c r="J90" s="4">
        <v>4.5700609158988693E-2</v>
      </c>
      <c r="K90" s="4">
        <v>-1.3349262584037238E-2</v>
      </c>
    </row>
    <row r="91" spans="1:11">
      <c r="A91" s="4">
        <v>77</v>
      </c>
      <c r="B91" s="4" t="s">
        <v>12</v>
      </c>
      <c r="C91" s="4" t="s">
        <v>4</v>
      </c>
      <c r="D91" s="4" t="s">
        <v>182</v>
      </c>
      <c r="E91" s="4" t="s">
        <v>183</v>
      </c>
      <c r="F91" s="4">
        <v>-6.451609439984844E-4</v>
      </c>
      <c r="G91" s="4">
        <v>-7.9015755738429995E-4</v>
      </c>
      <c r="H91" s="4">
        <v>-9.1239535691608553E-4</v>
      </c>
      <c r="I91" s="4">
        <v>7.9520459709091511E-4</v>
      </c>
      <c r="J91" s="4">
        <v>9.4370508861362223E-2</v>
      </c>
      <c r="K91" s="4">
        <v>-6.8364677883243916E-3</v>
      </c>
    </row>
    <row r="92" spans="1:11">
      <c r="A92" s="4">
        <v>77</v>
      </c>
      <c r="B92" s="4" t="s">
        <v>12</v>
      </c>
      <c r="C92" s="4" t="s">
        <v>6</v>
      </c>
      <c r="D92" s="4" t="s">
        <v>184</v>
      </c>
      <c r="E92" s="4" t="s">
        <v>185</v>
      </c>
      <c r="F92" s="4">
        <v>-7.7195978296808469E-4</v>
      </c>
      <c r="G92" s="4">
        <v>-9.4545378511072596E-4</v>
      </c>
      <c r="H92" s="4">
        <v>-1.0917159946800565E-3</v>
      </c>
      <c r="I92" s="4">
        <v>2.3440523022821697E-4</v>
      </c>
      <c r="J92" s="4">
        <v>0.70455108118226895</v>
      </c>
      <c r="K92" s="4">
        <v>-1.0956761029628978E-3</v>
      </c>
    </row>
    <row r="93" spans="1:11">
      <c r="A93" s="4">
        <v>77</v>
      </c>
      <c r="B93" s="4" t="s">
        <v>12</v>
      </c>
      <c r="C93" s="4" t="s">
        <v>5</v>
      </c>
      <c r="D93" s="4" t="s">
        <v>186</v>
      </c>
      <c r="E93" s="4" t="s">
        <v>187</v>
      </c>
      <c r="F93" s="4">
        <v>-9.0880644381891452E-4</v>
      </c>
      <c r="G93" s="4">
        <v>-1.1130560311548438E-3</v>
      </c>
      <c r="H93" s="4">
        <v>-1.2852463984207713E-3</v>
      </c>
      <c r="I93" s="4">
        <v>2.6697536877691209E-2</v>
      </c>
      <c r="J93" s="4">
        <v>7.8831401443591409E-2</v>
      </c>
      <c r="K93" s="4">
        <v>-1.1528482650016313E-2</v>
      </c>
    </row>
    <row r="94" spans="1:11">
      <c r="A94" s="4">
        <v>77</v>
      </c>
      <c r="B94" s="4" t="s">
        <v>12</v>
      </c>
      <c r="C94" s="4" t="s">
        <v>5</v>
      </c>
      <c r="D94" s="4" t="s">
        <v>188</v>
      </c>
      <c r="E94" s="4" t="s">
        <v>189</v>
      </c>
      <c r="F94" s="4">
        <v>-1.053307596008245E-3</v>
      </c>
      <c r="G94" s="4">
        <v>-1.2900330762089017E-3</v>
      </c>
      <c r="H94" s="4">
        <v>-1.4896018876254611E-3</v>
      </c>
      <c r="I94" s="4">
        <v>8.9422493206129834E-3</v>
      </c>
      <c r="J94" s="4">
        <v>9.3826017516367627E-2</v>
      </c>
      <c r="K94" s="4">
        <v>-1.1226178238083044E-2</v>
      </c>
    </row>
    <row r="95" spans="1:11">
      <c r="A95" s="4">
        <v>77</v>
      </c>
      <c r="B95" s="4" t="s">
        <v>12</v>
      </c>
      <c r="C95" s="4" t="s">
        <v>5</v>
      </c>
      <c r="D95" s="4" t="s">
        <v>190</v>
      </c>
      <c r="E95" s="4" t="s">
        <v>191</v>
      </c>
      <c r="F95" s="4">
        <v>-1.0766561186976249E-3</v>
      </c>
      <c r="G95" s="4">
        <v>-1.3186290596272901E-3</v>
      </c>
      <c r="H95" s="4">
        <v>-1.522621685074158E-3</v>
      </c>
      <c r="I95" s="4">
        <v>8.0295528254675525E-3</v>
      </c>
      <c r="J95" s="4">
        <v>3.2850084047940875E-2</v>
      </c>
      <c r="K95" s="4">
        <v>-3.2774836043839968E-2</v>
      </c>
    </row>
    <row r="96" spans="1:11">
      <c r="A96" s="4">
        <v>77</v>
      </c>
      <c r="B96" s="4" t="s">
        <v>12</v>
      </c>
      <c r="C96" s="4" t="s">
        <v>5</v>
      </c>
      <c r="D96" s="4" t="s">
        <v>192</v>
      </c>
      <c r="E96" s="4" t="s">
        <v>193</v>
      </c>
      <c r="F96" s="4">
        <v>-1.1169825806371107E-3</v>
      </c>
      <c r="G96" s="4">
        <v>-1.3680186870690433E-3</v>
      </c>
      <c r="H96" s="4">
        <v>-1.5796519144715014E-3</v>
      </c>
      <c r="I96" s="4">
        <v>6.7080770895029907E-3</v>
      </c>
      <c r="J96" s="4">
        <v>5.8691734924605457E-2</v>
      </c>
      <c r="K96" s="4">
        <v>-1.9031343715975854E-2</v>
      </c>
    </row>
    <row r="97" spans="1:11">
      <c r="A97" s="4">
        <v>77</v>
      </c>
      <c r="B97" s="4" t="s">
        <v>12</v>
      </c>
      <c r="C97" s="4" t="s">
        <v>5</v>
      </c>
      <c r="D97" s="4" t="s">
        <v>194</v>
      </c>
      <c r="E97" s="4" t="s">
        <v>195</v>
      </c>
      <c r="F97" s="4">
        <v>-1.2224244207409089E-3</v>
      </c>
      <c r="G97" s="4">
        <v>-1.4971580399662622E-3</v>
      </c>
      <c r="H97" s="4">
        <v>-1.7287691947878681E-3</v>
      </c>
      <c r="I97" s="4">
        <v>1.2932763895187674E-2</v>
      </c>
      <c r="J97" s="4">
        <v>0.11905997227839525</v>
      </c>
      <c r="K97" s="4">
        <v>-1.0267299725910749E-2</v>
      </c>
    </row>
    <row r="98" spans="1:11">
      <c r="A98" s="4">
        <v>77</v>
      </c>
      <c r="B98" s="4" t="s">
        <v>12</v>
      </c>
      <c r="C98" s="4" t="s">
        <v>5</v>
      </c>
      <c r="D98" s="4" t="s">
        <v>196</v>
      </c>
      <c r="E98" s="4" t="s">
        <v>197</v>
      </c>
      <c r="F98" s="4">
        <v>-1.4755218376849453E-3</v>
      </c>
      <c r="G98" s="4">
        <v>-1.8071378033309297E-3</v>
      </c>
      <c r="H98" s="4">
        <v>-2.0867029944317225E-3</v>
      </c>
      <c r="I98" s="4">
        <v>1.9265142370963099E-3</v>
      </c>
      <c r="J98" s="4">
        <v>4.9544226169543272E-2</v>
      </c>
      <c r="K98" s="4">
        <v>-2.9781913085807868E-2</v>
      </c>
    </row>
    <row r="99" spans="1:11">
      <c r="A99" s="4">
        <v>77</v>
      </c>
      <c r="B99" s="4" t="s">
        <v>12</v>
      </c>
      <c r="C99" s="4" t="s">
        <v>5</v>
      </c>
      <c r="D99" s="4" t="s">
        <v>198</v>
      </c>
      <c r="E99" s="4" t="s">
        <v>199</v>
      </c>
      <c r="F99" s="4">
        <v>-1.4773022525839572E-3</v>
      </c>
      <c r="G99" s="4">
        <v>-1.8093183573474436E-3</v>
      </c>
      <c r="H99" s="4">
        <v>-2.0892208813285563E-3</v>
      </c>
      <c r="I99" s="4">
        <v>4.212741281140151E-3</v>
      </c>
      <c r="J99" s="4">
        <v>5.3637778978695788E-2</v>
      </c>
      <c r="K99" s="4">
        <v>-2.7542196576982095E-2</v>
      </c>
    </row>
    <row r="100" spans="1:11">
      <c r="A100" s="4">
        <v>77</v>
      </c>
      <c r="B100" s="4" t="s">
        <v>12</v>
      </c>
      <c r="C100" s="4" t="s">
        <v>5</v>
      </c>
      <c r="D100" s="4" t="s">
        <v>200</v>
      </c>
      <c r="E100" s="4" t="s">
        <v>201</v>
      </c>
      <c r="F100" s="4">
        <v>-1.8767014909273744E-3</v>
      </c>
      <c r="G100" s="4">
        <v>-2.2984805261462506E-3</v>
      </c>
      <c r="H100" s="4">
        <v>-2.654056700995301E-3</v>
      </c>
      <c r="I100" s="4">
        <v>3.1210130760069718E-2</v>
      </c>
      <c r="J100" s="4">
        <v>0.12711749366885527</v>
      </c>
      <c r="K100" s="4">
        <v>-1.4763518668927155E-2</v>
      </c>
    </row>
    <row r="101" spans="1:11">
      <c r="A101" s="4">
        <v>77</v>
      </c>
      <c r="B101" s="4" t="s">
        <v>12</v>
      </c>
      <c r="C101" s="4" t="s">
        <v>6</v>
      </c>
      <c r="D101" s="4" t="s">
        <v>202</v>
      </c>
      <c r="E101" s="4" t="s">
        <v>203</v>
      </c>
      <c r="F101" s="4">
        <v>-3.0357734095953848E-3</v>
      </c>
      <c r="G101" s="4">
        <v>-3.7180479141089057E-3</v>
      </c>
      <c r="H101" s="4">
        <v>-4.2932319281414064E-3</v>
      </c>
      <c r="I101" s="4">
        <v>4.1854483845493674E-4</v>
      </c>
      <c r="J101" s="4">
        <v>0.19572222983372708</v>
      </c>
      <c r="K101" s="4">
        <v>-1.5510621415739957E-2</v>
      </c>
    </row>
    <row r="102" spans="1:11">
      <c r="A102" s="4">
        <v>77</v>
      </c>
      <c r="B102" s="4" t="s">
        <v>12</v>
      </c>
      <c r="C102" s="4" t="s">
        <v>6</v>
      </c>
      <c r="D102" s="4" t="s">
        <v>204</v>
      </c>
      <c r="E102" s="4" t="s">
        <v>205</v>
      </c>
      <c r="F102" s="4">
        <v>-1.0148359207554282E-2</v>
      </c>
      <c r="G102" s="4">
        <v>-1.2429150892491718E-2</v>
      </c>
      <c r="H102" s="4">
        <v>-1.4351947227157141E-2</v>
      </c>
      <c r="I102" s="4">
        <v>6.8346194511781789E-5</v>
      </c>
      <c r="J102" s="4">
        <v>1.4507779991894494</v>
      </c>
      <c r="K102" s="4">
        <v>-6.9951151818018857E-3</v>
      </c>
    </row>
    <row r="103" spans="1:11">
      <c r="A103" s="4">
        <v>77</v>
      </c>
      <c r="B103" s="4" t="s">
        <v>12</v>
      </c>
      <c r="C103" s="4" t="s">
        <v>4</v>
      </c>
      <c r="D103" s="4" t="s">
        <v>206</v>
      </c>
      <c r="E103" s="4" t="s">
        <v>207</v>
      </c>
      <c r="F103" s="4">
        <v>-1.4898019288026303E-2</v>
      </c>
      <c r="G103" s="4">
        <v>-1.8246272716903187E-2</v>
      </c>
      <c r="H103" s="4">
        <v>-2.1068980929622762E-2</v>
      </c>
      <c r="I103" s="4">
        <v>4.2711282947824417E-4</v>
      </c>
      <c r="J103" s="4">
        <v>0.38380760561694433</v>
      </c>
      <c r="K103" s="4">
        <v>-3.8816373281813324E-2</v>
      </c>
    </row>
    <row r="104" spans="1:11">
      <c r="A104" s="4">
        <v>77</v>
      </c>
      <c r="B104" s="4" t="s">
        <v>12</v>
      </c>
      <c r="C104" s="4" t="s">
        <v>4</v>
      </c>
      <c r="D104" s="4" t="s">
        <v>208</v>
      </c>
      <c r="E104" s="4" t="s">
        <v>209</v>
      </c>
      <c r="F104" s="4">
        <v>-1.531585226275594E-2</v>
      </c>
      <c r="G104" s="4">
        <v>-1.8758011509801602E-2</v>
      </c>
      <c r="H104" s="4">
        <v>-2.1659885989292107E-2</v>
      </c>
      <c r="I104" s="4">
        <v>2.1356220450517338E-3</v>
      </c>
      <c r="J104" s="4">
        <v>0.46613873919990817</v>
      </c>
      <c r="K104" s="4">
        <v>-3.2856853496116716E-2</v>
      </c>
    </row>
    <row r="105" spans="1:11">
      <c r="A105" s="4">
        <v>77</v>
      </c>
      <c r="B105" s="4" t="s">
        <v>12</v>
      </c>
      <c r="C105" s="4" t="s">
        <v>4</v>
      </c>
      <c r="D105" s="4" t="s">
        <v>210</v>
      </c>
      <c r="E105" s="4" t="s">
        <v>211</v>
      </c>
      <c r="F105" s="4">
        <v>-1.6801327205601065E-2</v>
      </c>
      <c r="G105" s="4">
        <v>-2.057733932763188E-2</v>
      </c>
      <c r="H105" s="4">
        <v>-2.3760664800029082E-2</v>
      </c>
      <c r="I105" s="4">
        <v>1.362137693191779E-3</v>
      </c>
      <c r="J105" s="4">
        <v>0.44532349372768953</v>
      </c>
      <c r="K105" s="4">
        <v>-3.7728364755610429E-2</v>
      </c>
    </row>
    <row r="106" spans="1:11">
      <c r="A106" s="4">
        <v>77</v>
      </c>
      <c r="B106" s="4" t="s">
        <v>12</v>
      </c>
      <c r="C106" s="4" t="s">
        <v>6</v>
      </c>
      <c r="D106" s="4" t="s">
        <v>212</v>
      </c>
      <c r="E106" s="4" t="s">
        <v>213</v>
      </c>
      <c r="F106" s="4">
        <v>-2.7155517663474883E-2</v>
      </c>
      <c r="G106" s="4">
        <v>-3.3258580988324571E-2</v>
      </c>
      <c r="H106" s="4">
        <v>-3.8403701372948323E-2</v>
      </c>
      <c r="I106" s="4">
        <v>2.9426370535214731E-4</v>
      </c>
      <c r="J106" s="4">
        <v>0.184180526376958</v>
      </c>
      <c r="K106" s="4">
        <v>-0.14743967887189285</v>
      </c>
    </row>
    <row r="107" spans="1:11">
      <c r="A107" s="4">
        <v>77</v>
      </c>
      <c r="B107" s="4" t="s">
        <v>12</v>
      </c>
      <c r="C107" s="4" t="s">
        <v>4</v>
      </c>
      <c r="D107" s="4" t="s">
        <v>214</v>
      </c>
      <c r="E107" s="4" t="s">
        <v>215</v>
      </c>
      <c r="F107" s="4">
        <v>-2.8467314204484381E-2</v>
      </c>
      <c r="G107" s="4">
        <v>-3.4865197074235181E-2</v>
      </c>
      <c r="H107" s="4">
        <v>-4.0258861832318069E-2</v>
      </c>
      <c r="I107" s="4">
        <v>8.9018242867286955E-3</v>
      </c>
      <c r="J107" s="4">
        <v>0.62400956099171134</v>
      </c>
      <c r="K107" s="4">
        <v>-4.5619996846270293E-2</v>
      </c>
    </row>
  </sheetData>
  <autoFilter ref="A10:K10" xr:uid="{E5B7CCB6-0B15-475F-B14D-DCA7AA63D60E}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B91A-59DF-4DE5-8704-5FD7C682F9CB}">
  <dimension ref="A1:K83"/>
  <sheetViews>
    <sheetView topLeftCell="A46" zoomScale="70" zoomScaleNormal="70" workbookViewId="0">
      <selection activeCell="A11" sqref="A11:K83"/>
    </sheetView>
  </sheetViews>
  <sheetFormatPr defaultColWidth="8.77734375" defaultRowHeight="14.4"/>
  <cols>
    <col min="1" max="1" width="11.21875" style="4" bestFit="1" customWidth="1"/>
    <col min="2" max="2" width="12.21875" style="4" bestFit="1" customWidth="1"/>
    <col min="3" max="3" width="16" style="4" bestFit="1" customWidth="1"/>
    <col min="4" max="4" width="6.33203125" style="4" bestFit="1" customWidth="1"/>
    <col min="5" max="5" width="56.77734375" style="4" bestFit="1" customWidth="1"/>
    <col min="6" max="8" width="12.44140625" style="4" bestFit="1" customWidth="1"/>
    <col min="9" max="10" width="11.77734375" style="4" bestFit="1" customWidth="1"/>
    <col min="11" max="11" width="23.109375" style="4" bestFit="1" customWidth="1"/>
    <col min="12" max="16384" width="8.77734375" style="4"/>
  </cols>
  <sheetData>
    <row r="1" spans="1:11">
      <c r="G1" s="10"/>
      <c r="H1" s="12" t="s">
        <v>360</v>
      </c>
      <c r="I1" s="12" t="s">
        <v>21</v>
      </c>
      <c r="J1" s="12" t="s">
        <v>353</v>
      </c>
      <c r="K1" s="12" t="s">
        <v>354</v>
      </c>
    </row>
    <row r="2" spans="1:11">
      <c r="F2" s="10"/>
      <c r="G2" s="10"/>
      <c r="H2" s="12" t="s">
        <v>3</v>
      </c>
      <c r="I2" s="14">
        <f>SUMIF($C$11:$C$300,$H$2,I11:I300)</f>
        <v>0.57719544469793127</v>
      </c>
      <c r="J2" s="14">
        <f>AVERAGEIF($C$11:$C$300,$H$2,J11:J300)</f>
        <v>0.41085599309570531</v>
      </c>
      <c r="K2" s="14">
        <f>AVERAGEIF($C$11:$C$300,$H$2,K11:K300)</f>
        <v>3.650619496557482E-2</v>
      </c>
    </row>
    <row r="3" spans="1:11">
      <c r="H3" s="11" t="s">
        <v>4</v>
      </c>
      <c r="I3" s="14">
        <f>SUMIF($C$11:$C$300,$H$3,I11:I300)</f>
        <v>0.12625436764300668</v>
      </c>
      <c r="J3" s="14">
        <f>AVERAGEIF($C$11:$C$300,$H$3,J11:J300)</f>
        <v>0.33797894892675939</v>
      </c>
      <c r="K3" s="14">
        <f>AVERAGEIF($C$11:$C$300,$H$3,K11:K300)</f>
        <v>1.1971389412886698E-2</v>
      </c>
    </row>
    <row r="4" spans="1:11">
      <c r="A4" s="10"/>
      <c r="H4" s="11" t="s">
        <v>6</v>
      </c>
      <c r="I4" s="14">
        <f>SUMIF($C$11:$C$300,$H$4,I11:I300)</f>
        <v>6.3238539600292701E-2</v>
      </c>
      <c r="J4" s="14">
        <f>AVERAGEIF($C$11:$C$300,$H$4,J11:J300)</f>
        <v>0.16211469728362798</v>
      </c>
      <c r="K4" s="14">
        <f>AVERAGEIF($C$11:$C$300,$H$4,K11:K300)</f>
        <v>9.6429369435075997E-3</v>
      </c>
    </row>
    <row r="5" spans="1:11">
      <c r="H5" s="11" t="s">
        <v>5</v>
      </c>
      <c r="I5" s="14">
        <f>SUMIF($C$11:$C$300,H5,I11:I300)</f>
        <v>0.23331164805878454</v>
      </c>
      <c r="J5" s="14">
        <f>AVERAGEIF($C$11:$C$300,$H$5,J11:J300)</f>
        <v>5.6905605785301759E-2</v>
      </c>
      <c r="K5" s="14">
        <f>AVERAGEIF($C$11:$C$300,$H$5,K11:K300)</f>
        <v>-2.244090417315105E-3</v>
      </c>
    </row>
    <row r="6" spans="1:11">
      <c r="H6" s="10"/>
      <c r="I6" s="13"/>
      <c r="J6" s="13"/>
      <c r="K6" s="13"/>
    </row>
    <row r="8" spans="1:11">
      <c r="A8" s="10"/>
      <c r="I8" s="10" t="s">
        <v>355</v>
      </c>
    </row>
    <row r="9" spans="1:11">
      <c r="I9" s="16">
        <f>SUM(I11:I300)</f>
        <v>1.0000000000000153</v>
      </c>
    </row>
    <row r="10" spans="1:11">
      <c r="A10" s="4" t="s">
        <v>7</v>
      </c>
      <c r="B10" s="4" t="s">
        <v>8</v>
      </c>
      <c r="C10" s="4" t="s">
        <v>16</v>
      </c>
      <c r="D10" s="4" t="s">
        <v>17</v>
      </c>
      <c r="E10" s="4" t="s">
        <v>18</v>
      </c>
      <c r="F10" s="4" t="s">
        <v>9</v>
      </c>
      <c r="G10" s="4" t="s">
        <v>19</v>
      </c>
      <c r="H10" s="4" t="s">
        <v>20</v>
      </c>
      <c r="I10" s="4" t="s">
        <v>21</v>
      </c>
      <c r="J10" s="4" t="s">
        <v>10</v>
      </c>
      <c r="K10" s="4" t="s">
        <v>11</v>
      </c>
    </row>
    <row r="11" spans="1:11">
      <c r="A11" s="4">
        <v>525</v>
      </c>
      <c r="B11" s="4" t="s">
        <v>14</v>
      </c>
      <c r="C11" s="4" t="s">
        <v>3</v>
      </c>
      <c r="D11" s="4" t="s">
        <v>256</v>
      </c>
      <c r="E11" s="4" t="s">
        <v>257</v>
      </c>
      <c r="F11" s="4">
        <v>3.844301513711517E-2</v>
      </c>
      <c r="G11" s="4">
        <v>4.7082885630011027E-2</v>
      </c>
      <c r="H11" s="4">
        <v>5.4366633385422462E-2</v>
      </c>
      <c r="I11" s="4">
        <v>4.7204709940818065E-3</v>
      </c>
      <c r="J11" s="4">
        <v>0.43663841848983642</v>
      </c>
      <c r="K11" s="4">
        <v>8.804313479806633E-2</v>
      </c>
    </row>
    <row r="12" spans="1:11">
      <c r="A12" s="4">
        <v>525</v>
      </c>
      <c r="B12" s="4" t="s">
        <v>14</v>
      </c>
      <c r="C12" s="4" t="s">
        <v>3</v>
      </c>
      <c r="D12" s="4" t="s">
        <v>258</v>
      </c>
      <c r="E12" s="4" t="s">
        <v>259</v>
      </c>
      <c r="F12" s="4">
        <v>3.4814855929413226E-2</v>
      </c>
      <c r="G12" s="4">
        <v>4.2639316247785899E-2</v>
      </c>
      <c r="H12" s="4">
        <v>4.9235641427441551E-2</v>
      </c>
      <c r="I12" s="4">
        <v>1.2452861223708299E-2</v>
      </c>
      <c r="J12" s="4">
        <v>0.39465507062933952</v>
      </c>
      <c r="K12" s="4">
        <v>8.8215909335449483E-2</v>
      </c>
    </row>
    <row r="13" spans="1:11">
      <c r="A13" s="4">
        <v>525</v>
      </c>
      <c r="B13" s="4" t="s">
        <v>14</v>
      </c>
      <c r="C13" s="4" t="s">
        <v>3</v>
      </c>
      <c r="D13" s="4" t="s">
        <v>260</v>
      </c>
      <c r="E13" s="4" t="s">
        <v>261</v>
      </c>
      <c r="F13" s="4">
        <v>2.9092473683077161E-2</v>
      </c>
      <c r="G13" s="4">
        <v>3.5630857939443532E-2</v>
      </c>
      <c r="H13" s="4">
        <v>4.1142970845590071E-2</v>
      </c>
      <c r="I13" s="4">
        <v>7.0210883664613422E-2</v>
      </c>
      <c r="J13" s="4">
        <v>0.59943038513240099</v>
      </c>
      <c r="K13" s="4">
        <v>4.8533531840651151E-2</v>
      </c>
    </row>
    <row r="14" spans="1:11">
      <c r="A14" s="4">
        <v>525</v>
      </c>
      <c r="B14" s="4" t="s">
        <v>14</v>
      </c>
      <c r="C14" s="4" t="s">
        <v>4</v>
      </c>
      <c r="D14" s="4" t="s">
        <v>70</v>
      </c>
      <c r="E14" s="4" t="s">
        <v>71</v>
      </c>
      <c r="F14" s="4">
        <v>2.338525288984308E-2</v>
      </c>
      <c r="G14" s="4">
        <v>2.8640968543030648E-2</v>
      </c>
      <c r="H14" s="4">
        <v>3.3071741796340696E-2</v>
      </c>
      <c r="I14" s="4">
        <v>7.0426791536457858E-3</v>
      </c>
      <c r="J14" s="4">
        <v>0.36306332144223907</v>
      </c>
      <c r="K14" s="4">
        <v>6.4410948472974613E-2</v>
      </c>
    </row>
    <row r="15" spans="1:11">
      <c r="A15" s="4">
        <v>525</v>
      </c>
      <c r="B15" s="4" t="s">
        <v>14</v>
      </c>
      <c r="C15" s="4" t="s">
        <v>3</v>
      </c>
      <c r="D15" s="4" t="s">
        <v>30</v>
      </c>
      <c r="E15" s="4" t="s">
        <v>31</v>
      </c>
      <c r="F15" s="4">
        <v>2.2552733773568343E-2</v>
      </c>
      <c r="G15" s="4">
        <v>2.762134502503771E-2</v>
      </c>
      <c r="H15" s="4">
        <v>3.1894381971170109E-2</v>
      </c>
      <c r="I15" s="4">
        <v>3.7152355832094988E-2</v>
      </c>
      <c r="J15" s="4">
        <v>0.35145459489487652</v>
      </c>
      <c r="K15" s="4">
        <v>6.4169693898337238E-2</v>
      </c>
    </row>
    <row r="16" spans="1:11">
      <c r="A16" s="4">
        <v>525</v>
      </c>
      <c r="B16" s="4" t="s">
        <v>14</v>
      </c>
      <c r="C16" s="4" t="s">
        <v>3</v>
      </c>
      <c r="D16" s="4" t="s">
        <v>262</v>
      </c>
      <c r="E16" s="4" t="s">
        <v>263</v>
      </c>
      <c r="F16" s="4">
        <v>1.788029737655332E-2</v>
      </c>
      <c r="G16" s="4">
        <v>2.1898802510890162E-2</v>
      </c>
      <c r="H16" s="4">
        <v>2.5286559049185777E-2</v>
      </c>
      <c r="I16" s="4">
        <v>2.2903847011534481E-3</v>
      </c>
      <c r="J16" s="4">
        <v>0.41133731037119575</v>
      </c>
      <c r="K16" s="4">
        <v>4.3468698135887364E-2</v>
      </c>
    </row>
    <row r="17" spans="1:11">
      <c r="A17" s="4">
        <v>525</v>
      </c>
      <c r="B17" s="4" t="s">
        <v>14</v>
      </c>
      <c r="C17" s="4" t="s">
        <v>6</v>
      </c>
      <c r="D17" s="4" t="s">
        <v>220</v>
      </c>
      <c r="E17" s="4" t="s">
        <v>221</v>
      </c>
      <c r="F17" s="4">
        <v>1.7283354503111324E-2</v>
      </c>
      <c r="G17" s="4">
        <v>2.1167699788128318E-2</v>
      </c>
      <c r="H17" s="4">
        <v>2.4442354341602138E-2</v>
      </c>
      <c r="I17" s="4">
        <v>2.0326566855628642E-4</v>
      </c>
      <c r="J17" s="4">
        <v>0.14635181653939949</v>
      </c>
      <c r="K17" s="4">
        <v>0.11809456767800663</v>
      </c>
    </row>
    <row r="18" spans="1:11">
      <c r="A18" s="4">
        <v>525</v>
      </c>
      <c r="B18" s="4" t="s">
        <v>14</v>
      </c>
      <c r="C18" s="4" t="s">
        <v>3</v>
      </c>
      <c r="D18" s="4" t="s">
        <v>44</v>
      </c>
      <c r="E18" s="4" t="s">
        <v>45</v>
      </c>
      <c r="F18" s="4">
        <v>1.584668582895413E-2</v>
      </c>
      <c r="G18" s="4">
        <v>1.9408147197565347E-2</v>
      </c>
      <c r="H18" s="4">
        <v>2.2410598017972468E-2</v>
      </c>
      <c r="I18" s="4">
        <v>1.2933442565532235E-2</v>
      </c>
      <c r="J18" s="4">
        <v>0.31321105380615327</v>
      </c>
      <c r="K18" s="4">
        <v>5.0594273849484457E-2</v>
      </c>
    </row>
    <row r="19" spans="1:11">
      <c r="A19" s="4">
        <v>525</v>
      </c>
      <c r="B19" s="4" t="s">
        <v>14</v>
      </c>
      <c r="C19" s="4" t="s">
        <v>3</v>
      </c>
      <c r="D19" s="4" t="s">
        <v>264</v>
      </c>
      <c r="E19" s="4" t="s">
        <v>265</v>
      </c>
      <c r="F19" s="4">
        <v>1.5528757946408612E-2</v>
      </c>
      <c r="G19" s="4">
        <v>1.9018766653945331E-2</v>
      </c>
      <c r="H19" s="4">
        <v>2.1960980094620032E-2</v>
      </c>
      <c r="I19" s="4">
        <v>7.0536471217689661E-2</v>
      </c>
      <c r="J19" s="4">
        <v>0.36745047959332816</v>
      </c>
      <c r="K19" s="4">
        <v>4.2260818283853911E-2</v>
      </c>
    </row>
    <row r="20" spans="1:11">
      <c r="A20" s="4">
        <v>525</v>
      </c>
      <c r="B20" s="4" t="s">
        <v>14</v>
      </c>
      <c r="C20" s="4" t="s">
        <v>3</v>
      </c>
      <c r="D20" s="4" t="s">
        <v>266</v>
      </c>
      <c r="E20" s="4" t="s">
        <v>267</v>
      </c>
      <c r="F20" s="4">
        <v>1.4830987096787462E-2</v>
      </c>
      <c r="G20" s="4">
        <v>1.8164175384465277E-2</v>
      </c>
      <c r="H20" s="4">
        <v>2.0974183095657205E-2</v>
      </c>
      <c r="I20" s="4">
        <v>2.0550075661216062E-2</v>
      </c>
      <c r="J20" s="4">
        <v>0.32510998583655448</v>
      </c>
      <c r="K20" s="4">
        <v>4.5618368376551748E-2</v>
      </c>
    </row>
    <row r="21" spans="1:11">
      <c r="A21" s="4">
        <v>525</v>
      </c>
      <c r="B21" s="4" t="s">
        <v>14</v>
      </c>
      <c r="C21" s="4" t="s">
        <v>3</v>
      </c>
      <c r="D21" s="4" t="s">
        <v>268</v>
      </c>
      <c r="E21" s="4" t="s">
        <v>269</v>
      </c>
      <c r="F21" s="4">
        <v>1.4587185957478035E-2</v>
      </c>
      <c r="G21" s="4">
        <v>1.7865581189456629E-2</v>
      </c>
      <c r="H21" s="4">
        <v>2.0629396217923802E-2</v>
      </c>
      <c r="I21" s="4">
        <v>2.0719734330151396E-2</v>
      </c>
      <c r="J21" s="4">
        <v>0.33082703515473605</v>
      </c>
      <c r="K21" s="4">
        <v>4.4093089159582266E-2</v>
      </c>
    </row>
    <row r="22" spans="1:11">
      <c r="A22" s="4">
        <v>525</v>
      </c>
      <c r="B22" s="4" t="s">
        <v>14</v>
      </c>
      <c r="C22" s="4" t="s">
        <v>3</v>
      </c>
      <c r="D22" s="4" t="s">
        <v>270</v>
      </c>
      <c r="E22" s="4" t="s">
        <v>271</v>
      </c>
      <c r="F22" s="4">
        <v>1.4185701321158199E-2</v>
      </c>
      <c r="G22" s="4">
        <v>1.7373864940181394E-2</v>
      </c>
      <c r="H22" s="4">
        <v>2.0061611200155857E-2</v>
      </c>
      <c r="I22" s="4">
        <v>7.860090882845153E-3</v>
      </c>
      <c r="J22" s="4">
        <v>0.43592801488842314</v>
      </c>
      <c r="K22" s="4">
        <v>3.2541384899956623E-2</v>
      </c>
    </row>
    <row r="23" spans="1:11">
      <c r="A23" s="4">
        <v>525</v>
      </c>
      <c r="B23" s="4" t="s">
        <v>14</v>
      </c>
      <c r="C23" s="4" t="s">
        <v>3</v>
      </c>
      <c r="D23" s="4" t="s">
        <v>272</v>
      </c>
      <c r="E23" s="4" t="s">
        <v>273</v>
      </c>
      <c r="F23" s="4">
        <v>1.3052025007950396E-2</v>
      </c>
      <c r="G23" s="4">
        <v>1.5985400689762012E-2</v>
      </c>
      <c r="H23" s="4">
        <v>1.8458350782676256E-2</v>
      </c>
      <c r="I23" s="4">
        <v>9.6646689620585331E-3</v>
      </c>
      <c r="J23" s="4">
        <v>0.39406093830911293</v>
      </c>
      <c r="K23" s="4">
        <v>3.3121844210074955E-2</v>
      </c>
    </row>
    <row r="24" spans="1:11">
      <c r="A24" s="4">
        <v>525</v>
      </c>
      <c r="B24" s="4" t="s">
        <v>14</v>
      </c>
      <c r="C24" s="4" t="s">
        <v>3</v>
      </c>
      <c r="D24" s="4" t="s">
        <v>62</v>
      </c>
      <c r="E24" s="4" t="s">
        <v>63</v>
      </c>
      <c r="F24" s="4">
        <v>1.2785831143886654E-2</v>
      </c>
      <c r="G24" s="4">
        <v>1.5659381119954036E-2</v>
      </c>
      <c r="H24" s="4">
        <v>1.808189580989681E-2</v>
      </c>
      <c r="I24" s="4">
        <v>0.10601835182152587</v>
      </c>
      <c r="J24" s="4">
        <v>0.47273800626609025</v>
      </c>
      <c r="K24" s="4">
        <v>2.7046336394391544E-2</v>
      </c>
    </row>
    <row r="25" spans="1:11">
      <c r="A25" s="4">
        <v>525</v>
      </c>
      <c r="B25" s="4" t="s">
        <v>14</v>
      </c>
      <c r="C25" s="4" t="s">
        <v>4</v>
      </c>
      <c r="D25" s="4" t="s">
        <v>226</v>
      </c>
      <c r="E25" s="4" t="s">
        <v>227</v>
      </c>
      <c r="F25" s="4">
        <v>1.2505933341927346E-2</v>
      </c>
      <c r="G25" s="4">
        <v>1.5316577722490593E-2</v>
      </c>
      <c r="H25" s="4">
        <v>1.7686060542287538E-2</v>
      </c>
      <c r="I25" s="4">
        <v>3.5319586640471193E-3</v>
      </c>
      <c r="J25" s="4">
        <v>0.21936513799624316</v>
      </c>
      <c r="K25" s="4">
        <v>5.7009666422663398E-2</v>
      </c>
    </row>
    <row r="26" spans="1:11">
      <c r="A26" s="4">
        <v>525</v>
      </c>
      <c r="B26" s="4" t="s">
        <v>14</v>
      </c>
      <c r="C26" s="4" t="s">
        <v>3</v>
      </c>
      <c r="D26" s="4" t="s">
        <v>274</v>
      </c>
      <c r="E26" s="4" t="s">
        <v>275</v>
      </c>
      <c r="F26" s="4">
        <v>1.1956183624458577E-2</v>
      </c>
      <c r="G26" s="4">
        <v>1.4643274575471743E-2</v>
      </c>
      <c r="H26" s="4">
        <v>1.6908597035932428E-2</v>
      </c>
      <c r="I26" s="4">
        <v>3.1171061509284909E-2</v>
      </c>
      <c r="J26" s="4">
        <v>0.36050422528596698</v>
      </c>
      <c r="K26" s="4">
        <v>3.3165169187613357E-2</v>
      </c>
    </row>
    <row r="27" spans="1:11">
      <c r="A27" s="4">
        <v>525</v>
      </c>
      <c r="B27" s="4" t="s">
        <v>14</v>
      </c>
      <c r="C27" s="4" t="s">
        <v>4</v>
      </c>
      <c r="D27" s="4" t="s">
        <v>72</v>
      </c>
      <c r="E27" s="4" t="s">
        <v>73</v>
      </c>
      <c r="F27" s="4">
        <v>1.1283453020128464E-2</v>
      </c>
      <c r="G27" s="4">
        <v>1.3819351217990272E-2</v>
      </c>
      <c r="H27" s="4">
        <v>1.5957212291465333E-2</v>
      </c>
      <c r="I27" s="4">
        <v>1.4514775431526616E-3</v>
      </c>
      <c r="J27" s="4">
        <v>0.21091831666083918</v>
      </c>
      <c r="K27" s="4">
        <v>5.3496790600090362E-2</v>
      </c>
    </row>
    <row r="28" spans="1:11">
      <c r="A28" s="4">
        <v>525</v>
      </c>
      <c r="B28" s="4" t="s">
        <v>14</v>
      </c>
      <c r="C28" s="4" t="s">
        <v>4</v>
      </c>
      <c r="D28" s="4" t="s">
        <v>230</v>
      </c>
      <c r="E28" s="4" t="s">
        <v>231</v>
      </c>
      <c r="F28" s="4">
        <v>1.0833176654968012E-2</v>
      </c>
      <c r="G28" s="4">
        <v>1.3267877549051163E-2</v>
      </c>
      <c r="H28" s="4">
        <v>1.5320425349039362E-2</v>
      </c>
      <c r="I28" s="4">
        <v>1.5788534507065774E-3</v>
      </c>
      <c r="J28" s="4">
        <v>0.19415327842930019</v>
      </c>
      <c r="K28" s="4">
        <v>5.5797031822529083E-2</v>
      </c>
    </row>
    <row r="29" spans="1:11">
      <c r="A29" s="4">
        <v>525</v>
      </c>
      <c r="B29" s="4" t="s">
        <v>14</v>
      </c>
      <c r="C29" s="4" t="s">
        <v>3</v>
      </c>
      <c r="D29" s="4" t="s">
        <v>276</v>
      </c>
      <c r="E29" s="4" t="s">
        <v>277</v>
      </c>
      <c r="F29" s="4">
        <v>1.0804626123128833E-2</v>
      </c>
      <c r="G29" s="4">
        <v>1.3232910431605627E-2</v>
      </c>
      <c r="H29" s="4">
        <v>1.5280048799699431E-2</v>
      </c>
      <c r="I29" s="4">
        <v>3.4576212920839552E-2</v>
      </c>
      <c r="J29" s="4">
        <v>0.39077093020820713</v>
      </c>
      <c r="K29" s="4">
        <v>2.7649513533087037E-2</v>
      </c>
    </row>
    <row r="30" spans="1:11">
      <c r="A30" s="4">
        <v>525</v>
      </c>
      <c r="B30" s="4" t="s">
        <v>14</v>
      </c>
      <c r="C30" s="4" t="s">
        <v>3</v>
      </c>
      <c r="D30" s="4" t="s">
        <v>278</v>
      </c>
      <c r="E30" s="4" t="s">
        <v>279</v>
      </c>
      <c r="F30" s="4">
        <v>1.0767861413754585E-2</v>
      </c>
      <c r="G30" s="4">
        <v>1.3187883042351313E-2</v>
      </c>
      <c r="H30" s="4">
        <v>1.5228055649085663E-2</v>
      </c>
      <c r="I30" s="4">
        <v>3.1944950939991838E-3</v>
      </c>
      <c r="J30" s="4">
        <v>0.48144812388957114</v>
      </c>
      <c r="K30" s="4">
        <v>2.2365569371757255E-2</v>
      </c>
    </row>
    <row r="31" spans="1:11">
      <c r="A31" s="4">
        <v>525</v>
      </c>
      <c r="B31" s="4" t="s">
        <v>14</v>
      </c>
      <c r="C31" s="4" t="s">
        <v>4</v>
      </c>
      <c r="D31" s="4" t="s">
        <v>280</v>
      </c>
      <c r="E31" s="4" t="s">
        <v>281</v>
      </c>
      <c r="F31" s="4">
        <v>9.9374413389667435E-3</v>
      </c>
      <c r="G31" s="4">
        <v>1.2170830314654286E-2</v>
      </c>
      <c r="H31" s="4">
        <v>1.405366431685382E-2</v>
      </c>
      <c r="I31" s="4">
        <v>4.4975803064817013E-3</v>
      </c>
      <c r="J31" s="4">
        <v>0.19480947427969397</v>
      </c>
      <c r="K31" s="4">
        <v>5.1011078263571784E-2</v>
      </c>
    </row>
    <row r="32" spans="1:11">
      <c r="A32" s="4">
        <v>525</v>
      </c>
      <c r="B32" s="4" t="s">
        <v>14</v>
      </c>
      <c r="C32" s="4" t="s">
        <v>6</v>
      </c>
      <c r="D32" s="4" t="s">
        <v>120</v>
      </c>
      <c r="E32" s="4" t="s">
        <v>121</v>
      </c>
      <c r="F32" s="4">
        <v>8.7155202519966137E-3</v>
      </c>
      <c r="G32" s="4">
        <v>1.0674288730142383E-2</v>
      </c>
      <c r="H32" s="4">
        <v>1.2325606943510986E-2</v>
      </c>
      <c r="I32" s="4">
        <v>2.3354023691130495E-3</v>
      </c>
      <c r="J32" s="4">
        <v>0.26445011674759633</v>
      </c>
      <c r="K32" s="4">
        <v>3.2957142765473298E-2</v>
      </c>
    </row>
    <row r="33" spans="1:11">
      <c r="A33" s="4">
        <v>525</v>
      </c>
      <c r="B33" s="4" t="s">
        <v>14</v>
      </c>
      <c r="C33" s="4" t="s">
        <v>3</v>
      </c>
      <c r="D33" s="4" t="s">
        <v>282</v>
      </c>
      <c r="E33" s="4" t="s">
        <v>283</v>
      </c>
      <c r="F33" s="4">
        <v>8.5970844994225203E-3</v>
      </c>
      <c r="G33" s="4">
        <v>1.0529235149587859E-2</v>
      </c>
      <c r="H33" s="4">
        <v>1.2158113495950839E-2</v>
      </c>
      <c r="I33" s="4">
        <v>8.3054676297838095E-2</v>
      </c>
      <c r="J33" s="4">
        <v>0.38503215524643947</v>
      </c>
      <c r="K33" s="4">
        <v>2.2328224752865028E-2</v>
      </c>
    </row>
    <row r="34" spans="1:11">
      <c r="A34" s="4">
        <v>525</v>
      </c>
      <c r="B34" s="4" t="s">
        <v>14</v>
      </c>
      <c r="C34" s="4" t="s">
        <v>3</v>
      </c>
      <c r="D34" s="4" t="s">
        <v>104</v>
      </c>
      <c r="E34" s="4" t="s">
        <v>105</v>
      </c>
      <c r="F34" s="4">
        <v>7.3685485061468015E-3</v>
      </c>
      <c r="G34" s="4">
        <v>9.0245919925034494E-3</v>
      </c>
      <c r="H34" s="4">
        <v>1.0420701232396816E-2</v>
      </c>
      <c r="I34" s="4">
        <v>1.3664747855288427E-2</v>
      </c>
      <c r="J34" s="4">
        <v>0.49098460166954161</v>
      </c>
      <c r="K34" s="4">
        <v>1.5007697758933429E-2</v>
      </c>
    </row>
    <row r="35" spans="1:11">
      <c r="A35" s="4">
        <v>525</v>
      </c>
      <c r="B35" s="4" t="s">
        <v>14</v>
      </c>
      <c r="C35" s="4" t="s">
        <v>6</v>
      </c>
      <c r="D35" s="4" t="s">
        <v>54</v>
      </c>
      <c r="E35" s="4" t="s">
        <v>55</v>
      </c>
      <c r="F35" s="4">
        <v>7.2530018986081083E-3</v>
      </c>
      <c r="G35" s="4">
        <v>8.8830768775137389E-3</v>
      </c>
      <c r="H35" s="4">
        <v>1.0257293652929395E-2</v>
      </c>
      <c r="I35" s="4">
        <v>9.2171024852884687E-3</v>
      </c>
      <c r="J35" s="4">
        <v>0.26914578673409073</v>
      </c>
      <c r="K35" s="4">
        <v>2.6948227526124687E-2</v>
      </c>
    </row>
    <row r="36" spans="1:11">
      <c r="A36" s="4">
        <v>525</v>
      </c>
      <c r="B36" s="4" t="s">
        <v>14</v>
      </c>
      <c r="C36" s="4" t="s">
        <v>4</v>
      </c>
      <c r="D36" s="4" t="s">
        <v>126</v>
      </c>
      <c r="E36" s="4" t="s">
        <v>127</v>
      </c>
      <c r="F36" s="4">
        <v>7.1136097858992796E-3</v>
      </c>
      <c r="G36" s="4">
        <v>8.7123571023611634E-3</v>
      </c>
      <c r="H36" s="4">
        <v>1.0060163436648731E-2</v>
      </c>
      <c r="I36" s="4">
        <v>5.4545653397945499E-3</v>
      </c>
      <c r="J36" s="4">
        <v>0.97473120108086431</v>
      </c>
      <c r="K36" s="4">
        <v>7.2980220372663848E-3</v>
      </c>
    </row>
    <row r="37" spans="1:11">
      <c r="A37" s="4">
        <v>525</v>
      </c>
      <c r="B37" s="4" t="s">
        <v>14</v>
      </c>
      <c r="C37" s="4" t="s">
        <v>4</v>
      </c>
      <c r="D37" s="4" t="s">
        <v>284</v>
      </c>
      <c r="E37" s="4" t="s">
        <v>285</v>
      </c>
      <c r="F37" s="4">
        <v>6.8991017897500088E-3</v>
      </c>
      <c r="G37" s="4">
        <v>8.4496395342048575E-3</v>
      </c>
      <c r="H37" s="4">
        <v>9.7568033192569573E-3</v>
      </c>
      <c r="I37" s="4">
        <v>4.9476308866203316E-3</v>
      </c>
      <c r="J37" s="4">
        <v>0.46920269946066429</v>
      </c>
      <c r="K37" s="4">
        <v>1.470388341260683E-2</v>
      </c>
    </row>
    <row r="38" spans="1:11">
      <c r="A38" s="4">
        <v>525</v>
      </c>
      <c r="B38" s="4" t="s">
        <v>14</v>
      </c>
      <c r="C38" s="4" t="s">
        <v>4</v>
      </c>
      <c r="D38" s="4" t="s">
        <v>64</v>
      </c>
      <c r="E38" s="4" t="s">
        <v>65</v>
      </c>
      <c r="F38" s="4">
        <v>6.2333898867091737E-3</v>
      </c>
      <c r="G38" s="4">
        <v>7.6343122951312587E-3</v>
      </c>
      <c r="H38" s="4">
        <v>8.8153445173434052E-3</v>
      </c>
      <c r="I38" s="4">
        <v>4.3747241349271623E-3</v>
      </c>
      <c r="J38" s="4">
        <v>0.15395720968762941</v>
      </c>
      <c r="K38" s="4">
        <v>4.0487807614572741E-2</v>
      </c>
    </row>
    <row r="39" spans="1:11">
      <c r="A39" s="4">
        <v>525</v>
      </c>
      <c r="B39" s="4" t="s">
        <v>14</v>
      </c>
      <c r="C39" s="4" t="s">
        <v>3</v>
      </c>
      <c r="D39" s="4" t="s">
        <v>286</v>
      </c>
      <c r="E39" s="4" t="s">
        <v>287</v>
      </c>
      <c r="F39" s="4">
        <v>5.5379400868268286E-3</v>
      </c>
      <c r="G39" s="4">
        <v>6.7825637194150502E-3</v>
      </c>
      <c r="H39" s="4">
        <v>7.8318299784001372E-3</v>
      </c>
      <c r="I39" s="4">
        <v>6.6863121218008878E-3</v>
      </c>
      <c r="J39" s="4">
        <v>0.58076156138809498</v>
      </c>
      <c r="K39" s="4">
        <v>9.5356519009116899E-3</v>
      </c>
    </row>
    <row r="40" spans="1:11">
      <c r="A40" s="4">
        <v>525</v>
      </c>
      <c r="B40" s="4" t="s">
        <v>14</v>
      </c>
      <c r="C40" s="4" t="s">
        <v>6</v>
      </c>
      <c r="D40" s="4" t="s">
        <v>116</v>
      </c>
      <c r="E40" s="4" t="s">
        <v>117</v>
      </c>
      <c r="F40" s="4">
        <v>4.9285220495591704E-3</v>
      </c>
      <c r="G40" s="4">
        <v>6.0361821037379568E-3</v>
      </c>
      <c r="H40" s="4">
        <v>6.9699827249414224E-3</v>
      </c>
      <c r="I40" s="4">
        <v>7.7428102065143561E-3</v>
      </c>
      <c r="J40" s="4">
        <v>0.1422078869938001</v>
      </c>
      <c r="K40" s="4">
        <v>3.4657163915065001E-2</v>
      </c>
    </row>
    <row r="41" spans="1:11">
      <c r="A41" s="4">
        <v>525</v>
      </c>
      <c r="B41" s="4" t="s">
        <v>14</v>
      </c>
      <c r="C41" s="4" t="s">
        <v>6</v>
      </c>
      <c r="D41" s="4" t="s">
        <v>108</v>
      </c>
      <c r="E41" s="4" t="s">
        <v>109</v>
      </c>
      <c r="F41" s="4">
        <v>4.5690034456078357E-3</v>
      </c>
      <c r="G41" s="4">
        <v>5.5958635373786958E-3</v>
      </c>
      <c r="H41" s="4">
        <v>6.4615466393080035E-3</v>
      </c>
      <c r="I41" s="4">
        <v>7.8656523715100249E-3</v>
      </c>
      <c r="J41" s="4">
        <v>8.4332676826571265E-2</v>
      </c>
      <c r="K41" s="4">
        <v>5.4178328229802487E-2</v>
      </c>
    </row>
    <row r="42" spans="1:11">
      <c r="A42" s="4">
        <v>525</v>
      </c>
      <c r="B42" s="4" t="s">
        <v>14</v>
      </c>
      <c r="C42" s="4" t="s">
        <v>4</v>
      </c>
      <c r="D42" s="4" t="s">
        <v>288</v>
      </c>
      <c r="E42" s="4" t="s">
        <v>289</v>
      </c>
      <c r="F42" s="4">
        <v>3.7384721883716434E-3</v>
      </c>
      <c r="G42" s="4">
        <v>4.5786746395482612E-3</v>
      </c>
      <c r="H42" s="4">
        <v>5.286998071349803E-3</v>
      </c>
      <c r="I42" s="4">
        <v>1.2458610081229737E-2</v>
      </c>
      <c r="J42" s="4">
        <v>0.20820023974894519</v>
      </c>
      <c r="K42" s="4">
        <v>1.7956137768523315E-2</v>
      </c>
    </row>
    <row r="43" spans="1:11">
      <c r="A43" s="4">
        <v>525</v>
      </c>
      <c r="B43" s="4" t="s">
        <v>14</v>
      </c>
      <c r="C43" s="4" t="s">
        <v>6</v>
      </c>
      <c r="D43" s="4" t="s">
        <v>290</v>
      </c>
      <c r="E43" s="4" t="s">
        <v>291</v>
      </c>
      <c r="F43" s="4">
        <v>3.4809706788397616E-3</v>
      </c>
      <c r="G43" s="4">
        <v>4.2633009863734962E-3</v>
      </c>
      <c r="H43" s="4">
        <v>4.9228359442382704E-3</v>
      </c>
      <c r="I43" s="4">
        <v>1.4507008129537975E-3</v>
      </c>
      <c r="J43" s="4">
        <v>0.12243575007822223</v>
      </c>
      <c r="K43" s="4">
        <v>2.8430998924871415E-2</v>
      </c>
    </row>
    <row r="44" spans="1:11">
      <c r="A44" s="4">
        <v>525</v>
      </c>
      <c r="B44" s="4" t="s">
        <v>14</v>
      </c>
      <c r="C44" s="4" t="s">
        <v>4</v>
      </c>
      <c r="D44" s="4" t="s">
        <v>130</v>
      </c>
      <c r="E44" s="4" t="s">
        <v>131</v>
      </c>
      <c r="F44" s="4">
        <v>3.338184940204489E-3</v>
      </c>
      <c r="G44" s="4">
        <v>4.0884248852720868E-3</v>
      </c>
      <c r="H44" s="4">
        <v>4.7209064161468084E-3</v>
      </c>
      <c r="I44" s="4">
        <v>2.3782812278324534E-2</v>
      </c>
      <c r="J44" s="4">
        <v>0.15667665790895113</v>
      </c>
      <c r="K44" s="4">
        <v>2.1306204668626483E-2</v>
      </c>
    </row>
    <row r="45" spans="1:11">
      <c r="A45" s="4">
        <v>525</v>
      </c>
      <c r="B45" s="4" t="s">
        <v>14</v>
      </c>
      <c r="C45" s="4" t="s">
        <v>4</v>
      </c>
      <c r="D45" s="4" t="s">
        <v>292</v>
      </c>
      <c r="E45" s="4" t="s">
        <v>293</v>
      </c>
      <c r="F45" s="4">
        <v>2.0567566897973133E-3</v>
      </c>
      <c r="G45" s="4">
        <v>2.5190022075296009E-3</v>
      </c>
      <c r="H45" s="4">
        <v>2.9086932052129534E-3</v>
      </c>
      <c r="I45" s="4">
        <v>9.9680740237103153E-3</v>
      </c>
      <c r="J45" s="4">
        <v>0.5072474272828551</v>
      </c>
      <c r="K45" s="4">
        <v>4.0547405056633422E-3</v>
      </c>
    </row>
    <row r="46" spans="1:11">
      <c r="A46" s="4">
        <v>525</v>
      </c>
      <c r="B46" s="4" t="s">
        <v>14</v>
      </c>
      <c r="C46" s="4" t="s">
        <v>4</v>
      </c>
      <c r="D46" s="4" t="s">
        <v>294</v>
      </c>
      <c r="E46" s="4" t="s">
        <v>295</v>
      </c>
      <c r="F46" s="4">
        <v>1.9880397776489071E-3</v>
      </c>
      <c r="G46" s="4">
        <v>2.4348415217979738E-3</v>
      </c>
      <c r="H46" s="4">
        <v>2.8115128160882768E-3</v>
      </c>
      <c r="I46" s="4">
        <v>9.4323775040086929E-3</v>
      </c>
      <c r="J46" s="4">
        <v>0.23021867380649713</v>
      </c>
      <c r="K46" s="4">
        <v>8.6354410125735054E-3</v>
      </c>
    </row>
    <row r="47" spans="1:11">
      <c r="A47" s="4">
        <v>525</v>
      </c>
      <c r="B47" s="4" t="s">
        <v>14</v>
      </c>
      <c r="C47" s="4" t="s">
        <v>5</v>
      </c>
      <c r="D47" s="4" t="s">
        <v>296</v>
      </c>
      <c r="E47" s="4" t="s">
        <v>297</v>
      </c>
      <c r="F47" s="4">
        <v>1.6488373266078714E-3</v>
      </c>
      <c r="G47" s="4">
        <v>2.019405059522009E-3</v>
      </c>
      <c r="H47" s="4">
        <v>2.3318081094358483E-3</v>
      </c>
      <c r="I47" s="4">
        <v>3.354170272505817E-3</v>
      </c>
      <c r="J47" s="4">
        <v>7.0776320754487171E-2</v>
      </c>
      <c r="K47" s="4">
        <v>2.329645436540068E-2</v>
      </c>
    </row>
    <row r="48" spans="1:11">
      <c r="A48" s="4">
        <v>525</v>
      </c>
      <c r="B48" s="4" t="s">
        <v>14</v>
      </c>
      <c r="C48" s="4" t="s">
        <v>5</v>
      </c>
      <c r="D48" s="4" t="s">
        <v>144</v>
      </c>
      <c r="E48" s="4" t="s">
        <v>145</v>
      </c>
      <c r="F48" s="4">
        <v>1.5938718363193688E-3</v>
      </c>
      <c r="G48" s="4">
        <v>1.9520863571876412E-3</v>
      </c>
      <c r="H48" s="4">
        <v>2.2540751676073615E-3</v>
      </c>
      <c r="I48" s="4">
        <v>5.5697092254991627E-3</v>
      </c>
      <c r="J48" s="4">
        <v>7.3210295550792115E-2</v>
      </c>
      <c r="K48" s="4">
        <v>2.1771143311579262E-2</v>
      </c>
    </row>
    <row r="49" spans="1:11">
      <c r="A49" s="4">
        <v>525</v>
      </c>
      <c r="B49" s="4" t="s">
        <v>14</v>
      </c>
      <c r="C49" s="4" t="s">
        <v>4</v>
      </c>
      <c r="D49" s="4" t="s">
        <v>148</v>
      </c>
      <c r="E49" s="4" t="s">
        <v>149</v>
      </c>
      <c r="F49" s="4">
        <v>1.3446219666462585E-3</v>
      </c>
      <c r="G49" s="4">
        <v>1.6468188576104774E-3</v>
      </c>
      <c r="H49" s="4">
        <v>1.9015826214959224E-3</v>
      </c>
      <c r="I49" s="4">
        <v>1.0280124987575122E-2</v>
      </c>
      <c r="J49" s="4">
        <v>0.31787903900618858</v>
      </c>
      <c r="K49" s="4">
        <v>4.2299799661218961E-3</v>
      </c>
    </row>
    <row r="50" spans="1:11">
      <c r="A50" s="4">
        <v>525</v>
      </c>
      <c r="B50" s="4" t="s">
        <v>14</v>
      </c>
      <c r="C50" s="4" t="s">
        <v>6</v>
      </c>
      <c r="D50" s="4" t="s">
        <v>152</v>
      </c>
      <c r="E50" s="4" t="s">
        <v>153</v>
      </c>
      <c r="F50" s="4">
        <v>1.1290230405305148E-3</v>
      </c>
      <c r="G50" s="4">
        <v>1.3827651785726861E-3</v>
      </c>
      <c r="H50" s="4">
        <v>1.5966796961499627E-3</v>
      </c>
      <c r="I50" s="4">
        <v>1.2143645952601704E-2</v>
      </c>
      <c r="J50" s="4">
        <v>9.3918650068990903E-2</v>
      </c>
      <c r="K50" s="4">
        <v>1.2021286929711569E-2</v>
      </c>
    </row>
    <row r="51" spans="1:11">
      <c r="A51" s="4">
        <v>525</v>
      </c>
      <c r="B51" s="4" t="s">
        <v>14</v>
      </c>
      <c r="C51" s="4" t="s">
        <v>5</v>
      </c>
      <c r="D51" s="4" t="s">
        <v>136</v>
      </c>
      <c r="E51" s="4" t="s">
        <v>137</v>
      </c>
      <c r="F51" s="4">
        <v>1.0047019892478457E-3</v>
      </c>
      <c r="G51" s="4">
        <v>1.2305036086082265E-3</v>
      </c>
      <c r="H51" s="4">
        <v>1.420863179337531E-3</v>
      </c>
      <c r="I51" s="4">
        <v>1.8923362317625245E-2</v>
      </c>
      <c r="J51" s="4">
        <v>2.7086826250805142E-2</v>
      </c>
      <c r="K51" s="4">
        <v>3.7091905118193068E-2</v>
      </c>
    </row>
    <row r="52" spans="1:11">
      <c r="A52" s="4">
        <v>525</v>
      </c>
      <c r="B52" s="4" t="s">
        <v>14</v>
      </c>
      <c r="C52" s="4" t="s">
        <v>6</v>
      </c>
      <c r="D52" s="4" t="s">
        <v>158</v>
      </c>
      <c r="E52" s="4" t="s">
        <v>159</v>
      </c>
      <c r="F52" s="4">
        <v>7.8906332632246255E-4</v>
      </c>
      <c r="G52" s="4">
        <v>9.6640126211662396E-4</v>
      </c>
      <c r="H52" s="4">
        <v>1.1159040576564539E-3</v>
      </c>
      <c r="I52" s="4">
        <v>6.4084293614054605E-3</v>
      </c>
      <c r="J52" s="4">
        <v>9.5453120679417316E-2</v>
      </c>
      <c r="K52" s="4">
        <v>8.266501091908348E-3</v>
      </c>
    </row>
    <row r="53" spans="1:11">
      <c r="A53" s="4">
        <v>525</v>
      </c>
      <c r="B53" s="4" t="s">
        <v>14</v>
      </c>
      <c r="C53" s="4" t="s">
        <v>6</v>
      </c>
      <c r="D53" s="4" t="s">
        <v>146</v>
      </c>
      <c r="E53" s="4" t="s">
        <v>147</v>
      </c>
      <c r="F53" s="4">
        <v>7.3573741154397347E-4</v>
      </c>
      <c r="G53" s="4">
        <v>9.0109062147940451E-4</v>
      </c>
      <c r="H53" s="4">
        <v>1.0404898257507628E-3</v>
      </c>
      <c r="I53" s="4">
        <v>7.7591898085881128E-3</v>
      </c>
      <c r="J53" s="4">
        <v>6.6588857664192272E-2</v>
      </c>
      <c r="K53" s="4">
        <v>1.104895679776185E-2</v>
      </c>
    </row>
    <row r="54" spans="1:11">
      <c r="A54" s="4">
        <v>525</v>
      </c>
      <c r="B54" s="4" t="s">
        <v>14</v>
      </c>
      <c r="C54" s="4" t="s">
        <v>6</v>
      </c>
      <c r="D54" s="4" t="s">
        <v>154</v>
      </c>
      <c r="E54" s="4" t="s">
        <v>155</v>
      </c>
      <c r="F54" s="4">
        <v>3.4951829600547284E-4</v>
      </c>
      <c r="G54" s="4">
        <v>4.2807074049023018E-4</v>
      </c>
      <c r="H54" s="4">
        <v>4.9429351450847362E-4</v>
      </c>
      <c r="I54" s="4">
        <v>9.2662286911265781E-4</v>
      </c>
      <c r="J54" s="4">
        <v>6.9669631160531639E-2</v>
      </c>
      <c r="K54" s="4">
        <v>5.016795556160164E-3</v>
      </c>
    </row>
    <row r="55" spans="1:11">
      <c r="A55" s="4">
        <v>525</v>
      </c>
      <c r="B55" s="4" t="s">
        <v>14</v>
      </c>
      <c r="C55" s="4" t="s">
        <v>3</v>
      </c>
      <c r="D55" s="4" t="s">
        <v>298</v>
      </c>
      <c r="E55" s="4" t="s">
        <v>299</v>
      </c>
      <c r="F55" s="4">
        <v>2.7544946875919843E-4</v>
      </c>
      <c r="G55" s="4">
        <v>3.3735532419036602E-4</v>
      </c>
      <c r="H55" s="4">
        <v>3.8954437446772259E-4</v>
      </c>
      <c r="I55" s="4">
        <v>2.026562475217708E-2</v>
      </c>
      <c r="J55" s="4">
        <v>0.29227623679505976</v>
      </c>
      <c r="K55" s="4">
        <v>9.4242854561022674E-4</v>
      </c>
    </row>
    <row r="56" spans="1:11">
      <c r="A56" s="4">
        <v>525</v>
      </c>
      <c r="B56" s="4" t="s">
        <v>14</v>
      </c>
      <c r="C56" s="4" t="s">
        <v>5</v>
      </c>
      <c r="D56" s="4" t="s">
        <v>160</v>
      </c>
      <c r="E56" s="4" t="s">
        <v>161</v>
      </c>
      <c r="F56" s="4">
        <v>2.5670277060345375E-4</v>
      </c>
      <c r="G56" s="4">
        <v>3.1439540176859157E-4</v>
      </c>
      <c r="H56" s="4">
        <v>3.6303253968615379E-4</v>
      </c>
      <c r="I56" s="4">
        <v>4.6619224995168677E-3</v>
      </c>
      <c r="J56" s="4">
        <v>1.7567284159828182E-3</v>
      </c>
      <c r="K56" s="4">
        <v>0.14612547293477857</v>
      </c>
    </row>
    <row r="57" spans="1:11">
      <c r="A57" s="4">
        <v>525</v>
      </c>
      <c r="B57" s="4" t="s">
        <v>14</v>
      </c>
      <c r="C57" s="4" t="s">
        <v>5</v>
      </c>
      <c r="D57" s="4" t="s">
        <v>164</v>
      </c>
      <c r="E57" s="4" t="s">
        <v>165</v>
      </c>
      <c r="F57" s="4">
        <v>3.5815705622569776E-5</v>
      </c>
      <c r="G57" s="4">
        <v>4.3865101776513237E-5</v>
      </c>
      <c r="H57" s="4">
        <v>5.0651056637400499E-5</v>
      </c>
      <c r="I57" s="4">
        <v>2.9627255841133047E-2</v>
      </c>
      <c r="J57" s="4">
        <v>3.0595809865179274E-2</v>
      </c>
      <c r="K57" s="4">
        <v>1.1706081904807235E-3</v>
      </c>
    </row>
    <row r="58" spans="1:11">
      <c r="A58" s="4">
        <v>525</v>
      </c>
      <c r="B58" s="4" t="s">
        <v>14</v>
      </c>
      <c r="C58" s="4" t="s">
        <v>5</v>
      </c>
      <c r="D58" s="4" t="s">
        <v>170</v>
      </c>
      <c r="E58" s="4" t="s">
        <v>171</v>
      </c>
      <c r="F58" s="4">
        <v>-1.3361061249198429E-4</v>
      </c>
      <c r="G58" s="4">
        <v>-1.6363891241304672E-4</v>
      </c>
      <c r="H58" s="4">
        <v>-1.8895394026314025E-4</v>
      </c>
      <c r="I58" s="4">
        <v>1.0858211598498866E-2</v>
      </c>
      <c r="J58" s="4">
        <v>1.4520972160279122E-2</v>
      </c>
      <c r="K58" s="4">
        <v>-9.2012167654631754E-3</v>
      </c>
    </row>
    <row r="59" spans="1:11">
      <c r="A59" s="4">
        <v>525</v>
      </c>
      <c r="B59" s="4" t="s">
        <v>14</v>
      </c>
      <c r="C59" s="4" t="s">
        <v>5</v>
      </c>
      <c r="D59" s="4" t="s">
        <v>176</v>
      </c>
      <c r="E59" s="4" t="s">
        <v>177</v>
      </c>
      <c r="F59" s="4">
        <v>-1.9136965434568112E-4</v>
      </c>
      <c r="G59" s="4">
        <v>-2.3437900269985407E-4</v>
      </c>
      <c r="H59" s="4">
        <v>-2.7063756060231354E-4</v>
      </c>
      <c r="I59" s="4">
        <v>2.1329168934828214E-2</v>
      </c>
      <c r="J59" s="4">
        <v>5.6259639327270156E-2</v>
      </c>
      <c r="K59" s="4">
        <v>-3.4015442799492043E-3</v>
      </c>
    </row>
    <row r="60" spans="1:11">
      <c r="A60" s="4">
        <v>525</v>
      </c>
      <c r="B60" s="4" t="s">
        <v>14</v>
      </c>
      <c r="C60" s="4" t="s">
        <v>5</v>
      </c>
      <c r="D60" s="4" t="s">
        <v>168</v>
      </c>
      <c r="E60" s="4" t="s">
        <v>169</v>
      </c>
      <c r="F60" s="4">
        <v>-2.2765656133993587E-4</v>
      </c>
      <c r="G60" s="4">
        <v>-2.7882120593973115E-4</v>
      </c>
      <c r="H60" s="4">
        <v>-3.2195499661015974E-4</v>
      </c>
      <c r="I60" s="4">
        <v>1.0724188267668591E-2</v>
      </c>
      <c r="J60" s="4">
        <v>2.7332199764381841E-2</v>
      </c>
      <c r="K60" s="4">
        <v>-8.3292440163051998E-3</v>
      </c>
    </row>
    <row r="61" spans="1:11">
      <c r="A61" s="4">
        <v>525</v>
      </c>
      <c r="B61" s="4" t="s">
        <v>14</v>
      </c>
      <c r="C61" s="4" t="s">
        <v>5</v>
      </c>
      <c r="D61" s="4" t="s">
        <v>174</v>
      </c>
      <c r="E61" s="4" t="s">
        <v>175</v>
      </c>
      <c r="F61" s="4">
        <v>-3.080103832088254E-4</v>
      </c>
      <c r="G61" s="4">
        <v>-3.7723413717036692E-4</v>
      </c>
      <c r="H61" s="4">
        <v>-4.3559246128565513E-4</v>
      </c>
      <c r="I61" s="4">
        <v>1.2527855585052847E-2</v>
      </c>
      <c r="J61" s="4">
        <v>7.0834074185304644E-2</v>
      </c>
      <c r="K61" s="4">
        <v>-4.3483364009679641E-3</v>
      </c>
    </row>
    <row r="62" spans="1:11">
      <c r="A62" s="4">
        <v>525</v>
      </c>
      <c r="B62" s="4" t="s">
        <v>14</v>
      </c>
      <c r="C62" s="4" t="s">
        <v>5</v>
      </c>
      <c r="D62" s="4" t="s">
        <v>188</v>
      </c>
      <c r="E62" s="4" t="s">
        <v>189</v>
      </c>
      <c r="F62" s="4">
        <v>-5.2630617173481272E-4</v>
      </c>
      <c r="G62" s="4">
        <v>-6.4459078461395281E-4</v>
      </c>
      <c r="H62" s="4">
        <v>-7.4430932602803559E-4</v>
      </c>
      <c r="I62" s="4">
        <v>1.1666389001703924E-2</v>
      </c>
      <c r="J62" s="4">
        <v>6.6325204552556957E-2</v>
      </c>
      <c r="K62" s="4">
        <v>-7.9352363145410408E-3</v>
      </c>
    </row>
    <row r="63" spans="1:11">
      <c r="A63" s="4">
        <v>525</v>
      </c>
      <c r="B63" s="4" t="s">
        <v>14</v>
      </c>
      <c r="C63" s="4" t="s">
        <v>5</v>
      </c>
      <c r="D63" s="4" t="s">
        <v>192</v>
      </c>
      <c r="E63" s="4" t="s">
        <v>193</v>
      </c>
      <c r="F63" s="4">
        <v>-5.581226492028334E-4</v>
      </c>
      <c r="G63" s="4">
        <v>-6.8355785221865719E-4</v>
      </c>
      <c r="H63" s="4">
        <v>-7.8930461997024843E-4</v>
      </c>
      <c r="I63" s="4">
        <v>4.0160328698453087E-3</v>
      </c>
      <c r="J63" s="4">
        <v>4.1491383628549039E-2</v>
      </c>
      <c r="K63" s="4">
        <v>-1.3451531387803735E-2</v>
      </c>
    </row>
    <row r="64" spans="1:11">
      <c r="A64" s="4">
        <v>525</v>
      </c>
      <c r="B64" s="4" t="s">
        <v>14</v>
      </c>
      <c r="C64" s="4" t="s">
        <v>5</v>
      </c>
      <c r="D64" s="4" t="s">
        <v>300</v>
      </c>
      <c r="E64" s="4" t="s">
        <v>301</v>
      </c>
      <c r="F64" s="4">
        <v>-9.4417694404070501E-4</v>
      </c>
      <c r="G64" s="4">
        <v>-1.1563758699000368E-3</v>
      </c>
      <c r="H64" s="4">
        <v>-1.335267839542348E-3</v>
      </c>
      <c r="I64" s="4">
        <v>9.0205424204553974E-3</v>
      </c>
      <c r="J64" s="4">
        <v>8.1169827776799708E-2</v>
      </c>
      <c r="K64" s="4">
        <v>-1.1632117129002627E-2</v>
      </c>
    </row>
    <row r="65" spans="1:11">
      <c r="A65" s="4">
        <v>525</v>
      </c>
      <c r="B65" s="4" t="s">
        <v>14</v>
      </c>
      <c r="C65" s="4" t="s">
        <v>5</v>
      </c>
      <c r="D65" s="4" t="s">
        <v>302</v>
      </c>
      <c r="E65" s="4" t="s">
        <v>303</v>
      </c>
      <c r="F65" s="4">
        <v>-9.465481830123896E-4</v>
      </c>
      <c r="G65" s="4">
        <v>-1.1592800326694513E-3</v>
      </c>
      <c r="H65" s="4">
        <v>-1.3386212778557318E-3</v>
      </c>
      <c r="I65" s="4">
        <v>4.2054049354038892E-3</v>
      </c>
      <c r="J65" s="4">
        <v>8.2818308387374931E-2</v>
      </c>
      <c r="K65" s="4">
        <v>-1.1429214161016167E-2</v>
      </c>
    </row>
    <row r="66" spans="1:11">
      <c r="A66" s="4">
        <v>525</v>
      </c>
      <c r="B66" s="4" t="s">
        <v>14</v>
      </c>
      <c r="C66" s="4" t="s">
        <v>5</v>
      </c>
      <c r="D66" s="4" t="s">
        <v>304</v>
      </c>
      <c r="E66" s="4" t="s">
        <v>305</v>
      </c>
      <c r="F66" s="4">
        <v>-1.2026496808024765E-3</v>
      </c>
      <c r="G66" s="4">
        <v>-1.4729390286435649E-3</v>
      </c>
      <c r="H66" s="4">
        <v>-1.7008034893745362E-3</v>
      </c>
      <c r="I66" s="4">
        <v>1.7742981458666724E-2</v>
      </c>
      <c r="J66" s="4">
        <v>6.8736159691937415E-2</v>
      </c>
      <c r="K66" s="4">
        <v>-1.7496608570983993E-2</v>
      </c>
    </row>
    <row r="67" spans="1:11">
      <c r="A67" s="4">
        <v>525</v>
      </c>
      <c r="B67" s="4" t="s">
        <v>14</v>
      </c>
      <c r="C67" s="4" t="s">
        <v>5</v>
      </c>
      <c r="D67" s="4" t="s">
        <v>180</v>
      </c>
      <c r="E67" s="4" t="s">
        <v>181</v>
      </c>
      <c r="F67" s="4">
        <v>-1.2209447679648649E-3</v>
      </c>
      <c r="G67" s="4">
        <v>-1.495345842817362E-3</v>
      </c>
      <c r="H67" s="4">
        <v>-1.7266766497643837E-3</v>
      </c>
      <c r="I67" s="4">
        <v>1.3071053191233358E-2</v>
      </c>
      <c r="J67" s="4">
        <v>6.4645993588750519E-2</v>
      </c>
      <c r="K67" s="4">
        <v>-1.8886627000150705E-2</v>
      </c>
    </row>
    <row r="68" spans="1:11">
      <c r="A68" s="4">
        <v>525</v>
      </c>
      <c r="B68" s="4" t="s">
        <v>14</v>
      </c>
      <c r="C68" s="4" t="s">
        <v>4</v>
      </c>
      <c r="D68" s="4" t="s">
        <v>182</v>
      </c>
      <c r="E68" s="4" t="s">
        <v>183</v>
      </c>
      <c r="F68" s="4">
        <v>-1.2924724244769636E-3</v>
      </c>
      <c r="G68" s="4">
        <v>-1.5829489732932141E-3</v>
      </c>
      <c r="H68" s="4">
        <v>-1.827832031688558E-3</v>
      </c>
      <c r="I68" s="4">
        <v>8.8929724666268024E-4</v>
      </c>
      <c r="J68" s="4">
        <v>0.13356809210938878</v>
      </c>
      <c r="K68" s="4">
        <v>-9.6765058485559757E-3</v>
      </c>
    </row>
    <row r="69" spans="1:11">
      <c r="A69" s="4">
        <v>525</v>
      </c>
      <c r="B69" s="4" t="s">
        <v>14</v>
      </c>
      <c r="C69" s="4" t="s">
        <v>5</v>
      </c>
      <c r="D69" s="4" t="s">
        <v>306</v>
      </c>
      <c r="E69" s="4" t="s">
        <v>307</v>
      </c>
      <c r="F69" s="4">
        <v>-1.4071497802641505E-3</v>
      </c>
      <c r="G69" s="4">
        <v>-1.7233994766583198E-3</v>
      </c>
      <c r="H69" s="4">
        <v>-1.9900103035398824E-3</v>
      </c>
      <c r="I69" s="4">
        <v>6.4108068972500284E-3</v>
      </c>
      <c r="J69" s="4">
        <v>5.9351830868090767E-2</v>
      </c>
      <c r="K69" s="4">
        <v>-2.3708616224350953E-2</v>
      </c>
    </row>
    <row r="70" spans="1:11">
      <c r="A70" s="4">
        <v>525</v>
      </c>
      <c r="B70" s="4" t="s">
        <v>14</v>
      </c>
      <c r="C70" s="4" t="s">
        <v>5</v>
      </c>
      <c r="D70" s="4" t="s">
        <v>196</v>
      </c>
      <c r="E70" s="4" t="s">
        <v>197</v>
      </c>
      <c r="F70" s="4">
        <v>-1.4755218376849453E-3</v>
      </c>
      <c r="G70" s="4">
        <v>-1.8071378033309297E-3</v>
      </c>
      <c r="H70" s="4">
        <v>-2.0867029944317225E-3</v>
      </c>
      <c r="I70" s="4">
        <v>1.3418354863466174E-2</v>
      </c>
      <c r="J70" s="4">
        <v>4.9544226169543272E-2</v>
      </c>
      <c r="K70" s="4">
        <v>-2.9781913085807868E-2</v>
      </c>
    </row>
    <row r="71" spans="1:11">
      <c r="A71" s="4">
        <v>525</v>
      </c>
      <c r="B71" s="4" t="s">
        <v>14</v>
      </c>
      <c r="C71" s="4" t="s">
        <v>5</v>
      </c>
      <c r="D71" s="4" t="s">
        <v>198</v>
      </c>
      <c r="E71" s="4" t="s">
        <v>199</v>
      </c>
      <c r="F71" s="4">
        <v>-1.4773022525839572E-3</v>
      </c>
      <c r="G71" s="4">
        <v>-1.8093183573474436E-3</v>
      </c>
      <c r="H71" s="4">
        <v>-2.0892208813285563E-3</v>
      </c>
      <c r="I71" s="4">
        <v>6.1291931995931864E-3</v>
      </c>
      <c r="J71" s="4">
        <v>5.3637778978695788E-2</v>
      </c>
      <c r="K71" s="4">
        <v>-2.7542196576982095E-2</v>
      </c>
    </row>
    <row r="72" spans="1:11">
      <c r="A72" s="4">
        <v>525</v>
      </c>
      <c r="B72" s="4" t="s">
        <v>14</v>
      </c>
      <c r="C72" s="4" t="s">
        <v>5</v>
      </c>
      <c r="D72" s="4" t="s">
        <v>308</v>
      </c>
      <c r="E72" s="4" t="s">
        <v>309</v>
      </c>
      <c r="F72" s="4">
        <v>-1.6583865181539117E-3</v>
      </c>
      <c r="G72" s="4">
        <v>-2.031100382893958E-3</v>
      </c>
      <c r="H72" s="4">
        <v>-2.3453127056299572E-3</v>
      </c>
      <c r="I72" s="4">
        <v>3.7571669310665179E-3</v>
      </c>
      <c r="J72" s="4">
        <v>7.1894844576147934E-2</v>
      </c>
      <c r="K72" s="4">
        <v>-2.3066835013426032E-2</v>
      </c>
    </row>
    <row r="73" spans="1:11">
      <c r="A73" s="4">
        <v>525</v>
      </c>
      <c r="B73" s="4" t="s">
        <v>14</v>
      </c>
      <c r="C73" s="4" t="s">
        <v>5</v>
      </c>
      <c r="D73" s="4" t="s">
        <v>190</v>
      </c>
      <c r="E73" s="4" t="s">
        <v>191</v>
      </c>
      <c r="F73" s="4">
        <v>-2.1547345043948503E-3</v>
      </c>
      <c r="G73" s="4">
        <v>-2.6390000334680901E-3</v>
      </c>
      <c r="H73" s="4">
        <v>-3.0472547594284668E-3</v>
      </c>
      <c r="I73" s="4">
        <v>4.2853498282013798E-3</v>
      </c>
      <c r="J73" s="4">
        <v>4.6447374561013222E-2</v>
      </c>
      <c r="K73" s="4">
        <v>-4.6390878381390388E-2</v>
      </c>
    </row>
    <row r="74" spans="1:11">
      <c r="A74" s="4">
        <v>525</v>
      </c>
      <c r="B74" s="4" t="s">
        <v>14</v>
      </c>
      <c r="C74" s="4" t="s">
        <v>5</v>
      </c>
      <c r="D74" s="4" t="s">
        <v>186</v>
      </c>
      <c r="E74" s="4" t="s">
        <v>187</v>
      </c>
      <c r="F74" s="4">
        <v>-2.728820405284535E-3</v>
      </c>
      <c r="G74" s="4">
        <v>-3.3421087963209513E-3</v>
      </c>
      <c r="H74" s="4">
        <v>-3.8591348264338352E-3</v>
      </c>
      <c r="I74" s="4">
        <v>2.2012527919570007E-2</v>
      </c>
      <c r="J74" s="4">
        <v>0.13658192243739503</v>
      </c>
      <c r="K74" s="4">
        <v>-1.9979367375908351E-2</v>
      </c>
    </row>
    <row r="75" spans="1:11">
      <c r="A75" s="4">
        <v>525</v>
      </c>
      <c r="B75" s="4" t="s">
        <v>14</v>
      </c>
      <c r="C75" s="4" t="s">
        <v>6</v>
      </c>
      <c r="D75" s="4" t="s">
        <v>202</v>
      </c>
      <c r="E75" s="4" t="s">
        <v>203</v>
      </c>
      <c r="F75" s="4">
        <v>-3.0357734095953848E-3</v>
      </c>
      <c r="G75" s="4">
        <v>-3.7180479141089057E-3</v>
      </c>
      <c r="H75" s="4">
        <v>-4.2932319281414064E-3</v>
      </c>
      <c r="I75" s="4">
        <v>4.6440524430318786E-3</v>
      </c>
      <c r="J75" s="4">
        <v>0.19572222983372708</v>
      </c>
      <c r="K75" s="4">
        <v>-1.5510621415739957E-2</v>
      </c>
    </row>
    <row r="76" spans="1:11">
      <c r="A76" s="4">
        <v>525</v>
      </c>
      <c r="B76" s="4" t="s">
        <v>14</v>
      </c>
      <c r="C76" s="4" t="s">
        <v>3</v>
      </c>
      <c r="D76" s="4" t="s">
        <v>310</v>
      </c>
      <c r="E76" s="4" t="s">
        <v>311</v>
      </c>
      <c r="F76" s="4">
        <v>-3.452425462279161E-3</v>
      </c>
      <c r="G76" s="4">
        <v>-4.2283403787881386E-3</v>
      </c>
      <c r="H76" s="4">
        <v>-4.8824669118373914E-3</v>
      </c>
      <c r="I76" s="4">
        <v>9.4725222900322453E-3</v>
      </c>
      <c r="J76" s="4">
        <v>0.40250073405917741</v>
      </c>
      <c r="K76" s="4">
        <v>-8.5774389215687013E-3</v>
      </c>
    </row>
    <row r="77" spans="1:11">
      <c r="A77" s="4">
        <v>525</v>
      </c>
      <c r="B77" s="4" t="s">
        <v>14</v>
      </c>
      <c r="C77" s="4" t="s">
        <v>4</v>
      </c>
      <c r="D77" s="4" t="s">
        <v>208</v>
      </c>
      <c r="E77" s="4" t="s">
        <v>209</v>
      </c>
      <c r="F77" s="4">
        <v>-7.6528713946575882E-3</v>
      </c>
      <c r="G77" s="4">
        <v>-9.372814992026279E-3</v>
      </c>
      <c r="H77" s="4">
        <v>-1.0822794517421866E-2</v>
      </c>
      <c r="I77" s="4">
        <v>3.5191323595453244E-3</v>
      </c>
      <c r="J77" s="4">
        <v>0.3295900401565709</v>
      </c>
      <c r="K77" s="4">
        <v>-2.3219364854053574E-2</v>
      </c>
    </row>
    <row r="78" spans="1:11">
      <c r="A78" s="4">
        <v>525</v>
      </c>
      <c r="B78" s="4" t="s">
        <v>14</v>
      </c>
      <c r="C78" s="4" t="s">
        <v>4</v>
      </c>
      <c r="D78" s="4" t="s">
        <v>254</v>
      </c>
      <c r="E78" s="4" t="s">
        <v>255</v>
      </c>
      <c r="F78" s="4">
        <v>-1.2444974375777974E-2</v>
      </c>
      <c r="G78" s="4">
        <v>-1.5241918541333815E-2</v>
      </c>
      <c r="H78" s="4">
        <v>-1.7599851545610855E-2</v>
      </c>
      <c r="I78" s="4">
        <v>4.0714695353228289E-3</v>
      </c>
      <c r="J78" s="4">
        <v>0.38329418988557401</v>
      </c>
      <c r="K78" s="4">
        <v>-3.2468466009080932E-2</v>
      </c>
    </row>
    <row r="79" spans="1:11">
      <c r="A79" s="4">
        <v>525</v>
      </c>
      <c r="B79" s="4" t="s">
        <v>14</v>
      </c>
      <c r="C79" s="4" t="s">
        <v>4</v>
      </c>
      <c r="D79" s="4" t="s">
        <v>214</v>
      </c>
      <c r="E79" s="4" t="s">
        <v>215</v>
      </c>
      <c r="F79" s="4">
        <v>-1.4224085039631401E-2</v>
      </c>
      <c r="G79" s="4">
        <v>-1.7420875202526387E-2</v>
      </c>
      <c r="H79" s="4">
        <v>-2.0115893975394972E-2</v>
      </c>
      <c r="I79" s="4">
        <v>1.1960706369665362E-2</v>
      </c>
      <c r="J79" s="4">
        <v>0.44132259436515292</v>
      </c>
      <c r="K79" s="4">
        <v>-3.2230584205852626E-2</v>
      </c>
    </row>
    <row r="80" spans="1:11">
      <c r="A80" s="4">
        <v>525</v>
      </c>
      <c r="B80" s="4" t="s">
        <v>14</v>
      </c>
      <c r="C80" s="4" t="s">
        <v>4</v>
      </c>
      <c r="D80" s="4" t="s">
        <v>248</v>
      </c>
      <c r="E80" s="4" t="s">
        <v>249</v>
      </c>
      <c r="F80" s="4">
        <v>-1.5440510363497922E-2</v>
      </c>
      <c r="G80" s="4">
        <v>-1.891068587936276E-2</v>
      </c>
      <c r="H80" s="4">
        <v>-2.183617916602109E-2</v>
      </c>
      <c r="I80" s="4">
        <v>3.4440469669901955E-3</v>
      </c>
      <c r="J80" s="4">
        <v>0.42418903857584495</v>
      </c>
      <c r="K80" s="4">
        <v>-3.6400069212861472E-2</v>
      </c>
    </row>
    <row r="81" spans="1:11">
      <c r="A81" s="4">
        <v>525</v>
      </c>
      <c r="B81" s="4" t="s">
        <v>14</v>
      </c>
      <c r="C81" s="4" t="s">
        <v>6</v>
      </c>
      <c r="D81" s="4" t="s">
        <v>250</v>
      </c>
      <c r="E81" s="4" t="s">
        <v>251</v>
      </c>
      <c r="F81" s="4">
        <v>-1.615665858498308E-2</v>
      </c>
      <c r="G81" s="4">
        <v>-1.9787784740782913E-2</v>
      </c>
      <c r="H81" s="4">
        <v>-2.2848965693514769E-2</v>
      </c>
      <c r="I81" s="4">
        <v>2.2048368410254389E-3</v>
      </c>
      <c r="J81" s="4">
        <v>0.37303401498366612</v>
      </c>
      <c r="K81" s="4">
        <v>-4.3311488861653868E-2</v>
      </c>
    </row>
    <row r="82" spans="1:11">
      <c r="A82" s="4">
        <v>525</v>
      </c>
      <c r="B82" s="4" t="s">
        <v>14</v>
      </c>
      <c r="C82" s="4" t="s">
        <v>4</v>
      </c>
      <c r="D82" s="4" t="s">
        <v>312</v>
      </c>
      <c r="E82" s="4" t="s">
        <v>313</v>
      </c>
      <c r="F82" s="4">
        <v>-1.9831999949717943E-2</v>
      </c>
      <c r="G82" s="4">
        <v>-2.4289140227855305E-2</v>
      </c>
      <c r="H82" s="4">
        <v>-2.8046683297873659E-2</v>
      </c>
      <c r="I82" s="4">
        <v>3.5682468105960197E-3</v>
      </c>
      <c r="J82" s="4">
        <v>0.50921339772498608</v>
      </c>
      <c r="K82" s="4">
        <v>-3.8946343592531962E-2</v>
      </c>
    </row>
    <row r="83" spans="1:11">
      <c r="A83" s="4">
        <v>525</v>
      </c>
      <c r="B83" s="4" t="s">
        <v>14</v>
      </c>
      <c r="C83" s="4" t="s">
        <v>6</v>
      </c>
      <c r="D83" s="4" t="s">
        <v>212</v>
      </c>
      <c r="E83" s="4" t="s">
        <v>213</v>
      </c>
      <c r="F83" s="4">
        <v>-2.7155517663474883E-2</v>
      </c>
      <c r="G83" s="4">
        <v>-3.3258580988324571E-2</v>
      </c>
      <c r="H83" s="4">
        <v>-3.8403701372948323E-2</v>
      </c>
      <c r="I83" s="4">
        <v>3.3682841059145977E-4</v>
      </c>
      <c r="J83" s="4">
        <v>0.184180526376958</v>
      </c>
      <c r="K83" s="4">
        <v>-0.14743967887189285</v>
      </c>
    </row>
  </sheetData>
  <autoFilter ref="A10:K10" xr:uid="{E5B7CCB6-0B15-475F-B14D-DCA7AA63D60E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9F7F-2BC4-454C-9204-D4788B0BCA40}">
  <dimension ref="A1:K74"/>
  <sheetViews>
    <sheetView zoomScale="70" zoomScaleNormal="70" workbookViewId="0">
      <selection activeCell="A11" sqref="A11:K74"/>
    </sheetView>
  </sheetViews>
  <sheetFormatPr defaultColWidth="8.77734375" defaultRowHeight="14.4"/>
  <cols>
    <col min="1" max="1" width="11.21875" style="4" bestFit="1" customWidth="1"/>
    <col min="2" max="2" width="12.21875" style="4" bestFit="1" customWidth="1"/>
    <col min="3" max="3" width="16" style="4" bestFit="1" customWidth="1"/>
    <col min="4" max="4" width="6.33203125" style="4" bestFit="1" customWidth="1"/>
    <col min="5" max="5" width="56.77734375" style="4" bestFit="1" customWidth="1"/>
    <col min="6" max="8" width="12.44140625" style="4" bestFit="1" customWidth="1"/>
    <col min="9" max="10" width="11.77734375" style="4" bestFit="1" customWidth="1"/>
    <col min="11" max="11" width="23.109375" style="4" bestFit="1" customWidth="1"/>
    <col min="12" max="16384" width="8.77734375" style="4"/>
  </cols>
  <sheetData>
    <row r="1" spans="1:11">
      <c r="G1" s="10"/>
      <c r="H1" s="12" t="s">
        <v>361</v>
      </c>
      <c r="I1" s="12" t="s">
        <v>21</v>
      </c>
      <c r="J1" s="12" t="s">
        <v>353</v>
      </c>
      <c r="K1" s="12" t="s">
        <v>354</v>
      </c>
    </row>
    <row r="2" spans="1:11">
      <c r="F2" s="10"/>
      <c r="G2" s="10"/>
      <c r="H2" s="12" t="s">
        <v>3</v>
      </c>
      <c r="I2" s="14">
        <f>SUMIF($C$11:$C$259,$H$2,I11:I259)</f>
        <v>0.53571841969310352</v>
      </c>
      <c r="J2" s="14">
        <f>AVERAGEIF($C$11:$C$259,$H$2,J11:J259)</f>
        <v>0.35977396648787258</v>
      </c>
      <c r="K2" s="14">
        <f>AVERAGEIF($C$11:$C$259,$H$2,K11:K259)</f>
        <v>2.4627003327426532E-2</v>
      </c>
    </row>
    <row r="3" spans="1:11">
      <c r="H3" s="11" t="s">
        <v>4</v>
      </c>
      <c r="I3" s="14">
        <f>SUMIF($C$11:$C$259,$H$3,I11:I259)</f>
        <v>9.7340245454893115E-2</v>
      </c>
      <c r="J3" s="14">
        <f>AVERAGEIF($C$11:$C$259,$H$3,J11:J259)</f>
        <v>0.33041837525781592</v>
      </c>
      <c r="K3" s="14">
        <f>AVERAGEIF($C$11:$C$259,$H$3,K11:K259)</f>
        <v>1.5108479206378261E-2</v>
      </c>
    </row>
    <row r="4" spans="1:11">
      <c r="A4" s="10"/>
      <c r="H4" s="11" t="s">
        <v>6</v>
      </c>
      <c r="I4" s="14">
        <f>SUMIF($C$11:$C$259,$H$4,I11:I259)</f>
        <v>3.2434700063781387E-2</v>
      </c>
      <c r="J4" s="14">
        <f>AVERAGEIF($C$11:$C$259,$H$4,J11:J259)</f>
        <v>0.33271364571586876</v>
      </c>
      <c r="K4" s="14">
        <f>AVERAGEIF($C$11:$C$259,$H$4,K11:K259)</f>
        <v>8.0697520593548001E-3</v>
      </c>
    </row>
    <row r="5" spans="1:11">
      <c r="H5" s="11" t="s">
        <v>5</v>
      </c>
      <c r="I5" s="14">
        <f>SUMIF($C$11:$C$259,H5,I11:I259)</f>
        <v>0.33450663478823606</v>
      </c>
      <c r="J5" s="14">
        <f>AVERAGEIF($C$11:$C$259,$H$5,J11:J259)</f>
        <v>5.6549937089488661E-2</v>
      </c>
      <c r="K5" s="14">
        <f>AVERAGEIF($C$11:$C$259,$H$5,K11:K259)</f>
        <v>7.9226898367891329E-3</v>
      </c>
    </row>
    <row r="6" spans="1:11">
      <c r="H6" s="10"/>
      <c r="I6" s="13"/>
      <c r="J6" s="13"/>
      <c r="K6" s="13"/>
    </row>
    <row r="8" spans="1:11">
      <c r="A8" s="10"/>
      <c r="I8" s="10" t="s">
        <v>355</v>
      </c>
    </row>
    <row r="9" spans="1:11">
      <c r="I9" s="16">
        <f>SUM(I11:I259)</f>
        <v>1.000000000000014</v>
      </c>
    </row>
    <row r="10" spans="1:11">
      <c r="A10" s="4" t="s">
        <v>7</v>
      </c>
      <c r="B10" s="4" t="s">
        <v>8</v>
      </c>
      <c r="C10" s="4" t="s">
        <v>16</v>
      </c>
      <c r="D10" s="4" t="s">
        <v>17</v>
      </c>
      <c r="E10" s="4" t="s">
        <v>18</v>
      </c>
      <c r="F10" s="4" t="s">
        <v>9</v>
      </c>
      <c r="G10" s="4" t="s">
        <v>19</v>
      </c>
      <c r="H10" s="4" t="s">
        <v>20</v>
      </c>
      <c r="I10" s="4" t="s">
        <v>21</v>
      </c>
      <c r="J10" s="4" t="s">
        <v>10</v>
      </c>
      <c r="K10" s="4" t="s">
        <v>11</v>
      </c>
    </row>
    <row r="11" spans="1:11">
      <c r="A11" s="4">
        <v>860</v>
      </c>
      <c r="B11" s="4" t="s">
        <v>15</v>
      </c>
      <c r="C11" s="4" t="s">
        <v>3</v>
      </c>
      <c r="D11" s="4" t="s">
        <v>314</v>
      </c>
      <c r="E11" s="4" t="s">
        <v>315</v>
      </c>
      <c r="F11" s="4">
        <v>2.9332262482686507E-2</v>
      </c>
      <c r="G11" s="4">
        <v>3.5924538041982222E-2</v>
      </c>
      <c r="H11" s="4">
        <v>4.1482083418102778E-2</v>
      </c>
      <c r="I11" s="4">
        <v>4.1293114680097031E-3</v>
      </c>
      <c r="J11" s="4">
        <v>0.77399288488774975</v>
      </c>
      <c r="K11" s="4">
        <v>3.7897328328722932E-2</v>
      </c>
    </row>
    <row r="12" spans="1:11">
      <c r="A12" s="4">
        <v>860</v>
      </c>
      <c r="B12" s="4" t="s">
        <v>15</v>
      </c>
      <c r="C12" s="4" t="s">
        <v>3</v>
      </c>
      <c r="D12" s="4" t="s">
        <v>316</v>
      </c>
      <c r="E12" s="4" t="s">
        <v>317</v>
      </c>
      <c r="F12" s="4">
        <v>1.6228168631106734E-2</v>
      </c>
      <c r="G12" s="4">
        <v>1.9875366303025839E-2</v>
      </c>
      <c r="H12" s="4">
        <v>2.2950096170588772E-2</v>
      </c>
      <c r="I12" s="4">
        <v>0.10477957807410795</v>
      </c>
      <c r="J12" s="4">
        <v>0.36666795053204804</v>
      </c>
      <c r="K12" s="4">
        <v>4.4258486752275714E-2</v>
      </c>
    </row>
    <row r="13" spans="1:11">
      <c r="A13" s="4">
        <v>860</v>
      </c>
      <c r="B13" s="4" t="s">
        <v>15</v>
      </c>
      <c r="C13" s="4" t="s">
        <v>3</v>
      </c>
      <c r="D13" s="4" t="s">
        <v>318</v>
      </c>
      <c r="E13" s="4" t="s">
        <v>319</v>
      </c>
      <c r="F13" s="4">
        <v>1.5329396437769012E-2</v>
      </c>
      <c r="G13" s="4">
        <v>1.8774599668686092E-2</v>
      </c>
      <c r="H13" s="4">
        <v>2.1679040345286751E-2</v>
      </c>
      <c r="I13" s="4">
        <v>4.980200202092412E-3</v>
      </c>
      <c r="J13" s="4">
        <v>0.34075611272642259</v>
      </c>
      <c r="K13" s="4">
        <v>4.4986416575529729E-2</v>
      </c>
    </row>
    <row r="14" spans="1:11">
      <c r="A14" s="4">
        <v>860</v>
      </c>
      <c r="B14" s="4" t="s">
        <v>15</v>
      </c>
      <c r="C14" s="4" t="s">
        <v>3</v>
      </c>
      <c r="D14" s="4" t="s">
        <v>320</v>
      </c>
      <c r="E14" s="4" t="s">
        <v>321</v>
      </c>
      <c r="F14" s="4">
        <v>1.4923578914309668E-2</v>
      </c>
      <c r="G14" s="4">
        <v>1.8277576738108425E-2</v>
      </c>
      <c r="H14" s="4">
        <v>2.1105127699761882E-2</v>
      </c>
      <c r="I14" s="4">
        <v>2.5464420761199175E-2</v>
      </c>
      <c r="J14" s="4">
        <v>0.30774377925798857</v>
      </c>
      <c r="K14" s="4">
        <v>4.8493519350065871E-2</v>
      </c>
    </row>
    <row r="15" spans="1:11">
      <c r="A15" s="4">
        <v>860</v>
      </c>
      <c r="B15" s="4" t="s">
        <v>15</v>
      </c>
      <c r="C15" s="4" t="s">
        <v>6</v>
      </c>
      <c r="D15" s="4" t="s">
        <v>54</v>
      </c>
      <c r="E15" s="4" t="s">
        <v>55</v>
      </c>
      <c r="F15" s="4">
        <v>1.4527590112390645E-2</v>
      </c>
      <c r="G15" s="4">
        <v>1.7792591483829601E-2</v>
      </c>
      <c r="H15" s="4">
        <v>2.054511496554013E-2</v>
      </c>
      <c r="I15" s="4">
        <v>4.20872983796122E-3</v>
      </c>
      <c r="J15" s="4">
        <v>0.3807739754923542</v>
      </c>
      <c r="K15" s="4">
        <v>3.8152791544133126E-2</v>
      </c>
    </row>
    <row r="16" spans="1:11">
      <c r="A16" s="4">
        <v>860</v>
      </c>
      <c r="B16" s="4" t="s">
        <v>15</v>
      </c>
      <c r="C16" s="4" t="s">
        <v>3</v>
      </c>
      <c r="D16" s="4" t="s">
        <v>322</v>
      </c>
      <c r="E16" s="4" t="s">
        <v>323</v>
      </c>
      <c r="F16" s="4">
        <v>1.3919741627043472E-2</v>
      </c>
      <c r="G16" s="4">
        <v>1.7048132168817506E-2</v>
      </c>
      <c r="H16" s="4">
        <v>1.9685487393694214E-2</v>
      </c>
      <c r="I16" s="4">
        <v>1.891413047278797E-2</v>
      </c>
      <c r="J16" s="4">
        <v>0.26407211039745443</v>
      </c>
      <c r="K16" s="4">
        <v>5.2711896027539201E-2</v>
      </c>
    </row>
    <row r="17" spans="1:11">
      <c r="A17" s="4">
        <v>860</v>
      </c>
      <c r="B17" s="4" t="s">
        <v>15</v>
      </c>
      <c r="C17" s="4" t="s">
        <v>4</v>
      </c>
      <c r="D17" s="4" t="s">
        <v>226</v>
      </c>
      <c r="E17" s="4" t="s">
        <v>227</v>
      </c>
      <c r="F17" s="4">
        <v>1.2505933341927346E-2</v>
      </c>
      <c r="G17" s="4">
        <v>1.5316577722490593E-2</v>
      </c>
      <c r="H17" s="4">
        <v>1.7686060542287538E-2</v>
      </c>
      <c r="I17" s="4">
        <v>2.9491109843946092E-3</v>
      </c>
      <c r="J17" s="4">
        <v>0.21936513799624316</v>
      </c>
      <c r="K17" s="4">
        <v>5.7009666422663398E-2</v>
      </c>
    </row>
    <row r="18" spans="1:11">
      <c r="A18" s="4">
        <v>860</v>
      </c>
      <c r="B18" s="4" t="s">
        <v>15</v>
      </c>
      <c r="C18" s="4" t="s">
        <v>4</v>
      </c>
      <c r="D18" s="4" t="s">
        <v>64</v>
      </c>
      <c r="E18" s="4" t="s">
        <v>65</v>
      </c>
      <c r="F18" s="4">
        <v>1.2475014106161687E-2</v>
      </c>
      <c r="G18" s="4">
        <v>1.5278709547059255E-2</v>
      </c>
      <c r="H18" s="4">
        <v>1.7642334139729533E-2</v>
      </c>
      <c r="I18" s="4">
        <v>3.4860313933155378E-3</v>
      </c>
      <c r="J18" s="4">
        <v>0.21762144196232788</v>
      </c>
      <c r="K18" s="4">
        <v>5.7324379407067881E-2</v>
      </c>
    </row>
    <row r="19" spans="1:11">
      <c r="A19" s="4">
        <v>860</v>
      </c>
      <c r="B19" s="4" t="s">
        <v>15</v>
      </c>
      <c r="C19" s="4" t="s">
        <v>4</v>
      </c>
      <c r="D19" s="4" t="s">
        <v>230</v>
      </c>
      <c r="E19" s="4" t="s">
        <v>231</v>
      </c>
      <c r="F19" s="4">
        <v>1.0833176654968012E-2</v>
      </c>
      <c r="G19" s="4">
        <v>1.3267877549051163E-2</v>
      </c>
      <c r="H19" s="4">
        <v>1.5320425349039362E-2</v>
      </c>
      <c r="I19" s="4">
        <v>2.3550765223507375E-3</v>
      </c>
      <c r="J19" s="4">
        <v>0.19415327842930019</v>
      </c>
      <c r="K19" s="4">
        <v>5.5797031822529083E-2</v>
      </c>
    </row>
    <row r="20" spans="1:11">
      <c r="A20" s="4">
        <v>860</v>
      </c>
      <c r="B20" s="4" t="s">
        <v>15</v>
      </c>
      <c r="C20" s="4" t="s">
        <v>3</v>
      </c>
      <c r="D20" s="4" t="s">
        <v>324</v>
      </c>
      <c r="E20" s="4" t="s">
        <v>325</v>
      </c>
      <c r="F20" s="4">
        <v>1.0699710621399941E-2</v>
      </c>
      <c r="G20" s="4">
        <v>1.3104415708933691E-2</v>
      </c>
      <c r="H20" s="4">
        <v>1.5131675874251255E-2</v>
      </c>
      <c r="I20" s="4">
        <v>6.1552811487442568E-3</v>
      </c>
      <c r="J20" s="4">
        <v>0.40295342286219693</v>
      </c>
      <c r="K20" s="4">
        <v>2.6553219340834478E-2</v>
      </c>
    </row>
    <row r="21" spans="1:11">
      <c r="A21" s="4">
        <v>860</v>
      </c>
      <c r="B21" s="4" t="s">
        <v>15</v>
      </c>
      <c r="C21" s="4" t="s">
        <v>3</v>
      </c>
      <c r="D21" s="4" t="s">
        <v>326</v>
      </c>
      <c r="E21" s="4" t="s">
        <v>327</v>
      </c>
      <c r="F21" s="4">
        <v>1.0453862357681564E-2</v>
      </c>
      <c r="G21" s="4">
        <v>1.2803314308804083E-2</v>
      </c>
      <c r="H21" s="4">
        <v>1.4783993925414849E-2</v>
      </c>
      <c r="I21" s="4">
        <v>2.95432071090415E-2</v>
      </c>
      <c r="J21" s="4">
        <v>0.29809734272632349</v>
      </c>
      <c r="K21" s="4">
        <v>3.5068619740361198E-2</v>
      </c>
    </row>
    <row r="22" spans="1:11">
      <c r="A22" s="4">
        <v>860</v>
      </c>
      <c r="B22" s="4" t="s">
        <v>15</v>
      </c>
      <c r="C22" s="4" t="s">
        <v>3</v>
      </c>
      <c r="D22" s="4" t="s">
        <v>328</v>
      </c>
      <c r="E22" s="4" t="s">
        <v>329</v>
      </c>
      <c r="F22" s="4">
        <v>1.0106599017228012E-2</v>
      </c>
      <c r="G22" s="4">
        <v>1.237800531356128E-2</v>
      </c>
      <c r="H22" s="4">
        <v>1.4292889399630448E-2</v>
      </c>
      <c r="I22" s="4">
        <v>2.1073821712125563E-2</v>
      </c>
      <c r="J22" s="4">
        <v>0.27375946795505002</v>
      </c>
      <c r="K22" s="4">
        <v>3.6917806323642714E-2</v>
      </c>
    </row>
    <row r="23" spans="1:11">
      <c r="A23" s="4">
        <v>860</v>
      </c>
      <c r="B23" s="4" t="s">
        <v>15</v>
      </c>
      <c r="C23" s="4" t="s">
        <v>4</v>
      </c>
      <c r="D23" s="4" t="s">
        <v>280</v>
      </c>
      <c r="E23" s="4" t="s">
        <v>281</v>
      </c>
      <c r="F23" s="4">
        <v>9.9374413389667435E-3</v>
      </c>
      <c r="G23" s="4">
        <v>1.2170830314654286E-2</v>
      </c>
      <c r="H23" s="4">
        <v>1.405366431685382E-2</v>
      </c>
      <c r="I23" s="4">
        <v>1.144338735239507E-3</v>
      </c>
      <c r="J23" s="4">
        <v>0.19480947427969397</v>
      </c>
      <c r="K23" s="4">
        <v>5.1011078263571784E-2</v>
      </c>
    </row>
    <row r="24" spans="1:11">
      <c r="A24" s="4">
        <v>860</v>
      </c>
      <c r="B24" s="4" t="s">
        <v>15</v>
      </c>
      <c r="C24" s="4" t="s">
        <v>3</v>
      </c>
      <c r="D24" s="4" t="s">
        <v>92</v>
      </c>
      <c r="E24" s="4" t="s">
        <v>93</v>
      </c>
      <c r="F24" s="4">
        <v>9.2698876099822185E-3</v>
      </c>
      <c r="G24" s="4">
        <v>1.1353247308702156E-2</v>
      </c>
      <c r="H24" s="4">
        <v>1.310960077971117E-2</v>
      </c>
      <c r="I24" s="4">
        <v>4.875016085330682E-3</v>
      </c>
      <c r="J24" s="4">
        <v>0.38080117263899077</v>
      </c>
      <c r="K24" s="4">
        <v>2.4343117290687308E-2</v>
      </c>
    </row>
    <row r="25" spans="1:11">
      <c r="A25" s="4">
        <v>860</v>
      </c>
      <c r="B25" s="4" t="s">
        <v>15</v>
      </c>
      <c r="C25" s="4" t="s">
        <v>3</v>
      </c>
      <c r="D25" s="4" t="s">
        <v>330</v>
      </c>
      <c r="E25" s="4" t="s">
        <v>331</v>
      </c>
      <c r="F25" s="4">
        <v>8.7292863054173799E-3</v>
      </c>
      <c r="G25" s="4">
        <v>1.0691148633468768E-2</v>
      </c>
      <c r="H25" s="4">
        <v>1.2345075082958987E-2</v>
      </c>
      <c r="I25" s="4">
        <v>0.10625127746354755</v>
      </c>
      <c r="J25" s="4">
        <v>0.35934298654573543</v>
      </c>
      <c r="K25" s="4">
        <v>2.4292351965261909E-2</v>
      </c>
    </row>
    <row r="26" spans="1:11">
      <c r="A26" s="4">
        <v>860</v>
      </c>
      <c r="B26" s="4" t="s">
        <v>15</v>
      </c>
      <c r="C26" s="4" t="s">
        <v>3</v>
      </c>
      <c r="D26" s="4" t="s">
        <v>332</v>
      </c>
      <c r="E26" s="4" t="s">
        <v>333</v>
      </c>
      <c r="F26" s="4">
        <v>8.5696923922520506E-3</v>
      </c>
      <c r="G26" s="4">
        <v>1.0495686806814217E-2</v>
      </c>
      <c r="H26" s="4">
        <v>1.2119375206488384E-2</v>
      </c>
      <c r="I26" s="4">
        <v>2.8601620899697802E-3</v>
      </c>
      <c r="J26" s="4">
        <v>0.37453636201034723</v>
      </c>
      <c r="K26" s="4">
        <v>2.2880802136950585E-2</v>
      </c>
    </row>
    <row r="27" spans="1:11">
      <c r="A27" s="4">
        <v>860</v>
      </c>
      <c r="B27" s="4" t="s">
        <v>15</v>
      </c>
      <c r="C27" s="4" t="s">
        <v>6</v>
      </c>
      <c r="D27" s="4" t="s">
        <v>96</v>
      </c>
      <c r="E27" s="4" t="s">
        <v>97</v>
      </c>
      <c r="F27" s="4">
        <v>8.3381282420269872E-3</v>
      </c>
      <c r="G27" s="4">
        <v>1.0212079801427918E-2</v>
      </c>
      <c r="H27" s="4">
        <v>1.1791894044680697E-2</v>
      </c>
      <c r="I27" s="4">
        <v>4.5017099868717783E-3</v>
      </c>
      <c r="J27" s="4">
        <v>0.13395899303545186</v>
      </c>
      <c r="K27" s="4">
        <v>6.2243885633123004E-2</v>
      </c>
    </row>
    <row r="28" spans="1:11">
      <c r="A28" s="4">
        <v>860</v>
      </c>
      <c r="B28" s="4" t="s">
        <v>15</v>
      </c>
      <c r="C28" s="4" t="s">
        <v>3</v>
      </c>
      <c r="D28" s="4" t="s">
        <v>334</v>
      </c>
      <c r="E28" s="4" t="s">
        <v>335</v>
      </c>
      <c r="F28" s="4">
        <v>8.054859673076337E-3</v>
      </c>
      <c r="G28" s="4">
        <v>9.8651480743791754E-3</v>
      </c>
      <c r="H28" s="4">
        <v>1.139129179267667E-2</v>
      </c>
      <c r="I28" s="4">
        <v>5.4028268064201046E-3</v>
      </c>
      <c r="J28" s="4">
        <v>0.27884185073162587</v>
      </c>
      <c r="K28" s="4">
        <v>2.8886839087970396E-2</v>
      </c>
    </row>
    <row r="29" spans="1:11">
      <c r="A29" s="4">
        <v>860</v>
      </c>
      <c r="B29" s="4" t="s">
        <v>15</v>
      </c>
      <c r="C29" s="4" t="s">
        <v>3</v>
      </c>
      <c r="D29" s="4" t="s">
        <v>106</v>
      </c>
      <c r="E29" s="4" t="s">
        <v>107</v>
      </c>
      <c r="F29" s="4">
        <v>7.2163702072521284E-3</v>
      </c>
      <c r="G29" s="4">
        <v>8.8382124013951027E-3</v>
      </c>
      <c r="H29" s="4">
        <v>1.0205488618201104E-2</v>
      </c>
      <c r="I29" s="4">
        <v>3.0196628491728734E-2</v>
      </c>
      <c r="J29" s="4">
        <v>0.41804843881393405</v>
      </c>
      <c r="K29" s="4">
        <v>1.7262043192234015E-2</v>
      </c>
    </row>
    <row r="30" spans="1:11">
      <c r="A30" s="4">
        <v>860</v>
      </c>
      <c r="B30" s="4" t="s">
        <v>15</v>
      </c>
      <c r="C30" s="4" t="s">
        <v>4</v>
      </c>
      <c r="D30" s="4" t="s">
        <v>126</v>
      </c>
      <c r="E30" s="4" t="s">
        <v>127</v>
      </c>
      <c r="F30" s="4">
        <v>7.1136097858992796E-3</v>
      </c>
      <c r="G30" s="4">
        <v>8.7123571023611634E-3</v>
      </c>
      <c r="H30" s="4">
        <v>1.0060163436648731E-2</v>
      </c>
      <c r="I30" s="4">
        <v>1.445601945348988E-3</v>
      </c>
      <c r="J30" s="4">
        <v>0.97473120108086431</v>
      </c>
      <c r="K30" s="4">
        <v>7.2980220372663848E-3</v>
      </c>
    </row>
    <row r="31" spans="1:11">
      <c r="A31" s="4">
        <v>860</v>
      </c>
      <c r="B31" s="4" t="s">
        <v>15</v>
      </c>
      <c r="C31" s="4" t="s">
        <v>3</v>
      </c>
      <c r="D31" s="4" t="s">
        <v>236</v>
      </c>
      <c r="E31" s="4" t="s">
        <v>237</v>
      </c>
      <c r="F31" s="4">
        <v>6.7228995174543667E-3</v>
      </c>
      <c r="G31" s="4">
        <v>8.2338367048832243E-3</v>
      </c>
      <c r="H31" s="4">
        <v>9.507615676055502E-3</v>
      </c>
      <c r="I31" s="4">
        <v>1.0398715330773087E-2</v>
      </c>
      <c r="J31" s="4">
        <v>0.5373682715451823</v>
      </c>
      <c r="K31" s="4">
        <v>1.2510786128334154E-2</v>
      </c>
    </row>
    <row r="32" spans="1:11">
      <c r="A32" s="4">
        <v>860</v>
      </c>
      <c r="B32" s="4" t="s">
        <v>15</v>
      </c>
      <c r="C32" s="4" t="s">
        <v>3</v>
      </c>
      <c r="D32" s="4" t="s">
        <v>336</v>
      </c>
      <c r="E32" s="4" t="s">
        <v>337</v>
      </c>
      <c r="F32" s="4">
        <v>6.5266738762978253E-3</v>
      </c>
      <c r="G32" s="4">
        <v>7.993510357241225E-3</v>
      </c>
      <c r="H32" s="4">
        <v>9.2301107130465659E-3</v>
      </c>
      <c r="I32" s="4">
        <v>1.9043736621623768E-3</v>
      </c>
      <c r="J32" s="4">
        <v>0.3099575932066157</v>
      </c>
      <c r="K32" s="4">
        <v>2.1056667167844434E-2</v>
      </c>
    </row>
    <row r="33" spans="1:11">
      <c r="A33" s="4">
        <v>860</v>
      </c>
      <c r="B33" s="4" t="s">
        <v>15</v>
      </c>
      <c r="C33" s="4" t="s">
        <v>3</v>
      </c>
      <c r="D33" s="4" t="s">
        <v>338</v>
      </c>
      <c r="E33" s="4" t="s">
        <v>339</v>
      </c>
      <c r="F33" s="4">
        <v>5.7146910166098724E-3</v>
      </c>
      <c r="G33" s="4">
        <v>6.9990385141805271E-3</v>
      </c>
      <c r="H33" s="4">
        <v>8.0817935404613721E-3</v>
      </c>
      <c r="I33" s="4">
        <v>3.4970918048500874E-2</v>
      </c>
      <c r="J33" s="4">
        <v>0.33504833549203722</v>
      </c>
      <c r="K33" s="4">
        <v>1.7056318182322942E-2</v>
      </c>
    </row>
    <row r="34" spans="1:11">
      <c r="A34" s="4">
        <v>860</v>
      </c>
      <c r="B34" s="4" t="s">
        <v>15</v>
      </c>
      <c r="C34" s="4" t="s">
        <v>4</v>
      </c>
      <c r="D34" s="4" t="s">
        <v>122</v>
      </c>
      <c r="E34" s="4" t="s">
        <v>123</v>
      </c>
      <c r="F34" s="4">
        <v>4.096058400404539E-3</v>
      </c>
      <c r="G34" s="4">
        <v>5.0166265188158945E-3</v>
      </c>
      <c r="H34" s="4">
        <v>5.7927013421243444E-3</v>
      </c>
      <c r="I34" s="4">
        <v>5.878713049694579E-3</v>
      </c>
      <c r="J34" s="4">
        <v>0.32553553286059411</v>
      </c>
      <c r="K34" s="4">
        <v>1.25825232176993E-2</v>
      </c>
    </row>
    <row r="35" spans="1:11">
      <c r="A35" s="4">
        <v>860</v>
      </c>
      <c r="B35" s="4" t="s">
        <v>15</v>
      </c>
      <c r="C35" s="4" t="s">
        <v>4</v>
      </c>
      <c r="D35" s="4" t="s">
        <v>294</v>
      </c>
      <c r="E35" s="4" t="s">
        <v>295</v>
      </c>
      <c r="F35" s="4">
        <v>3.9787057637227126E-3</v>
      </c>
      <c r="G35" s="4">
        <v>4.8728994788955482E-3</v>
      </c>
      <c r="H35" s="4">
        <v>5.6267396517486641E-3</v>
      </c>
      <c r="I35" s="4">
        <v>5.3724512933579034E-3</v>
      </c>
      <c r="J35" s="4">
        <v>0.32567371603607698</v>
      </c>
      <c r="K35" s="4">
        <v>1.2216846395064826E-2</v>
      </c>
    </row>
    <row r="36" spans="1:11">
      <c r="A36" s="4">
        <v>860</v>
      </c>
      <c r="B36" s="4" t="s">
        <v>15</v>
      </c>
      <c r="C36" s="4" t="s">
        <v>4</v>
      </c>
      <c r="D36" s="4" t="s">
        <v>340</v>
      </c>
      <c r="E36" s="4" t="s">
        <v>341</v>
      </c>
      <c r="F36" s="4">
        <v>3.9600663995214601E-3</v>
      </c>
      <c r="G36" s="4">
        <v>4.8500710131840642E-3</v>
      </c>
      <c r="H36" s="4">
        <v>5.6003796101012412E-3</v>
      </c>
      <c r="I36" s="4">
        <v>7.5113247169507867E-3</v>
      </c>
      <c r="J36" s="4">
        <v>0.10340926295795394</v>
      </c>
      <c r="K36" s="4">
        <v>3.8295083885585932E-2</v>
      </c>
    </row>
    <row r="37" spans="1:11">
      <c r="A37" s="4">
        <v>860</v>
      </c>
      <c r="B37" s="4" t="s">
        <v>15</v>
      </c>
      <c r="C37" s="4" t="s">
        <v>6</v>
      </c>
      <c r="D37" s="4" t="s">
        <v>102</v>
      </c>
      <c r="E37" s="4" t="s">
        <v>103</v>
      </c>
      <c r="F37" s="4">
        <v>3.7548880781203653E-3</v>
      </c>
      <c r="G37" s="4">
        <v>4.5987799163273377E-3</v>
      </c>
      <c r="H37" s="4">
        <v>5.3102136452708665E-3</v>
      </c>
      <c r="I37" s="4">
        <v>7.9208773485089524E-3</v>
      </c>
      <c r="J37" s="4">
        <v>0.11948662138815988</v>
      </c>
      <c r="K37" s="4">
        <v>3.1425175760241585E-2</v>
      </c>
    </row>
    <row r="38" spans="1:11">
      <c r="A38" s="4">
        <v>860</v>
      </c>
      <c r="B38" s="4" t="s">
        <v>15</v>
      </c>
      <c r="C38" s="4" t="s">
        <v>3</v>
      </c>
      <c r="D38" s="4" t="s">
        <v>342</v>
      </c>
      <c r="E38" s="4" t="s">
        <v>343</v>
      </c>
      <c r="F38" s="4">
        <v>3.7309090021335894E-3</v>
      </c>
      <c r="G38" s="4">
        <v>4.5694116659918248E-3</v>
      </c>
      <c r="H38" s="4">
        <v>5.2763021107971935E-3</v>
      </c>
      <c r="I38" s="4">
        <v>2.4158531032789848E-2</v>
      </c>
      <c r="J38" s="4">
        <v>0.44087143748289481</v>
      </c>
      <c r="K38" s="4">
        <v>8.4625781688983728E-3</v>
      </c>
    </row>
    <row r="39" spans="1:11">
      <c r="A39" s="4">
        <v>860</v>
      </c>
      <c r="B39" s="4" t="s">
        <v>15</v>
      </c>
      <c r="C39" s="4" t="s">
        <v>3</v>
      </c>
      <c r="D39" s="4" t="s">
        <v>344</v>
      </c>
      <c r="E39" s="4" t="s">
        <v>345</v>
      </c>
      <c r="F39" s="4">
        <v>3.7097934563238401E-3</v>
      </c>
      <c r="G39" s="4">
        <v>4.5435505095547E-3</v>
      </c>
      <c r="H39" s="4">
        <v>5.2464402195361356E-3</v>
      </c>
      <c r="I39" s="4">
        <v>9.4309474659075403E-3</v>
      </c>
      <c r="J39" s="4">
        <v>0.30490167742942764</v>
      </c>
      <c r="K39" s="4">
        <v>1.2167179556375207E-2</v>
      </c>
    </row>
    <row r="40" spans="1:11">
      <c r="A40" s="4">
        <v>860</v>
      </c>
      <c r="B40" s="4" t="s">
        <v>15</v>
      </c>
      <c r="C40" s="4" t="s">
        <v>4</v>
      </c>
      <c r="D40" s="4" t="s">
        <v>138</v>
      </c>
      <c r="E40" s="4" t="s">
        <v>139</v>
      </c>
      <c r="F40" s="4">
        <v>3.4936202102880129E-3</v>
      </c>
      <c r="G40" s="4">
        <v>4.2787934351402488E-3</v>
      </c>
      <c r="H40" s="4">
        <v>4.9407250831700524E-3</v>
      </c>
      <c r="I40" s="4">
        <v>8.5001267840854129E-4</v>
      </c>
      <c r="J40" s="4">
        <v>0.1576541243049106</v>
      </c>
      <c r="K40" s="4">
        <v>2.2160030545925868E-2</v>
      </c>
    </row>
    <row r="41" spans="1:11">
      <c r="A41" s="4">
        <v>860</v>
      </c>
      <c r="B41" s="4" t="s">
        <v>15</v>
      </c>
      <c r="C41" s="4" t="s">
        <v>4</v>
      </c>
      <c r="D41" s="4" t="s">
        <v>140</v>
      </c>
      <c r="E41" s="4" t="s">
        <v>141</v>
      </c>
      <c r="F41" s="4">
        <v>3.4798270020908162E-3</v>
      </c>
      <c r="G41" s="4">
        <v>4.2619002741406953E-3</v>
      </c>
      <c r="H41" s="4">
        <v>4.9212185410689412E-3</v>
      </c>
      <c r="I41" s="4">
        <v>2.1507796889625543E-3</v>
      </c>
      <c r="J41" s="4">
        <v>0.15696414627484082</v>
      </c>
      <c r="K41" s="4">
        <v>2.2169566010302216E-2</v>
      </c>
    </row>
    <row r="42" spans="1:11">
      <c r="A42" s="4">
        <v>860</v>
      </c>
      <c r="B42" s="4" t="s">
        <v>15</v>
      </c>
      <c r="C42" s="4" t="s">
        <v>4</v>
      </c>
      <c r="D42" s="4" t="s">
        <v>130</v>
      </c>
      <c r="E42" s="4" t="s">
        <v>131</v>
      </c>
      <c r="F42" s="4">
        <v>3.338184940204489E-3</v>
      </c>
      <c r="G42" s="4">
        <v>4.0884248852720868E-3</v>
      </c>
      <c r="H42" s="4">
        <v>4.7209064161468084E-3</v>
      </c>
      <c r="I42" s="4">
        <v>2.6499036962771814E-2</v>
      </c>
      <c r="J42" s="4">
        <v>0.15667665790895113</v>
      </c>
      <c r="K42" s="4">
        <v>2.1306204668626483E-2</v>
      </c>
    </row>
    <row r="43" spans="1:11">
      <c r="A43" s="4">
        <v>860</v>
      </c>
      <c r="B43" s="4" t="s">
        <v>15</v>
      </c>
      <c r="C43" s="4" t="s">
        <v>3</v>
      </c>
      <c r="D43" s="4" t="s">
        <v>346</v>
      </c>
      <c r="E43" s="4" t="s">
        <v>347</v>
      </c>
      <c r="F43" s="4">
        <v>3.0243685786554343E-3</v>
      </c>
      <c r="G43" s="4">
        <v>3.704079905906113E-3</v>
      </c>
      <c r="H43" s="4">
        <v>4.2771030615495562E-3</v>
      </c>
      <c r="I43" s="4">
        <v>1.6084671488010165E-2</v>
      </c>
      <c r="J43" s="4">
        <v>0.24632245462654923</v>
      </c>
      <c r="K43" s="4">
        <v>1.2278087205816033E-2</v>
      </c>
    </row>
    <row r="44" spans="1:11">
      <c r="A44" s="4">
        <v>860</v>
      </c>
      <c r="B44" s="4" t="s">
        <v>15</v>
      </c>
      <c r="C44" s="4" t="s">
        <v>4</v>
      </c>
      <c r="D44" s="4" t="s">
        <v>292</v>
      </c>
      <c r="E44" s="4" t="s">
        <v>293</v>
      </c>
      <c r="F44" s="4">
        <v>2.0567566897973133E-3</v>
      </c>
      <c r="G44" s="4">
        <v>2.5190022075296009E-3</v>
      </c>
      <c r="H44" s="4">
        <v>2.9086932052129534E-3</v>
      </c>
      <c r="I44" s="4">
        <v>4.7739230759114544E-3</v>
      </c>
      <c r="J44" s="4">
        <v>0.5072474272828551</v>
      </c>
      <c r="K44" s="4">
        <v>4.0547405056633422E-3</v>
      </c>
    </row>
    <row r="45" spans="1:11">
      <c r="A45" s="4">
        <v>860</v>
      </c>
      <c r="B45" s="4" t="s">
        <v>15</v>
      </c>
      <c r="C45" s="4" t="s">
        <v>4</v>
      </c>
      <c r="D45" s="4" t="s">
        <v>148</v>
      </c>
      <c r="E45" s="4" t="s">
        <v>149</v>
      </c>
      <c r="F45" s="4">
        <v>1.3446219666462585E-3</v>
      </c>
      <c r="G45" s="4">
        <v>1.6468188576104774E-3</v>
      </c>
      <c r="H45" s="4">
        <v>1.9015826214959224E-3</v>
      </c>
      <c r="I45" s="4">
        <v>2.7564489242130851E-2</v>
      </c>
      <c r="J45" s="4">
        <v>0.31787903900618858</v>
      </c>
      <c r="K45" s="4">
        <v>4.2299799661218961E-3</v>
      </c>
    </row>
    <row r="46" spans="1:11">
      <c r="A46" s="4">
        <v>860</v>
      </c>
      <c r="B46" s="4" t="s">
        <v>15</v>
      </c>
      <c r="C46" s="4" t="s">
        <v>3</v>
      </c>
      <c r="D46" s="4" t="s">
        <v>348</v>
      </c>
      <c r="E46" s="4" t="s">
        <v>349</v>
      </c>
      <c r="F46" s="4">
        <v>1.1875520969235897E-3</v>
      </c>
      <c r="G46" s="4">
        <v>1.4544483402174938E-3</v>
      </c>
      <c r="H46" s="4">
        <v>1.6794522814939489E-3</v>
      </c>
      <c r="I46" s="4">
        <v>5.9814023295555921E-2</v>
      </c>
      <c r="J46" s="4">
        <v>0.34413009935329725</v>
      </c>
      <c r="K46" s="4">
        <v>3.4508812195018224E-3</v>
      </c>
    </row>
    <row r="47" spans="1:11">
      <c r="A47" s="4">
        <v>860</v>
      </c>
      <c r="B47" s="4" t="s">
        <v>15</v>
      </c>
      <c r="C47" s="4" t="s">
        <v>6</v>
      </c>
      <c r="D47" s="4" t="s">
        <v>152</v>
      </c>
      <c r="E47" s="4" t="s">
        <v>153</v>
      </c>
      <c r="F47" s="4">
        <v>1.1290230405305148E-3</v>
      </c>
      <c r="G47" s="4">
        <v>1.3827651785726861E-3</v>
      </c>
      <c r="H47" s="4">
        <v>1.5966796961499627E-3</v>
      </c>
      <c r="I47" s="4">
        <v>4.0441301449122115E-3</v>
      </c>
      <c r="J47" s="4">
        <v>9.3918650068990903E-2</v>
      </c>
      <c r="K47" s="4">
        <v>1.2021286929711569E-2</v>
      </c>
    </row>
    <row r="48" spans="1:11">
      <c r="A48" s="4">
        <v>860</v>
      </c>
      <c r="B48" s="4" t="s">
        <v>15</v>
      </c>
      <c r="C48" s="4" t="s">
        <v>5</v>
      </c>
      <c r="D48" s="4" t="s">
        <v>136</v>
      </c>
      <c r="E48" s="4" t="s">
        <v>137</v>
      </c>
      <c r="F48" s="4">
        <v>1.0047019892478457E-3</v>
      </c>
      <c r="G48" s="4">
        <v>1.2305036086082265E-3</v>
      </c>
      <c r="H48" s="4">
        <v>1.420863179337531E-3</v>
      </c>
      <c r="I48" s="4">
        <v>1.5042034891712361E-2</v>
      </c>
      <c r="J48" s="4">
        <v>2.7086826250805142E-2</v>
      </c>
      <c r="K48" s="4">
        <v>3.7091905118193068E-2</v>
      </c>
    </row>
    <row r="49" spans="1:11">
      <c r="A49" s="4">
        <v>860</v>
      </c>
      <c r="B49" s="4" t="s">
        <v>15</v>
      </c>
      <c r="C49" s="4" t="s">
        <v>5</v>
      </c>
      <c r="D49" s="4" t="s">
        <v>150</v>
      </c>
      <c r="E49" s="4" t="s">
        <v>151</v>
      </c>
      <c r="F49" s="4">
        <v>3.3130914297446864E-4</v>
      </c>
      <c r="G49" s="4">
        <v>4.0576917370312323E-4</v>
      </c>
      <c r="H49" s="4">
        <v>4.6854188333270044E-4</v>
      </c>
      <c r="I49" s="4">
        <v>2.3447713770041928E-2</v>
      </c>
      <c r="J49" s="4">
        <v>9.9031224193875805E-3</v>
      </c>
      <c r="K49" s="4">
        <v>3.345501842185216E-2</v>
      </c>
    </row>
    <row r="50" spans="1:11">
      <c r="A50" s="4">
        <v>860</v>
      </c>
      <c r="B50" s="4" t="s">
        <v>15</v>
      </c>
      <c r="C50" s="4" t="s">
        <v>5</v>
      </c>
      <c r="D50" s="4" t="s">
        <v>156</v>
      </c>
      <c r="E50" s="4" t="s">
        <v>157</v>
      </c>
      <c r="F50" s="4">
        <v>2.8065917743754903E-4</v>
      </c>
      <c r="G50" s="4">
        <v>3.4373588817562014E-4</v>
      </c>
      <c r="H50" s="4">
        <v>3.9691201513665882E-4</v>
      </c>
      <c r="I50" s="4">
        <v>1.8832971330494244E-2</v>
      </c>
      <c r="J50" s="4">
        <v>2.4130270151599817E-3</v>
      </c>
      <c r="K50" s="4">
        <v>0.11631000219818988</v>
      </c>
    </row>
    <row r="51" spans="1:11">
      <c r="A51" s="4">
        <v>860</v>
      </c>
      <c r="B51" s="4" t="s">
        <v>15</v>
      </c>
      <c r="C51" s="4" t="s">
        <v>5</v>
      </c>
      <c r="D51" s="4" t="s">
        <v>160</v>
      </c>
      <c r="E51" s="4" t="s">
        <v>161</v>
      </c>
      <c r="F51" s="4">
        <v>2.5670277060345375E-4</v>
      </c>
      <c r="G51" s="4">
        <v>3.1439540176859157E-4</v>
      </c>
      <c r="H51" s="4">
        <v>3.6303253968615379E-4</v>
      </c>
      <c r="I51" s="4">
        <v>1.7949736393175885E-2</v>
      </c>
      <c r="J51" s="4">
        <v>1.7567284159828182E-3</v>
      </c>
      <c r="K51" s="4">
        <v>0.14612547293477857</v>
      </c>
    </row>
    <row r="52" spans="1:11">
      <c r="A52" s="4">
        <v>860</v>
      </c>
      <c r="B52" s="4" t="s">
        <v>15</v>
      </c>
      <c r="C52" s="4" t="s">
        <v>6</v>
      </c>
      <c r="D52" s="4" t="s">
        <v>162</v>
      </c>
      <c r="E52" s="4" t="s">
        <v>163</v>
      </c>
      <c r="F52" s="4">
        <v>1.1880823292196664E-4</v>
      </c>
      <c r="G52" s="4">
        <v>1.4550977395027601E-4</v>
      </c>
      <c r="H52" s="4">
        <v>1.6802021431982689E-4</v>
      </c>
      <c r="I52" s="4">
        <v>4.6758475501050938E-3</v>
      </c>
      <c r="J52" s="4">
        <v>0.11318792175476536</v>
      </c>
      <c r="K52" s="4">
        <v>1.0496546900063978E-3</v>
      </c>
    </row>
    <row r="53" spans="1:11">
      <c r="A53" s="4">
        <v>860</v>
      </c>
      <c r="B53" s="4" t="s">
        <v>15</v>
      </c>
      <c r="C53" s="4" t="s">
        <v>5</v>
      </c>
      <c r="D53" s="4" t="s">
        <v>164</v>
      </c>
      <c r="E53" s="4" t="s">
        <v>165</v>
      </c>
      <c r="F53" s="4">
        <v>1.075417422458403E-4</v>
      </c>
      <c r="G53" s="4">
        <v>1.3171119727610909E-4</v>
      </c>
      <c r="H53" s="4">
        <v>1.5208699040529899E-4</v>
      </c>
      <c r="I53" s="4">
        <v>1.5561385977932881E-2</v>
      </c>
      <c r="J53" s="4">
        <v>5.3016754176930254E-2</v>
      </c>
      <c r="K53" s="4">
        <v>2.0284482502822871E-3</v>
      </c>
    </row>
    <row r="54" spans="1:11">
      <c r="A54" s="4">
        <v>860</v>
      </c>
      <c r="B54" s="4" t="s">
        <v>15</v>
      </c>
      <c r="C54" s="4" t="s">
        <v>5</v>
      </c>
      <c r="D54" s="4" t="s">
        <v>168</v>
      </c>
      <c r="E54" s="4" t="s">
        <v>169</v>
      </c>
      <c r="F54" s="4">
        <v>-2.2765656133993587E-4</v>
      </c>
      <c r="G54" s="4">
        <v>-2.7882120593973115E-4</v>
      </c>
      <c r="H54" s="4">
        <v>-3.2195499661015974E-4</v>
      </c>
      <c r="I54" s="4">
        <v>1.1229531156231223E-2</v>
      </c>
      <c r="J54" s="4">
        <v>2.7332199764381841E-2</v>
      </c>
      <c r="K54" s="4">
        <v>-8.3292440163051998E-3</v>
      </c>
    </row>
    <row r="55" spans="1:11">
      <c r="A55" s="4">
        <v>860</v>
      </c>
      <c r="B55" s="4" t="s">
        <v>15</v>
      </c>
      <c r="C55" s="4" t="s">
        <v>5</v>
      </c>
      <c r="D55" s="4" t="s">
        <v>174</v>
      </c>
      <c r="E55" s="4" t="s">
        <v>175</v>
      </c>
      <c r="F55" s="4">
        <v>-3.080103832088254E-4</v>
      </c>
      <c r="G55" s="4">
        <v>-3.7723413717036692E-4</v>
      </c>
      <c r="H55" s="4">
        <v>-4.3559246128565513E-4</v>
      </c>
      <c r="I55" s="4">
        <v>2.7843593429716141E-2</v>
      </c>
      <c r="J55" s="4">
        <v>7.0834074185304644E-2</v>
      </c>
      <c r="K55" s="4">
        <v>-4.3483364009679641E-3</v>
      </c>
    </row>
    <row r="56" spans="1:11">
      <c r="A56" s="4">
        <v>860</v>
      </c>
      <c r="B56" s="4" t="s">
        <v>15</v>
      </c>
      <c r="C56" s="4" t="s">
        <v>5</v>
      </c>
      <c r="D56" s="4" t="s">
        <v>176</v>
      </c>
      <c r="E56" s="4" t="s">
        <v>177</v>
      </c>
      <c r="F56" s="4">
        <v>-3.8299210876315307E-4</v>
      </c>
      <c r="G56" s="4">
        <v>-4.6906762099112141E-4</v>
      </c>
      <c r="H56" s="4">
        <v>-5.4163263449472261E-4</v>
      </c>
      <c r="I56" s="4">
        <v>6.5622371370136672E-3</v>
      </c>
      <c r="J56" s="4">
        <v>7.9588955366522995E-2</v>
      </c>
      <c r="K56" s="4">
        <v>-4.8121263434027766E-3</v>
      </c>
    </row>
    <row r="57" spans="1:11">
      <c r="A57" s="4">
        <v>860</v>
      </c>
      <c r="B57" s="4" t="s">
        <v>15</v>
      </c>
      <c r="C57" s="4" t="s">
        <v>5</v>
      </c>
      <c r="D57" s="4" t="s">
        <v>304</v>
      </c>
      <c r="E57" s="4" t="s">
        <v>305</v>
      </c>
      <c r="F57" s="4">
        <v>-6.0092792631516489E-4</v>
      </c>
      <c r="G57" s="4">
        <v>-7.3598339583048097E-4</v>
      </c>
      <c r="H57" s="4">
        <v>-8.4984042340364616E-4</v>
      </c>
      <c r="I57" s="4">
        <v>3.2211612308904555E-2</v>
      </c>
      <c r="J57" s="4">
        <v>4.8591481994175789E-2</v>
      </c>
      <c r="K57" s="4">
        <v>-1.2366939670356063E-2</v>
      </c>
    </row>
    <row r="58" spans="1:11">
      <c r="A58" s="4">
        <v>860</v>
      </c>
      <c r="B58" s="4" t="s">
        <v>15</v>
      </c>
      <c r="C58" s="4" t="s">
        <v>5</v>
      </c>
      <c r="D58" s="4" t="s">
        <v>180</v>
      </c>
      <c r="E58" s="4" t="s">
        <v>181</v>
      </c>
      <c r="F58" s="4">
        <v>-6.1006943191379724E-4</v>
      </c>
      <c r="G58" s="4">
        <v>-7.4717940792920349E-4</v>
      </c>
      <c r="H58" s="4">
        <v>-8.6276846460174171E-4</v>
      </c>
      <c r="I58" s="4">
        <v>5.5826268283200697E-2</v>
      </c>
      <c r="J58" s="4">
        <v>4.5700609158988693E-2</v>
      </c>
      <c r="K58" s="4">
        <v>-1.3349262584037238E-2</v>
      </c>
    </row>
    <row r="59" spans="1:11">
      <c r="A59" s="4">
        <v>860</v>
      </c>
      <c r="B59" s="4" t="s">
        <v>15</v>
      </c>
      <c r="C59" s="4" t="s">
        <v>5</v>
      </c>
      <c r="D59" s="4" t="s">
        <v>198</v>
      </c>
      <c r="E59" s="4" t="s">
        <v>199</v>
      </c>
      <c r="F59" s="4">
        <v>-7.3816356779277603E-4</v>
      </c>
      <c r="G59" s="4">
        <v>-9.0406204390232E-4</v>
      </c>
      <c r="H59" s="4">
        <v>-1.0439209288222555E-3</v>
      </c>
      <c r="I59" s="4">
        <v>1.900924645638187E-2</v>
      </c>
      <c r="J59" s="4">
        <v>3.7922312211168742E-2</v>
      </c>
      <c r="K59" s="4">
        <v>-1.9465151905357046E-2</v>
      </c>
    </row>
    <row r="60" spans="1:11">
      <c r="A60" s="4">
        <v>860</v>
      </c>
      <c r="B60" s="4" t="s">
        <v>15</v>
      </c>
      <c r="C60" s="4" t="s">
        <v>6</v>
      </c>
      <c r="D60" s="4" t="s">
        <v>178</v>
      </c>
      <c r="E60" s="4" t="s">
        <v>179</v>
      </c>
      <c r="F60" s="4">
        <v>-8.6118375475436693E-4</v>
      </c>
      <c r="G60" s="4">
        <v>-1.0547303869611628E-3</v>
      </c>
      <c r="H60" s="4">
        <v>-1.2178977456690112E-3</v>
      </c>
      <c r="I60" s="4">
        <v>1.0710882002133418E-3</v>
      </c>
      <c r="J60" s="4">
        <v>0.13356240569625424</v>
      </c>
      <c r="K60" s="4">
        <v>-6.4478005638267622E-3</v>
      </c>
    </row>
    <row r="61" spans="1:11">
      <c r="A61" s="4">
        <v>860</v>
      </c>
      <c r="B61" s="4" t="s">
        <v>15</v>
      </c>
      <c r="C61" s="4" t="s">
        <v>5</v>
      </c>
      <c r="D61" s="4" t="s">
        <v>300</v>
      </c>
      <c r="E61" s="4" t="s">
        <v>301</v>
      </c>
      <c r="F61" s="4">
        <v>-9.4417694404070501E-4</v>
      </c>
      <c r="G61" s="4">
        <v>-1.1563758699000368E-3</v>
      </c>
      <c r="H61" s="4">
        <v>-1.335267839542348E-3</v>
      </c>
      <c r="I61" s="4">
        <v>1.1873771410623941E-2</v>
      </c>
      <c r="J61" s="4">
        <v>8.1169827776799708E-2</v>
      </c>
      <c r="K61" s="4">
        <v>-1.1632117129002627E-2</v>
      </c>
    </row>
    <row r="62" spans="1:11">
      <c r="A62" s="4">
        <v>860</v>
      </c>
      <c r="B62" s="4" t="s">
        <v>15</v>
      </c>
      <c r="C62" s="4" t="s">
        <v>5</v>
      </c>
      <c r="D62" s="4" t="s">
        <v>302</v>
      </c>
      <c r="E62" s="4" t="s">
        <v>303</v>
      </c>
      <c r="F62" s="4">
        <v>-9.465481830123896E-4</v>
      </c>
      <c r="G62" s="4">
        <v>-1.1592800326694513E-3</v>
      </c>
      <c r="H62" s="4">
        <v>-1.3386212778557318E-3</v>
      </c>
      <c r="I62" s="4">
        <v>1.3901240329969825E-2</v>
      </c>
      <c r="J62" s="4">
        <v>8.2818308387374931E-2</v>
      </c>
      <c r="K62" s="4">
        <v>-1.1429214161016167E-2</v>
      </c>
    </row>
    <row r="63" spans="1:11">
      <c r="A63" s="4">
        <v>860</v>
      </c>
      <c r="B63" s="4" t="s">
        <v>15</v>
      </c>
      <c r="C63" s="4" t="s">
        <v>5</v>
      </c>
      <c r="D63" s="4" t="s">
        <v>190</v>
      </c>
      <c r="E63" s="4" t="s">
        <v>191</v>
      </c>
      <c r="F63" s="4">
        <v>-1.0766561186976249E-3</v>
      </c>
      <c r="G63" s="4">
        <v>-1.3186290596272901E-3</v>
      </c>
      <c r="H63" s="4">
        <v>-1.522621685074158E-3</v>
      </c>
      <c r="I63" s="4">
        <v>1.1031514503269302E-2</v>
      </c>
      <c r="J63" s="4">
        <v>3.2850084047940875E-2</v>
      </c>
      <c r="K63" s="4">
        <v>-3.2774836043839968E-2</v>
      </c>
    </row>
    <row r="64" spans="1:11">
      <c r="A64" s="4">
        <v>860</v>
      </c>
      <c r="B64" s="4" t="s">
        <v>15</v>
      </c>
      <c r="C64" s="4" t="s">
        <v>5</v>
      </c>
      <c r="D64" s="4" t="s">
        <v>192</v>
      </c>
      <c r="E64" s="4" t="s">
        <v>193</v>
      </c>
      <c r="F64" s="4">
        <v>-1.1169825806371107E-3</v>
      </c>
      <c r="G64" s="4">
        <v>-1.3680186870690433E-3</v>
      </c>
      <c r="H64" s="4">
        <v>-1.5796519144715014E-3</v>
      </c>
      <c r="I64" s="4">
        <v>1.0244669668224255E-2</v>
      </c>
      <c r="J64" s="4">
        <v>5.8691734924605457E-2</v>
      </c>
      <c r="K64" s="4">
        <v>-1.9031343715975854E-2</v>
      </c>
    </row>
    <row r="65" spans="1:11">
      <c r="A65" s="4">
        <v>860</v>
      </c>
      <c r="B65" s="4" t="s">
        <v>15</v>
      </c>
      <c r="C65" s="4" t="s">
        <v>5</v>
      </c>
      <c r="D65" s="4" t="s">
        <v>194</v>
      </c>
      <c r="E65" s="4" t="s">
        <v>195</v>
      </c>
      <c r="F65" s="4">
        <v>-1.2224244207409089E-3</v>
      </c>
      <c r="G65" s="4">
        <v>-1.4971580399662622E-3</v>
      </c>
      <c r="H65" s="4">
        <v>-1.7287691947878681E-3</v>
      </c>
      <c r="I65" s="4">
        <v>3.3615696584267787E-2</v>
      </c>
      <c r="J65" s="4">
        <v>0.11905997227839525</v>
      </c>
      <c r="K65" s="4">
        <v>-1.0267299725910749E-2</v>
      </c>
    </row>
    <row r="66" spans="1:11">
      <c r="A66" s="4">
        <v>860</v>
      </c>
      <c r="B66" s="4" t="s">
        <v>15</v>
      </c>
      <c r="C66" s="4" t="s">
        <v>5</v>
      </c>
      <c r="D66" s="4" t="s">
        <v>306</v>
      </c>
      <c r="E66" s="4" t="s">
        <v>307</v>
      </c>
      <c r="F66" s="4">
        <v>-1.4071497802641505E-3</v>
      </c>
      <c r="G66" s="4">
        <v>-1.7233994766583198E-3</v>
      </c>
      <c r="H66" s="4">
        <v>-1.9900103035398824E-3</v>
      </c>
      <c r="I66" s="4">
        <v>3.3027571894059869E-3</v>
      </c>
      <c r="J66" s="4">
        <v>5.9351830868090767E-2</v>
      </c>
      <c r="K66" s="4">
        <v>-2.3708616224350953E-2</v>
      </c>
    </row>
    <row r="67" spans="1:11">
      <c r="A67" s="4">
        <v>860</v>
      </c>
      <c r="B67" s="4" t="s">
        <v>15</v>
      </c>
      <c r="C67" s="4" t="s">
        <v>3</v>
      </c>
      <c r="D67" s="4" t="s">
        <v>350</v>
      </c>
      <c r="E67" s="4" t="s">
        <v>351</v>
      </c>
      <c r="F67" s="4">
        <v>-2.8310393293557207E-3</v>
      </c>
      <c r="G67" s="4">
        <v>-3.4673008993363025E-3</v>
      </c>
      <c r="H67" s="4">
        <v>-4.0036942151864922E-3</v>
      </c>
      <c r="I67" s="4">
        <v>1.4330377484298384E-2</v>
      </c>
      <c r="J67" s="4">
        <v>0.19703954502345258</v>
      </c>
      <c r="K67" s="4">
        <v>-1.4367873865211964E-2</v>
      </c>
    </row>
    <row r="68" spans="1:11">
      <c r="A68" s="4">
        <v>860</v>
      </c>
      <c r="B68" s="4" t="s">
        <v>15</v>
      </c>
      <c r="C68" s="4" t="s">
        <v>6</v>
      </c>
      <c r="D68" s="4" t="s">
        <v>202</v>
      </c>
      <c r="E68" s="4" t="s">
        <v>203</v>
      </c>
      <c r="F68" s="4">
        <v>-3.0357734095953848E-3</v>
      </c>
      <c r="G68" s="4">
        <v>-3.7180479141089057E-3</v>
      </c>
      <c r="H68" s="4">
        <v>-4.2932319281414064E-3</v>
      </c>
      <c r="I68" s="4">
        <v>4.4445704417476403E-3</v>
      </c>
      <c r="J68" s="4">
        <v>0.19572222983372708</v>
      </c>
      <c r="K68" s="4">
        <v>-1.5510621415739957E-2</v>
      </c>
    </row>
    <row r="69" spans="1:11">
      <c r="A69" s="4">
        <v>860</v>
      </c>
      <c r="B69" s="4" t="s">
        <v>15</v>
      </c>
      <c r="C69" s="4" t="s">
        <v>5</v>
      </c>
      <c r="D69" s="4" t="s">
        <v>200</v>
      </c>
      <c r="E69" s="4" t="s">
        <v>201</v>
      </c>
      <c r="F69" s="4">
        <v>-3.7558821119616542E-3</v>
      </c>
      <c r="G69" s="4">
        <v>-4.5999973541764466E-3</v>
      </c>
      <c r="H69" s="4">
        <v>-5.3116194214106755E-3</v>
      </c>
      <c r="I69" s="4">
        <v>7.0206539676695209E-3</v>
      </c>
      <c r="J69" s="4">
        <v>0.17981101836878011</v>
      </c>
      <c r="K69" s="4">
        <v>-2.0887941940568939E-2</v>
      </c>
    </row>
    <row r="70" spans="1:11">
      <c r="A70" s="4">
        <v>860</v>
      </c>
      <c r="B70" s="4" t="s">
        <v>15</v>
      </c>
      <c r="C70" s="4" t="s">
        <v>6</v>
      </c>
      <c r="D70" s="4" t="s">
        <v>204</v>
      </c>
      <c r="E70" s="4" t="s">
        <v>205</v>
      </c>
      <c r="F70" s="4">
        <v>-1.0148359207554282E-2</v>
      </c>
      <c r="G70" s="4">
        <v>-1.2429150892491718E-2</v>
      </c>
      <c r="H70" s="4">
        <v>-1.4351947227157141E-2</v>
      </c>
      <c r="I70" s="4">
        <v>3.6322742867649749E-4</v>
      </c>
      <c r="J70" s="4">
        <v>1.4507779991894494</v>
      </c>
      <c r="K70" s="4">
        <v>-6.9951151818018857E-3</v>
      </c>
    </row>
    <row r="71" spans="1:11">
      <c r="A71" s="4">
        <v>860</v>
      </c>
      <c r="B71" s="4" t="s">
        <v>15</v>
      </c>
      <c r="C71" s="4" t="s">
        <v>4</v>
      </c>
      <c r="D71" s="4" t="s">
        <v>206</v>
      </c>
      <c r="E71" s="4" t="s">
        <v>207</v>
      </c>
      <c r="F71" s="4">
        <v>-1.4898019288026303E-2</v>
      </c>
      <c r="G71" s="4">
        <v>-1.8246272716903187E-2</v>
      </c>
      <c r="H71" s="4">
        <v>-2.1068980929622762E-2</v>
      </c>
      <c r="I71" s="4">
        <v>1.9808733648613987E-3</v>
      </c>
      <c r="J71" s="4">
        <v>0.38380760561694433</v>
      </c>
      <c r="K71" s="4">
        <v>-3.8816373281813324E-2</v>
      </c>
    </row>
    <row r="72" spans="1:11">
      <c r="A72" s="4">
        <v>860</v>
      </c>
      <c r="B72" s="4" t="s">
        <v>15</v>
      </c>
      <c r="C72" s="4" t="s">
        <v>6</v>
      </c>
      <c r="D72" s="4" t="s">
        <v>250</v>
      </c>
      <c r="E72" s="4" t="s">
        <v>251</v>
      </c>
      <c r="F72" s="4">
        <v>-1.615665858498308E-2</v>
      </c>
      <c r="G72" s="4">
        <v>-1.9787784740782913E-2</v>
      </c>
      <c r="H72" s="4">
        <v>-2.2848965693514769E-2</v>
      </c>
      <c r="I72" s="4">
        <v>1.2045191247846505E-3</v>
      </c>
      <c r="J72" s="4">
        <v>0.37303401498366612</v>
      </c>
      <c r="K72" s="4">
        <v>-4.3311488861653868E-2</v>
      </c>
    </row>
    <row r="73" spans="1:11">
      <c r="A73" s="4">
        <v>860</v>
      </c>
      <c r="B73" s="4" t="s">
        <v>15</v>
      </c>
      <c r="C73" s="4" t="s">
        <v>4</v>
      </c>
      <c r="D73" s="4" t="s">
        <v>312</v>
      </c>
      <c r="E73" s="4" t="s">
        <v>313</v>
      </c>
      <c r="F73" s="4">
        <v>-1.9831999949717943E-2</v>
      </c>
      <c r="G73" s="4">
        <v>-2.4289140227855305E-2</v>
      </c>
      <c r="H73" s="4">
        <v>-2.8046683297873659E-2</v>
      </c>
      <c r="I73" s="4">
        <v>2.4646532534361876E-3</v>
      </c>
      <c r="J73" s="4">
        <v>0.50921339772498608</v>
      </c>
      <c r="K73" s="4">
        <v>-3.8946343592531962E-2</v>
      </c>
    </row>
    <row r="74" spans="1:11">
      <c r="A74" s="4">
        <v>860</v>
      </c>
      <c r="B74" s="4" t="s">
        <v>15</v>
      </c>
      <c r="C74" s="4" t="s">
        <v>4</v>
      </c>
      <c r="D74" s="4" t="s">
        <v>254</v>
      </c>
      <c r="E74" s="4" t="s">
        <v>255</v>
      </c>
      <c r="F74" s="4">
        <v>-2.4906388612025928E-2</v>
      </c>
      <c r="G74" s="4">
        <v>-3.0503971717464634E-2</v>
      </c>
      <c r="H74" s="4">
        <v>-3.5222952564861881E-2</v>
      </c>
      <c r="I74" s="4">
        <v>9.1382854775766203E-4</v>
      </c>
      <c r="J74" s="4">
        <v>0.54195256040232265</v>
      </c>
      <c r="K74" s="4">
        <v>-4.5956768971690952E-2</v>
      </c>
    </row>
  </sheetData>
  <autoFilter ref="A10:K10" xr:uid="{E5B7CCB6-0B15-475F-B14D-DCA7AA63D60E}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E553-86BA-4CCC-8DE4-F7EBBB5BC44E}">
  <dimension ref="A1:N296"/>
  <sheetViews>
    <sheetView zoomScale="70" zoomScaleNormal="70" workbookViewId="0">
      <selection activeCell="A6" sqref="A6"/>
    </sheetView>
  </sheetViews>
  <sheetFormatPr defaultColWidth="8.77734375" defaultRowHeight="14.4"/>
  <cols>
    <col min="1" max="1" width="11.21875" style="4" bestFit="1" customWidth="1"/>
    <col min="2" max="2" width="12.21875" style="4" bestFit="1" customWidth="1"/>
    <col min="3" max="3" width="16" style="4" bestFit="1" customWidth="1"/>
    <col min="4" max="4" width="6.33203125" style="4" bestFit="1" customWidth="1"/>
    <col min="5" max="5" width="56.77734375" style="4" bestFit="1" customWidth="1"/>
    <col min="6" max="8" width="12.44140625" style="4" bestFit="1" customWidth="1"/>
    <col min="9" max="9" width="13.44140625" style="4" bestFit="1" customWidth="1"/>
    <col min="10" max="10" width="11.77734375" style="4" bestFit="1" customWidth="1"/>
    <col min="11" max="11" width="23.109375" style="4" bestFit="1" customWidth="1"/>
    <col min="12" max="12" width="13.109375" style="4" customWidth="1"/>
    <col min="13" max="16384" width="8.77734375" style="4"/>
  </cols>
  <sheetData>
    <row r="1" spans="1:14">
      <c r="G1" s="10"/>
      <c r="H1" s="12" t="s">
        <v>357</v>
      </c>
      <c r="I1" s="12" t="s">
        <v>21</v>
      </c>
      <c r="J1" s="12" t="s">
        <v>353</v>
      </c>
      <c r="K1" s="12" t="s">
        <v>354</v>
      </c>
      <c r="L1" s="10"/>
    </row>
    <row r="2" spans="1:14">
      <c r="F2" s="10"/>
      <c r="G2" s="10"/>
      <c r="H2" s="12" t="s">
        <v>3</v>
      </c>
      <c r="I2" s="14">
        <f>SUMIF($C$11:$C$300,$H$2,I11:I300)/4</f>
        <v>0.54533747593157278</v>
      </c>
      <c r="J2" s="14">
        <f>AVERAGEIF($C$11:$C$300,$H$2,J11:J300)</f>
        <v>0.38871343663425939</v>
      </c>
      <c r="K2" s="14">
        <f>AVERAGEIF($C$11:$C$300,$H$2,K11:K300)</f>
        <v>3.2357271194875553E-2</v>
      </c>
      <c r="L2" s="10"/>
      <c r="M2" s="10"/>
    </row>
    <row r="3" spans="1:14">
      <c r="H3" s="11" t="s">
        <v>4</v>
      </c>
      <c r="I3" s="14">
        <f>SUMIF($C$11:$C$300,$H$3,I11:I300)/4</f>
        <v>0.13996199912701271</v>
      </c>
      <c r="J3" s="14">
        <f>AVERAGEIF($C$11:$C$300,$H$3,J11:J300)</f>
        <v>0.35241891193351199</v>
      </c>
      <c r="K3" s="14">
        <f>AVERAGEIF($C$11:$C$300,$H$3,K11:K300)</f>
        <v>1.0231898796928155E-2</v>
      </c>
      <c r="L3" s="10"/>
      <c r="M3" s="10"/>
    </row>
    <row r="4" spans="1:14">
      <c r="A4" s="10"/>
      <c r="H4" s="11" t="s">
        <v>6</v>
      </c>
      <c r="I4" s="14">
        <f>SUMIF($C$11:$C$300,$H$4,I11:I300)/4</f>
        <v>4.987253554101212E-2</v>
      </c>
      <c r="J4" s="14">
        <f>AVERAGEIF($C$11:$C$300,$H$4,J11:J300)</f>
        <v>0.22378987466432407</v>
      </c>
      <c r="K4" s="14">
        <f>AVERAGEIF($C$11:$C$300,$H$4,K11:K300)</f>
        <v>1.5504603746013961E-2</v>
      </c>
      <c r="L4" s="10"/>
      <c r="M4" s="10"/>
    </row>
    <row r="5" spans="1:14">
      <c r="H5" s="11" t="s">
        <v>5</v>
      </c>
      <c r="I5" s="14">
        <f>SUMIF($C$11:$C$300,H5,I11:I300)/4</f>
        <v>0.26482798940040664</v>
      </c>
      <c r="J5" s="14">
        <f>AVERAGEIF($C$11:$C$300,$H$5,J11:J300)</f>
        <v>5.6259173672028297E-2</v>
      </c>
      <c r="K5" s="14">
        <f>AVERAGEIF($C$11:$C$300,$H$5,K11:K300)</f>
        <v>3.0968667781239626E-3</v>
      </c>
      <c r="L5" s="10"/>
      <c r="M5" s="10"/>
    </row>
    <row r="6" spans="1:14">
      <c r="H6" s="10"/>
      <c r="I6" s="13"/>
      <c r="J6" s="13"/>
      <c r="K6" s="13"/>
    </row>
    <row r="8" spans="1:14">
      <c r="A8" s="10"/>
      <c r="I8" s="10" t="s">
        <v>355</v>
      </c>
    </row>
    <row r="9" spans="1:14">
      <c r="I9" s="16">
        <f>SUM(I11:I300)</f>
        <v>4.000000000000016</v>
      </c>
    </row>
    <row r="10" spans="1:14">
      <c r="A10" s="4" t="s">
        <v>7</v>
      </c>
      <c r="B10" s="4" t="s">
        <v>8</v>
      </c>
      <c r="C10" s="4" t="s">
        <v>16</v>
      </c>
      <c r="D10" s="4" t="s">
        <v>17</v>
      </c>
      <c r="E10" s="4" t="s">
        <v>18</v>
      </c>
      <c r="F10" s="4" t="s">
        <v>9</v>
      </c>
      <c r="G10" s="4" t="s">
        <v>19</v>
      </c>
      <c r="H10" s="4" t="s">
        <v>20</v>
      </c>
      <c r="I10" s="4" t="s">
        <v>21</v>
      </c>
      <c r="J10" s="4" t="s">
        <v>10</v>
      </c>
      <c r="K10" s="4" t="s">
        <v>11</v>
      </c>
      <c r="M10" s="10" t="s">
        <v>358</v>
      </c>
      <c r="N10" s="10" t="s">
        <v>359</v>
      </c>
    </row>
    <row r="11" spans="1:14">
      <c r="A11" s="4">
        <v>525</v>
      </c>
      <c r="B11" s="4" t="s">
        <v>14</v>
      </c>
      <c r="C11" s="4" t="s">
        <v>5</v>
      </c>
      <c r="D11" s="4" t="s">
        <v>160</v>
      </c>
      <c r="E11" s="10" t="s">
        <v>161</v>
      </c>
      <c r="F11" s="4">
        <v>2.5670277060345375E-4</v>
      </c>
      <c r="G11" s="4">
        <v>3.1439540176859157E-4</v>
      </c>
      <c r="H11" s="4">
        <v>3.6303253968615379E-4</v>
      </c>
      <c r="I11" s="4">
        <v>4.6619224995168677E-3</v>
      </c>
      <c r="J11" s="4">
        <v>1.7567284159828182E-3</v>
      </c>
      <c r="K11" s="4">
        <v>0.14612547293477857</v>
      </c>
      <c r="N11" s="10" t="s">
        <v>368</v>
      </c>
    </row>
    <row r="12" spans="1:14">
      <c r="A12" s="4">
        <v>860</v>
      </c>
      <c r="B12" s="4" t="s">
        <v>15</v>
      </c>
      <c r="C12" s="4" t="s">
        <v>5</v>
      </c>
      <c r="D12" s="4" t="s">
        <v>160</v>
      </c>
      <c r="E12" s="4" t="s">
        <v>161</v>
      </c>
      <c r="F12" s="4">
        <v>2.5670277060345375E-4</v>
      </c>
      <c r="G12" s="4">
        <v>3.1439540176859157E-4</v>
      </c>
      <c r="H12" s="4">
        <v>3.6303253968615379E-4</v>
      </c>
      <c r="I12" s="4">
        <v>1.7949736393175885E-2</v>
      </c>
      <c r="J12" s="4">
        <v>1.7567284159828182E-3</v>
      </c>
      <c r="K12" s="4">
        <v>0.14612547293477857</v>
      </c>
    </row>
    <row r="13" spans="1:14">
      <c r="A13" s="4">
        <v>254</v>
      </c>
      <c r="B13" s="4" t="s">
        <v>13</v>
      </c>
      <c r="C13" s="4" t="s">
        <v>6</v>
      </c>
      <c r="D13" s="4" t="s">
        <v>220</v>
      </c>
      <c r="E13" s="4" t="s">
        <v>221</v>
      </c>
      <c r="F13" s="4">
        <v>1.7283354503111324E-2</v>
      </c>
      <c r="G13" s="4">
        <v>2.1167699788128318E-2</v>
      </c>
      <c r="H13" s="4">
        <v>2.4442354341602138E-2</v>
      </c>
      <c r="I13" s="4">
        <v>8.3311596007871677E-4</v>
      </c>
      <c r="J13" s="4">
        <v>0.14635181653939949</v>
      </c>
      <c r="K13" s="4">
        <v>0.11809456767800663</v>
      </c>
    </row>
    <row r="14" spans="1:14">
      <c r="A14" s="4">
        <v>525</v>
      </c>
      <c r="B14" s="4" t="s">
        <v>14</v>
      </c>
      <c r="C14" s="4" t="s">
        <v>6</v>
      </c>
      <c r="D14" s="4" t="s">
        <v>220</v>
      </c>
      <c r="E14" s="4" t="s">
        <v>221</v>
      </c>
      <c r="F14" s="4">
        <v>1.7283354503111324E-2</v>
      </c>
      <c r="G14" s="4">
        <v>2.1167699788128318E-2</v>
      </c>
      <c r="H14" s="4">
        <v>2.4442354341602138E-2</v>
      </c>
      <c r="I14" s="4">
        <v>2.0326566855628642E-4</v>
      </c>
      <c r="J14" s="4">
        <v>0.14635181653939949</v>
      </c>
      <c r="K14" s="4">
        <v>0.11809456767800663</v>
      </c>
    </row>
    <row r="15" spans="1:14">
      <c r="A15" s="4">
        <v>254</v>
      </c>
      <c r="B15" s="4" t="s">
        <v>13</v>
      </c>
      <c r="C15" s="4" t="s">
        <v>5</v>
      </c>
      <c r="D15" s="4" t="s">
        <v>156</v>
      </c>
      <c r="E15" s="4" t="s">
        <v>157</v>
      </c>
      <c r="F15" s="4">
        <v>2.8065917743754903E-4</v>
      </c>
      <c r="G15" s="4">
        <v>3.4373588817562014E-4</v>
      </c>
      <c r="H15" s="4">
        <v>3.9691201513665882E-4</v>
      </c>
      <c r="I15" s="4">
        <v>1.5696051038152265E-2</v>
      </c>
      <c r="J15" s="4">
        <v>2.4130270151599817E-3</v>
      </c>
      <c r="K15" s="4">
        <v>0.11631000219818988</v>
      </c>
    </row>
    <row r="16" spans="1:14">
      <c r="A16" s="4">
        <v>77</v>
      </c>
      <c r="B16" s="4" t="s">
        <v>12</v>
      </c>
      <c r="C16" s="4" t="s">
        <v>5</v>
      </c>
      <c r="D16" s="4" t="s">
        <v>156</v>
      </c>
      <c r="E16" s="4" t="s">
        <v>157</v>
      </c>
      <c r="F16" s="4">
        <v>2.8065917743754903E-4</v>
      </c>
      <c r="G16" s="4">
        <v>3.4373588817562014E-4</v>
      </c>
      <c r="H16" s="4">
        <v>3.9691201513665882E-4</v>
      </c>
      <c r="I16" s="4">
        <v>1.0537894693243129E-2</v>
      </c>
      <c r="J16" s="4">
        <v>2.4130270151599817E-3</v>
      </c>
      <c r="K16" s="4">
        <v>0.11631000219818988</v>
      </c>
    </row>
    <row r="17" spans="1:14">
      <c r="A17" s="4">
        <v>860</v>
      </c>
      <c r="B17" s="4" t="s">
        <v>15</v>
      </c>
      <c r="C17" s="4" t="s">
        <v>5</v>
      </c>
      <c r="D17" s="4" t="s">
        <v>156</v>
      </c>
      <c r="E17" s="10" t="s">
        <v>157</v>
      </c>
      <c r="F17" s="4">
        <v>2.8065917743754903E-4</v>
      </c>
      <c r="G17" s="4">
        <v>3.4373588817562014E-4</v>
      </c>
      <c r="H17" s="4">
        <v>3.9691201513665882E-4</v>
      </c>
      <c r="I17" s="4">
        <v>1.8832971330494244E-2</v>
      </c>
      <c r="J17" s="4">
        <v>2.4130270151599817E-3</v>
      </c>
      <c r="K17" s="4">
        <v>0.11631000219818988</v>
      </c>
    </row>
    <row r="18" spans="1:14">
      <c r="A18" s="4">
        <v>77</v>
      </c>
      <c r="B18" s="4" t="s">
        <v>12</v>
      </c>
      <c r="C18" s="4" t="s">
        <v>5</v>
      </c>
      <c r="D18" s="4" t="s">
        <v>160</v>
      </c>
      <c r="E18" s="4" t="s">
        <v>161</v>
      </c>
      <c r="F18" s="4">
        <v>1.2826666491538909E-4</v>
      </c>
      <c r="G18" s="4">
        <v>1.5709394002562626E-4</v>
      </c>
      <c r="H18" s="4">
        <v>1.8139645712370852E-4</v>
      </c>
      <c r="I18" s="4">
        <v>9.6761057504337489E-3</v>
      </c>
      <c r="J18" s="4">
        <v>1.2484001448176318E-3</v>
      </c>
      <c r="K18" s="4">
        <v>0.10274483341567257</v>
      </c>
    </row>
    <row r="19" spans="1:14">
      <c r="A19" s="4">
        <v>254</v>
      </c>
      <c r="B19" s="4" t="s">
        <v>13</v>
      </c>
      <c r="C19" s="4" t="s">
        <v>6</v>
      </c>
      <c r="D19" s="4" t="s">
        <v>108</v>
      </c>
      <c r="E19" s="4" t="s">
        <v>109</v>
      </c>
      <c r="F19" s="4">
        <v>1.3727093868452552E-2</v>
      </c>
      <c r="G19" s="4">
        <v>1.6812187814498194E-2</v>
      </c>
      <c r="H19" s="4">
        <v>1.9413042320734156E-2</v>
      </c>
      <c r="I19" s="4">
        <v>2.7217503797790118E-3</v>
      </c>
      <c r="J19" s="4">
        <v>0.14574480682154553</v>
      </c>
      <c r="K19" s="4">
        <v>9.4185818128397769E-2</v>
      </c>
    </row>
    <row r="20" spans="1:14">
      <c r="A20" s="4">
        <v>254</v>
      </c>
      <c r="B20" s="4" t="s">
        <v>13</v>
      </c>
      <c r="C20" s="4" t="s">
        <v>6</v>
      </c>
      <c r="D20" s="4" t="s">
        <v>98</v>
      </c>
      <c r="E20" s="4" t="s">
        <v>99</v>
      </c>
      <c r="F20" s="4">
        <v>1.6659599490212597E-2</v>
      </c>
      <c r="G20" s="4">
        <v>2.0403759035075807E-2</v>
      </c>
      <c r="H20" s="4">
        <v>2.3560231542762555E-2</v>
      </c>
      <c r="I20" s="4">
        <v>1.7304914515740265E-3</v>
      </c>
      <c r="J20" s="4">
        <v>0.18199118561491345</v>
      </c>
      <c r="K20" s="4">
        <v>9.154069431397456E-2</v>
      </c>
    </row>
    <row r="21" spans="1:14">
      <c r="A21" s="4">
        <v>77</v>
      </c>
      <c r="B21" s="4" t="s">
        <v>12</v>
      </c>
      <c r="C21" s="4" t="s">
        <v>3</v>
      </c>
      <c r="D21" s="4" t="s">
        <v>22</v>
      </c>
      <c r="E21" s="4" t="s">
        <v>23</v>
      </c>
      <c r="F21" s="4">
        <v>7.5305033777623029E-2</v>
      </c>
      <c r="G21" s="4">
        <v>9.222945390911419E-2</v>
      </c>
      <c r="H21" s="4">
        <v>0.10649740008327853</v>
      </c>
      <c r="I21" s="4">
        <v>8.8987203525220573E-3</v>
      </c>
      <c r="J21" s="4">
        <v>0.83675190974344904</v>
      </c>
      <c r="K21" s="4">
        <v>8.9996847214500908E-2</v>
      </c>
      <c r="N21" s="10" t="s">
        <v>371</v>
      </c>
    </row>
    <row r="22" spans="1:14">
      <c r="A22" s="4">
        <v>525</v>
      </c>
      <c r="B22" s="4" t="s">
        <v>14</v>
      </c>
      <c r="C22" s="4" t="s">
        <v>3</v>
      </c>
      <c r="D22" s="4" t="s">
        <v>258</v>
      </c>
      <c r="E22" s="4" t="s">
        <v>259</v>
      </c>
      <c r="F22" s="4">
        <v>3.4814855929413226E-2</v>
      </c>
      <c r="G22" s="4">
        <v>4.2639316247785899E-2</v>
      </c>
      <c r="H22" s="4">
        <v>4.9235641427441551E-2</v>
      </c>
      <c r="I22" s="4">
        <v>1.2452861223708299E-2</v>
      </c>
      <c r="J22" s="4">
        <v>0.39465507062933952</v>
      </c>
      <c r="K22" s="4">
        <v>8.8215909335449483E-2</v>
      </c>
      <c r="N22" s="10" t="s">
        <v>371</v>
      </c>
    </row>
    <row r="23" spans="1:14">
      <c r="A23" s="4">
        <v>525</v>
      </c>
      <c r="B23" s="4" t="s">
        <v>14</v>
      </c>
      <c r="C23" s="4" t="s">
        <v>3</v>
      </c>
      <c r="D23" s="4" t="s">
        <v>256</v>
      </c>
      <c r="E23" s="4" t="s">
        <v>257</v>
      </c>
      <c r="F23" s="4">
        <v>3.844301513711517E-2</v>
      </c>
      <c r="G23" s="4">
        <v>4.7082885630011027E-2</v>
      </c>
      <c r="H23" s="4">
        <v>5.4366633385422462E-2</v>
      </c>
      <c r="I23" s="4">
        <v>4.7204709940818065E-3</v>
      </c>
      <c r="J23" s="4">
        <v>0.43663841848983642</v>
      </c>
      <c r="K23" s="4">
        <v>8.804313479806633E-2</v>
      </c>
      <c r="N23" s="10" t="s">
        <v>371</v>
      </c>
    </row>
    <row r="24" spans="1:14">
      <c r="A24" s="4">
        <v>77</v>
      </c>
      <c r="B24" s="4" t="s">
        <v>12</v>
      </c>
      <c r="C24" s="4" t="s">
        <v>3</v>
      </c>
      <c r="D24" s="4" t="s">
        <v>28</v>
      </c>
      <c r="E24" s="4" t="s">
        <v>29</v>
      </c>
      <c r="F24" s="4">
        <v>2.3470769120685162E-2</v>
      </c>
      <c r="G24" s="4">
        <v>2.8745704108175226E-2</v>
      </c>
      <c r="H24" s="4">
        <v>3.31926800098006E-2</v>
      </c>
      <c r="I24" s="4">
        <v>1.7464910226208035E-2</v>
      </c>
      <c r="J24" s="4">
        <v>0.32756243818726155</v>
      </c>
      <c r="K24" s="4">
        <v>7.1652809920981664E-2</v>
      </c>
      <c r="N24" s="10" t="s">
        <v>371</v>
      </c>
    </row>
    <row r="25" spans="1:14">
      <c r="A25" s="4">
        <v>254</v>
      </c>
      <c r="B25" s="4" t="s">
        <v>13</v>
      </c>
      <c r="C25" s="4" t="s">
        <v>3</v>
      </c>
      <c r="D25" s="4" t="s">
        <v>218</v>
      </c>
      <c r="E25" s="4" t="s">
        <v>219</v>
      </c>
      <c r="F25" s="4">
        <v>1.949837171439063E-2</v>
      </c>
      <c r="G25" s="4">
        <v>2.3880530757686751E-2</v>
      </c>
      <c r="H25" s="4">
        <v>2.7574861722683166E-2</v>
      </c>
      <c r="I25" s="4">
        <v>2.599098637683674E-2</v>
      </c>
      <c r="J25" s="4">
        <v>0.29085088677114562</v>
      </c>
      <c r="K25" s="4">
        <v>6.7039065724880567E-2</v>
      </c>
    </row>
    <row r="26" spans="1:14">
      <c r="A26" s="4">
        <v>77</v>
      </c>
      <c r="B26" s="4" t="s">
        <v>12</v>
      </c>
      <c r="C26" s="4" t="s">
        <v>6</v>
      </c>
      <c r="D26" s="4" t="s">
        <v>108</v>
      </c>
      <c r="E26" s="4" t="s">
        <v>109</v>
      </c>
      <c r="F26" s="4">
        <v>6.856012854166752E-3</v>
      </c>
      <c r="G26" s="4">
        <v>8.3968665813355398E-3</v>
      </c>
      <c r="H26" s="4">
        <v>9.6958663621668946E-3</v>
      </c>
      <c r="I26" s="4">
        <v>2.1799189350117771E-3</v>
      </c>
      <c r="J26" s="4">
        <v>0.10322898918551253</v>
      </c>
      <c r="K26" s="4">
        <v>6.6415576750885649E-2</v>
      </c>
    </row>
    <row r="27" spans="1:14">
      <c r="A27" s="4">
        <v>77</v>
      </c>
      <c r="B27" s="4" t="s">
        <v>12</v>
      </c>
      <c r="C27" s="4" t="s">
        <v>6</v>
      </c>
      <c r="D27" s="4" t="s">
        <v>98</v>
      </c>
      <c r="E27" s="4" t="s">
        <v>99</v>
      </c>
      <c r="F27" s="4">
        <v>8.3204509238435521E-3</v>
      </c>
      <c r="G27" s="4">
        <v>1.0190429596642799E-2</v>
      </c>
      <c r="H27" s="4">
        <v>1.1766894541559301E-2</v>
      </c>
      <c r="I27" s="4">
        <v>3.4691534024305741E-3</v>
      </c>
      <c r="J27" s="4">
        <v>0.12888442494857522</v>
      </c>
      <c r="K27" s="4">
        <v>6.4557458569283327E-2</v>
      </c>
    </row>
    <row r="28" spans="1:14">
      <c r="A28" s="4">
        <v>254</v>
      </c>
      <c r="B28" s="4" t="s">
        <v>13</v>
      </c>
      <c r="C28" s="4" t="s">
        <v>4</v>
      </c>
      <c r="D28" s="4" t="s">
        <v>70</v>
      </c>
      <c r="E28" s="4" t="s">
        <v>71</v>
      </c>
      <c r="F28" s="4">
        <v>2.338525288984308E-2</v>
      </c>
      <c r="G28" s="4">
        <v>2.8640968543030648E-2</v>
      </c>
      <c r="H28" s="4">
        <v>3.3071741796340696E-2</v>
      </c>
      <c r="I28" s="4">
        <v>7.2840330809764387E-3</v>
      </c>
      <c r="J28" s="4">
        <v>0.36306332144223907</v>
      </c>
      <c r="K28" s="4">
        <v>6.4410948472974613E-2</v>
      </c>
    </row>
    <row r="29" spans="1:14">
      <c r="A29" s="4">
        <v>525</v>
      </c>
      <c r="B29" s="4" t="s">
        <v>14</v>
      </c>
      <c r="C29" s="4" t="s">
        <v>4</v>
      </c>
      <c r="D29" s="4" t="s">
        <v>70</v>
      </c>
      <c r="E29" s="4" t="s">
        <v>71</v>
      </c>
      <c r="F29" s="4">
        <v>2.338525288984308E-2</v>
      </c>
      <c r="G29" s="4">
        <v>2.8640968543030648E-2</v>
      </c>
      <c r="H29" s="4">
        <v>3.3071741796340696E-2</v>
      </c>
      <c r="I29" s="4">
        <v>7.0426791536457858E-3</v>
      </c>
      <c r="J29" s="4">
        <v>0.36306332144223907</v>
      </c>
      <c r="K29" s="4">
        <v>6.4410948472974613E-2</v>
      </c>
    </row>
    <row r="30" spans="1:14">
      <c r="A30" s="4">
        <v>77</v>
      </c>
      <c r="B30" s="4" t="s">
        <v>12</v>
      </c>
      <c r="C30" s="4" t="s">
        <v>3</v>
      </c>
      <c r="D30" s="4" t="s">
        <v>30</v>
      </c>
      <c r="E30" s="4" t="s">
        <v>31</v>
      </c>
      <c r="F30" s="4">
        <v>2.2552733773568343E-2</v>
      </c>
      <c r="G30" s="4">
        <v>2.762134502503771E-2</v>
      </c>
      <c r="H30" s="4">
        <v>3.1894381971170109E-2</v>
      </c>
      <c r="I30" s="4">
        <v>9.7973924700080345E-3</v>
      </c>
      <c r="J30" s="4">
        <v>0.35145459489487652</v>
      </c>
      <c r="K30" s="4">
        <v>6.4169693898337238E-2</v>
      </c>
      <c r="N30" s="10" t="s">
        <v>371</v>
      </c>
    </row>
    <row r="31" spans="1:14">
      <c r="A31" s="4">
        <v>525</v>
      </c>
      <c r="B31" s="4" t="s">
        <v>14</v>
      </c>
      <c r="C31" s="4" t="s">
        <v>3</v>
      </c>
      <c r="D31" s="4" t="s">
        <v>30</v>
      </c>
      <c r="E31" s="4" t="s">
        <v>31</v>
      </c>
      <c r="F31" s="4">
        <v>2.2552733773568343E-2</v>
      </c>
      <c r="G31" s="4">
        <v>2.762134502503771E-2</v>
      </c>
      <c r="H31" s="4">
        <v>3.1894381971170109E-2</v>
      </c>
      <c r="I31" s="4">
        <v>3.7152355832094988E-2</v>
      </c>
      <c r="J31" s="4">
        <v>0.35145459489487652</v>
      </c>
      <c r="K31" s="4">
        <v>6.4169693898337238E-2</v>
      </c>
    </row>
    <row r="32" spans="1:14">
      <c r="A32" s="4">
        <v>77</v>
      </c>
      <c r="B32" s="4" t="s">
        <v>12</v>
      </c>
      <c r="C32" s="4" t="s">
        <v>3</v>
      </c>
      <c r="D32" s="4" t="s">
        <v>24</v>
      </c>
      <c r="E32" s="4" t="s">
        <v>25</v>
      </c>
      <c r="F32" s="4">
        <v>3.3234141086220255E-2</v>
      </c>
      <c r="G32" s="4">
        <v>4.0703343850452753E-2</v>
      </c>
      <c r="H32" s="4">
        <v>4.7000173057953593E-2</v>
      </c>
      <c r="I32" s="4">
        <v>2.2114619820595201E-2</v>
      </c>
      <c r="J32" s="4">
        <v>0.53068069239944959</v>
      </c>
      <c r="K32" s="4">
        <v>6.2625495071157639E-2</v>
      </c>
      <c r="N32" s="10"/>
    </row>
    <row r="33" spans="1:11">
      <c r="A33" s="4">
        <v>77</v>
      </c>
      <c r="B33" s="4" t="s">
        <v>12</v>
      </c>
      <c r="C33" s="4" t="s">
        <v>6</v>
      </c>
      <c r="D33" s="4" t="s">
        <v>96</v>
      </c>
      <c r="E33" s="4" t="s">
        <v>97</v>
      </c>
      <c r="F33" s="4">
        <v>8.3381282420269872E-3</v>
      </c>
      <c r="G33" s="4">
        <v>1.0212079801427918E-2</v>
      </c>
      <c r="H33" s="4">
        <v>1.1791894044680697E-2</v>
      </c>
      <c r="I33" s="4">
        <v>3.3266679015336036E-3</v>
      </c>
      <c r="J33" s="4">
        <v>0.13395899303545186</v>
      </c>
      <c r="K33" s="4">
        <v>6.2243885633123004E-2</v>
      </c>
    </row>
    <row r="34" spans="1:11">
      <c r="A34" s="4">
        <v>860</v>
      </c>
      <c r="B34" s="4" t="s">
        <v>15</v>
      </c>
      <c r="C34" s="4" t="s">
        <v>6</v>
      </c>
      <c r="D34" s="4" t="s">
        <v>96</v>
      </c>
      <c r="E34" s="4" t="s">
        <v>97</v>
      </c>
      <c r="F34" s="4">
        <v>8.3381282420269872E-3</v>
      </c>
      <c r="G34" s="4">
        <v>1.0212079801427918E-2</v>
      </c>
      <c r="H34" s="4">
        <v>1.1791894044680697E-2</v>
      </c>
      <c r="I34" s="4">
        <v>4.5017099868717783E-3</v>
      </c>
      <c r="J34" s="4">
        <v>0.13395899303545186</v>
      </c>
      <c r="K34" s="4">
        <v>6.2243885633123004E-2</v>
      </c>
    </row>
    <row r="35" spans="1:11">
      <c r="A35" s="4">
        <v>77</v>
      </c>
      <c r="B35" s="4" t="s">
        <v>12</v>
      </c>
      <c r="C35" s="4" t="s">
        <v>4</v>
      </c>
      <c r="D35" s="4" t="s">
        <v>64</v>
      </c>
      <c r="E35" s="4" t="s">
        <v>65</v>
      </c>
      <c r="F35" s="4">
        <v>1.2475014106161687E-2</v>
      </c>
      <c r="G35" s="4">
        <v>1.5278709547059255E-2</v>
      </c>
      <c r="H35" s="4">
        <v>1.7642334139729533E-2</v>
      </c>
      <c r="I35" s="4">
        <v>1.4178623526756209E-3</v>
      </c>
      <c r="J35" s="4">
        <v>0.21762144196232788</v>
      </c>
      <c r="K35" s="4">
        <v>5.7324379407067881E-2</v>
      </c>
    </row>
    <row r="36" spans="1:11">
      <c r="A36" s="4">
        <v>860</v>
      </c>
      <c r="B36" s="4" t="s">
        <v>15</v>
      </c>
      <c r="C36" s="4" t="s">
        <v>4</v>
      </c>
      <c r="D36" s="4" t="s">
        <v>64</v>
      </c>
      <c r="E36" s="4" t="s">
        <v>65</v>
      </c>
      <c r="F36" s="4">
        <v>1.2475014106161687E-2</v>
      </c>
      <c r="G36" s="4">
        <v>1.5278709547059255E-2</v>
      </c>
      <c r="H36" s="4">
        <v>1.7642334139729533E-2</v>
      </c>
      <c r="I36" s="4">
        <v>3.4860313933155378E-3</v>
      </c>
      <c r="J36" s="4">
        <v>0.21762144196232788</v>
      </c>
      <c r="K36" s="4">
        <v>5.7324379407067881E-2</v>
      </c>
    </row>
    <row r="37" spans="1:11">
      <c r="A37" s="4">
        <v>254</v>
      </c>
      <c r="B37" s="4" t="s">
        <v>13</v>
      </c>
      <c r="C37" s="4" t="s">
        <v>4</v>
      </c>
      <c r="D37" s="4" t="s">
        <v>226</v>
      </c>
      <c r="E37" s="4" t="s">
        <v>227</v>
      </c>
      <c r="F37" s="4">
        <v>1.2505933341927346E-2</v>
      </c>
      <c r="G37" s="4">
        <v>1.5316577722490593E-2</v>
      </c>
      <c r="H37" s="4">
        <v>1.7686060542287538E-2</v>
      </c>
      <c r="I37" s="4">
        <v>5.60300248073042E-3</v>
      </c>
      <c r="J37" s="4">
        <v>0.21936513799624316</v>
      </c>
      <c r="K37" s="4">
        <v>5.7009666422663398E-2</v>
      </c>
    </row>
    <row r="38" spans="1:11">
      <c r="A38" s="4">
        <v>525</v>
      </c>
      <c r="B38" s="4" t="s">
        <v>14</v>
      </c>
      <c r="C38" s="4" t="s">
        <v>4</v>
      </c>
      <c r="D38" s="4" t="s">
        <v>226</v>
      </c>
      <c r="E38" s="4" t="s">
        <v>227</v>
      </c>
      <c r="F38" s="4">
        <v>1.2505933341927346E-2</v>
      </c>
      <c r="G38" s="4">
        <v>1.5316577722490593E-2</v>
      </c>
      <c r="H38" s="4">
        <v>1.7686060542287538E-2</v>
      </c>
      <c r="I38" s="4">
        <v>3.5319586640471193E-3</v>
      </c>
      <c r="J38" s="4">
        <v>0.21936513799624316</v>
      </c>
      <c r="K38" s="4">
        <v>5.7009666422663398E-2</v>
      </c>
    </row>
    <row r="39" spans="1:11">
      <c r="A39" s="4">
        <v>860</v>
      </c>
      <c r="B39" s="4" t="s">
        <v>15</v>
      </c>
      <c r="C39" s="4" t="s">
        <v>4</v>
      </c>
      <c r="D39" s="4" t="s">
        <v>226</v>
      </c>
      <c r="E39" s="4" t="s">
        <v>227</v>
      </c>
      <c r="F39" s="4">
        <v>1.2505933341927346E-2</v>
      </c>
      <c r="G39" s="4">
        <v>1.5316577722490593E-2</v>
      </c>
      <c r="H39" s="4">
        <v>1.7686060542287538E-2</v>
      </c>
      <c r="I39" s="4">
        <v>2.9491109843946092E-3</v>
      </c>
      <c r="J39" s="4">
        <v>0.21936513799624316</v>
      </c>
      <c r="K39" s="4">
        <v>5.7009666422663398E-2</v>
      </c>
    </row>
    <row r="40" spans="1:11">
      <c r="A40" s="4">
        <v>254</v>
      </c>
      <c r="B40" s="4" t="s">
        <v>13</v>
      </c>
      <c r="C40" s="4" t="s">
        <v>4</v>
      </c>
      <c r="D40" s="4" t="s">
        <v>230</v>
      </c>
      <c r="E40" s="4" t="s">
        <v>231</v>
      </c>
      <c r="F40" s="4">
        <v>1.0833176654968012E-2</v>
      </c>
      <c r="G40" s="4">
        <v>1.3267877549051163E-2</v>
      </c>
      <c r="H40" s="4">
        <v>1.5320425349039362E-2</v>
      </c>
      <c r="I40" s="4">
        <v>3.0009107009578272E-3</v>
      </c>
      <c r="J40" s="4">
        <v>0.19415327842930019</v>
      </c>
      <c r="K40" s="4">
        <v>5.5797031822529083E-2</v>
      </c>
    </row>
    <row r="41" spans="1:11">
      <c r="A41" s="4">
        <v>525</v>
      </c>
      <c r="B41" s="4" t="s">
        <v>14</v>
      </c>
      <c r="C41" s="4" t="s">
        <v>4</v>
      </c>
      <c r="D41" s="4" t="s">
        <v>230</v>
      </c>
      <c r="E41" s="4" t="s">
        <v>231</v>
      </c>
      <c r="F41" s="4">
        <v>1.0833176654968012E-2</v>
      </c>
      <c r="G41" s="4">
        <v>1.3267877549051163E-2</v>
      </c>
      <c r="H41" s="4">
        <v>1.5320425349039362E-2</v>
      </c>
      <c r="I41" s="4">
        <v>1.5788534507065774E-3</v>
      </c>
      <c r="J41" s="4">
        <v>0.19415327842930019</v>
      </c>
      <c r="K41" s="4">
        <v>5.5797031822529083E-2</v>
      </c>
    </row>
    <row r="42" spans="1:11">
      <c r="A42" s="4">
        <v>860</v>
      </c>
      <c r="B42" s="4" t="s">
        <v>15</v>
      </c>
      <c r="C42" s="4" t="s">
        <v>4</v>
      </c>
      <c r="D42" s="4" t="s">
        <v>230</v>
      </c>
      <c r="E42" s="4" t="s">
        <v>231</v>
      </c>
      <c r="F42" s="4">
        <v>1.0833176654968012E-2</v>
      </c>
      <c r="G42" s="4">
        <v>1.3267877549051163E-2</v>
      </c>
      <c r="H42" s="4">
        <v>1.5320425349039362E-2</v>
      </c>
      <c r="I42" s="4">
        <v>2.3550765223507375E-3</v>
      </c>
      <c r="J42" s="4">
        <v>0.19415327842930019</v>
      </c>
      <c r="K42" s="4">
        <v>5.5797031822529083E-2</v>
      </c>
    </row>
    <row r="43" spans="1:11">
      <c r="A43" s="4">
        <v>525</v>
      </c>
      <c r="B43" s="4" t="s">
        <v>14</v>
      </c>
      <c r="C43" s="4" t="s">
        <v>6</v>
      </c>
      <c r="D43" s="4" t="s">
        <v>108</v>
      </c>
      <c r="E43" s="4" t="s">
        <v>109</v>
      </c>
      <c r="F43" s="4">
        <v>4.5690034456078357E-3</v>
      </c>
      <c r="G43" s="4">
        <v>5.5958635373786958E-3</v>
      </c>
      <c r="H43" s="4">
        <v>6.4615466393080035E-3</v>
      </c>
      <c r="I43" s="4">
        <v>7.8656523715100249E-3</v>
      </c>
      <c r="J43" s="4">
        <v>8.4332676826571265E-2</v>
      </c>
      <c r="K43" s="4">
        <v>5.4178328229802487E-2</v>
      </c>
    </row>
    <row r="44" spans="1:11">
      <c r="A44" s="4">
        <v>77</v>
      </c>
      <c r="B44" s="4" t="s">
        <v>12</v>
      </c>
      <c r="C44" s="4" t="s">
        <v>3</v>
      </c>
      <c r="D44" s="4" t="s">
        <v>38</v>
      </c>
      <c r="E44" s="4" t="s">
        <v>39</v>
      </c>
      <c r="F44" s="4">
        <v>1.763071210853398E-2</v>
      </c>
      <c r="G44" s="4">
        <v>2.1593124233908582E-2</v>
      </c>
      <c r="H44" s="4">
        <v>2.4933592178184302E-2</v>
      </c>
      <c r="I44" s="4">
        <v>3.134785159344429E-2</v>
      </c>
      <c r="J44" s="4">
        <v>0.3258720407099735</v>
      </c>
      <c r="K44" s="4">
        <v>5.4103175191471349E-2</v>
      </c>
    </row>
    <row r="45" spans="1:11">
      <c r="A45" s="4">
        <v>77</v>
      </c>
      <c r="B45" s="4" t="s">
        <v>12</v>
      </c>
      <c r="C45" s="4" t="s">
        <v>4</v>
      </c>
      <c r="D45" s="4" t="s">
        <v>72</v>
      </c>
      <c r="E45" s="4" t="s">
        <v>73</v>
      </c>
      <c r="F45" s="4">
        <v>1.1283453020128464E-2</v>
      </c>
      <c r="G45" s="4">
        <v>1.3819351217990272E-2</v>
      </c>
      <c r="H45" s="4">
        <v>1.5957212291465333E-2</v>
      </c>
      <c r="I45" s="4">
        <v>4.8354568767300013E-4</v>
      </c>
      <c r="J45" s="4">
        <v>0.21091831666083918</v>
      </c>
      <c r="K45" s="4">
        <v>5.3496790600090362E-2</v>
      </c>
    </row>
    <row r="46" spans="1:11">
      <c r="A46" s="4">
        <v>525</v>
      </c>
      <c r="B46" s="4" t="s">
        <v>14</v>
      </c>
      <c r="C46" s="4" t="s">
        <v>4</v>
      </c>
      <c r="D46" s="4" t="s">
        <v>72</v>
      </c>
      <c r="E46" s="4" t="s">
        <v>73</v>
      </c>
      <c r="F46" s="4">
        <v>1.1283453020128464E-2</v>
      </c>
      <c r="G46" s="4">
        <v>1.3819351217990272E-2</v>
      </c>
      <c r="H46" s="4">
        <v>1.5957212291465333E-2</v>
      </c>
      <c r="I46" s="4">
        <v>1.4514775431526616E-3</v>
      </c>
      <c r="J46" s="4">
        <v>0.21091831666083918</v>
      </c>
      <c r="K46" s="4">
        <v>5.3496790600090362E-2</v>
      </c>
    </row>
    <row r="47" spans="1:11">
      <c r="A47" s="4">
        <v>77</v>
      </c>
      <c r="B47" s="4" t="s">
        <v>12</v>
      </c>
      <c r="C47" s="4" t="s">
        <v>6</v>
      </c>
      <c r="D47" s="4" t="s">
        <v>134</v>
      </c>
      <c r="E47" s="4" t="s">
        <v>135</v>
      </c>
      <c r="F47" s="4">
        <v>2.7656063197741393E-3</v>
      </c>
      <c r="G47" s="4">
        <v>3.3871621564315444E-3</v>
      </c>
      <c r="H47" s="4">
        <v>3.9111579656093314E-3</v>
      </c>
      <c r="I47" s="4">
        <v>2.5942826789230201E-3</v>
      </c>
      <c r="J47" s="4">
        <v>5.2008853801438444E-2</v>
      </c>
      <c r="K47" s="4">
        <v>5.3175682939154659E-2</v>
      </c>
    </row>
    <row r="48" spans="1:11">
      <c r="A48" s="4">
        <v>860</v>
      </c>
      <c r="B48" s="4" t="s">
        <v>15</v>
      </c>
      <c r="C48" s="4" t="s">
        <v>3</v>
      </c>
      <c r="D48" s="4" t="s">
        <v>322</v>
      </c>
      <c r="E48" s="4" t="s">
        <v>323</v>
      </c>
      <c r="F48" s="4">
        <v>1.3919741627043472E-2</v>
      </c>
      <c r="G48" s="4">
        <v>1.7048132168817506E-2</v>
      </c>
      <c r="H48" s="4">
        <v>1.9685487393694214E-2</v>
      </c>
      <c r="I48" s="4">
        <v>1.891413047278797E-2</v>
      </c>
      <c r="J48" s="4">
        <v>0.26407211039745443</v>
      </c>
      <c r="K48" s="4">
        <v>5.2711896027539201E-2</v>
      </c>
    </row>
    <row r="49" spans="1:14">
      <c r="A49" s="4">
        <v>77</v>
      </c>
      <c r="B49" s="4" t="s">
        <v>12</v>
      </c>
      <c r="C49" s="4" t="s">
        <v>5</v>
      </c>
      <c r="D49" s="4" t="s">
        <v>136</v>
      </c>
      <c r="E49" s="10" t="s">
        <v>137</v>
      </c>
      <c r="F49" s="4">
        <v>2.0107311938051338E-3</v>
      </c>
      <c r="G49" s="4">
        <v>2.4626327173599251E-3</v>
      </c>
      <c r="H49" s="4">
        <v>2.8436033245658647E-3</v>
      </c>
      <c r="I49" s="4">
        <v>1.3421769504191423E-3</v>
      </c>
      <c r="J49" s="4">
        <v>3.829280185503936E-2</v>
      </c>
      <c r="K49" s="4">
        <v>5.2509377647969632E-2</v>
      </c>
      <c r="N49" s="10" t="s">
        <v>369</v>
      </c>
    </row>
    <row r="50" spans="1:14">
      <c r="A50" s="4">
        <v>77</v>
      </c>
      <c r="B50" s="4" t="s">
        <v>12</v>
      </c>
      <c r="C50" s="4" t="s">
        <v>3</v>
      </c>
      <c r="D50" s="4" t="s">
        <v>40</v>
      </c>
      <c r="E50" s="4" t="s">
        <v>41</v>
      </c>
      <c r="F50" s="4">
        <v>1.6242245104744035E-2</v>
      </c>
      <c r="G50" s="4">
        <v>1.9892606391920403E-2</v>
      </c>
      <c r="H50" s="4">
        <v>2.2970003310517028E-2</v>
      </c>
      <c r="I50" s="4">
        <v>1.219745480527938E-2</v>
      </c>
      <c r="J50" s="4">
        <v>0.30999743031440286</v>
      </c>
      <c r="K50" s="4">
        <v>5.2394773363995208E-2</v>
      </c>
    </row>
    <row r="51" spans="1:14">
      <c r="A51" s="4">
        <v>525</v>
      </c>
      <c r="B51" s="4" t="s">
        <v>14</v>
      </c>
      <c r="C51" s="4" t="s">
        <v>4</v>
      </c>
      <c r="D51" s="4" t="s">
        <v>280</v>
      </c>
      <c r="E51" s="4" t="s">
        <v>281</v>
      </c>
      <c r="F51" s="4">
        <v>9.9374413389667435E-3</v>
      </c>
      <c r="G51" s="4">
        <v>1.2170830314654286E-2</v>
      </c>
      <c r="H51" s="4">
        <v>1.405366431685382E-2</v>
      </c>
      <c r="I51" s="4">
        <v>4.4975803064817013E-3</v>
      </c>
      <c r="J51" s="4">
        <v>0.19480947427969397</v>
      </c>
      <c r="K51" s="4">
        <v>5.1011078263571784E-2</v>
      </c>
    </row>
    <row r="52" spans="1:14">
      <c r="A52" s="4">
        <v>860</v>
      </c>
      <c r="B52" s="4" t="s">
        <v>15</v>
      </c>
      <c r="C52" s="4" t="s">
        <v>4</v>
      </c>
      <c r="D52" s="4" t="s">
        <v>280</v>
      </c>
      <c r="E52" s="4" t="s">
        <v>281</v>
      </c>
      <c r="F52" s="4">
        <v>9.9374413389667435E-3</v>
      </c>
      <c r="G52" s="4">
        <v>1.2170830314654286E-2</v>
      </c>
      <c r="H52" s="4">
        <v>1.405366431685382E-2</v>
      </c>
      <c r="I52" s="4">
        <v>1.144338735239507E-3</v>
      </c>
      <c r="J52" s="4">
        <v>0.19480947427969397</v>
      </c>
      <c r="K52" s="4">
        <v>5.1011078263571784E-2</v>
      </c>
    </row>
    <row r="53" spans="1:14">
      <c r="A53" s="4">
        <v>77</v>
      </c>
      <c r="B53" s="4" t="s">
        <v>12</v>
      </c>
      <c r="C53" s="4" t="s">
        <v>3</v>
      </c>
      <c r="D53" s="4" t="s">
        <v>44</v>
      </c>
      <c r="E53" s="4" t="s">
        <v>45</v>
      </c>
      <c r="F53" s="4">
        <v>1.584668582895413E-2</v>
      </c>
      <c r="G53" s="4">
        <v>1.9408147197565347E-2</v>
      </c>
      <c r="H53" s="4">
        <v>2.2410598017972468E-2</v>
      </c>
      <c r="I53" s="4">
        <v>2.8689737122042105E-3</v>
      </c>
      <c r="J53" s="4">
        <v>0.31321105380615327</v>
      </c>
      <c r="K53" s="4">
        <v>5.0594273849484457E-2</v>
      </c>
    </row>
    <row r="54" spans="1:14">
      <c r="A54" s="4">
        <v>525</v>
      </c>
      <c r="B54" s="4" t="s">
        <v>14</v>
      </c>
      <c r="C54" s="4" t="s">
        <v>3</v>
      </c>
      <c r="D54" s="4" t="s">
        <v>44</v>
      </c>
      <c r="E54" s="4" t="s">
        <v>45</v>
      </c>
      <c r="F54" s="4">
        <v>1.584668582895413E-2</v>
      </c>
      <c r="G54" s="4">
        <v>1.9408147197565347E-2</v>
      </c>
      <c r="H54" s="4">
        <v>2.2410598017972468E-2</v>
      </c>
      <c r="I54" s="4">
        <v>1.2933442565532235E-2</v>
      </c>
      <c r="J54" s="4">
        <v>0.31321105380615327</v>
      </c>
      <c r="K54" s="4">
        <v>5.0594273849484457E-2</v>
      </c>
    </row>
    <row r="55" spans="1:14">
      <c r="A55" s="4">
        <v>77</v>
      </c>
      <c r="B55" s="4" t="s">
        <v>12</v>
      </c>
      <c r="C55" s="4" t="s">
        <v>3</v>
      </c>
      <c r="D55" s="4" t="s">
        <v>42</v>
      </c>
      <c r="E55" s="4" t="s">
        <v>43</v>
      </c>
      <c r="F55" s="4">
        <v>1.6149658374112752E-2</v>
      </c>
      <c r="G55" s="4">
        <v>1.9779211268420822E-2</v>
      </c>
      <c r="H55" s="4">
        <v>2.2839065900362481E-2</v>
      </c>
      <c r="I55" s="4">
        <v>9.9288066854055241E-3</v>
      </c>
      <c r="J55" s="4">
        <v>0.31930156566344131</v>
      </c>
      <c r="K55" s="4">
        <v>5.0578074493800765E-2</v>
      </c>
    </row>
    <row r="56" spans="1:14">
      <c r="A56" s="4">
        <v>525</v>
      </c>
      <c r="B56" s="4" t="s">
        <v>14</v>
      </c>
      <c r="C56" s="4" t="s">
        <v>3</v>
      </c>
      <c r="D56" s="4" t="s">
        <v>260</v>
      </c>
      <c r="E56" s="4" t="s">
        <v>261</v>
      </c>
      <c r="F56" s="4">
        <v>2.9092473683077161E-2</v>
      </c>
      <c r="G56" s="4">
        <v>3.5630857939443532E-2</v>
      </c>
      <c r="H56" s="4">
        <v>4.1142970845590071E-2</v>
      </c>
      <c r="I56" s="4">
        <v>7.0210883664613422E-2</v>
      </c>
      <c r="J56" s="4">
        <v>0.59943038513240099</v>
      </c>
      <c r="K56" s="4">
        <v>4.8533531840651151E-2</v>
      </c>
    </row>
    <row r="57" spans="1:14">
      <c r="A57" s="4">
        <v>860</v>
      </c>
      <c r="B57" s="4" t="s">
        <v>15</v>
      </c>
      <c r="C57" s="4" t="s">
        <v>3</v>
      </c>
      <c r="D57" s="4" t="s">
        <v>320</v>
      </c>
      <c r="E57" s="4" t="s">
        <v>321</v>
      </c>
      <c r="F57" s="4">
        <v>1.4923578914309668E-2</v>
      </c>
      <c r="G57" s="4">
        <v>1.8277576738108425E-2</v>
      </c>
      <c r="H57" s="4">
        <v>2.1105127699761882E-2</v>
      </c>
      <c r="I57" s="4">
        <v>2.5464420761199175E-2</v>
      </c>
      <c r="J57" s="4">
        <v>0.30774377925798857</v>
      </c>
      <c r="K57" s="4">
        <v>4.8493519350065871E-2</v>
      </c>
    </row>
    <row r="58" spans="1:14">
      <c r="A58" s="4">
        <v>77</v>
      </c>
      <c r="B58" s="4" t="s">
        <v>12</v>
      </c>
      <c r="C58" s="4" t="s">
        <v>5</v>
      </c>
      <c r="D58" s="4" t="s">
        <v>150</v>
      </c>
      <c r="E58" s="4" t="s">
        <v>151</v>
      </c>
      <c r="F58" s="4">
        <v>6.6305594663978865E-4</v>
      </c>
      <c r="G58" s="4">
        <v>8.1207437009277628E-4</v>
      </c>
      <c r="H58" s="4">
        <v>9.3770271235012041E-4</v>
      </c>
      <c r="I58" s="4">
        <v>4.1844047283144262E-3</v>
      </c>
      <c r="J58" s="4">
        <v>1.4001901795710498E-2</v>
      </c>
      <c r="K58" s="4">
        <v>4.7354706261610605E-2</v>
      </c>
    </row>
    <row r="59" spans="1:14">
      <c r="A59" s="4">
        <v>77</v>
      </c>
      <c r="B59" s="4" t="s">
        <v>12</v>
      </c>
      <c r="C59" s="4" t="s">
        <v>3</v>
      </c>
      <c r="D59" s="4" t="s">
        <v>52</v>
      </c>
      <c r="E59" s="4" t="s">
        <v>53</v>
      </c>
      <c r="F59" s="4">
        <v>1.4633718283183427E-2</v>
      </c>
      <c r="G59" s="4">
        <v>1.7922571416718231E-2</v>
      </c>
      <c r="H59" s="4">
        <v>2.0695202864025129E-2</v>
      </c>
      <c r="I59" s="4">
        <v>7.7259379738533387E-3</v>
      </c>
      <c r="J59" s="4">
        <v>0.3117138899993116</v>
      </c>
      <c r="K59" s="4">
        <v>4.6945993594368692E-2</v>
      </c>
    </row>
    <row r="60" spans="1:14">
      <c r="A60" s="4">
        <v>525</v>
      </c>
      <c r="B60" s="4" t="s">
        <v>14</v>
      </c>
      <c r="C60" s="4" t="s">
        <v>3</v>
      </c>
      <c r="D60" s="4" t="s">
        <v>266</v>
      </c>
      <c r="E60" s="4" t="s">
        <v>267</v>
      </c>
      <c r="F60" s="4">
        <v>1.4830987096787462E-2</v>
      </c>
      <c r="G60" s="4">
        <v>1.8164175384465277E-2</v>
      </c>
      <c r="H60" s="4">
        <v>2.0974183095657205E-2</v>
      </c>
      <c r="I60" s="4">
        <v>2.0550075661216062E-2</v>
      </c>
      <c r="J60" s="4">
        <v>0.32510998583655448</v>
      </c>
      <c r="K60" s="4">
        <v>4.5618368376551748E-2</v>
      </c>
    </row>
    <row r="61" spans="1:14">
      <c r="A61" s="4">
        <v>77</v>
      </c>
      <c r="B61" s="4" t="s">
        <v>12</v>
      </c>
      <c r="C61" s="4" t="s">
        <v>4</v>
      </c>
      <c r="D61" s="4" t="s">
        <v>70</v>
      </c>
      <c r="E61" s="4" t="s">
        <v>71</v>
      </c>
      <c r="F61" s="4">
        <v>1.1681626796337417E-2</v>
      </c>
      <c r="G61" s="4">
        <v>1.430701250832481E-2</v>
      </c>
      <c r="H61" s="4">
        <v>1.6520315045961347E-2</v>
      </c>
      <c r="I61" s="4">
        <v>2.5155137881396768E-3</v>
      </c>
      <c r="J61" s="4">
        <v>0.2568700131992927</v>
      </c>
      <c r="K61" s="4">
        <v>4.5476802258246553E-2</v>
      </c>
    </row>
    <row r="62" spans="1:14">
      <c r="A62" s="4">
        <v>860</v>
      </c>
      <c r="B62" s="4" t="s">
        <v>15</v>
      </c>
      <c r="C62" s="4" t="s">
        <v>3</v>
      </c>
      <c r="D62" s="4" t="s">
        <v>318</v>
      </c>
      <c r="E62" s="4" t="s">
        <v>319</v>
      </c>
      <c r="F62" s="4">
        <v>1.5329396437769012E-2</v>
      </c>
      <c r="G62" s="4">
        <v>1.8774599668686092E-2</v>
      </c>
      <c r="H62" s="4">
        <v>2.1679040345286751E-2</v>
      </c>
      <c r="I62" s="4">
        <v>4.980200202092412E-3</v>
      </c>
      <c r="J62" s="4">
        <v>0.34075611272642259</v>
      </c>
      <c r="K62" s="4">
        <v>4.4986416575529729E-2</v>
      </c>
    </row>
    <row r="63" spans="1:14">
      <c r="A63" s="4">
        <v>77</v>
      </c>
      <c r="B63" s="4" t="s">
        <v>12</v>
      </c>
      <c r="C63" s="4" t="s">
        <v>6</v>
      </c>
      <c r="D63" s="4" t="s">
        <v>102</v>
      </c>
      <c r="E63" s="4" t="s">
        <v>103</v>
      </c>
      <c r="F63" s="4">
        <v>7.514736378272594E-3</v>
      </c>
      <c r="G63" s="4">
        <v>9.2036348391491638E-3</v>
      </c>
      <c r="H63" s="4">
        <v>1.0627442103811576E-2</v>
      </c>
      <c r="I63" s="4">
        <v>3.5989973880374429E-3</v>
      </c>
      <c r="J63" s="4">
        <v>0.168951801280429</v>
      </c>
      <c r="K63" s="4">
        <v>4.4478580999556858E-2</v>
      </c>
    </row>
    <row r="64" spans="1:14">
      <c r="A64" s="4">
        <v>860</v>
      </c>
      <c r="B64" s="4" t="s">
        <v>15</v>
      </c>
      <c r="C64" s="4" t="s">
        <v>3</v>
      </c>
      <c r="D64" s="4" t="s">
        <v>316</v>
      </c>
      <c r="E64" s="4" t="s">
        <v>317</v>
      </c>
      <c r="F64" s="4">
        <v>1.6228168631106734E-2</v>
      </c>
      <c r="G64" s="4">
        <v>1.9875366303025839E-2</v>
      </c>
      <c r="H64" s="4">
        <v>2.2950096170588772E-2</v>
      </c>
      <c r="I64" s="4">
        <v>0.10477957807410795</v>
      </c>
      <c r="J64" s="4">
        <v>0.36666795053204804</v>
      </c>
      <c r="K64" s="4">
        <v>4.4258486752275714E-2</v>
      </c>
    </row>
    <row r="65" spans="1:11">
      <c r="A65" s="4">
        <v>254</v>
      </c>
      <c r="B65" s="4" t="s">
        <v>13</v>
      </c>
      <c r="C65" s="4" t="s">
        <v>3</v>
      </c>
      <c r="D65" s="4" t="s">
        <v>222</v>
      </c>
      <c r="E65" s="4" t="s">
        <v>223</v>
      </c>
      <c r="F65" s="4">
        <v>1.5373396662197718E-2</v>
      </c>
      <c r="G65" s="4">
        <v>1.8828488717895227E-2</v>
      </c>
      <c r="H65" s="4">
        <v>2.1741266059421286E-2</v>
      </c>
      <c r="I65" s="4">
        <v>0.1977910023826249</v>
      </c>
      <c r="J65" s="4">
        <v>0.34846262308474479</v>
      </c>
      <c r="K65" s="4">
        <v>4.411777804490373E-2</v>
      </c>
    </row>
    <row r="66" spans="1:11">
      <c r="A66" s="4">
        <v>525</v>
      </c>
      <c r="B66" s="4" t="s">
        <v>14</v>
      </c>
      <c r="C66" s="4" t="s">
        <v>3</v>
      </c>
      <c r="D66" s="4" t="s">
        <v>268</v>
      </c>
      <c r="E66" s="4" t="s">
        <v>269</v>
      </c>
      <c r="F66" s="4">
        <v>1.4587185957478035E-2</v>
      </c>
      <c r="G66" s="4">
        <v>1.7865581189456629E-2</v>
      </c>
      <c r="H66" s="4">
        <v>2.0629396217923802E-2</v>
      </c>
      <c r="I66" s="4">
        <v>2.0719734330151396E-2</v>
      </c>
      <c r="J66" s="4">
        <v>0.33082703515473605</v>
      </c>
      <c r="K66" s="4">
        <v>4.4093089159582266E-2</v>
      </c>
    </row>
    <row r="67" spans="1:11">
      <c r="A67" s="4">
        <v>254</v>
      </c>
      <c r="B67" s="4" t="s">
        <v>13</v>
      </c>
      <c r="C67" s="4" t="s">
        <v>6</v>
      </c>
      <c r="D67" s="4" t="s">
        <v>96</v>
      </c>
      <c r="E67" s="4" t="s">
        <v>97</v>
      </c>
      <c r="F67" s="4">
        <v>4.1663122635078736E-3</v>
      </c>
      <c r="G67" s="4">
        <v>5.1026695773471508E-3</v>
      </c>
      <c r="H67" s="4">
        <v>5.8920553081341833E-3</v>
      </c>
      <c r="I67" s="4">
        <v>6.9645920052262104E-3</v>
      </c>
      <c r="J67" s="4">
        <v>9.4783777881370254E-2</v>
      </c>
      <c r="K67" s="4">
        <v>4.3955963316026067E-2</v>
      </c>
    </row>
    <row r="68" spans="1:11">
      <c r="A68" s="4">
        <v>525</v>
      </c>
      <c r="B68" s="4" t="s">
        <v>14</v>
      </c>
      <c r="C68" s="4" t="s">
        <v>3</v>
      </c>
      <c r="D68" s="4" t="s">
        <v>262</v>
      </c>
      <c r="E68" s="4" t="s">
        <v>263</v>
      </c>
      <c r="F68" s="4">
        <v>1.788029737655332E-2</v>
      </c>
      <c r="G68" s="4">
        <v>2.1898802510890162E-2</v>
      </c>
      <c r="H68" s="4">
        <v>2.5286559049185777E-2</v>
      </c>
      <c r="I68" s="4">
        <v>2.2903847011534481E-3</v>
      </c>
      <c r="J68" s="4">
        <v>0.41133731037119575</v>
      </c>
      <c r="K68" s="4">
        <v>4.3468698135887364E-2</v>
      </c>
    </row>
    <row r="69" spans="1:11">
      <c r="A69" s="4">
        <v>77</v>
      </c>
      <c r="B69" s="4" t="s">
        <v>12</v>
      </c>
      <c r="C69" s="4" t="s">
        <v>3</v>
      </c>
      <c r="D69" s="4" t="s">
        <v>80</v>
      </c>
      <c r="E69" s="4" t="s">
        <v>81</v>
      </c>
      <c r="F69" s="4">
        <v>1.0398457375017628E-2</v>
      </c>
      <c r="G69" s="4">
        <v>1.2735457340436886E-2</v>
      </c>
      <c r="H69" s="4">
        <v>1.4705639447508462E-2</v>
      </c>
      <c r="I69" s="4">
        <v>2.83476310189359E-3</v>
      </c>
      <c r="J69" s="4">
        <v>0.23979078954945571</v>
      </c>
      <c r="K69" s="4">
        <v>4.336470718727499E-2</v>
      </c>
    </row>
    <row r="70" spans="1:11">
      <c r="A70" s="4">
        <v>77</v>
      </c>
      <c r="B70" s="4" t="s">
        <v>12</v>
      </c>
      <c r="C70" s="4" t="s">
        <v>3</v>
      </c>
      <c r="D70" s="4" t="s">
        <v>74</v>
      </c>
      <c r="E70" s="4" t="s">
        <v>75</v>
      </c>
      <c r="F70" s="4">
        <v>1.1156756898800916E-2</v>
      </c>
      <c r="G70" s="4">
        <v>1.3664180793169152E-2</v>
      </c>
      <c r="H70" s="4">
        <v>1.577803691838385E-2</v>
      </c>
      <c r="I70" s="4">
        <v>2.3319030265849246E-2</v>
      </c>
      <c r="J70" s="4">
        <v>0.2584723036438028</v>
      </c>
      <c r="K70" s="4">
        <v>4.3164225882305333E-2</v>
      </c>
    </row>
    <row r="71" spans="1:11">
      <c r="A71" s="4">
        <v>254</v>
      </c>
      <c r="B71" s="4" t="s">
        <v>13</v>
      </c>
      <c r="C71" s="4" t="s">
        <v>3</v>
      </c>
      <c r="D71" s="4" t="s">
        <v>224</v>
      </c>
      <c r="E71" s="4" t="s">
        <v>225</v>
      </c>
      <c r="F71" s="4">
        <v>1.5078953089900059E-2</v>
      </c>
      <c r="G71" s="4">
        <v>1.8467870462809451E-2</v>
      </c>
      <c r="H71" s="4">
        <v>2.1324859966124352E-2</v>
      </c>
      <c r="I71" s="4">
        <v>6.8461398023538192E-2</v>
      </c>
      <c r="J71" s="4">
        <v>0.35139206625811603</v>
      </c>
      <c r="K71" s="4">
        <v>4.291204764658451E-2</v>
      </c>
    </row>
    <row r="72" spans="1:11">
      <c r="A72" s="4">
        <v>254</v>
      </c>
      <c r="B72" s="4" t="s">
        <v>13</v>
      </c>
      <c r="C72" s="4" t="s">
        <v>3</v>
      </c>
      <c r="D72" s="4" t="s">
        <v>216</v>
      </c>
      <c r="E72" s="4" t="s">
        <v>217</v>
      </c>
      <c r="F72" s="4">
        <v>3.5063994916708502E-2</v>
      </c>
      <c r="G72" s="4">
        <v>4.2944447944739492E-2</v>
      </c>
      <c r="H72" s="4">
        <v>4.9587977162190433E-2</v>
      </c>
      <c r="I72" s="4">
        <v>2.7977429364574841E-2</v>
      </c>
      <c r="J72" s="4">
        <v>0.82647379095718332</v>
      </c>
      <c r="K72" s="4">
        <v>4.2426021611767048E-2</v>
      </c>
    </row>
    <row r="73" spans="1:11">
      <c r="A73" s="4">
        <v>254</v>
      </c>
      <c r="B73" s="4" t="s">
        <v>13</v>
      </c>
      <c r="C73" s="4" t="s">
        <v>3</v>
      </c>
      <c r="D73" s="4" t="s">
        <v>32</v>
      </c>
      <c r="E73" s="4" t="s">
        <v>33</v>
      </c>
      <c r="F73" s="4">
        <v>1.8487233025207991E-2</v>
      </c>
      <c r="G73" s="4">
        <v>2.2642143833844698E-2</v>
      </c>
      <c r="H73" s="4">
        <v>2.6144895675000925E-2</v>
      </c>
      <c r="I73" s="4">
        <v>1.1563462817321735E-2</v>
      </c>
      <c r="J73" s="4">
        <v>0.43598461815433759</v>
      </c>
      <c r="K73" s="4">
        <v>4.240340657766864E-2</v>
      </c>
    </row>
    <row r="74" spans="1:11">
      <c r="A74" s="4">
        <v>77</v>
      </c>
      <c r="B74" s="4" t="s">
        <v>12</v>
      </c>
      <c r="C74" s="4" t="s">
        <v>3</v>
      </c>
      <c r="D74" s="4" t="s">
        <v>32</v>
      </c>
      <c r="E74" s="4" t="s">
        <v>33</v>
      </c>
      <c r="F74" s="4">
        <v>1.8487233025207991E-2</v>
      </c>
      <c r="G74" s="4">
        <v>2.2642143833844698E-2</v>
      </c>
      <c r="H74" s="4">
        <v>2.6144895675000925E-2</v>
      </c>
      <c r="I74" s="4">
        <v>1.1104100034025073E-2</v>
      </c>
      <c r="J74" s="4">
        <v>0.43598461815433759</v>
      </c>
      <c r="K74" s="4">
        <v>4.240340657766864E-2</v>
      </c>
    </row>
    <row r="75" spans="1:11">
      <c r="A75" s="4">
        <v>525</v>
      </c>
      <c r="B75" s="4" t="s">
        <v>14</v>
      </c>
      <c r="C75" s="4" t="s">
        <v>3</v>
      </c>
      <c r="D75" s="4" t="s">
        <v>264</v>
      </c>
      <c r="E75" s="4" t="s">
        <v>265</v>
      </c>
      <c r="F75" s="4">
        <v>1.5528757946408612E-2</v>
      </c>
      <c r="G75" s="4">
        <v>1.9018766653945331E-2</v>
      </c>
      <c r="H75" s="4">
        <v>2.1960980094620032E-2</v>
      </c>
      <c r="I75" s="4">
        <v>7.0536471217689661E-2</v>
      </c>
      <c r="J75" s="4">
        <v>0.36745047959332816</v>
      </c>
      <c r="K75" s="4">
        <v>4.2260818283853911E-2</v>
      </c>
    </row>
    <row r="76" spans="1:11">
      <c r="A76" s="4">
        <v>77</v>
      </c>
      <c r="B76" s="4" t="s">
        <v>12</v>
      </c>
      <c r="C76" s="4" t="s">
        <v>3</v>
      </c>
      <c r="D76" s="4" t="s">
        <v>36</v>
      </c>
      <c r="E76" s="4" t="s">
        <v>37</v>
      </c>
      <c r="F76" s="4">
        <v>1.8077028804387982E-2</v>
      </c>
      <c r="G76" s="4">
        <v>2.2139748318172208E-2</v>
      </c>
      <c r="H76" s="4">
        <v>2.5564779302574579E-2</v>
      </c>
      <c r="I76" s="4">
        <v>2.7084266120435546E-2</v>
      </c>
      <c r="J76" s="4">
        <v>0.44300428267538772</v>
      </c>
      <c r="K76" s="4">
        <v>4.0805539610627106E-2</v>
      </c>
    </row>
    <row r="77" spans="1:11">
      <c r="A77" s="4">
        <v>254</v>
      </c>
      <c r="B77" s="4" t="s">
        <v>13</v>
      </c>
      <c r="C77" s="4" t="s">
        <v>4</v>
      </c>
      <c r="D77" s="4" t="s">
        <v>64</v>
      </c>
      <c r="E77" s="4" t="s">
        <v>65</v>
      </c>
      <c r="F77" s="4">
        <v>6.2333898867091737E-3</v>
      </c>
      <c r="G77" s="4">
        <v>7.6343122951312587E-3</v>
      </c>
      <c r="H77" s="4">
        <v>8.8153445173434052E-3</v>
      </c>
      <c r="I77" s="4">
        <v>4.2539094758508849E-3</v>
      </c>
      <c r="J77" s="4">
        <v>0.15395720968762941</v>
      </c>
      <c r="K77" s="4">
        <v>4.0487807614572741E-2</v>
      </c>
    </row>
    <row r="78" spans="1:11">
      <c r="A78" s="4">
        <v>525</v>
      </c>
      <c r="B78" s="4" t="s">
        <v>14</v>
      </c>
      <c r="C78" s="4" t="s">
        <v>4</v>
      </c>
      <c r="D78" s="4" t="s">
        <v>64</v>
      </c>
      <c r="E78" s="4" t="s">
        <v>65</v>
      </c>
      <c r="F78" s="4">
        <v>6.2333898867091737E-3</v>
      </c>
      <c r="G78" s="4">
        <v>7.6343122951312587E-3</v>
      </c>
      <c r="H78" s="4">
        <v>8.8153445173434052E-3</v>
      </c>
      <c r="I78" s="4">
        <v>4.3747241349271623E-3</v>
      </c>
      <c r="J78" s="4">
        <v>0.15395720968762941</v>
      </c>
      <c r="K78" s="4">
        <v>4.0487807614572741E-2</v>
      </c>
    </row>
    <row r="79" spans="1:11">
      <c r="A79" s="4">
        <v>77</v>
      </c>
      <c r="B79" s="4" t="s">
        <v>12</v>
      </c>
      <c r="C79" s="4" t="s">
        <v>3</v>
      </c>
      <c r="D79" s="4" t="s">
        <v>58</v>
      </c>
      <c r="E79" s="4" t="s">
        <v>59</v>
      </c>
      <c r="F79" s="4">
        <v>1.3673827602317449E-2</v>
      </c>
      <c r="G79" s="4">
        <v>1.6746950228231045E-2</v>
      </c>
      <c r="H79" s="4">
        <v>1.9337712444748918E-2</v>
      </c>
      <c r="I79" s="4">
        <v>2.8020315065505688E-2</v>
      </c>
      <c r="J79" s="4">
        <v>0.34530999942816598</v>
      </c>
      <c r="K79" s="4">
        <v>3.9598701528948871E-2</v>
      </c>
    </row>
    <row r="80" spans="1:11">
      <c r="A80" s="4">
        <v>77</v>
      </c>
      <c r="B80" s="4" t="s">
        <v>12</v>
      </c>
      <c r="C80" s="4" t="s">
        <v>3</v>
      </c>
      <c r="D80" s="4" t="s">
        <v>34</v>
      </c>
      <c r="E80" s="4" t="s">
        <v>35</v>
      </c>
      <c r="F80" s="4">
        <v>1.8336587293517718E-2</v>
      </c>
      <c r="G80" s="4">
        <v>2.2457641246560005E-2</v>
      </c>
      <c r="H80" s="4">
        <v>2.5931850438130923E-2</v>
      </c>
      <c r="I80" s="4">
        <v>1.3425485929877104E-3</v>
      </c>
      <c r="J80" s="4">
        <v>0.47483312493641894</v>
      </c>
      <c r="K80" s="4">
        <v>3.8616908405396153E-2</v>
      </c>
    </row>
    <row r="81" spans="1:11">
      <c r="A81" s="4">
        <v>860</v>
      </c>
      <c r="B81" s="4" t="s">
        <v>15</v>
      </c>
      <c r="C81" s="4" t="s">
        <v>4</v>
      </c>
      <c r="D81" s="4" t="s">
        <v>340</v>
      </c>
      <c r="E81" s="4" t="s">
        <v>341</v>
      </c>
      <c r="F81" s="4">
        <v>3.9600663995214601E-3</v>
      </c>
      <c r="G81" s="4">
        <v>4.8500710131840642E-3</v>
      </c>
      <c r="H81" s="4">
        <v>5.6003796101012412E-3</v>
      </c>
      <c r="I81" s="4">
        <v>7.5113247169507867E-3</v>
      </c>
      <c r="J81" s="4">
        <v>0.10340926295795394</v>
      </c>
      <c r="K81" s="4">
        <v>3.8295083885585932E-2</v>
      </c>
    </row>
    <row r="82" spans="1:11">
      <c r="A82" s="4">
        <v>77</v>
      </c>
      <c r="B82" s="4" t="s">
        <v>12</v>
      </c>
      <c r="C82" s="4" t="s">
        <v>6</v>
      </c>
      <c r="D82" s="4" t="s">
        <v>54</v>
      </c>
      <c r="E82" s="4" t="s">
        <v>55</v>
      </c>
      <c r="F82" s="4">
        <v>1.4527590112390645E-2</v>
      </c>
      <c r="G82" s="4">
        <v>1.7792591483829601E-2</v>
      </c>
      <c r="H82" s="4">
        <v>2.054511496554013E-2</v>
      </c>
      <c r="I82" s="4">
        <v>3.1333394549878215E-3</v>
      </c>
      <c r="J82" s="4">
        <v>0.3807739754923542</v>
      </c>
      <c r="K82" s="4">
        <v>3.8152791544133126E-2</v>
      </c>
    </row>
    <row r="83" spans="1:11">
      <c r="A83" s="4">
        <v>860</v>
      </c>
      <c r="B83" s="4" t="s">
        <v>15</v>
      </c>
      <c r="C83" s="4" t="s">
        <v>6</v>
      </c>
      <c r="D83" s="4" t="s">
        <v>54</v>
      </c>
      <c r="E83" s="4" t="s">
        <v>55</v>
      </c>
      <c r="F83" s="4">
        <v>1.4527590112390645E-2</v>
      </c>
      <c r="G83" s="4">
        <v>1.7792591483829601E-2</v>
      </c>
      <c r="H83" s="4">
        <v>2.054511496554013E-2</v>
      </c>
      <c r="I83" s="4">
        <v>4.20872983796122E-3</v>
      </c>
      <c r="J83" s="4">
        <v>0.3807739754923542</v>
      </c>
      <c r="K83" s="4">
        <v>3.8152791544133126E-2</v>
      </c>
    </row>
    <row r="84" spans="1:11">
      <c r="A84" s="4">
        <v>860</v>
      </c>
      <c r="B84" s="4" t="s">
        <v>15</v>
      </c>
      <c r="C84" s="4" t="s">
        <v>3</v>
      </c>
      <c r="D84" s="4" t="s">
        <v>314</v>
      </c>
      <c r="E84" s="4" t="s">
        <v>315</v>
      </c>
      <c r="F84" s="4">
        <v>2.9332262482686507E-2</v>
      </c>
      <c r="G84" s="4">
        <v>3.5924538041982222E-2</v>
      </c>
      <c r="H84" s="4">
        <v>4.1482083418102778E-2</v>
      </c>
      <c r="I84" s="4">
        <v>4.1293114680097031E-3</v>
      </c>
      <c r="J84" s="4">
        <v>0.77399288488774975</v>
      </c>
      <c r="K84" s="4">
        <v>3.7897328328722932E-2</v>
      </c>
    </row>
    <row r="85" spans="1:11">
      <c r="A85" s="4">
        <v>254</v>
      </c>
      <c r="B85" s="4" t="s">
        <v>13</v>
      </c>
      <c r="C85" s="4" t="s">
        <v>3</v>
      </c>
      <c r="D85" s="4" t="s">
        <v>50</v>
      </c>
      <c r="E85" s="4" t="s">
        <v>51</v>
      </c>
      <c r="F85" s="4">
        <v>1.492971667942071E-2</v>
      </c>
      <c r="G85" s="4">
        <v>1.8285093934449978E-2</v>
      </c>
      <c r="H85" s="4">
        <v>2.111380781042458E-2</v>
      </c>
      <c r="I85" s="4">
        <v>1.7377892470936566E-2</v>
      </c>
      <c r="J85" s="4">
        <v>0.3941166347944246</v>
      </c>
      <c r="K85" s="4">
        <v>3.7881467975103889E-2</v>
      </c>
    </row>
    <row r="86" spans="1:11">
      <c r="A86" s="4">
        <v>77</v>
      </c>
      <c r="B86" s="4" t="s">
        <v>12</v>
      </c>
      <c r="C86" s="4" t="s">
        <v>3</v>
      </c>
      <c r="D86" s="4" t="s">
        <v>50</v>
      </c>
      <c r="E86" s="4" t="s">
        <v>51</v>
      </c>
      <c r="F86" s="4">
        <v>1.492971667942071E-2</v>
      </c>
      <c r="G86" s="4">
        <v>1.8285093934449978E-2</v>
      </c>
      <c r="H86" s="4">
        <v>2.111380781042458E-2</v>
      </c>
      <c r="I86" s="4">
        <v>7.635405231497268E-3</v>
      </c>
      <c r="J86" s="4">
        <v>0.3941166347944246</v>
      </c>
      <c r="K86" s="4">
        <v>3.7881467975103889E-2</v>
      </c>
    </row>
    <row r="87" spans="1:11">
      <c r="A87" s="4">
        <v>525</v>
      </c>
      <c r="B87" s="4" t="s">
        <v>14</v>
      </c>
      <c r="C87" s="4" t="s">
        <v>5</v>
      </c>
      <c r="D87" s="4" t="s">
        <v>136</v>
      </c>
      <c r="E87" s="4" t="s">
        <v>137</v>
      </c>
      <c r="F87" s="4">
        <v>1.0047019892478457E-3</v>
      </c>
      <c r="G87" s="4">
        <v>1.2305036086082265E-3</v>
      </c>
      <c r="H87" s="4">
        <v>1.420863179337531E-3</v>
      </c>
      <c r="I87" s="4">
        <v>1.8923362317625245E-2</v>
      </c>
      <c r="J87" s="4">
        <v>2.7086826250805142E-2</v>
      </c>
      <c r="K87" s="4">
        <v>3.7091905118193068E-2</v>
      </c>
    </row>
    <row r="88" spans="1:11">
      <c r="A88" s="4">
        <v>860</v>
      </c>
      <c r="B88" s="4" t="s">
        <v>15</v>
      </c>
      <c r="C88" s="4" t="s">
        <v>5</v>
      </c>
      <c r="D88" s="4" t="s">
        <v>136</v>
      </c>
      <c r="E88" s="4" t="s">
        <v>137</v>
      </c>
      <c r="F88" s="4">
        <v>1.0047019892478457E-3</v>
      </c>
      <c r="G88" s="4">
        <v>1.2305036086082265E-3</v>
      </c>
      <c r="H88" s="4">
        <v>1.420863179337531E-3</v>
      </c>
      <c r="I88" s="4">
        <v>1.5042034891712361E-2</v>
      </c>
      <c r="J88" s="4">
        <v>2.7086826250805142E-2</v>
      </c>
      <c r="K88" s="4">
        <v>3.7091905118193068E-2</v>
      </c>
    </row>
    <row r="89" spans="1:11">
      <c r="A89" s="4">
        <v>860</v>
      </c>
      <c r="B89" s="4" t="s">
        <v>15</v>
      </c>
      <c r="C89" s="4" t="s">
        <v>3</v>
      </c>
      <c r="D89" s="4" t="s">
        <v>328</v>
      </c>
      <c r="E89" s="4" t="s">
        <v>329</v>
      </c>
      <c r="F89" s="4">
        <v>1.0106599017228012E-2</v>
      </c>
      <c r="G89" s="4">
        <v>1.237800531356128E-2</v>
      </c>
      <c r="H89" s="4">
        <v>1.4292889399630448E-2</v>
      </c>
      <c r="I89" s="4">
        <v>2.1073821712125563E-2</v>
      </c>
      <c r="J89" s="4">
        <v>0.27375946795505002</v>
      </c>
      <c r="K89" s="4">
        <v>3.6917806323642714E-2</v>
      </c>
    </row>
    <row r="90" spans="1:11">
      <c r="A90" s="4">
        <v>77</v>
      </c>
      <c r="B90" s="4" t="s">
        <v>12</v>
      </c>
      <c r="C90" s="4" t="s">
        <v>3</v>
      </c>
      <c r="D90" s="4" t="s">
        <v>60</v>
      </c>
      <c r="E90" s="4" t="s">
        <v>61</v>
      </c>
      <c r="F90" s="4">
        <v>1.322704029364399E-2</v>
      </c>
      <c r="G90" s="4">
        <v>1.6199749763330374E-2</v>
      </c>
      <c r="H90" s="4">
        <v>1.8705859773326738E-2</v>
      </c>
      <c r="I90" s="4">
        <v>1.2450596899671134E-2</v>
      </c>
      <c r="J90" s="4">
        <v>0.36025666445309401</v>
      </c>
      <c r="K90" s="4">
        <v>3.6715601954856195E-2</v>
      </c>
    </row>
    <row r="91" spans="1:11">
      <c r="A91" s="4">
        <v>254</v>
      </c>
      <c r="B91" s="4" t="s">
        <v>13</v>
      </c>
      <c r="C91" s="4" t="s">
        <v>4</v>
      </c>
      <c r="D91" s="4" t="s">
        <v>82</v>
      </c>
      <c r="E91" s="4" t="s">
        <v>83</v>
      </c>
      <c r="F91" s="4">
        <v>1.0018578450028867E-2</v>
      </c>
      <c r="G91" s="4">
        <v>1.227020257530715E-2</v>
      </c>
      <c r="H91" s="4">
        <v>1.4168409519729645E-2</v>
      </c>
      <c r="I91" s="4">
        <v>6.0722440175523685E-3</v>
      </c>
      <c r="J91" s="4">
        <v>0.28062453100744411</v>
      </c>
      <c r="K91" s="4">
        <v>3.5701007371173495E-2</v>
      </c>
    </row>
    <row r="92" spans="1:11">
      <c r="A92" s="4">
        <v>77</v>
      </c>
      <c r="B92" s="4" t="s">
        <v>12</v>
      </c>
      <c r="C92" s="4" t="s">
        <v>4</v>
      </c>
      <c r="D92" s="4" t="s">
        <v>82</v>
      </c>
      <c r="E92" s="4" t="s">
        <v>83</v>
      </c>
      <c r="F92" s="4">
        <v>1.0018578450028867E-2</v>
      </c>
      <c r="G92" s="4">
        <v>1.227020257530715E-2</v>
      </c>
      <c r="H92" s="4">
        <v>1.4168409519729645E-2</v>
      </c>
      <c r="I92" s="4">
        <v>9.2253527424625335E-4</v>
      </c>
      <c r="J92" s="4">
        <v>0.28062453100744411</v>
      </c>
      <c r="K92" s="4">
        <v>3.5701007371173495E-2</v>
      </c>
    </row>
    <row r="93" spans="1:11">
      <c r="A93" s="4">
        <v>77</v>
      </c>
      <c r="B93" s="4" t="s">
        <v>12</v>
      </c>
      <c r="C93" s="4" t="s">
        <v>3</v>
      </c>
      <c r="D93" s="4" t="s">
        <v>46</v>
      </c>
      <c r="E93" s="4" t="s">
        <v>47</v>
      </c>
      <c r="F93" s="4">
        <v>1.5753183409964379E-2</v>
      </c>
      <c r="G93" s="4">
        <v>1.929363058944494E-2</v>
      </c>
      <c r="H93" s="4">
        <v>2.2278365628922468E-2</v>
      </c>
      <c r="I93" s="4">
        <v>1.7823265246721563E-3</v>
      </c>
      <c r="J93" s="4">
        <v>0.44137190253947639</v>
      </c>
      <c r="K93" s="4">
        <v>3.5691405183082336E-2</v>
      </c>
    </row>
    <row r="94" spans="1:11">
      <c r="A94" s="4">
        <v>860</v>
      </c>
      <c r="B94" s="4" t="s">
        <v>15</v>
      </c>
      <c r="C94" s="4" t="s">
        <v>3</v>
      </c>
      <c r="D94" s="4" t="s">
        <v>326</v>
      </c>
      <c r="E94" s="4" t="s">
        <v>327</v>
      </c>
      <c r="F94" s="4">
        <v>1.0453862357681564E-2</v>
      </c>
      <c r="G94" s="4">
        <v>1.2803314308804083E-2</v>
      </c>
      <c r="H94" s="4">
        <v>1.4783993925414849E-2</v>
      </c>
      <c r="I94" s="4">
        <v>2.95432071090415E-2</v>
      </c>
      <c r="J94" s="4">
        <v>0.29809734272632349</v>
      </c>
      <c r="K94" s="4">
        <v>3.5068619740361198E-2</v>
      </c>
    </row>
    <row r="95" spans="1:11">
      <c r="A95" s="4">
        <v>254</v>
      </c>
      <c r="B95" s="4" t="s">
        <v>13</v>
      </c>
      <c r="C95" s="4" t="s">
        <v>6</v>
      </c>
      <c r="D95" s="4" t="s">
        <v>116</v>
      </c>
      <c r="E95" s="4" t="s">
        <v>117</v>
      </c>
      <c r="F95" s="4">
        <v>4.9285220495591704E-3</v>
      </c>
      <c r="G95" s="4">
        <v>6.0361821037379568E-3</v>
      </c>
      <c r="H95" s="4">
        <v>6.9699827249414224E-3</v>
      </c>
      <c r="I95" s="4">
        <v>1.2160176341262327E-2</v>
      </c>
      <c r="J95" s="4">
        <v>0.1422078869938001</v>
      </c>
      <c r="K95" s="4">
        <v>3.4657163915065001E-2</v>
      </c>
    </row>
    <row r="96" spans="1:11">
      <c r="A96" s="4">
        <v>77</v>
      </c>
      <c r="B96" s="4" t="s">
        <v>12</v>
      </c>
      <c r="C96" s="4" t="s">
        <v>6</v>
      </c>
      <c r="D96" s="4" t="s">
        <v>116</v>
      </c>
      <c r="E96" s="4" t="s">
        <v>117</v>
      </c>
      <c r="F96" s="4">
        <v>4.9285220495591704E-3</v>
      </c>
      <c r="G96" s="4">
        <v>6.0361821037379568E-3</v>
      </c>
      <c r="H96" s="4">
        <v>6.9699827249414224E-3</v>
      </c>
      <c r="I96" s="4">
        <v>2.6826497372571699E-3</v>
      </c>
      <c r="J96" s="4">
        <v>0.1422078869938001</v>
      </c>
      <c r="K96" s="4">
        <v>3.4657163915065001E-2</v>
      </c>
    </row>
    <row r="97" spans="1:11">
      <c r="A97" s="4">
        <v>525</v>
      </c>
      <c r="B97" s="4" t="s">
        <v>14</v>
      </c>
      <c r="C97" s="4" t="s">
        <v>6</v>
      </c>
      <c r="D97" s="4" t="s">
        <v>116</v>
      </c>
      <c r="E97" s="4" t="s">
        <v>117</v>
      </c>
      <c r="F97" s="4">
        <v>4.9285220495591704E-3</v>
      </c>
      <c r="G97" s="4">
        <v>6.0361821037379568E-3</v>
      </c>
      <c r="H97" s="4">
        <v>6.9699827249414224E-3</v>
      </c>
      <c r="I97" s="4">
        <v>7.7428102065143561E-3</v>
      </c>
      <c r="J97" s="4">
        <v>0.1422078869938001</v>
      </c>
      <c r="K97" s="4">
        <v>3.4657163915065001E-2</v>
      </c>
    </row>
    <row r="98" spans="1:11">
      <c r="A98" s="4">
        <v>860</v>
      </c>
      <c r="B98" s="4" t="s">
        <v>15</v>
      </c>
      <c r="C98" s="4" t="s">
        <v>5</v>
      </c>
      <c r="D98" s="4" t="s">
        <v>150</v>
      </c>
      <c r="E98" s="4" t="s">
        <v>151</v>
      </c>
      <c r="F98" s="4">
        <v>3.3130914297446864E-4</v>
      </c>
      <c r="G98" s="4">
        <v>4.0576917370312323E-4</v>
      </c>
      <c r="H98" s="4">
        <v>4.6854188333270044E-4</v>
      </c>
      <c r="I98" s="4">
        <v>2.3447713770041928E-2</v>
      </c>
      <c r="J98" s="4">
        <v>9.9031224193875805E-3</v>
      </c>
      <c r="K98" s="4">
        <v>3.345501842185216E-2</v>
      </c>
    </row>
    <row r="99" spans="1:11">
      <c r="A99" s="4">
        <v>525</v>
      </c>
      <c r="B99" s="4" t="s">
        <v>14</v>
      </c>
      <c r="C99" s="4" t="s">
        <v>3</v>
      </c>
      <c r="D99" s="4" t="s">
        <v>274</v>
      </c>
      <c r="E99" s="4" t="s">
        <v>275</v>
      </c>
      <c r="F99" s="4">
        <v>1.1956183624458577E-2</v>
      </c>
      <c r="G99" s="4">
        <v>1.4643274575471743E-2</v>
      </c>
      <c r="H99" s="4">
        <v>1.6908597035932428E-2</v>
      </c>
      <c r="I99" s="4">
        <v>3.1171061509284909E-2</v>
      </c>
      <c r="J99" s="4">
        <v>0.36050422528596698</v>
      </c>
      <c r="K99" s="4">
        <v>3.3165169187613357E-2</v>
      </c>
    </row>
    <row r="100" spans="1:11">
      <c r="A100" s="4">
        <v>525</v>
      </c>
      <c r="B100" s="4" t="s">
        <v>14</v>
      </c>
      <c r="C100" s="4" t="s">
        <v>3</v>
      </c>
      <c r="D100" s="4" t="s">
        <v>272</v>
      </c>
      <c r="E100" s="4" t="s">
        <v>273</v>
      </c>
      <c r="F100" s="4">
        <v>1.3052025007950396E-2</v>
      </c>
      <c r="G100" s="4">
        <v>1.5985400689762012E-2</v>
      </c>
      <c r="H100" s="4">
        <v>1.8458350782676256E-2</v>
      </c>
      <c r="I100" s="4">
        <v>9.6646689620585331E-3</v>
      </c>
      <c r="J100" s="4">
        <v>0.39406093830911293</v>
      </c>
      <c r="K100" s="4">
        <v>3.3121844210074955E-2</v>
      </c>
    </row>
    <row r="101" spans="1:11">
      <c r="A101" s="4">
        <v>525</v>
      </c>
      <c r="B101" s="4" t="s">
        <v>14</v>
      </c>
      <c r="C101" s="4" t="s">
        <v>6</v>
      </c>
      <c r="D101" s="4" t="s">
        <v>120</v>
      </c>
      <c r="E101" s="4" t="s">
        <v>121</v>
      </c>
      <c r="F101" s="4">
        <v>8.7155202519966137E-3</v>
      </c>
      <c r="G101" s="4">
        <v>1.0674288730142383E-2</v>
      </c>
      <c r="H101" s="4">
        <v>1.2325606943510986E-2</v>
      </c>
      <c r="I101" s="4">
        <v>2.3354023691130495E-3</v>
      </c>
      <c r="J101" s="4">
        <v>0.26445011674759633</v>
      </c>
      <c r="K101" s="4">
        <v>3.2957142765473298E-2</v>
      </c>
    </row>
    <row r="102" spans="1:11">
      <c r="A102" s="4">
        <v>525</v>
      </c>
      <c r="B102" s="4" t="s">
        <v>14</v>
      </c>
      <c r="C102" s="4" t="s">
        <v>3</v>
      </c>
      <c r="D102" s="4" t="s">
        <v>270</v>
      </c>
      <c r="E102" s="4" t="s">
        <v>271</v>
      </c>
      <c r="F102" s="4">
        <v>1.4185701321158199E-2</v>
      </c>
      <c r="G102" s="4">
        <v>1.7373864940181394E-2</v>
      </c>
      <c r="H102" s="4">
        <v>2.0061611200155857E-2</v>
      </c>
      <c r="I102" s="4">
        <v>7.860090882845153E-3</v>
      </c>
      <c r="J102" s="4">
        <v>0.43592801488842314</v>
      </c>
      <c r="K102" s="4">
        <v>3.2541384899956623E-2</v>
      </c>
    </row>
    <row r="103" spans="1:11">
      <c r="A103" s="4">
        <v>77</v>
      </c>
      <c r="B103" s="4" t="s">
        <v>12</v>
      </c>
      <c r="C103" s="4" t="s">
        <v>3</v>
      </c>
      <c r="D103" s="4" t="s">
        <v>68</v>
      </c>
      <c r="E103" s="4" t="s">
        <v>69</v>
      </c>
      <c r="F103" s="4">
        <v>1.1723202529502867E-2</v>
      </c>
      <c r="G103" s="4">
        <v>1.435793217429354E-2</v>
      </c>
      <c r="H103" s="4">
        <v>1.657911201166953E-2</v>
      </c>
      <c r="I103" s="4">
        <v>1.0597769638908586E-2</v>
      </c>
      <c r="J103" s="4">
        <v>0.3625510307305474</v>
      </c>
      <c r="K103" s="4">
        <v>3.2335317061105533E-2</v>
      </c>
    </row>
    <row r="104" spans="1:11">
      <c r="A104" s="4">
        <v>77</v>
      </c>
      <c r="B104" s="4" t="s">
        <v>12</v>
      </c>
      <c r="C104" s="4" t="s">
        <v>3</v>
      </c>
      <c r="D104" s="4" t="s">
        <v>76</v>
      </c>
      <c r="E104" s="4" t="s">
        <v>77</v>
      </c>
      <c r="F104" s="4">
        <v>1.1112790541449796E-2</v>
      </c>
      <c r="G104" s="4">
        <v>1.3610333222489597E-2</v>
      </c>
      <c r="H104" s="4">
        <v>1.5715859099529751E-2</v>
      </c>
      <c r="I104" s="4">
        <v>1.0836570523116495E-2</v>
      </c>
      <c r="J104" s="4">
        <v>0.35090070426590309</v>
      </c>
      <c r="K104" s="4">
        <v>3.1669330971273349E-2</v>
      </c>
    </row>
    <row r="105" spans="1:11">
      <c r="A105" s="4">
        <v>860</v>
      </c>
      <c r="B105" s="4" t="s">
        <v>15</v>
      </c>
      <c r="C105" s="4" t="s">
        <v>6</v>
      </c>
      <c r="D105" s="4" t="s">
        <v>102</v>
      </c>
      <c r="E105" s="4" t="s">
        <v>103</v>
      </c>
      <c r="F105" s="4">
        <v>3.7548880781203653E-3</v>
      </c>
      <c r="G105" s="4">
        <v>4.5987799163273377E-3</v>
      </c>
      <c r="H105" s="4">
        <v>5.3102136452708665E-3</v>
      </c>
      <c r="I105" s="4">
        <v>7.9208773485089524E-3</v>
      </c>
      <c r="J105" s="4">
        <v>0.11948662138815988</v>
      </c>
      <c r="K105" s="4">
        <v>3.1425175760241585E-2</v>
      </c>
    </row>
    <row r="106" spans="1:11">
      <c r="A106" s="4">
        <v>77</v>
      </c>
      <c r="B106" s="4" t="s">
        <v>12</v>
      </c>
      <c r="C106" s="4" t="s">
        <v>3</v>
      </c>
      <c r="D106" s="4" t="s">
        <v>56</v>
      </c>
      <c r="E106" s="4" t="s">
        <v>57</v>
      </c>
      <c r="F106" s="4">
        <v>1.4151622791860609E-2</v>
      </c>
      <c r="G106" s="4">
        <v>1.7332127436199603E-2</v>
      </c>
      <c r="H106" s="4">
        <v>2.0013416881837477E-2</v>
      </c>
      <c r="I106" s="4">
        <v>3.5297867123418999E-3</v>
      </c>
      <c r="J106" s="4">
        <v>0.45196213223851756</v>
      </c>
      <c r="K106" s="4">
        <v>3.131152320609077E-2</v>
      </c>
    </row>
    <row r="107" spans="1:11">
      <c r="A107" s="4">
        <v>77</v>
      </c>
      <c r="B107" s="4" t="s">
        <v>12</v>
      </c>
      <c r="C107" s="4" t="s">
        <v>3</v>
      </c>
      <c r="D107" s="4" t="s">
        <v>88</v>
      </c>
      <c r="E107" s="4" t="s">
        <v>89</v>
      </c>
      <c r="F107" s="4">
        <v>9.5963490161727252E-3</v>
      </c>
      <c r="G107" s="4">
        <v>1.1753079241641266E-2</v>
      </c>
      <c r="H107" s="4">
        <v>1.3571286927937175E-2</v>
      </c>
      <c r="I107" s="4">
        <v>8.3225581170351687E-3</v>
      </c>
      <c r="J107" s="4">
        <v>0.3144911652176291</v>
      </c>
      <c r="K107" s="4">
        <v>3.0513890619254802E-2</v>
      </c>
    </row>
    <row r="108" spans="1:11">
      <c r="A108" s="4">
        <v>254</v>
      </c>
      <c r="B108" s="4" t="s">
        <v>13</v>
      </c>
      <c r="C108" s="4" t="s">
        <v>3</v>
      </c>
      <c r="D108" s="4" t="s">
        <v>232</v>
      </c>
      <c r="E108" s="4" t="s">
        <v>233</v>
      </c>
      <c r="F108" s="4">
        <v>9.1358322793915203E-3</v>
      </c>
      <c r="G108" s="4">
        <v>1.1189063730078497E-2</v>
      </c>
      <c r="H108" s="4">
        <v>1.2920017913081396E-2</v>
      </c>
      <c r="I108" s="4">
        <v>1.9171574887520075E-2</v>
      </c>
      <c r="J108" s="4">
        <v>0.31068304256548085</v>
      </c>
      <c r="K108" s="4">
        <v>2.9405635415283456E-2</v>
      </c>
    </row>
    <row r="109" spans="1:11">
      <c r="A109" s="4">
        <v>77</v>
      </c>
      <c r="B109" s="4" t="s">
        <v>12</v>
      </c>
      <c r="C109" s="4" t="s">
        <v>3</v>
      </c>
      <c r="D109" s="4" t="s">
        <v>90</v>
      </c>
      <c r="E109" s="4" t="s">
        <v>91</v>
      </c>
      <c r="F109" s="4">
        <v>9.4229093495423674E-3</v>
      </c>
      <c r="G109" s="4">
        <v>1.1540659899439868E-2</v>
      </c>
      <c r="H109" s="4">
        <v>1.3326006199135055E-2</v>
      </c>
      <c r="I109" s="4">
        <v>4.8385559460688121E-2</v>
      </c>
      <c r="J109" s="4">
        <v>0.32283645855647375</v>
      </c>
      <c r="K109" s="4">
        <v>2.9187872372518974E-2</v>
      </c>
    </row>
    <row r="110" spans="1:11">
      <c r="A110" s="4">
        <v>860</v>
      </c>
      <c r="B110" s="4" t="s">
        <v>15</v>
      </c>
      <c r="C110" s="4" t="s">
        <v>3</v>
      </c>
      <c r="D110" s="4" t="s">
        <v>334</v>
      </c>
      <c r="E110" s="4" t="s">
        <v>335</v>
      </c>
      <c r="F110" s="4">
        <v>8.054859673076337E-3</v>
      </c>
      <c r="G110" s="4">
        <v>9.8651480743791754E-3</v>
      </c>
      <c r="H110" s="4">
        <v>1.139129179267667E-2</v>
      </c>
      <c r="I110" s="4">
        <v>5.4028268064201046E-3</v>
      </c>
      <c r="J110" s="4">
        <v>0.27884185073162587</v>
      </c>
      <c r="K110" s="4">
        <v>2.8886839087970396E-2</v>
      </c>
    </row>
    <row r="111" spans="1:11">
      <c r="A111" s="4">
        <v>525</v>
      </c>
      <c r="B111" s="4" t="s">
        <v>14</v>
      </c>
      <c r="C111" s="4" t="s">
        <v>6</v>
      </c>
      <c r="D111" s="4" t="s">
        <v>290</v>
      </c>
      <c r="E111" s="4" t="s">
        <v>291</v>
      </c>
      <c r="F111" s="4">
        <v>3.4809706788397616E-3</v>
      </c>
      <c r="G111" s="4">
        <v>4.2633009863734962E-3</v>
      </c>
      <c r="H111" s="4">
        <v>4.9228359442382704E-3</v>
      </c>
      <c r="I111" s="4">
        <v>1.4507008129537975E-3</v>
      </c>
      <c r="J111" s="4">
        <v>0.12243575007822223</v>
      </c>
      <c r="K111" s="4">
        <v>2.8430998924871415E-2</v>
      </c>
    </row>
    <row r="112" spans="1:11">
      <c r="A112" s="4">
        <v>525</v>
      </c>
      <c r="B112" s="4" t="s">
        <v>14</v>
      </c>
      <c r="C112" s="4" t="s">
        <v>3</v>
      </c>
      <c r="D112" s="4" t="s">
        <v>276</v>
      </c>
      <c r="E112" s="4" t="s">
        <v>277</v>
      </c>
      <c r="F112" s="4">
        <v>1.0804626123128833E-2</v>
      </c>
      <c r="G112" s="4">
        <v>1.3232910431605627E-2</v>
      </c>
      <c r="H112" s="4">
        <v>1.5280048799699431E-2</v>
      </c>
      <c r="I112" s="4">
        <v>3.4576212920839552E-2</v>
      </c>
      <c r="J112" s="4">
        <v>0.39077093020820713</v>
      </c>
      <c r="K112" s="4">
        <v>2.7649513533087037E-2</v>
      </c>
    </row>
    <row r="113" spans="1:11">
      <c r="A113" s="4">
        <v>77</v>
      </c>
      <c r="B113" s="4" t="s">
        <v>12</v>
      </c>
      <c r="C113" s="4" t="s">
        <v>3</v>
      </c>
      <c r="D113" s="4" t="s">
        <v>48</v>
      </c>
      <c r="E113" s="4" t="s">
        <v>49</v>
      </c>
      <c r="F113" s="4">
        <v>1.549295134754148E-2</v>
      </c>
      <c r="G113" s="4">
        <v>1.8974912705620836E-2</v>
      </c>
      <c r="H113" s="4">
        <v>2.191034191687968E-2</v>
      </c>
      <c r="I113" s="4">
        <v>7.3131081557515415E-3</v>
      </c>
      <c r="J113" s="4">
        <v>0.56571702522339795</v>
      </c>
      <c r="K113" s="4">
        <v>2.7386397539341179E-2</v>
      </c>
    </row>
    <row r="114" spans="1:11">
      <c r="A114" s="4">
        <v>77</v>
      </c>
      <c r="B114" s="4" t="s">
        <v>12</v>
      </c>
      <c r="C114" s="4" t="s">
        <v>3</v>
      </c>
      <c r="D114" s="4" t="s">
        <v>62</v>
      </c>
      <c r="E114" s="4" t="s">
        <v>63</v>
      </c>
      <c r="F114" s="4">
        <v>1.2785831143886654E-2</v>
      </c>
      <c r="G114" s="4">
        <v>1.5659381119954036E-2</v>
      </c>
      <c r="H114" s="4">
        <v>1.808189580989681E-2</v>
      </c>
      <c r="I114" s="4">
        <v>6.2759637076001157E-2</v>
      </c>
      <c r="J114" s="4">
        <v>0.47273800626609025</v>
      </c>
      <c r="K114" s="4">
        <v>2.7046336394391544E-2</v>
      </c>
    </row>
    <row r="115" spans="1:11">
      <c r="A115" s="4">
        <v>525</v>
      </c>
      <c r="B115" s="4" t="s">
        <v>14</v>
      </c>
      <c r="C115" s="4" t="s">
        <v>3</v>
      </c>
      <c r="D115" s="4" t="s">
        <v>62</v>
      </c>
      <c r="E115" s="4" t="s">
        <v>63</v>
      </c>
      <c r="F115" s="4">
        <v>1.2785831143886654E-2</v>
      </c>
      <c r="G115" s="4">
        <v>1.5659381119954036E-2</v>
      </c>
      <c r="H115" s="4">
        <v>1.808189580989681E-2</v>
      </c>
      <c r="I115" s="4">
        <v>0.10601835182152587</v>
      </c>
      <c r="J115" s="4">
        <v>0.47273800626609025</v>
      </c>
      <c r="K115" s="4">
        <v>2.7046336394391544E-2</v>
      </c>
    </row>
    <row r="116" spans="1:11">
      <c r="A116" s="4">
        <v>525</v>
      </c>
      <c r="B116" s="4" t="s">
        <v>14</v>
      </c>
      <c r="C116" s="4" t="s">
        <v>6</v>
      </c>
      <c r="D116" s="4" t="s">
        <v>54</v>
      </c>
      <c r="E116" s="4" t="s">
        <v>55</v>
      </c>
      <c r="F116" s="4">
        <v>7.2530018986081083E-3</v>
      </c>
      <c r="G116" s="4">
        <v>8.8830768775137389E-3</v>
      </c>
      <c r="H116" s="4">
        <v>1.0257293652929395E-2</v>
      </c>
      <c r="I116" s="4">
        <v>9.2171024852884687E-3</v>
      </c>
      <c r="J116" s="4">
        <v>0.26914578673409073</v>
      </c>
      <c r="K116" s="4">
        <v>2.6948227526124687E-2</v>
      </c>
    </row>
    <row r="117" spans="1:11">
      <c r="A117" s="4">
        <v>77</v>
      </c>
      <c r="B117" s="4" t="s">
        <v>12</v>
      </c>
      <c r="C117" s="4" t="s">
        <v>3</v>
      </c>
      <c r="D117" s="4" t="s">
        <v>78</v>
      </c>
      <c r="E117" s="4" t="s">
        <v>79</v>
      </c>
      <c r="F117" s="4">
        <v>1.078419073065329E-2</v>
      </c>
      <c r="G117" s="4">
        <v>1.3207882289476332E-2</v>
      </c>
      <c r="H117" s="4">
        <v>1.5251148790508103E-2</v>
      </c>
      <c r="I117" s="4">
        <v>9.426735873576262E-3</v>
      </c>
      <c r="J117" s="4">
        <v>0.4057090080890749</v>
      </c>
      <c r="K117" s="4">
        <v>2.6581097573967552E-2</v>
      </c>
    </row>
    <row r="118" spans="1:11">
      <c r="A118" s="4">
        <v>860</v>
      </c>
      <c r="B118" s="4" t="s">
        <v>15</v>
      </c>
      <c r="C118" s="4" t="s">
        <v>3</v>
      </c>
      <c r="D118" s="4" t="s">
        <v>324</v>
      </c>
      <c r="E118" s="4" t="s">
        <v>325</v>
      </c>
      <c r="F118" s="4">
        <v>1.0699710621399941E-2</v>
      </c>
      <c r="G118" s="4">
        <v>1.3104415708933691E-2</v>
      </c>
      <c r="H118" s="4">
        <v>1.5131675874251255E-2</v>
      </c>
      <c r="I118" s="4">
        <v>6.1552811487442568E-3</v>
      </c>
      <c r="J118" s="4">
        <v>0.40295342286219693</v>
      </c>
      <c r="K118" s="4">
        <v>2.6553219340834478E-2</v>
      </c>
    </row>
    <row r="119" spans="1:11">
      <c r="A119" s="4">
        <v>254</v>
      </c>
      <c r="B119" s="4" t="s">
        <v>13</v>
      </c>
      <c r="C119" s="4" t="s">
        <v>3</v>
      </c>
      <c r="D119" s="4" t="s">
        <v>234</v>
      </c>
      <c r="E119" s="4" t="s">
        <v>235</v>
      </c>
      <c r="F119" s="4">
        <v>8.9955858402321863E-3</v>
      </c>
      <c r="G119" s="4">
        <v>1.1017297622987168E-2</v>
      </c>
      <c r="H119" s="4">
        <v>1.2721679496747731E-2</v>
      </c>
      <c r="I119" s="4">
        <v>2.8634650575343788E-2</v>
      </c>
      <c r="J119" s="4">
        <v>0.34486788831097104</v>
      </c>
      <c r="K119" s="4">
        <v>2.608415032286442E-2</v>
      </c>
    </row>
    <row r="120" spans="1:11">
      <c r="A120" s="4">
        <v>77</v>
      </c>
      <c r="B120" s="4" t="s">
        <v>12</v>
      </c>
      <c r="C120" s="4" t="s">
        <v>3</v>
      </c>
      <c r="D120" s="4" t="s">
        <v>100</v>
      </c>
      <c r="E120" s="4" t="s">
        <v>101</v>
      </c>
      <c r="F120" s="4">
        <v>8.1311876698283228E-3</v>
      </c>
      <c r="G120" s="4">
        <v>9.9586303969447648E-3</v>
      </c>
      <c r="H120" s="4">
        <v>1.1499235880872099E-2</v>
      </c>
      <c r="I120" s="4">
        <v>2.2723794899089201E-2</v>
      </c>
      <c r="J120" s="4">
        <v>0.31524805994827398</v>
      </c>
      <c r="K120" s="4">
        <v>2.5792982425212992E-2</v>
      </c>
    </row>
    <row r="121" spans="1:11">
      <c r="A121" s="4">
        <v>254</v>
      </c>
      <c r="B121" s="4" t="s">
        <v>13</v>
      </c>
      <c r="C121" s="4" t="s">
        <v>3</v>
      </c>
      <c r="D121" s="4" t="s">
        <v>238</v>
      </c>
      <c r="E121" s="4" t="s">
        <v>239</v>
      </c>
      <c r="F121" s="4">
        <v>6.353478607839992E-3</v>
      </c>
      <c r="G121" s="4">
        <v>7.7813903404482035E-3</v>
      </c>
      <c r="H121" s="4">
        <v>8.9851756154546488E-3</v>
      </c>
      <c r="I121" s="4">
        <v>1.5115165180201588E-2</v>
      </c>
      <c r="J121" s="4">
        <v>0.24790500738180349</v>
      </c>
      <c r="K121" s="4">
        <v>2.5628682030028025E-2</v>
      </c>
    </row>
    <row r="122" spans="1:11">
      <c r="A122" s="4">
        <v>77</v>
      </c>
      <c r="B122" s="4" t="s">
        <v>12</v>
      </c>
      <c r="C122" s="4" t="s">
        <v>3</v>
      </c>
      <c r="D122" s="4" t="s">
        <v>66</v>
      </c>
      <c r="E122" s="4" t="s">
        <v>67</v>
      </c>
      <c r="F122" s="4">
        <v>1.1911556792800369E-2</v>
      </c>
      <c r="G122" s="4">
        <v>1.4588618092271898E-2</v>
      </c>
      <c r="H122" s="4">
        <v>1.684548516535565E-2</v>
      </c>
      <c r="I122" s="4">
        <v>1.063074647468109E-2</v>
      </c>
      <c r="J122" s="4">
        <v>0.47302876923463094</v>
      </c>
      <c r="K122" s="4">
        <v>2.5181463723810041E-2</v>
      </c>
    </row>
    <row r="123" spans="1:11">
      <c r="A123" s="4">
        <v>77</v>
      </c>
      <c r="B123" s="4" t="s">
        <v>12</v>
      </c>
      <c r="C123" s="4" t="s">
        <v>3</v>
      </c>
      <c r="D123" s="4" t="s">
        <v>94</v>
      </c>
      <c r="E123" s="4" t="s">
        <v>95</v>
      </c>
      <c r="F123" s="4">
        <v>8.629808759532176E-3</v>
      </c>
      <c r="G123" s="4">
        <v>1.0569314019327244E-2</v>
      </c>
      <c r="H123" s="4">
        <v>1.2204392588416541E-2</v>
      </c>
      <c r="I123" s="4">
        <v>1.8652881350661444E-2</v>
      </c>
      <c r="J123" s="4">
        <v>0.34537676964086805</v>
      </c>
      <c r="K123" s="4">
        <v>2.4986650863941084E-2</v>
      </c>
    </row>
    <row r="124" spans="1:11">
      <c r="A124" s="4">
        <v>77</v>
      </c>
      <c r="B124" s="4" t="s">
        <v>12</v>
      </c>
      <c r="C124" s="4" t="s">
        <v>3</v>
      </c>
      <c r="D124" s="4" t="s">
        <v>92</v>
      </c>
      <c r="E124" s="4" t="s">
        <v>93</v>
      </c>
      <c r="F124" s="4">
        <v>9.2698876099822185E-3</v>
      </c>
      <c r="G124" s="4">
        <v>1.1353247308702156E-2</v>
      </c>
      <c r="H124" s="4">
        <v>1.310960077971117E-2</v>
      </c>
      <c r="I124" s="4">
        <v>6.2158834929805268E-4</v>
      </c>
      <c r="J124" s="4">
        <v>0.38080117263899077</v>
      </c>
      <c r="K124" s="4">
        <v>2.4343117290687308E-2</v>
      </c>
    </row>
    <row r="125" spans="1:11">
      <c r="A125" s="4">
        <v>860</v>
      </c>
      <c r="B125" s="4" t="s">
        <v>15</v>
      </c>
      <c r="C125" s="4" t="s">
        <v>3</v>
      </c>
      <c r="D125" s="4" t="s">
        <v>92</v>
      </c>
      <c r="E125" s="4" t="s">
        <v>93</v>
      </c>
      <c r="F125" s="4">
        <v>9.2698876099822185E-3</v>
      </c>
      <c r="G125" s="4">
        <v>1.1353247308702156E-2</v>
      </c>
      <c r="H125" s="4">
        <v>1.310960077971117E-2</v>
      </c>
      <c r="I125" s="4">
        <v>4.875016085330682E-3</v>
      </c>
      <c r="J125" s="4">
        <v>0.38080117263899077</v>
      </c>
      <c r="K125" s="4">
        <v>2.4343117290687308E-2</v>
      </c>
    </row>
    <row r="126" spans="1:11">
      <c r="A126" s="4">
        <v>860</v>
      </c>
      <c r="B126" s="4" t="s">
        <v>15</v>
      </c>
      <c r="C126" s="4" t="s">
        <v>3</v>
      </c>
      <c r="D126" s="4" t="s">
        <v>330</v>
      </c>
      <c r="E126" s="4" t="s">
        <v>331</v>
      </c>
      <c r="F126" s="4">
        <v>8.7292863054173799E-3</v>
      </c>
      <c r="G126" s="4">
        <v>1.0691148633468768E-2</v>
      </c>
      <c r="H126" s="4">
        <v>1.2345075082958987E-2</v>
      </c>
      <c r="I126" s="4">
        <v>0.10625127746354755</v>
      </c>
      <c r="J126" s="4">
        <v>0.35934298654573543</v>
      </c>
      <c r="K126" s="4">
        <v>2.4292351965261909E-2</v>
      </c>
    </row>
    <row r="127" spans="1:11">
      <c r="A127" s="4">
        <v>254</v>
      </c>
      <c r="B127" s="4" t="s">
        <v>13</v>
      </c>
      <c r="C127" s="4" t="s">
        <v>3</v>
      </c>
      <c r="D127" s="4" t="s">
        <v>228</v>
      </c>
      <c r="E127" s="4" t="s">
        <v>229</v>
      </c>
      <c r="F127" s="4">
        <v>1.1786799604733977E-2</v>
      </c>
      <c r="G127" s="4">
        <v>1.4435822366018349E-2</v>
      </c>
      <c r="H127" s="4">
        <v>1.6669051857988629E-2</v>
      </c>
      <c r="I127" s="4">
        <v>2.6372759896083004E-3</v>
      </c>
      <c r="J127" s="4">
        <v>0.50182522855115463</v>
      </c>
      <c r="K127" s="4">
        <v>2.3487857792172488E-2</v>
      </c>
    </row>
    <row r="128" spans="1:11">
      <c r="A128" s="4">
        <v>525</v>
      </c>
      <c r="B128" s="4" t="s">
        <v>14</v>
      </c>
      <c r="C128" s="4" t="s">
        <v>5</v>
      </c>
      <c r="D128" s="4" t="s">
        <v>296</v>
      </c>
      <c r="E128" s="4" t="s">
        <v>297</v>
      </c>
      <c r="F128" s="4">
        <v>1.6488373266078714E-3</v>
      </c>
      <c r="G128" s="4">
        <v>2.019405059522009E-3</v>
      </c>
      <c r="H128" s="4">
        <v>2.3318081094358483E-3</v>
      </c>
      <c r="I128" s="4">
        <v>3.354170272505817E-3</v>
      </c>
      <c r="J128" s="4">
        <v>7.0776320754487171E-2</v>
      </c>
      <c r="K128" s="4">
        <v>2.329645436540068E-2</v>
      </c>
    </row>
    <row r="129" spans="1:11">
      <c r="A129" s="4">
        <v>77</v>
      </c>
      <c r="B129" s="4" t="s">
        <v>12</v>
      </c>
      <c r="C129" s="4" t="s">
        <v>6</v>
      </c>
      <c r="D129" s="4" t="s">
        <v>120</v>
      </c>
      <c r="E129" s="4" t="s">
        <v>121</v>
      </c>
      <c r="F129" s="4">
        <v>4.3548837166742151E-3</v>
      </c>
      <c r="G129" s="4">
        <v>5.3336214975034865E-3</v>
      </c>
      <c r="H129" s="4">
        <v>6.1587356146784265E-3</v>
      </c>
      <c r="I129" s="4">
        <v>4.7251275030043447E-3</v>
      </c>
      <c r="J129" s="4">
        <v>0.18698353324745084</v>
      </c>
      <c r="K129" s="4">
        <v>2.329019909422203E-2</v>
      </c>
    </row>
    <row r="130" spans="1:11">
      <c r="A130" s="4">
        <v>860</v>
      </c>
      <c r="B130" s="4" t="s">
        <v>15</v>
      </c>
      <c r="C130" s="4" t="s">
        <v>3</v>
      </c>
      <c r="D130" s="4" t="s">
        <v>332</v>
      </c>
      <c r="E130" s="4" t="s">
        <v>333</v>
      </c>
      <c r="F130" s="4">
        <v>8.5696923922520506E-3</v>
      </c>
      <c r="G130" s="4">
        <v>1.0495686806814217E-2</v>
      </c>
      <c r="H130" s="4">
        <v>1.2119375206488384E-2</v>
      </c>
      <c r="I130" s="4">
        <v>2.8601620899697802E-3</v>
      </c>
      <c r="J130" s="4">
        <v>0.37453636201034723</v>
      </c>
      <c r="K130" s="4">
        <v>2.2880802136950585E-2</v>
      </c>
    </row>
    <row r="131" spans="1:11">
      <c r="A131" s="4">
        <v>77</v>
      </c>
      <c r="B131" s="4" t="s">
        <v>12</v>
      </c>
      <c r="C131" s="4" t="s">
        <v>3</v>
      </c>
      <c r="D131" s="4" t="s">
        <v>112</v>
      </c>
      <c r="E131" s="4" t="s">
        <v>113</v>
      </c>
      <c r="F131" s="4">
        <v>6.5732335018816365E-3</v>
      </c>
      <c r="G131" s="4">
        <v>8.0505340198889098E-3</v>
      </c>
      <c r="H131" s="4">
        <v>9.2959559670062041E-3</v>
      </c>
      <c r="I131" s="4">
        <v>5.1394080167520492E-2</v>
      </c>
      <c r="J131" s="4">
        <v>0.29239714430405073</v>
      </c>
      <c r="K131" s="4">
        <v>2.2480498287789103E-2</v>
      </c>
    </row>
    <row r="132" spans="1:11">
      <c r="A132" s="4">
        <v>525</v>
      </c>
      <c r="B132" s="4" t="s">
        <v>14</v>
      </c>
      <c r="C132" s="4" t="s">
        <v>3</v>
      </c>
      <c r="D132" s="4" t="s">
        <v>278</v>
      </c>
      <c r="E132" s="4" t="s">
        <v>279</v>
      </c>
      <c r="F132" s="4">
        <v>1.0767861413754585E-2</v>
      </c>
      <c r="G132" s="4">
        <v>1.3187883042351313E-2</v>
      </c>
      <c r="H132" s="4">
        <v>1.5228055649085663E-2</v>
      </c>
      <c r="I132" s="4">
        <v>3.1944950939991838E-3</v>
      </c>
      <c r="J132" s="4">
        <v>0.48144812388957114</v>
      </c>
      <c r="K132" s="4">
        <v>2.2365569371757255E-2</v>
      </c>
    </row>
    <row r="133" spans="1:11">
      <c r="A133" s="4">
        <v>525</v>
      </c>
      <c r="B133" s="4" t="s">
        <v>14</v>
      </c>
      <c r="C133" s="4" t="s">
        <v>3</v>
      </c>
      <c r="D133" s="4" t="s">
        <v>282</v>
      </c>
      <c r="E133" s="4" t="s">
        <v>283</v>
      </c>
      <c r="F133" s="4">
        <v>8.5970844994225203E-3</v>
      </c>
      <c r="G133" s="4">
        <v>1.0529235149587859E-2</v>
      </c>
      <c r="H133" s="4">
        <v>1.2158113495950839E-2</v>
      </c>
      <c r="I133" s="4">
        <v>8.3054676297838095E-2</v>
      </c>
      <c r="J133" s="4">
        <v>0.38503215524643947</v>
      </c>
      <c r="K133" s="4">
        <v>2.2328224752865028E-2</v>
      </c>
    </row>
    <row r="134" spans="1:11">
      <c r="A134" s="4">
        <v>77</v>
      </c>
      <c r="B134" s="4" t="s">
        <v>12</v>
      </c>
      <c r="C134" s="4" t="s">
        <v>3</v>
      </c>
      <c r="D134" s="4" t="s">
        <v>86</v>
      </c>
      <c r="E134" s="4" t="s">
        <v>87</v>
      </c>
      <c r="F134" s="4">
        <v>9.6701477226797429E-3</v>
      </c>
      <c r="G134" s="4">
        <v>1.1843463828951069E-2</v>
      </c>
      <c r="H134" s="4">
        <v>1.3675654059564992E-2</v>
      </c>
      <c r="I134" s="4">
        <v>1.4926868894018157E-3</v>
      </c>
      <c r="J134" s="4">
        <v>0.43338442288454121</v>
      </c>
      <c r="K134" s="4">
        <v>2.231309482310578E-2</v>
      </c>
    </row>
    <row r="135" spans="1:11">
      <c r="A135" s="4">
        <v>254</v>
      </c>
      <c r="B135" s="4" t="s">
        <v>13</v>
      </c>
      <c r="C135" s="4" t="s">
        <v>4</v>
      </c>
      <c r="D135" s="4" t="s">
        <v>128</v>
      </c>
      <c r="E135" s="4" t="s">
        <v>129</v>
      </c>
      <c r="F135" s="4">
        <v>3.4707379975878168E-3</v>
      </c>
      <c r="G135" s="4">
        <v>4.2507685624895916E-3</v>
      </c>
      <c r="H135" s="4">
        <v>4.9083647476323294E-3</v>
      </c>
      <c r="I135" s="4">
        <v>3.6337783075890292E-3</v>
      </c>
      <c r="J135" s="4">
        <v>0.15593330745429754</v>
      </c>
      <c r="K135" s="4">
        <v>2.2257836085501199E-2</v>
      </c>
    </row>
    <row r="136" spans="1:11">
      <c r="A136" s="4">
        <v>77</v>
      </c>
      <c r="B136" s="4" t="s">
        <v>12</v>
      </c>
      <c r="C136" s="4" t="s">
        <v>4</v>
      </c>
      <c r="D136" s="4" t="s">
        <v>128</v>
      </c>
      <c r="E136" s="4" t="s">
        <v>129</v>
      </c>
      <c r="F136" s="4">
        <v>3.4707379975878168E-3</v>
      </c>
      <c r="G136" s="4">
        <v>4.2507685624895916E-3</v>
      </c>
      <c r="H136" s="4">
        <v>4.9083647476323294E-3</v>
      </c>
      <c r="I136" s="4">
        <v>4.9838880345178848E-3</v>
      </c>
      <c r="J136" s="4">
        <v>0.15593330745429754</v>
      </c>
      <c r="K136" s="4">
        <v>2.2257836085501199E-2</v>
      </c>
    </row>
    <row r="137" spans="1:11">
      <c r="A137" s="4">
        <v>860</v>
      </c>
      <c r="B137" s="4" t="s">
        <v>15</v>
      </c>
      <c r="C137" s="4" t="s">
        <v>4</v>
      </c>
      <c r="D137" s="4" t="s">
        <v>140</v>
      </c>
      <c r="E137" s="4" t="s">
        <v>141</v>
      </c>
      <c r="F137" s="4">
        <v>3.4798270020908162E-3</v>
      </c>
      <c r="G137" s="4">
        <v>4.2619002741406953E-3</v>
      </c>
      <c r="H137" s="4">
        <v>4.9212185410689412E-3</v>
      </c>
      <c r="I137" s="4">
        <v>2.1507796889625543E-3</v>
      </c>
      <c r="J137" s="4">
        <v>0.15696414627484082</v>
      </c>
      <c r="K137" s="4">
        <v>2.2169566010302216E-2</v>
      </c>
    </row>
    <row r="138" spans="1:11">
      <c r="A138" s="4">
        <v>254</v>
      </c>
      <c r="B138" s="4" t="s">
        <v>13</v>
      </c>
      <c r="C138" s="4" t="s">
        <v>4</v>
      </c>
      <c r="D138" s="4" t="s">
        <v>138</v>
      </c>
      <c r="E138" s="4" t="s">
        <v>139</v>
      </c>
      <c r="F138" s="4">
        <v>3.4936202102880129E-3</v>
      </c>
      <c r="G138" s="4">
        <v>4.2787934351402488E-3</v>
      </c>
      <c r="H138" s="4">
        <v>4.9407250831700524E-3</v>
      </c>
      <c r="I138" s="4">
        <v>6.265049373040241E-3</v>
      </c>
      <c r="J138" s="4">
        <v>0.1576541243049106</v>
      </c>
      <c r="K138" s="4">
        <v>2.2160030545925868E-2</v>
      </c>
    </row>
    <row r="139" spans="1:11">
      <c r="A139" s="4">
        <v>860</v>
      </c>
      <c r="B139" s="4" t="s">
        <v>15</v>
      </c>
      <c r="C139" s="4" t="s">
        <v>4</v>
      </c>
      <c r="D139" s="4" t="s">
        <v>138</v>
      </c>
      <c r="E139" s="4" t="s">
        <v>139</v>
      </c>
      <c r="F139" s="4">
        <v>3.4936202102880129E-3</v>
      </c>
      <c r="G139" s="4">
        <v>4.2787934351402488E-3</v>
      </c>
      <c r="H139" s="4">
        <v>4.9407250831700524E-3</v>
      </c>
      <c r="I139" s="4">
        <v>8.5001267840854129E-4</v>
      </c>
      <c r="J139" s="4">
        <v>0.1576541243049106</v>
      </c>
      <c r="K139" s="4">
        <v>2.2160030545925868E-2</v>
      </c>
    </row>
    <row r="140" spans="1:11">
      <c r="A140" s="4">
        <v>77</v>
      </c>
      <c r="B140" s="4" t="s">
        <v>12</v>
      </c>
      <c r="C140" s="4" t="s">
        <v>3</v>
      </c>
      <c r="D140" s="4" t="s">
        <v>84</v>
      </c>
      <c r="E140" s="4" t="s">
        <v>85</v>
      </c>
      <c r="F140" s="4">
        <v>9.9524362241748543E-3</v>
      </c>
      <c r="G140" s="4">
        <v>1.2189195223410025E-2</v>
      </c>
      <c r="H140" s="4">
        <v>1.4074870286881357E-2</v>
      </c>
      <c r="I140" s="4">
        <v>6.560134884398423E-3</v>
      </c>
      <c r="J140" s="4">
        <v>0.45150962939724942</v>
      </c>
      <c r="K140" s="4">
        <v>2.2042578000963192E-2</v>
      </c>
    </row>
    <row r="141" spans="1:11">
      <c r="A141" s="4">
        <v>77</v>
      </c>
      <c r="B141" s="4" t="s">
        <v>12</v>
      </c>
      <c r="C141" s="4" t="s">
        <v>3</v>
      </c>
      <c r="D141" s="4" t="s">
        <v>110</v>
      </c>
      <c r="E141" s="4" t="s">
        <v>111</v>
      </c>
      <c r="F141" s="4">
        <v>6.6869571791618211E-3</v>
      </c>
      <c r="G141" s="4">
        <v>8.1898165103936084E-3</v>
      </c>
      <c r="H141" s="4">
        <v>9.4567855337787839E-3</v>
      </c>
      <c r="I141" s="4">
        <v>1.3191376975777479E-2</v>
      </c>
      <c r="J141" s="4">
        <v>0.30629247174057789</v>
      </c>
      <c r="K141" s="4">
        <v>2.1831934494379309E-2</v>
      </c>
    </row>
    <row r="142" spans="1:11">
      <c r="A142" s="4">
        <v>254</v>
      </c>
      <c r="B142" s="4" t="s">
        <v>13</v>
      </c>
      <c r="C142" s="4" t="s">
        <v>5</v>
      </c>
      <c r="D142" s="4" t="s">
        <v>144</v>
      </c>
      <c r="E142" s="4" t="s">
        <v>145</v>
      </c>
      <c r="F142" s="4">
        <v>1.5938718363193688E-3</v>
      </c>
      <c r="G142" s="4">
        <v>1.9520863571876412E-3</v>
      </c>
      <c r="H142" s="4">
        <v>2.2540751676073615E-3</v>
      </c>
      <c r="I142" s="4">
        <v>4.5419027693383636E-2</v>
      </c>
      <c r="J142" s="4">
        <v>7.3210295550792115E-2</v>
      </c>
      <c r="K142" s="4">
        <v>2.1771143311579262E-2</v>
      </c>
    </row>
    <row r="143" spans="1:11">
      <c r="A143" s="4">
        <v>77</v>
      </c>
      <c r="B143" s="4" t="s">
        <v>12</v>
      </c>
      <c r="C143" s="4" t="s">
        <v>5</v>
      </c>
      <c r="D143" s="4" t="s">
        <v>144</v>
      </c>
      <c r="E143" s="4" t="s">
        <v>145</v>
      </c>
      <c r="F143" s="4">
        <v>1.5938718363193688E-3</v>
      </c>
      <c r="G143" s="4">
        <v>1.9520863571876412E-3</v>
      </c>
      <c r="H143" s="4">
        <v>2.2540751676073615E-3</v>
      </c>
      <c r="I143" s="4">
        <v>1.7886507843096627E-2</v>
      </c>
      <c r="J143" s="4">
        <v>7.3210295550792115E-2</v>
      </c>
      <c r="K143" s="4">
        <v>2.1771143311579262E-2</v>
      </c>
    </row>
    <row r="144" spans="1:11">
      <c r="A144" s="4">
        <v>525</v>
      </c>
      <c r="B144" s="4" t="s">
        <v>14</v>
      </c>
      <c r="C144" s="4" t="s">
        <v>5</v>
      </c>
      <c r="D144" s="4" t="s">
        <v>144</v>
      </c>
      <c r="E144" s="4" t="s">
        <v>145</v>
      </c>
      <c r="F144" s="4">
        <v>1.5938718363193688E-3</v>
      </c>
      <c r="G144" s="4">
        <v>1.9520863571876412E-3</v>
      </c>
      <c r="H144" s="4">
        <v>2.2540751676073615E-3</v>
      </c>
      <c r="I144" s="4">
        <v>5.5697092254991627E-3</v>
      </c>
      <c r="J144" s="4">
        <v>7.3210295550792115E-2</v>
      </c>
      <c r="K144" s="4">
        <v>2.1771143311579262E-2</v>
      </c>
    </row>
    <row r="145" spans="1:11">
      <c r="A145" s="4">
        <v>77</v>
      </c>
      <c r="B145" s="4" t="s">
        <v>12</v>
      </c>
      <c r="C145" s="4" t="s">
        <v>4</v>
      </c>
      <c r="D145" s="4" t="s">
        <v>130</v>
      </c>
      <c r="E145" s="4" t="s">
        <v>131</v>
      </c>
      <c r="F145" s="4">
        <v>3.338184940204489E-3</v>
      </c>
      <c r="G145" s="4">
        <v>4.0884248852720868E-3</v>
      </c>
      <c r="H145" s="4">
        <v>4.7209064161468084E-3</v>
      </c>
      <c r="I145" s="4">
        <v>2.1194550128327674E-2</v>
      </c>
      <c r="J145" s="4">
        <v>0.15667665790895113</v>
      </c>
      <c r="K145" s="4">
        <v>2.1306204668626483E-2</v>
      </c>
    </row>
    <row r="146" spans="1:11">
      <c r="A146" s="4">
        <v>525</v>
      </c>
      <c r="B146" s="4" t="s">
        <v>14</v>
      </c>
      <c r="C146" s="4" t="s">
        <v>4</v>
      </c>
      <c r="D146" s="4" t="s">
        <v>130</v>
      </c>
      <c r="E146" s="4" t="s">
        <v>131</v>
      </c>
      <c r="F146" s="4">
        <v>3.338184940204489E-3</v>
      </c>
      <c r="G146" s="4">
        <v>4.0884248852720868E-3</v>
      </c>
      <c r="H146" s="4">
        <v>4.7209064161468084E-3</v>
      </c>
      <c r="I146" s="4">
        <v>2.3782812278324534E-2</v>
      </c>
      <c r="J146" s="4">
        <v>0.15667665790895113</v>
      </c>
      <c r="K146" s="4">
        <v>2.1306204668626483E-2</v>
      </c>
    </row>
    <row r="147" spans="1:11">
      <c r="A147" s="4">
        <v>860</v>
      </c>
      <c r="B147" s="4" t="s">
        <v>15</v>
      </c>
      <c r="C147" s="4" t="s">
        <v>4</v>
      </c>
      <c r="D147" s="4" t="s">
        <v>130</v>
      </c>
      <c r="E147" s="4" t="s">
        <v>131</v>
      </c>
      <c r="F147" s="4">
        <v>3.338184940204489E-3</v>
      </c>
      <c r="G147" s="4">
        <v>4.0884248852720868E-3</v>
      </c>
      <c r="H147" s="4">
        <v>4.7209064161468084E-3</v>
      </c>
      <c r="I147" s="4">
        <v>2.6499036962771814E-2</v>
      </c>
      <c r="J147" s="4">
        <v>0.15667665790895113</v>
      </c>
      <c r="K147" s="4">
        <v>2.1306204668626483E-2</v>
      </c>
    </row>
    <row r="148" spans="1:11">
      <c r="A148" s="4">
        <v>860</v>
      </c>
      <c r="B148" s="4" t="s">
        <v>15</v>
      </c>
      <c r="C148" s="4" t="s">
        <v>3</v>
      </c>
      <c r="D148" s="4" t="s">
        <v>336</v>
      </c>
      <c r="E148" s="4" t="s">
        <v>337</v>
      </c>
      <c r="F148" s="4">
        <v>6.5266738762978253E-3</v>
      </c>
      <c r="G148" s="4">
        <v>7.993510357241225E-3</v>
      </c>
      <c r="H148" s="4">
        <v>9.2301107130465659E-3</v>
      </c>
      <c r="I148" s="4">
        <v>1.9043736621623768E-3</v>
      </c>
      <c r="J148" s="4">
        <v>0.3099575932066157</v>
      </c>
      <c r="K148" s="4">
        <v>2.1056667167844434E-2</v>
      </c>
    </row>
    <row r="149" spans="1:11">
      <c r="A149" s="4">
        <v>77</v>
      </c>
      <c r="B149" s="4" t="s">
        <v>12</v>
      </c>
      <c r="C149" s="4" t="s">
        <v>3</v>
      </c>
      <c r="D149" s="4" t="s">
        <v>118</v>
      </c>
      <c r="E149" s="4" t="s">
        <v>119</v>
      </c>
      <c r="F149" s="4">
        <v>4.4707043270617169E-3</v>
      </c>
      <c r="G149" s="4">
        <v>5.475472196077023E-3</v>
      </c>
      <c r="H149" s="4">
        <v>6.3225306926907613E-3</v>
      </c>
      <c r="I149" s="4">
        <v>1.0782405571528375E-2</v>
      </c>
      <c r="J149" s="4">
        <v>0.23076408578257318</v>
      </c>
      <c r="K149" s="4">
        <v>1.9373484014640091E-2</v>
      </c>
    </row>
    <row r="150" spans="1:11">
      <c r="A150" s="4">
        <v>77</v>
      </c>
      <c r="B150" s="4" t="s">
        <v>12</v>
      </c>
      <c r="C150" s="4" t="s">
        <v>3</v>
      </c>
      <c r="D150" s="4" t="s">
        <v>114</v>
      </c>
      <c r="E150" s="4" t="s">
        <v>115</v>
      </c>
      <c r="F150" s="4">
        <v>5.6659387591028723E-3</v>
      </c>
      <c r="G150" s="4">
        <v>6.9393294368300671E-3</v>
      </c>
      <c r="H150" s="4">
        <v>8.0128474366986668E-3</v>
      </c>
      <c r="I150" s="4">
        <v>5.3254539442167256E-3</v>
      </c>
      <c r="J150" s="4">
        <v>0.30537918640104528</v>
      </c>
      <c r="K150" s="4">
        <v>1.8553781696379154E-2</v>
      </c>
    </row>
    <row r="151" spans="1:11">
      <c r="A151" s="4">
        <v>525</v>
      </c>
      <c r="B151" s="4" t="s">
        <v>14</v>
      </c>
      <c r="C151" s="4" t="s">
        <v>4</v>
      </c>
      <c r="D151" s="4" t="s">
        <v>288</v>
      </c>
      <c r="E151" s="4" t="s">
        <v>289</v>
      </c>
      <c r="F151" s="4">
        <v>3.7384721883716434E-3</v>
      </c>
      <c r="G151" s="4">
        <v>4.5786746395482612E-3</v>
      </c>
      <c r="H151" s="4">
        <v>5.286998071349803E-3</v>
      </c>
      <c r="I151" s="4">
        <v>1.2458610081229737E-2</v>
      </c>
      <c r="J151" s="4">
        <v>0.20820023974894519</v>
      </c>
      <c r="K151" s="4">
        <v>1.7956137768523315E-2</v>
      </c>
    </row>
    <row r="152" spans="1:11">
      <c r="A152" s="4">
        <v>77</v>
      </c>
      <c r="B152" s="4" t="s">
        <v>12</v>
      </c>
      <c r="C152" s="4" t="s">
        <v>3</v>
      </c>
      <c r="D152" s="4" t="s">
        <v>106</v>
      </c>
      <c r="E152" s="4" t="s">
        <v>107</v>
      </c>
      <c r="F152" s="4">
        <v>7.2163702072521284E-3</v>
      </c>
      <c r="G152" s="4">
        <v>8.8382124013951027E-3</v>
      </c>
      <c r="H152" s="4">
        <v>1.0205488618201104E-2</v>
      </c>
      <c r="I152" s="4">
        <v>3.3762467338858883E-2</v>
      </c>
      <c r="J152" s="4">
        <v>0.41804843881393405</v>
      </c>
      <c r="K152" s="4">
        <v>1.7262043192234015E-2</v>
      </c>
    </row>
    <row r="153" spans="1:11">
      <c r="A153" s="4">
        <v>860</v>
      </c>
      <c r="B153" s="4" t="s">
        <v>15</v>
      </c>
      <c r="C153" s="4" t="s">
        <v>3</v>
      </c>
      <c r="D153" s="4" t="s">
        <v>106</v>
      </c>
      <c r="E153" s="4" t="s">
        <v>107</v>
      </c>
      <c r="F153" s="4">
        <v>7.2163702072521284E-3</v>
      </c>
      <c r="G153" s="4">
        <v>8.8382124013951027E-3</v>
      </c>
      <c r="H153" s="4">
        <v>1.0205488618201104E-2</v>
      </c>
      <c r="I153" s="4">
        <v>3.0196628491728734E-2</v>
      </c>
      <c r="J153" s="4">
        <v>0.41804843881393405</v>
      </c>
      <c r="K153" s="4">
        <v>1.7262043192234015E-2</v>
      </c>
    </row>
    <row r="154" spans="1:11">
      <c r="A154" s="4">
        <v>860</v>
      </c>
      <c r="B154" s="4" t="s">
        <v>15</v>
      </c>
      <c r="C154" s="4" t="s">
        <v>3</v>
      </c>
      <c r="D154" s="4" t="s">
        <v>338</v>
      </c>
      <c r="E154" s="4" t="s">
        <v>339</v>
      </c>
      <c r="F154" s="4">
        <v>5.7146910166098724E-3</v>
      </c>
      <c r="G154" s="4">
        <v>6.9990385141805271E-3</v>
      </c>
      <c r="H154" s="4">
        <v>8.0817935404613721E-3</v>
      </c>
      <c r="I154" s="4">
        <v>3.4970918048500874E-2</v>
      </c>
      <c r="J154" s="4">
        <v>0.33504833549203722</v>
      </c>
      <c r="K154" s="4">
        <v>1.7056318182322942E-2</v>
      </c>
    </row>
    <row r="155" spans="1:11">
      <c r="A155" s="4">
        <v>254</v>
      </c>
      <c r="B155" s="4" t="s">
        <v>13</v>
      </c>
      <c r="C155" s="4" t="s">
        <v>4</v>
      </c>
      <c r="D155" s="4" t="s">
        <v>240</v>
      </c>
      <c r="E155" s="4" t="s">
        <v>241</v>
      </c>
      <c r="F155" s="4">
        <v>1.7433621084050736E-3</v>
      </c>
      <c r="G155" s="4">
        <v>2.1351738012475416E-3</v>
      </c>
      <c r="H155" s="4">
        <v>2.4654863378338093E-3</v>
      </c>
      <c r="I155" s="4">
        <v>1.0594479214568978E-2</v>
      </c>
      <c r="J155" s="4">
        <v>0.11086113409256702</v>
      </c>
      <c r="K155" s="4">
        <v>1.5725638409484412E-2</v>
      </c>
    </row>
    <row r="156" spans="1:11">
      <c r="A156" s="4">
        <v>77</v>
      </c>
      <c r="B156" s="4" t="s">
        <v>12</v>
      </c>
      <c r="C156" s="4" t="s">
        <v>4</v>
      </c>
      <c r="D156" s="4" t="s">
        <v>140</v>
      </c>
      <c r="E156" s="4" t="s">
        <v>141</v>
      </c>
      <c r="F156" s="4">
        <v>1.7387650432889425E-3</v>
      </c>
      <c r="G156" s="4">
        <v>2.1295435693231067E-3</v>
      </c>
      <c r="H156" s="4">
        <v>2.4589851059994643E-3</v>
      </c>
      <c r="I156" s="4">
        <v>1.818632213561507E-3</v>
      </c>
      <c r="J156" s="4">
        <v>0.11096741700688054</v>
      </c>
      <c r="K156" s="4">
        <v>1.5669149469173735E-2</v>
      </c>
    </row>
    <row r="157" spans="1:11">
      <c r="A157" s="4">
        <v>77</v>
      </c>
      <c r="B157" s="4" t="s">
        <v>12</v>
      </c>
      <c r="C157" s="4" t="s">
        <v>4</v>
      </c>
      <c r="D157" s="4" t="s">
        <v>138</v>
      </c>
      <c r="E157" s="4" t="s">
        <v>139</v>
      </c>
      <c r="F157" s="4">
        <v>1.7456570951736143E-3</v>
      </c>
      <c r="G157" s="4">
        <v>2.1379845745222231E-3</v>
      </c>
      <c r="H157" s="4">
        <v>2.4687319392473462E-3</v>
      </c>
      <c r="I157" s="4">
        <v>2.801815382276546E-3</v>
      </c>
      <c r="J157" s="4">
        <v>0.11145519228612226</v>
      </c>
      <c r="K157" s="4">
        <v>1.5662411587719031E-2</v>
      </c>
    </row>
    <row r="158" spans="1:11">
      <c r="A158" s="4">
        <v>77</v>
      </c>
      <c r="B158" s="4" t="s">
        <v>12</v>
      </c>
      <c r="C158" s="4" t="s">
        <v>6</v>
      </c>
      <c r="D158" s="4" t="s">
        <v>146</v>
      </c>
      <c r="E158" s="4" t="s">
        <v>147</v>
      </c>
      <c r="F158" s="4">
        <v>1.4724467351243328E-3</v>
      </c>
      <c r="G158" s="4">
        <v>1.8033715872408161E-3</v>
      </c>
      <c r="H158" s="4">
        <v>2.082354142684816E-3</v>
      </c>
      <c r="I158" s="4">
        <v>2.1084494547978427E-3</v>
      </c>
      <c r="J158" s="4">
        <v>9.4196202666179507E-2</v>
      </c>
      <c r="K158" s="4">
        <v>1.5631699510674696E-2</v>
      </c>
    </row>
    <row r="159" spans="1:11">
      <c r="A159" s="4">
        <v>77</v>
      </c>
      <c r="B159" s="4" t="s">
        <v>12</v>
      </c>
      <c r="C159" s="4" t="s">
        <v>3</v>
      </c>
      <c r="D159" s="4" t="s">
        <v>104</v>
      </c>
      <c r="E159" s="4" t="s">
        <v>105</v>
      </c>
      <c r="F159" s="4">
        <v>7.3685485061468015E-3</v>
      </c>
      <c r="G159" s="4">
        <v>9.0245919925034494E-3</v>
      </c>
      <c r="H159" s="4">
        <v>1.0420701232396816E-2</v>
      </c>
      <c r="I159" s="4">
        <v>5.8495850413454115E-3</v>
      </c>
      <c r="J159" s="4">
        <v>0.49098460166954161</v>
      </c>
      <c r="K159" s="4">
        <v>1.5007697758933429E-2</v>
      </c>
    </row>
    <row r="160" spans="1:11">
      <c r="A160" s="4">
        <v>525</v>
      </c>
      <c r="B160" s="4" t="s">
        <v>14</v>
      </c>
      <c r="C160" s="4" t="s">
        <v>3</v>
      </c>
      <c r="D160" s="4" t="s">
        <v>104</v>
      </c>
      <c r="E160" s="4" t="s">
        <v>105</v>
      </c>
      <c r="F160" s="4">
        <v>7.3685485061468015E-3</v>
      </c>
      <c r="G160" s="4">
        <v>9.0245919925034494E-3</v>
      </c>
      <c r="H160" s="4">
        <v>1.0420701232396816E-2</v>
      </c>
      <c r="I160" s="4">
        <v>1.3664747855288427E-2</v>
      </c>
      <c r="J160" s="4">
        <v>0.49098460166954161</v>
      </c>
      <c r="K160" s="4">
        <v>1.5007697758933429E-2</v>
      </c>
    </row>
    <row r="161" spans="1:11">
      <c r="A161" s="4">
        <v>525</v>
      </c>
      <c r="B161" s="4" t="s">
        <v>14</v>
      </c>
      <c r="C161" s="4" t="s">
        <v>4</v>
      </c>
      <c r="D161" s="4" t="s">
        <v>284</v>
      </c>
      <c r="E161" s="4" t="s">
        <v>285</v>
      </c>
      <c r="F161" s="4">
        <v>6.8991017897500088E-3</v>
      </c>
      <c r="G161" s="4">
        <v>8.4496395342048575E-3</v>
      </c>
      <c r="H161" s="4">
        <v>9.7568033192569573E-3</v>
      </c>
      <c r="I161" s="4">
        <v>4.9476308866203316E-3</v>
      </c>
      <c r="J161" s="4">
        <v>0.46920269946066429</v>
      </c>
      <c r="K161" s="4">
        <v>1.470388341260683E-2</v>
      </c>
    </row>
    <row r="162" spans="1:11">
      <c r="A162" s="4">
        <v>77</v>
      </c>
      <c r="B162" s="4" t="s">
        <v>12</v>
      </c>
      <c r="C162" s="4" t="s">
        <v>4</v>
      </c>
      <c r="D162" s="4" t="s">
        <v>122</v>
      </c>
      <c r="E162" s="4" t="s">
        <v>123</v>
      </c>
      <c r="F162" s="4">
        <v>4.096058400404539E-3</v>
      </c>
      <c r="G162" s="4">
        <v>5.0166265188158945E-3</v>
      </c>
      <c r="H162" s="4">
        <v>5.7927013421243444E-3</v>
      </c>
      <c r="I162" s="4">
        <v>1.0299386682286384E-3</v>
      </c>
      <c r="J162" s="4">
        <v>0.32553553286059411</v>
      </c>
      <c r="K162" s="4">
        <v>1.25825232176993E-2</v>
      </c>
    </row>
    <row r="163" spans="1:11">
      <c r="A163" s="4">
        <v>860</v>
      </c>
      <c r="B163" s="4" t="s">
        <v>15</v>
      </c>
      <c r="C163" s="4" t="s">
        <v>4</v>
      </c>
      <c r="D163" s="4" t="s">
        <v>122</v>
      </c>
      <c r="E163" s="4" t="s">
        <v>123</v>
      </c>
      <c r="F163" s="4">
        <v>4.096058400404539E-3</v>
      </c>
      <c r="G163" s="4">
        <v>5.0166265188158945E-3</v>
      </c>
      <c r="H163" s="4">
        <v>5.7927013421243444E-3</v>
      </c>
      <c r="I163" s="4">
        <v>5.878713049694579E-3</v>
      </c>
      <c r="J163" s="4">
        <v>0.32553553286059411</v>
      </c>
      <c r="K163" s="4">
        <v>1.25825232176993E-2</v>
      </c>
    </row>
    <row r="164" spans="1:11">
      <c r="A164" s="4">
        <v>77</v>
      </c>
      <c r="B164" s="4" t="s">
        <v>12</v>
      </c>
      <c r="C164" s="4" t="s">
        <v>4</v>
      </c>
      <c r="D164" s="4" t="s">
        <v>26</v>
      </c>
      <c r="E164" s="4" t="s">
        <v>27</v>
      </c>
      <c r="F164" s="4">
        <v>2.5689272150820126E-2</v>
      </c>
      <c r="G164" s="4">
        <v>3.1462804316499726E-2</v>
      </c>
      <c r="H164" s="4">
        <v>3.6330117083183275E-2</v>
      </c>
      <c r="I164" s="4">
        <v>2.3706521570190466E-2</v>
      </c>
      <c r="J164" s="4">
        <v>2.0425626695814549</v>
      </c>
      <c r="K164" s="4">
        <v>1.2576981129339918E-2</v>
      </c>
    </row>
    <row r="165" spans="1:11">
      <c r="A165" s="4">
        <v>254</v>
      </c>
      <c r="B165" s="4" t="s">
        <v>13</v>
      </c>
      <c r="C165" s="4" t="s">
        <v>3</v>
      </c>
      <c r="D165" s="4" t="s">
        <v>236</v>
      </c>
      <c r="E165" s="4" t="s">
        <v>237</v>
      </c>
      <c r="F165" s="4">
        <v>6.7228995174543667E-3</v>
      </c>
      <c r="G165" s="4">
        <v>8.2338367048832243E-3</v>
      </c>
      <c r="H165" s="4">
        <v>9.507615676055502E-3</v>
      </c>
      <c r="I165" s="4">
        <v>1.9100198764499296E-2</v>
      </c>
      <c r="J165" s="4">
        <v>0.5373682715451823</v>
      </c>
      <c r="K165" s="4">
        <v>1.2510786128334154E-2</v>
      </c>
    </row>
    <row r="166" spans="1:11">
      <c r="A166" s="4">
        <v>860</v>
      </c>
      <c r="B166" s="4" t="s">
        <v>15</v>
      </c>
      <c r="C166" s="4" t="s">
        <v>3</v>
      </c>
      <c r="D166" s="4" t="s">
        <v>236</v>
      </c>
      <c r="E166" s="4" t="s">
        <v>237</v>
      </c>
      <c r="F166" s="4">
        <v>6.7228995174543667E-3</v>
      </c>
      <c r="G166" s="4">
        <v>8.2338367048832243E-3</v>
      </c>
      <c r="H166" s="4">
        <v>9.507615676055502E-3</v>
      </c>
      <c r="I166" s="4">
        <v>1.0398715330773087E-2</v>
      </c>
      <c r="J166" s="4">
        <v>0.5373682715451823</v>
      </c>
      <c r="K166" s="4">
        <v>1.2510786128334154E-2</v>
      </c>
    </row>
    <row r="167" spans="1:11">
      <c r="A167" s="4">
        <v>860</v>
      </c>
      <c r="B167" s="4" t="s">
        <v>15</v>
      </c>
      <c r="C167" s="4" t="s">
        <v>3</v>
      </c>
      <c r="D167" s="4" t="s">
        <v>346</v>
      </c>
      <c r="E167" s="4" t="s">
        <v>347</v>
      </c>
      <c r="F167" s="4">
        <v>3.0243685786554343E-3</v>
      </c>
      <c r="G167" s="4">
        <v>3.704079905906113E-3</v>
      </c>
      <c r="H167" s="4">
        <v>4.2771030615495562E-3</v>
      </c>
      <c r="I167" s="4">
        <v>1.6084671488010165E-2</v>
      </c>
      <c r="J167" s="4">
        <v>0.24632245462654923</v>
      </c>
      <c r="K167" s="4">
        <v>1.2278087205816033E-2</v>
      </c>
    </row>
    <row r="168" spans="1:11">
      <c r="A168" s="4">
        <v>77</v>
      </c>
      <c r="B168" s="4" t="s">
        <v>12</v>
      </c>
      <c r="C168" s="4" t="s">
        <v>3</v>
      </c>
      <c r="D168" s="4" t="s">
        <v>124</v>
      </c>
      <c r="E168" s="4" t="s">
        <v>125</v>
      </c>
      <c r="F168" s="4">
        <v>4.0513680021324553E-3</v>
      </c>
      <c r="G168" s="4">
        <v>4.9618921827317124E-3</v>
      </c>
      <c r="H168" s="4">
        <v>5.7294995747801088E-3</v>
      </c>
      <c r="I168" s="4">
        <v>2.1150092748878354E-2</v>
      </c>
      <c r="J168" s="4">
        <v>0.3306428173155892</v>
      </c>
      <c r="K168" s="4">
        <v>1.2253004722814041E-2</v>
      </c>
    </row>
    <row r="169" spans="1:11">
      <c r="A169" s="4">
        <v>860</v>
      </c>
      <c r="B169" s="4" t="s">
        <v>15</v>
      </c>
      <c r="C169" s="4" t="s">
        <v>4</v>
      </c>
      <c r="D169" s="4" t="s">
        <v>294</v>
      </c>
      <c r="E169" s="4" t="s">
        <v>295</v>
      </c>
      <c r="F169" s="4">
        <v>3.9787057637227126E-3</v>
      </c>
      <c r="G169" s="4">
        <v>4.8728994788955482E-3</v>
      </c>
      <c r="H169" s="4">
        <v>5.6267396517486641E-3</v>
      </c>
      <c r="I169" s="4">
        <v>5.3724512933579034E-3</v>
      </c>
      <c r="J169" s="4">
        <v>0.32567371603607698</v>
      </c>
      <c r="K169" s="4">
        <v>1.2216846395064826E-2</v>
      </c>
    </row>
    <row r="170" spans="1:11">
      <c r="A170" s="4">
        <v>860</v>
      </c>
      <c r="B170" s="4" t="s">
        <v>15</v>
      </c>
      <c r="C170" s="4" t="s">
        <v>3</v>
      </c>
      <c r="D170" s="4" t="s">
        <v>344</v>
      </c>
      <c r="E170" s="4" t="s">
        <v>345</v>
      </c>
      <c r="F170" s="4">
        <v>3.7097934563238401E-3</v>
      </c>
      <c r="G170" s="4">
        <v>4.5435505095547E-3</v>
      </c>
      <c r="H170" s="4">
        <v>5.2464402195361356E-3</v>
      </c>
      <c r="I170" s="4">
        <v>9.4309474659075403E-3</v>
      </c>
      <c r="J170" s="4">
        <v>0.30490167742942764</v>
      </c>
      <c r="K170" s="4">
        <v>1.2167179556375207E-2</v>
      </c>
    </row>
    <row r="171" spans="1:11">
      <c r="A171" s="4">
        <v>525</v>
      </c>
      <c r="B171" s="4" t="s">
        <v>14</v>
      </c>
      <c r="C171" s="4" t="s">
        <v>6</v>
      </c>
      <c r="D171" s="4" t="s">
        <v>152</v>
      </c>
      <c r="E171" s="4" t="s">
        <v>153</v>
      </c>
      <c r="F171" s="4">
        <v>1.1290230405305148E-3</v>
      </c>
      <c r="G171" s="4">
        <v>1.3827651785726861E-3</v>
      </c>
      <c r="H171" s="4">
        <v>1.5966796961499627E-3</v>
      </c>
      <c r="I171" s="4">
        <v>1.2143645952601704E-2</v>
      </c>
      <c r="J171" s="4">
        <v>9.3918650068990903E-2</v>
      </c>
      <c r="K171" s="4">
        <v>1.2021286929711569E-2</v>
      </c>
    </row>
    <row r="172" spans="1:11">
      <c r="A172" s="4">
        <v>860</v>
      </c>
      <c r="B172" s="4" t="s">
        <v>15</v>
      </c>
      <c r="C172" s="4" t="s">
        <v>6</v>
      </c>
      <c r="D172" s="4" t="s">
        <v>152</v>
      </c>
      <c r="E172" s="4" t="s">
        <v>153</v>
      </c>
      <c r="F172" s="4">
        <v>1.1290230405305148E-3</v>
      </c>
      <c r="G172" s="4">
        <v>1.3827651785726861E-3</v>
      </c>
      <c r="H172" s="4">
        <v>1.5966796961499627E-3</v>
      </c>
      <c r="I172" s="4">
        <v>4.0441301449122115E-3</v>
      </c>
      <c r="J172" s="4">
        <v>9.3918650068990903E-2</v>
      </c>
      <c r="K172" s="4">
        <v>1.2021286929711569E-2</v>
      </c>
    </row>
    <row r="173" spans="1:11">
      <c r="A173" s="4">
        <v>525</v>
      </c>
      <c r="B173" s="4" t="s">
        <v>14</v>
      </c>
      <c r="C173" s="4" t="s">
        <v>6</v>
      </c>
      <c r="D173" s="4" t="s">
        <v>146</v>
      </c>
      <c r="E173" s="4" t="s">
        <v>147</v>
      </c>
      <c r="F173" s="4">
        <v>7.3573741154397347E-4</v>
      </c>
      <c r="G173" s="4">
        <v>9.0109062147940451E-4</v>
      </c>
      <c r="H173" s="4">
        <v>1.0404898257507628E-3</v>
      </c>
      <c r="I173" s="4">
        <v>7.7591898085881128E-3</v>
      </c>
      <c r="J173" s="4">
        <v>6.6588857664192272E-2</v>
      </c>
      <c r="K173" s="4">
        <v>1.104895679776185E-2</v>
      </c>
    </row>
    <row r="174" spans="1:11">
      <c r="A174" s="4">
        <v>77</v>
      </c>
      <c r="B174" s="4" t="s">
        <v>12</v>
      </c>
      <c r="C174" s="4" t="s">
        <v>5</v>
      </c>
      <c r="D174" s="4" t="s">
        <v>142</v>
      </c>
      <c r="E174" s="4" t="s">
        <v>143</v>
      </c>
      <c r="F174" s="4">
        <v>1.6808173509705762E-3</v>
      </c>
      <c r="G174" s="4">
        <v>2.05857243034721E-3</v>
      </c>
      <c r="H174" s="4">
        <v>2.3770346936146077E-3</v>
      </c>
      <c r="I174" s="4">
        <v>8.5872908153731345E-3</v>
      </c>
      <c r="J174" s="4">
        <v>0.1688809865230631</v>
      </c>
      <c r="K174" s="4">
        <v>9.9526736879940979E-3</v>
      </c>
    </row>
    <row r="175" spans="1:11">
      <c r="A175" s="4">
        <v>525</v>
      </c>
      <c r="B175" s="4" t="s">
        <v>14</v>
      </c>
      <c r="C175" s="4" t="s">
        <v>3</v>
      </c>
      <c r="D175" s="4" t="s">
        <v>286</v>
      </c>
      <c r="E175" s="4" t="s">
        <v>287</v>
      </c>
      <c r="F175" s="4">
        <v>5.5379400868268286E-3</v>
      </c>
      <c r="G175" s="4">
        <v>6.7825637194150502E-3</v>
      </c>
      <c r="H175" s="4">
        <v>7.8318299784001372E-3</v>
      </c>
      <c r="I175" s="4">
        <v>6.6863121218008878E-3</v>
      </c>
      <c r="J175" s="4">
        <v>0.58076156138809498</v>
      </c>
      <c r="K175" s="4">
        <v>9.5356519009116899E-3</v>
      </c>
    </row>
    <row r="176" spans="1:11">
      <c r="A176" s="4">
        <v>525</v>
      </c>
      <c r="B176" s="4" t="s">
        <v>14</v>
      </c>
      <c r="C176" s="4" t="s">
        <v>4</v>
      </c>
      <c r="D176" s="4" t="s">
        <v>294</v>
      </c>
      <c r="E176" s="4" t="s">
        <v>295</v>
      </c>
      <c r="F176" s="4">
        <v>1.9880397776489071E-3</v>
      </c>
      <c r="G176" s="4">
        <v>2.4348415217979738E-3</v>
      </c>
      <c r="H176" s="4">
        <v>2.8115128160882768E-3</v>
      </c>
      <c r="I176" s="4">
        <v>9.4323775040086929E-3</v>
      </c>
      <c r="J176" s="4">
        <v>0.23021867380649713</v>
      </c>
      <c r="K176" s="4">
        <v>8.6354410125735054E-3</v>
      </c>
    </row>
    <row r="177" spans="1:11">
      <c r="A177" s="4">
        <v>254</v>
      </c>
      <c r="B177" s="4" t="s">
        <v>13</v>
      </c>
      <c r="C177" s="4" t="s">
        <v>6</v>
      </c>
      <c r="D177" s="4" t="s">
        <v>152</v>
      </c>
      <c r="E177" s="4" t="s">
        <v>153</v>
      </c>
      <c r="F177" s="4">
        <v>5.6413890540039598E-4</v>
      </c>
      <c r="G177" s="4">
        <v>6.9092623114159969E-4</v>
      </c>
      <c r="H177" s="4">
        <v>7.9781289107955244E-4</v>
      </c>
      <c r="I177" s="4">
        <v>1.3915784234699653E-2</v>
      </c>
      <c r="J177" s="4">
        <v>6.6390993080098298E-2</v>
      </c>
      <c r="K177" s="4">
        <v>8.4972204696468837E-3</v>
      </c>
    </row>
    <row r="178" spans="1:11">
      <c r="A178" s="4">
        <v>77</v>
      </c>
      <c r="B178" s="4" t="s">
        <v>12</v>
      </c>
      <c r="C178" s="4" t="s">
        <v>6</v>
      </c>
      <c r="D178" s="4" t="s">
        <v>152</v>
      </c>
      <c r="E178" s="4" t="s">
        <v>153</v>
      </c>
      <c r="F178" s="4">
        <v>5.6413890540039598E-4</v>
      </c>
      <c r="G178" s="4">
        <v>6.9092623114159969E-4</v>
      </c>
      <c r="H178" s="4">
        <v>7.9781289107955244E-4</v>
      </c>
      <c r="I178" s="4">
        <v>7.8332576937826318E-3</v>
      </c>
      <c r="J178" s="4">
        <v>6.6390993080098298E-2</v>
      </c>
      <c r="K178" s="4">
        <v>8.4972204696468837E-3</v>
      </c>
    </row>
    <row r="179" spans="1:11">
      <c r="A179" s="4">
        <v>860</v>
      </c>
      <c r="B179" s="4" t="s">
        <v>15</v>
      </c>
      <c r="C179" s="4" t="s">
        <v>3</v>
      </c>
      <c r="D179" s="4" t="s">
        <v>342</v>
      </c>
      <c r="E179" s="4" t="s">
        <v>343</v>
      </c>
      <c r="F179" s="4">
        <v>3.7309090021335894E-3</v>
      </c>
      <c r="G179" s="4">
        <v>4.5694116659918248E-3</v>
      </c>
      <c r="H179" s="4">
        <v>5.2763021107971935E-3</v>
      </c>
      <c r="I179" s="4">
        <v>2.4158531032789848E-2</v>
      </c>
      <c r="J179" s="4">
        <v>0.44087143748289481</v>
      </c>
      <c r="K179" s="4">
        <v>8.4625781688983728E-3</v>
      </c>
    </row>
    <row r="180" spans="1:11">
      <c r="A180" s="4">
        <v>254</v>
      </c>
      <c r="B180" s="4" t="s">
        <v>13</v>
      </c>
      <c r="C180" s="4" t="s">
        <v>6</v>
      </c>
      <c r="D180" s="4" t="s">
        <v>158</v>
      </c>
      <c r="E180" s="4" t="s">
        <v>159</v>
      </c>
      <c r="F180" s="4">
        <v>7.8906332632246255E-4</v>
      </c>
      <c r="G180" s="4">
        <v>9.6640126211662396E-4</v>
      </c>
      <c r="H180" s="4">
        <v>1.1159040576564539E-3</v>
      </c>
      <c r="I180" s="4">
        <v>1.486775571315611E-3</v>
      </c>
      <c r="J180" s="4">
        <v>9.5453120679417316E-2</v>
      </c>
      <c r="K180" s="4">
        <v>8.266501091908348E-3</v>
      </c>
    </row>
    <row r="181" spans="1:11">
      <c r="A181" s="4">
        <v>525</v>
      </c>
      <c r="B181" s="4" t="s">
        <v>14</v>
      </c>
      <c r="C181" s="4" t="s">
        <v>6</v>
      </c>
      <c r="D181" s="4" t="s">
        <v>158</v>
      </c>
      <c r="E181" s="4" t="s">
        <v>159</v>
      </c>
      <c r="F181" s="4">
        <v>7.8906332632246255E-4</v>
      </c>
      <c r="G181" s="4">
        <v>9.6640126211662396E-4</v>
      </c>
      <c r="H181" s="4">
        <v>1.1159040576564539E-3</v>
      </c>
      <c r="I181" s="4">
        <v>6.4084293614054605E-3</v>
      </c>
      <c r="J181" s="4">
        <v>9.5453120679417316E-2</v>
      </c>
      <c r="K181" s="4">
        <v>8.266501091908348E-3</v>
      </c>
    </row>
    <row r="182" spans="1:11">
      <c r="A182" s="4">
        <v>525</v>
      </c>
      <c r="B182" s="4" t="s">
        <v>14</v>
      </c>
      <c r="C182" s="4" t="s">
        <v>4</v>
      </c>
      <c r="D182" s="4" t="s">
        <v>126</v>
      </c>
      <c r="E182" s="4" t="s">
        <v>127</v>
      </c>
      <c r="F182" s="4">
        <v>7.1136097858992796E-3</v>
      </c>
      <c r="G182" s="4">
        <v>8.7123571023611634E-3</v>
      </c>
      <c r="H182" s="4">
        <v>1.0060163436648731E-2</v>
      </c>
      <c r="I182" s="4">
        <v>5.4545653397945499E-3</v>
      </c>
      <c r="J182" s="4">
        <v>0.97473120108086431</v>
      </c>
      <c r="K182" s="4">
        <v>7.2980220372663848E-3</v>
      </c>
    </row>
    <row r="183" spans="1:11">
      <c r="A183" s="4">
        <v>860</v>
      </c>
      <c r="B183" s="4" t="s">
        <v>15</v>
      </c>
      <c r="C183" s="4" t="s">
        <v>4</v>
      </c>
      <c r="D183" s="4" t="s">
        <v>126</v>
      </c>
      <c r="E183" s="4" t="s">
        <v>127</v>
      </c>
      <c r="F183" s="4">
        <v>7.1136097858992796E-3</v>
      </c>
      <c r="G183" s="4">
        <v>8.7123571023611634E-3</v>
      </c>
      <c r="H183" s="4">
        <v>1.0060163436648731E-2</v>
      </c>
      <c r="I183" s="4">
        <v>1.445601945348988E-3</v>
      </c>
      <c r="J183" s="4">
        <v>0.97473120108086431</v>
      </c>
      <c r="K183" s="4">
        <v>7.2980220372663848E-3</v>
      </c>
    </row>
    <row r="184" spans="1:11">
      <c r="A184" s="4">
        <v>77</v>
      </c>
      <c r="B184" s="4" t="s">
        <v>12</v>
      </c>
      <c r="C184" s="4" t="s">
        <v>3</v>
      </c>
      <c r="D184" s="4" t="s">
        <v>132</v>
      </c>
      <c r="E184" s="4" t="s">
        <v>133</v>
      </c>
      <c r="F184" s="4">
        <v>3.1926604591871357E-3</v>
      </c>
      <c r="G184" s="4">
        <v>3.9101945234841602E-3</v>
      </c>
      <c r="H184" s="4">
        <v>4.5151037214347612E-3</v>
      </c>
      <c r="I184" s="4">
        <v>9.0086028136341124E-3</v>
      </c>
      <c r="J184" s="4">
        <v>0.48908236551060352</v>
      </c>
      <c r="K184" s="4">
        <v>6.5278584637865414E-3</v>
      </c>
    </row>
    <row r="185" spans="1:11">
      <c r="A185" s="4">
        <v>77</v>
      </c>
      <c r="B185" s="4" t="s">
        <v>12</v>
      </c>
      <c r="C185" s="4" t="s">
        <v>4</v>
      </c>
      <c r="D185" s="4" t="s">
        <v>126</v>
      </c>
      <c r="E185" s="4" t="s">
        <v>127</v>
      </c>
      <c r="F185" s="4">
        <v>3.5544571669476931E-3</v>
      </c>
      <c r="G185" s="4">
        <v>4.3533031858002643E-3</v>
      </c>
      <c r="H185" s="4">
        <v>5.0267615323716765E-3</v>
      </c>
      <c r="I185" s="4">
        <v>1.0329392842803736E-2</v>
      </c>
      <c r="J185" s="4">
        <v>0.6890207133153563</v>
      </c>
      <c r="K185" s="4">
        <v>5.1587087271219119E-3</v>
      </c>
    </row>
    <row r="186" spans="1:11">
      <c r="A186" s="4">
        <v>254</v>
      </c>
      <c r="B186" s="4" t="s">
        <v>13</v>
      </c>
      <c r="C186" s="4" t="s">
        <v>6</v>
      </c>
      <c r="D186" s="4" t="s">
        <v>154</v>
      </c>
      <c r="E186" s="4" t="s">
        <v>155</v>
      </c>
      <c r="F186" s="4">
        <v>3.4951829600547284E-4</v>
      </c>
      <c r="G186" s="4">
        <v>4.2807074049023018E-4</v>
      </c>
      <c r="H186" s="4">
        <v>4.9429351450847362E-4</v>
      </c>
      <c r="I186" s="4">
        <v>1.2032816047613691E-3</v>
      </c>
      <c r="J186" s="4">
        <v>6.9669631160531639E-2</v>
      </c>
      <c r="K186" s="4">
        <v>5.016795556160164E-3</v>
      </c>
    </row>
    <row r="187" spans="1:11">
      <c r="A187" s="4">
        <v>77</v>
      </c>
      <c r="B187" s="4" t="s">
        <v>12</v>
      </c>
      <c r="C187" s="4" t="s">
        <v>6</v>
      </c>
      <c r="D187" s="4" t="s">
        <v>154</v>
      </c>
      <c r="E187" s="4" t="s">
        <v>155</v>
      </c>
      <c r="F187" s="4">
        <v>3.4951829600547284E-4</v>
      </c>
      <c r="G187" s="4">
        <v>4.2807074049023018E-4</v>
      </c>
      <c r="H187" s="4">
        <v>4.9429351450847362E-4</v>
      </c>
      <c r="I187" s="4">
        <v>1.7323473123312544E-3</v>
      </c>
      <c r="J187" s="4">
        <v>6.9669631160531639E-2</v>
      </c>
      <c r="K187" s="4">
        <v>5.016795556160164E-3</v>
      </c>
    </row>
    <row r="188" spans="1:11">
      <c r="A188" s="4">
        <v>525</v>
      </c>
      <c r="B188" s="4" t="s">
        <v>14</v>
      </c>
      <c r="C188" s="4" t="s">
        <v>6</v>
      </c>
      <c r="D188" s="4" t="s">
        <v>154</v>
      </c>
      <c r="E188" s="4" t="s">
        <v>155</v>
      </c>
      <c r="F188" s="4">
        <v>3.4951829600547284E-4</v>
      </c>
      <c r="G188" s="4">
        <v>4.2807074049023018E-4</v>
      </c>
      <c r="H188" s="4">
        <v>4.9429351450847362E-4</v>
      </c>
      <c r="I188" s="4">
        <v>9.2662286911265781E-4</v>
      </c>
      <c r="J188" s="4">
        <v>6.9669631160531639E-2</v>
      </c>
      <c r="K188" s="4">
        <v>5.016795556160164E-3</v>
      </c>
    </row>
    <row r="189" spans="1:11">
      <c r="A189" s="4">
        <v>77</v>
      </c>
      <c r="B189" s="4" t="s">
        <v>12</v>
      </c>
      <c r="C189" s="4" t="s">
        <v>6</v>
      </c>
      <c r="D189" s="4" t="s">
        <v>158</v>
      </c>
      <c r="E189" s="4" t="s">
        <v>159</v>
      </c>
      <c r="F189" s="4">
        <v>2.6278967797012945E-4</v>
      </c>
      <c r="G189" s="4">
        <v>3.218503103485633E-4</v>
      </c>
      <c r="H189" s="4">
        <v>3.7164072663701522E-4</v>
      </c>
      <c r="I189" s="4">
        <v>7.92849196593335E-3</v>
      </c>
      <c r="J189" s="4">
        <v>5.5086889441036804E-2</v>
      </c>
      <c r="K189" s="4">
        <v>4.7704577375241135E-3</v>
      </c>
    </row>
    <row r="190" spans="1:11">
      <c r="A190" s="4">
        <v>254</v>
      </c>
      <c r="B190" s="4" t="s">
        <v>13</v>
      </c>
      <c r="C190" s="4" t="s">
        <v>4</v>
      </c>
      <c r="D190" s="4" t="s">
        <v>148</v>
      </c>
      <c r="E190" s="4" t="s">
        <v>149</v>
      </c>
      <c r="F190" s="4">
        <v>1.3446219666462585E-3</v>
      </c>
      <c r="G190" s="4">
        <v>1.6468188576104774E-3</v>
      </c>
      <c r="H190" s="4">
        <v>1.9015826214959224E-3</v>
      </c>
      <c r="I190" s="4">
        <v>2.4655612207567207E-2</v>
      </c>
      <c r="J190" s="4">
        <v>0.31787903900618858</v>
      </c>
      <c r="K190" s="4">
        <v>4.2299799661218961E-3</v>
      </c>
    </row>
    <row r="191" spans="1:11">
      <c r="A191" s="4">
        <v>77</v>
      </c>
      <c r="B191" s="4" t="s">
        <v>12</v>
      </c>
      <c r="C191" s="4" t="s">
        <v>4</v>
      </c>
      <c r="D191" s="4" t="s">
        <v>148</v>
      </c>
      <c r="E191" s="4" t="s">
        <v>149</v>
      </c>
      <c r="F191" s="4">
        <v>1.3446219666462585E-3</v>
      </c>
      <c r="G191" s="4">
        <v>1.6468188576104774E-3</v>
      </c>
      <c r="H191" s="4">
        <v>1.9015826214959224E-3</v>
      </c>
      <c r="I191" s="4">
        <v>2.064563150177712E-3</v>
      </c>
      <c r="J191" s="4">
        <v>0.31787903900618858</v>
      </c>
      <c r="K191" s="4">
        <v>4.2299799661218961E-3</v>
      </c>
    </row>
    <row r="192" spans="1:11">
      <c r="A192" s="4">
        <v>525</v>
      </c>
      <c r="B192" s="4" t="s">
        <v>14</v>
      </c>
      <c r="C192" s="4" t="s">
        <v>4</v>
      </c>
      <c r="D192" s="4" t="s">
        <v>148</v>
      </c>
      <c r="E192" s="4" t="s">
        <v>149</v>
      </c>
      <c r="F192" s="4">
        <v>1.3446219666462585E-3</v>
      </c>
      <c r="G192" s="4">
        <v>1.6468188576104774E-3</v>
      </c>
      <c r="H192" s="4">
        <v>1.9015826214959224E-3</v>
      </c>
      <c r="I192" s="4">
        <v>1.0280124987575122E-2</v>
      </c>
      <c r="J192" s="4">
        <v>0.31787903900618858</v>
      </c>
      <c r="K192" s="4">
        <v>4.2299799661218961E-3</v>
      </c>
    </row>
    <row r="193" spans="1:11">
      <c r="A193" s="4">
        <v>860</v>
      </c>
      <c r="B193" s="4" t="s">
        <v>15</v>
      </c>
      <c r="C193" s="4" t="s">
        <v>4</v>
      </c>
      <c r="D193" s="4" t="s">
        <v>148</v>
      </c>
      <c r="E193" s="4" t="s">
        <v>149</v>
      </c>
      <c r="F193" s="4">
        <v>1.3446219666462585E-3</v>
      </c>
      <c r="G193" s="4">
        <v>1.6468188576104774E-3</v>
      </c>
      <c r="H193" s="4">
        <v>1.9015826214959224E-3</v>
      </c>
      <c r="I193" s="4">
        <v>2.7564489242130851E-2</v>
      </c>
      <c r="J193" s="4">
        <v>0.31787903900618858</v>
      </c>
      <c r="K193" s="4">
        <v>4.2299799661218961E-3</v>
      </c>
    </row>
    <row r="194" spans="1:11">
      <c r="A194" s="4">
        <v>525</v>
      </c>
      <c r="B194" s="4" t="s">
        <v>14</v>
      </c>
      <c r="C194" s="4" t="s">
        <v>4</v>
      </c>
      <c r="D194" s="4" t="s">
        <v>292</v>
      </c>
      <c r="E194" s="4" t="s">
        <v>293</v>
      </c>
      <c r="F194" s="4">
        <v>2.0567566897973133E-3</v>
      </c>
      <c r="G194" s="4">
        <v>2.5190022075296009E-3</v>
      </c>
      <c r="H194" s="4">
        <v>2.9086932052129534E-3</v>
      </c>
      <c r="I194" s="4">
        <v>9.9680740237103153E-3</v>
      </c>
      <c r="J194" s="4">
        <v>0.5072474272828551</v>
      </c>
      <c r="K194" s="4">
        <v>4.0547405056633422E-3</v>
      </c>
    </row>
    <row r="195" spans="1:11">
      <c r="A195" s="4">
        <v>860</v>
      </c>
      <c r="B195" s="4" t="s">
        <v>15</v>
      </c>
      <c r="C195" s="4" t="s">
        <v>4</v>
      </c>
      <c r="D195" s="4" t="s">
        <v>292</v>
      </c>
      <c r="E195" s="4" t="s">
        <v>293</v>
      </c>
      <c r="F195" s="4">
        <v>2.0567566897973133E-3</v>
      </c>
      <c r="G195" s="4">
        <v>2.5190022075296009E-3</v>
      </c>
      <c r="H195" s="4">
        <v>2.9086932052129534E-3</v>
      </c>
      <c r="I195" s="4">
        <v>4.7739230759114544E-3</v>
      </c>
      <c r="J195" s="4">
        <v>0.5072474272828551</v>
      </c>
      <c r="K195" s="4">
        <v>4.0547405056633422E-3</v>
      </c>
    </row>
    <row r="196" spans="1:11">
      <c r="A196" s="4">
        <v>860</v>
      </c>
      <c r="B196" s="4" t="s">
        <v>15</v>
      </c>
      <c r="C196" s="4" t="s">
        <v>3</v>
      </c>
      <c r="D196" s="4" t="s">
        <v>348</v>
      </c>
      <c r="E196" s="4" t="s">
        <v>349</v>
      </c>
      <c r="F196" s="4">
        <v>1.1875520969235897E-3</v>
      </c>
      <c r="G196" s="4">
        <v>1.4544483402174938E-3</v>
      </c>
      <c r="H196" s="4">
        <v>1.6794522814939489E-3</v>
      </c>
      <c r="I196" s="4">
        <v>5.9814023295555921E-2</v>
      </c>
      <c r="J196" s="4">
        <v>0.34413009935329725</v>
      </c>
      <c r="K196" s="4">
        <v>3.4508812195018224E-3</v>
      </c>
    </row>
    <row r="197" spans="1:11">
      <c r="A197" s="4">
        <v>77</v>
      </c>
      <c r="B197" s="4" t="s">
        <v>12</v>
      </c>
      <c r="C197" s="4" t="s">
        <v>5</v>
      </c>
      <c r="D197" s="4" t="s">
        <v>164</v>
      </c>
      <c r="E197" s="4" t="s">
        <v>165</v>
      </c>
      <c r="F197" s="4">
        <v>1.075417422458403E-4</v>
      </c>
      <c r="G197" s="4">
        <v>1.3171119727610909E-4</v>
      </c>
      <c r="H197" s="4">
        <v>1.5208699040529899E-4</v>
      </c>
      <c r="I197" s="4">
        <v>7.3504768598392275E-3</v>
      </c>
      <c r="J197" s="4">
        <v>5.3016754176930254E-2</v>
      </c>
      <c r="K197" s="4">
        <v>2.0284482502822871E-3</v>
      </c>
    </row>
    <row r="198" spans="1:11">
      <c r="A198" s="4">
        <v>860</v>
      </c>
      <c r="B198" s="4" t="s">
        <v>15</v>
      </c>
      <c r="C198" s="4" t="s">
        <v>5</v>
      </c>
      <c r="D198" s="4" t="s">
        <v>164</v>
      </c>
      <c r="E198" s="4" t="s">
        <v>165</v>
      </c>
      <c r="F198" s="4">
        <v>1.075417422458403E-4</v>
      </c>
      <c r="G198" s="4">
        <v>1.3171119727610909E-4</v>
      </c>
      <c r="H198" s="4">
        <v>1.5208699040529899E-4</v>
      </c>
      <c r="I198" s="4">
        <v>1.5561385977932881E-2</v>
      </c>
      <c r="J198" s="4">
        <v>5.3016754176930254E-2</v>
      </c>
      <c r="K198" s="4">
        <v>2.0284482502822871E-3</v>
      </c>
    </row>
    <row r="199" spans="1:11">
      <c r="A199" s="4">
        <v>525</v>
      </c>
      <c r="B199" s="4" t="s">
        <v>14</v>
      </c>
      <c r="C199" s="4" t="s">
        <v>5</v>
      </c>
      <c r="D199" s="4" t="s">
        <v>164</v>
      </c>
      <c r="E199" s="4" t="s">
        <v>165</v>
      </c>
      <c r="F199" s="4">
        <v>3.5815705622569776E-5</v>
      </c>
      <c r="G199" s="4">
        <v>4.3865101776513237E-5</v>
      </c>
      <c r="H199" s="4">
        <v>5.0651056637400499E-5</v>
      </c>
      <c r="I199" s="4">
        <v>2.9627255841133047E-2</v>
      </c>
      <c r="J199" s="4">
        <v>3.0595809865179274E-2</v>
      </c>
      <c r="K199" s="4">
        <v>1.1706081904807235E-3</v>
      </c>
    </row>
    <row r="200" spans="1:11">
      <c r="A200" s="4">
        <v>254</v>
      </c>
      <c r="B200" s="4" t="s">
        <v>13</v>
      </c>
      <c r="C200" s="4" t="s">
        <v>6</v>
      </c>
      <c r="D200" s="4" t="s">
        <v>244</v>
      </c>
      <c r="E200" s="4" t="s">
        <v>245</v>
      </c>
      <c r="F200" s="4">
        <v>8.1045067944884169E-5</v>
      </c>
      <c r="G200" s="4">
        <v>9.9259531317079762E-5</v>
      </c>
      <c r="H200" s="4">
        <v>1.1461503425110418E-4</v>
      </c>
      <c r="I200" s="4">
        <v>3.7182503526430118E-3</v>
      </c>
      <c r="J200" s="4">
        <v>7.6622122493458497E-2</v>
      </c>
      <c r="K200" s="4">
        <v>1.0577241311972697E-3</v>
      </c>
    </row>
    <row r="201" spans="1:11">
      <c r="A201" s="4">
        <v>254</v>
      </c>
      <c r="B201" s="4" t="s">
        <v>13</v>
      </c>
      <c r="C201" s="4" t="s">
        <v>6</v>
      </c>
      <c r="D201" s="4" t="s">
        <v>162</v>
      </c>
      <c r="E201" s="4" t="s">
        <v>163</v>
      </c>
      <c r="F201" s="4">
        <v>1.1880823292196664E-4</v>
      </c>
      <c r="G201" s="4">
        <v>1.4550977395027601E-4</v>
      </c>
      <c r="H201" s="4">
        <v>1.6802021431982689E-4</v>
      </c>
      <c r="I201" s="4">
        <v>4.5442773256879369E-3</v>
      </c>
      <c r="J201" s="4">
        <v>0.11318792175476536</v>
      </c>
      <c r="K201" s="4">
        <v>1.0496546900063978E-3</v>
      </c>
    </row>
    <row r="202" spans="1:11">
      <c r="A202" s="4">
        <v>77</v>
      </c>
      <c r="B202" s="4" t="s">
        <v>12</v>
      </c>
      <c r="C202" s="4" t="s">
        <v>6</v>
      </c>
      <c r="D202" s="4" t="s">
        <v>162</v>
      </c>
      <c r="E202" s="4" t="s">
        <v>163</v>
      </c>
      <c r="F202" s="4">
        <v>1.1880823292196664E-4</v>
      </c>
      <c r="G202" s="4">
        <v>1.4550977395027601E-4</v>
      </c>
      <c r="H202" s="4">
        <v>1.6802021431982689E-4</v>
      </c>
      <c r="I202" s="4">
        <v>1.7078566366904278E-3</v>
      </c>
      <c r="J202" s="4">
        <v>0.11318792175476536</v>
      </c>
      <c r="K202" s="4">
        <v>1.0496546900063978E-3</v>
      </c>
    </row>
    <row r="203" spans="1:11">
      <c r="A203" s="4">
        <v>860</v>
      </c>
      <c r="B203" s="4" t="s">
        <v>15</v>
      </c>
      <c r="C203" s="4" t="s">
        <v>6</v>
      </c>
      <c r="D203" s="4" t="s">
        <v>162</v>
      </c>
      <c r="E203" s="4" t="s">
        <v>163</v>
      </c>
      <c r="F203" s="4">
        <v>1.1880823292196664E-4</v>
      </c>
      <c r="G203" s="4">
        <v>1.4550977395027601E-4</v>
      </c>
      <c r="H203" s="4">
        <v>1.6802021431982689E-4</v>
      </c>
      <c r="I203" s="4">
        <v>4.6758475501050938E-3</v>
      </c>
      <c r="J203" s="4">
        <v>0.11318792175476536</v>
      </c>
      <c r="K203" s="4">
        <v>1.0496546900063978E-3</v>
      </c>
    </row>
    <row r="204" spans="1:11">
      <c r="A204" s="4">
        <v>525</v>
      </c>
      <c r="B204" s="4" t="s">
        <v>14</v>
      </c>
      <c r="C204" s="4" t="s">
        <v>3</v>
      </c>
      <c r="D204" s="4" t="s">
        <v>298</v>
      </c>
      <c r="E204" s="4" t="s">
        <v>299</v>
      </c>
      <c r="F204" s="4">
        <v>2.7544946875919843E-4</v>
      </c>
      <c r="G204" s="4">
        <v>3.3735532419036602E-4</v>
      </c>
      <c r="H204" s="4">
        <v>3.8954437446772259E-4</v>
      </c>
      <c r="I204" s="4">
        <v>2.026562475217708E-2</v>
      </c>
      <c r="J204" s="4">
        <v>0.29227623679505976</v>
      </c>
      <c r="K204" s="4">
        <v>9.4242854561022674E-4</v>
      </c>
    </row>
    <row r="205" spans="1:11">
      <c r="A205" s="4">
        <v>254</v>
      </c>
      <c r="B205" s="4" t="s">
        <v>13</v>
      </c>
      <c r="C205" s="4" t="s">
        <v>3</v>
      </c>
      <c r="D205" s="4" t="s">
        <v>242</v>
      </c>
      <c r="E205" s="4" t="s">
        <v>243</v>
      </c>
      <c r="F205" s="4">
        <v>3.0543947535391727E-4</v>
      </c>
      <c r="G205" s="4">
        <v>3.7408543096024781E-4</v>
      </c>
      <c r="H205" s="4">
        <v>4.3195664852963255E-4</v>
      </c>
      <c r="I205" s="4">
        <v>9.480639523918092E-3</v>
      </c>
      <c r="J205" s="4">
        <v>0.36049214850383043</v>
      </c>
      <c r="K205" s="4">
        <v>8.472846818484087E-4</v>
      </c>
    </row>
    <row r="206" spans="1:11">
      <c r="A206" s="4">
        <v>254</v>
      </c>
      <c r="B206" s="4" t="s">
        <v>13</v>
      </c>
      <c r="C206" s="4" t="s">
        <v>5</v>
      </c>
      <c r="D206" s="4" t="s">
        <v>166</v>
      </c>
      <c r="E206" s="4" t="s">
        <v>167</v>
      </c>
      <c r="F206" s="4">
        <v>4.1790856434917679E-5</v>
      </c>
      <c r="G206" s="4">
        <v>5.1183137089727612E-5</v>
      </c>
      <c r="H206" s="4">
        <v>5.9101195953447515E-5</v>
      </c>
      <c r="I206" s="4">
        <v>1.6473540144267499E-2</v>
      </c>
      <c r="J206" s="4">
        <v>4.9759639667147179E-2</v>
      </c>
      <c r="K206" s="4">
        <v>8.3985448275883043E-4</v>
      </c>
    </row>
    <row r="207" spans="1:11">
      <c r="A207" s="4">
        <v>77</v>
      </c>
      <c r="B207" s="4" t="s">
        <v>12</v>
      </c>
      <c r="C207" s="4" t="s">
        <v>5</v>
      </c>
      <c r="D207" s="4" t="s">
        <v>166</v>
      </c>
      <c r="E207" s="4" t="s">
        <v>167</v>
      </c>
      <c r="F207" s="4">
        <v>2.088163585559913E-5</v>
      </c>
      <c r="G207" s="4">
        <v>2.5574676420411751E-5</v>
      </c>
      <c r="H207" s="4">
        <v>2.9531092631524598E-5</v>
      </c>
      <c r="I207" s="4">
        <v>1.6781595268265653E-2</v>
      </c>
      <c r="J207" s="4">
        <v>3.5173770591590943E-2</v>
      </c>
      <c r="K207" s="4">
        <v>5.9367066721562512E-4</v>
      </c>
    </row>
    <row r="208" spans="1:11">
      <c r="A208" s="4">
        <v>254</v>
      </c>
      <c r="B208" s="4" t="s">
        <v>13</v>
      </c>
      <c r="C208" s="4" t="s">
        <v>6</v>
      </c>
      <c r="D208" s="4" t="s">
        <v>184</v>
      </c>
      <c r="E208" s="4" t="s">
        <v>185</v>
      </c>
      <c r="F208" s="4">
        <v>-7.7195978296808469E-4</v>
      </c>
      <c r="G208" s="4">
        <v>-9.4545378511072596E-4</v>
      </c>
      <c r="H208" s="4">
        <v>-1.0917159946800565E-3</v>
      </c>
      <c r="I208" s="4">
        <v>2.1391332795819143E-4</v>
      </c>
      <c r="J208" s="4">
        <v>0.70455108118226895</v>
      </c>
      <c r="K208" s="4">
        <v>-1.0956761029628978E-3</v>
      </c>
    </row>
    <row r="209" spans="1:11">
      <c r="A209" s="4">
        <v>77</v>
      </c>
      <c r="B209" s="4" t="s">
        <v>12</v>
      </c>
      <c r="C209" s="4" t="s">
        <v>6</v>
      </c>
      <c r="D209" s="4" t="s">
        <v>184</v>
      </c>
      <c r="E209" s="4" t="s">
        <v>185</v>
      </c>
      <c r="F209" s="4">
        <v>-7.7195978296808469E-4</v>
      </c>
      <c r="G209" s="4">
        <v>-9.4545378511072596E-4</v>
      </c>
      <c r="H209" s="4">
        <v>-1.0917159946800565E-3</v>
      </c>
      <c r="I209" s="4">
        <v>2.3440523022821697E-4</v>
      </c>
      <c r="J209" s="4">
        <v>0.70455108118226895</v>
      </c>
      <c r="K209" s="4">
        <v>-1.0956761029628978E-3</v>
      </c>
    </row>
    <row r="210" spans="1:11">
      <c r="A210" s="4">
        <v>525</v>
      </c>
      <c r="B210" s="4" t="s">
        <v>14</v>
      </c>
      <c r="C210" s="4" t="s">
        <v>5</v>
      </c>
      <c r="D210" s="4" t="s">
        <v>176</v>
      </c>
      <c r="E210" s="4" t="s">
        <v>177</v>
      </c>
      <c r="F210" s="4">
        <v>-1.9136965434568112E-4</v>
      </c>
      <c r="G210" s="4">
        <v>-2.3437900269985407E-4</v>
      </c>
      <c r="H210" s="4">
        <v>-2.7063756060231354E-4</v>
      </c>
      <c r="I210" s="4">
        <v>2.1329168934828214E-2</v>
      </c>
      <c r="J210" s="4">
        <v>5.6259639327270156E-2</v>
      </c>
      <c r="K210" s="4">
        <v>-3.4015442799492043E-3</v>
      </c>
    </row>
    <row r="211" spans="1:11">
      <c r="A211" s="4">
        <v>77</v>
      </c>
      <c r="B211" s="4" t="s">
        <v>12</v>
      </c>
      <c r="C211" s="4" t="s">
        <v>5</v>
      </c>
      <c r="D211" s="4" t="s">
        <v>174</v>
      </c>
      <c r="E211" s="4" t="s">
        <v>175</v>
      </c>
      <c r="F211" s="4">
        <v>-3.080103832088254E-4</v>
      </c>
      <c r="G211" s="4">
        <v>-3.7723413717036692E-4</v>
      </c>
      <c r="H211" s="4">
        <v>-4.3559246128565513E-4</v>
      </c>
      <c r="I211" s="4">
        <v>5.0194349482564626E-3</v>
      </c>
      <c r="J211" s="4">
        <v>7.0834074185304644E-2</v>
      </c>
      <c r="K211" s="4">
        <v>-4.3483364009679641E-3</v>
      </c>
    </row>
    <row r="212" spans="1:11">
      <c r="A212" s="4">
        <v>525</v>
      </c>
      <c r="B212" s="4" t="s">
        <v>14</v>
      </c>
      <c r="C212" s="4" t="s">
        <v>5</v>
      </c>
      <c r="D212" s="4" t="s">
        <v>174</v>
      </c>
      <c r="E212" s="4" t="s">
        <v>175</v>
      </c>
      <c r="F212" s="4">
        <v>-3.080103832088254E-4</v>
      </c>
      <c r="G212" s="4">
        <v>-3.7723413717036692E-4</v>
      </c>
      <c r="H212" s="4">
        <v>-4.3559246128565513E-4</v>
      </c>
      <c r="I212" s="4">
        <v>1.2527855585052847E-2</v>
      </c>
      <c r="J212" s="4">
        <v>7.0834074185304644E-2</v>
      </c>
      <c r="K212" s="4">
        <v>-4.3483364009679641E-3</v>
      </c>
    </row>
    <row r="213" spans="1:11">
      <c r="A213" s="4">
        <v>860</v>
      </c>
      <c r="B213" s="4" t="s">
        <v>15</v>
      </c>
      <c r="C213" s="4" t="s">
        <v>5</v>
      </c>
      <c r="D213" s="4" t="s">
        <v>174</v>
      </c>
      <c r="E213" s="4" t="s">
        <v>175</v>
      </c>
      <c r="F213" s="4">
        <v>-3.080103832088254E-4</v>
      </c>
      <c r="G213" s="4">
        <v>-3.7723413717036692E-4</v>
      </c>
      <c r="H213" s="4">
        <v>-4.3559246128565513E-4</v>
      </c>
      <c r="I213" s="4">
        <v>2.7843593429716141E-2</v>
      </c>
      <c r="J213" s="4">
        <v>7.0834074185304644E-2</v>
      </c>
      <c r="K213" s="4">
        <v>-4.3483364009679641E-3</v>
      </c>
    </row>
    <row r="214" spans="1:11">
      <c r="A214" s="4">
        <v>77</v>
      </c>
      <c r="B214" s="4" t="s">
        <v>12</v>
      </c>
      <c r="C214" s="4" t="s">
        <v>6</v>
      </c>
      <c r="D214" s="4" t="s">
        <v>178</v>
      </c>
      <c r="E214" s="4" t="s">
        <v>179</v>
      </c>
      <c r="F214" s="4">
        <v>-4.3027688697676124E-4</v>
      </c>
      <c r="G214" s="4">
        <v>-5.2697941060312681E-4</v>
      </c>
      <c r="H214" s="4">
        <v>-6.085034091382112E-4</v>
      </c>
      <c r="I214" s="4">
        <v>3.7620692252683255E-3</v>
      </c>
      <c r="J214" s="4">
        <v>9.4409314559602941E-2</v>
      </c>
      <c r="K214" s="4">
        <v>-4.5575681698771025E-3</v>
      </c>
    </row>
    <row r="215" spans="1:11">
      <c r="A215" s="4">
        <v>254</v>
      </c>
      <c r="B215" s="4" t="s">
        <v>13</v>
      </c>
      <c r="C215" s="4" t="s">
        <v>5</v>
      </c>
      <c r="D215" s="4" t="s">
        <v>176</v>
      </c>
      <c r="E215" s="4" t="s">
        <v>177</v>
      </c>
      <c r="F215" s="4">
        <v>-3.8299210876315307E-4</v>
      </c>
      <c r="G215" s="4">
        <v>-4.6906762099112141E-4</v>
      </c>
      <c r="H215" s="4">
        <v>-5.4163263449472261E-4</v>
      </c>
      <c r="I215" s="4">
        <v>2.5468903681070501E-3</v>
      </c>
      <c r="J215" s="4">
        <v>7.9588955366522995E-2</v>
      </c>
      <c r="K215" s="4">
        <v>-4.8121263434027766E-3</v>
      </c>
    </row>
    <row r="216" spans="1:11">
      <c r="A216" s="4">
        <v>77</v>
      </c>
      <c r="B216" s="4" t="s">
        <v>12</v>
      </c>
      <c r="C216" s="4" t="s">
        <v>5</v>
      </c>
      <c r="D216" s="4" t="s">
        <v>176</v>
      </c>
      <c r="E216" s="4" t="s">
        <v>177</v>
      </c>
      <c r="F216" s="4">
        <v>-3.8299210876315307E-4</v>
      </c>
      <c r="G216" s="4">
        <v>-4.6906762099112141E-4</v>
      </c>
      <c r="H216" s="4">
        <v>-5.4163263449472261E-4</v>
      </c>
      <c r="I216" s="4">
        <v>8.2724267729757783E-3</v>
      </c>
      <c r="J216" s="4">
        <v>7.9588955366522995E-2</v>
      </c>
      <c r="K216" s="4">
        <v>-4.8121263434027766E-3</v>
      </c>
    </row>
    <row r="217" spans="1:11">
      <c r="A217" s="4">
        <v>860</v>
      </c>
      <c r="B217" s="4" t="s">
        <v>15</v>
      </c>
      <c r="C217" s="4" t="s">
        <v>5</v>
      </c>
      <c r="D217" s="4" t="s">
        <v>176</v>
      </c>
      <c r="E217" s="4" t="s">
        <v>177</v>
      </c>
      <c r="F217" s="4">
        <v>-3.8299210876315307E-4</v>
      </c>
      <c r="G217" s="4">
        <v>-4.6906762099112141E-4</v>
      </c>
      <c r="H217" s="4">
        <v>-5.4163263449472261E-4</v>
      </c>
      <c r="I217" s="4">
        <v>6.5622371370136672E-3</v>
      </c>
      <c r="J217" s="4">
        <v>7.9588955366522995E-2</v>
      </c>
      <c r="K217" s="4">
        <v>-4.8121263434027766E-3</v>
      </c>
    </row>
    <row r="218" spans="1:11">
      <c r="A218" s="4">
        <v>77</v>
      </c>
      <c r="B218" s="4" t="s">
        <v>12</v>
      </c>
      <c r="C218" s="4" t="s">
        <v>5</v>
      </c>
      <c r="D218" s="4" t="s">
        <v>168</v>
      </c>
      <c r="E218" s="4" t="s">
        <v>169</v>
      </c>
      <c r="F218" s="4">
        <v>-1.1375314649130789E-4</v>
      </c>
      <c r="G218" s="4">
        <v>-1.3931858276988547E-4</v>
      </c>
      <c r="H218" s="4">
        <v>-1.6087124253062109E-4</v>
      </c>
      <c r="I218" s="4">
        <v>1.7696984450709014E-2</v>
      </c>
      <c r="J218" s="4">
        <v>1.9320739581581207E-2</v>
      </c>
      <c r="K218" s="4">
        <v>-5.8876186395965258E-3</v>
      </c>
    </row>
    <row r="219" spans="1:11">
      <c r="A219" s="4">
        <v>860</v>
      </c>
      <c r="B219" s="4" t="s">
        <v>15</v>
      </c>
      <c r="C219" s="4" t="s">
        <v>6</v>
      </c>
      <c r="D219" s="4" t="s">
        <v>178</v>
      </c>
      <c r="E219" s="4" t="s">
        <v>179</v>
      </c>
      <c r="F219" s="4">
        <v>-8.6118375475436693E-4</v>
      </c>
      <c r="G219" s="4">
        <v>-1.0547303869611628E-3</v>
      </c>
      <c r="H219" s="4">
        <v>-1.2178977456690112E-3</v>
      </c>
      <c r="I219" s="4">
        <v>1.0710882002133418E-3</v>
      </c>
      <c r="J219" s="4">
        <v>0.13356240569625424</v>
      </c>
      <c r="K219" s="4">
        <v>-6.4478005638267622E-3</v>
      </c>
    </row>
    <row r="220" spans="1:11">
      <c r="A220" s="4">
        <v>77</v>
      </c>
      <c r="B220" s="4" t="s">
        <v>12</v>
      </c>
      <c r="C220" s="4" t="s">
        <v>4</v>
      </c>
      <c r="D220" s="4" t="s">
        <v>182</v>
      </c>
      <c r="E220" s="4" t="s">
        <v>183</v>
      </c>
      <c r="F220" s="4">
        <v>-6.451609439984844E-4</v>
      </c>
      <c r="G220" s="4">
        <v>-7.9015755738429995E-4</v>
      </c>
      <c r="H220" s="4">
        <v>-9.1239535691608553E-4</v>
      </c>
      <c r="I220" s="4">
        <v>7.9520459709091511E-4</v>
      </c>
      <c r="J220" s="4">
        <v>9.4370508861362223E-2</v>
      </c>
      <c r="K220" s="4">
        <v>-6.8364677883243916E-3</v>
      </c>
    </row>
    <row r="221" spans="1:11">
      <c r="A221" s="4">
        <v>77</v>
      </c>
      <c r="B221" s="4" t="s">
        <v>12</v>
      </c>
      <c r="C221" s="4" t="s">
        <v>6</v>
      </c>
      <c r="D221" s="4" t="s">
        <v>204</v>
      </c>
      <c r="E221" s="4" t="s">
        <v>205</v>
      </c>
      <c r="F221" s="4">
        <v>-1.0148359207554282E-2</v>
      </c>
      <c r="G221" s="4">
        <v>-1.2429150892491718E-2</v>
      </c>
      <c r="H221" s="4">
        <v>-1.4351947227157141E-2</v>
      </c>
      <c r="I221" s="4">
        <v>6.8346194511781789E-5</v>
      </c>
      <c r="J221" s="4">
        <v>1.4507779991894494</v>
      </c>
      <c r="K221" s="4">
        <v>-6.9951151818018857E-3</v>
      </c>
    </row>
    <row r="222" spans="1:11">
      <c r="A222" s="4">
        <v>860</v>
      </c>
      <c r="B222" s="4" t="s">
        <v>15</v>
      </c>
      <c r="C222" s="4" t="s">
        <v>6</v>
      </c>
      <c r="D222" s="4" t="s">
        <v>204</v>
      </c>
      <c r="E222" s="4" t="s">
        <v>205</v>
      </c>
      <c r="F222" s="4">
        <v>-1.0148359207554282E-2</v>
      </c>
      <c r="G222" s="4">
        <v>-1.2429150892491718E-2</v>
      </c>
      <c r="H222" s="4">
        <v>-1.4351947227157141E-2</v>
      </c>
      <c r="I222" s="4">
        <v>3.6322742867649749E-4</v>
      </c>
      <c r="J222" s="4">
        <v>1.4507779991894494</v>
      </c>
      <c r="K222" s="4">
        <v>-6.9951151818018857E-3</v>
      </c>
    </row>
    <row r="223" spans="1:11">
      <c r="A223" s="4">
        <v>525</v>
      </c>
      <c r="B223" s="4" t="s">
        <v>14</v>
      </c>
      <c r="C223" s="4" t="s">
        <v>5</v>
      </c>
      <c r="D223" s="4" t="s">
        <v>188</v>
      </c>
      <c r="E223" s="4" t="s">
        <v>189</v>
      </c>
      <c r="F223" s="4">
        <v>-5.2630617173481272E-4</v>
      </c>
      <c r="G223" s="4">
        <v>-6.4459078461395281E-4</v>
      </c>
      <c r="H223" s="4">
        <v>-7.4430932602803559E-4</v>
      </c>
      <c r="I223" s="4">
        <v>1.1666389001703924E-2</v>
      </c>
      <c r="J223" s="4">
        <v>6.6325204552556957E-2</v>
      </c>
      <c r="K223" s="4">
        <v>-7.9352363145410408E-3</v>
      </c>
    </row>
    <row r="224" spans="1:11">
      <c r="A224" s="4">
        <v>525</v>
      </c>
      <c r="B224" s="4" t="s">
        <v>14</v>
      </c>
      <c r="C224" s="4" t="s">
        <v>5</v>
      </c>
      <c r="D224" s="4" t="s">
        <v>168</v>
      </c>
      <c r="E224" s="4" t="s">
        <v>169</v>
      </c>
      <c r="F224" s="4">
        <v>-2.2765656133993587E-4</v>
      </c>
      <c r="G224" s="4">
        <v>-2.7882120593973115E-4</v>
      </c>
      <c r="H224" s="4">
        <v>-3.2195499661015974E-4</v>
      </c>
      <c r="I224" s="4">
        <v>1.0724188267668591E-2</v>
      </c>
      <c r="J224" s="4">
        <v>2.7332199764381841E-2</v>
      </c>
      <c r="K224" s="4">
        <v>-8.3292440163051998E-3</v>
      </c>
    </row>
    <row r="225" spans="1:13">
      <c r="A225" s="4">
        <v>860</v>
      </c>
      <c r="B225" s="4" t="s">
        <v>15</v>
      </c>
      <c r="C225" s="4" t="s">
        <v>5</v>
      </c>
      <c r="D225" s="4" t="s">
        <v>168</v>
      </c>
      <c r="E225" s="4" t="s">
        <v>169</v>
      </c>
      <c r="F225" s="4">
        <v>-2.2765656133993587E-4</v>
      </c>
      <c r="G225" s="4">
        <v>-2.7882120593973115E-4</v>
      </c>
      <c r="H225" s="4">
        <v>-3.2195499661015974E-4</v>
      </c>
      <c r="I225" s="4">
        <v>1.1229531156231223E-2</v>
      </c>
      <c r="J225" s="4">
        <v>2.7332199764381841E-2</v>
      </c>
      <c r="K225" s="4">
        <v>-8.3292440163051998E-3</v>
      </c>
    </row>
    <row r="226" spans="1:13">
      <c r="A226" s="4">
        <v>525</v>
      </c>
      <c r="B226" s="4" t="s">
        <v>14</v>
      </c>
      <c r="C226" s="4" t="s">
        <v>3</v>
      </c>
      <c r="D226" s="4" t="s">
        <v>310</v>
      </c>
      <c r="E226" s="4" t="s">
        <v>311</v>
      </c>
      <c r="F226" s="4">
        <v>-3.452425462279161E-3</v>
      </c>
      <c r="G226" s="4">
        <v>-4.2283403787881386E-3</v>
      </c>
      <c r="H226" s="4">
        <v>-4.8824669118373914E-3</v>
      </c>
      <c r="I226" s="4">
        <v>9.4725222900322453E-3</v>
      </c>
      <c r="J226" s="4">
        <v>0.40250073405917741</v>
      </c>
      <c r="K226" s="4">
        <v>-8.5774389215687013E-3</v>
      </c>
    </row>
    <row r="227" spans="1:13">
      <c r="A227" s="4">
        <v>254</v>
      </c>
      <c r="B227" s="4" t="s">
        <v>13</v>
      </c>
      <c r="C227" s="4" t="s">
        <v>5</v>
      </c>
      <c r="D227" s="4" t="s">
        <v>170</v>
      </c>
      <c r="E227" s="4" t="s">
        <v>171</v>
      </c>
      <c r="F227" s="4">
        <v>-1.3361061249198429E-4</v>
      </c>
      <c r="G227" s="4">
        <v>-1.6363891241304672E-4</v>
      </c>
      <c r="H227" s="4">
        <v>-1.8895394026314025E-4</v>
      </c>
      <c r="I227" s="4">
        <v>1.0702080644183116E-2</v>
      </c>
      <c r="J227" s="4">
        <v>1.4520972160279122E-2</v>
      </c>
      <c r="K227" s="4">
        <v>-9.2012167654631754E-3</v>
      </c>
    </row>
    <row r="228" spans="1:13">
      <c r="A228" s="4">
        <v>77</v>
      </c>
      <c r="B228" s="4" t="s">
        <v>12</v>
      </c>
      <c r="C228" s="4" t="s">
        <v>5</v>
      </c>
      <c r="D228" s="4" t="s">
        <v>170</v>
      </c>
      <c r="E228" s="4" t="s">
        <v>171</v>
      </c>
      <c r="F228" s="4">
        <v>-1.3361061249198429E-4</v>
      </c>
      <c r="G228" s="4">
        <v>-1.6363891241304672E-4</v>
      </c>
      <c r="H228" s="4">
        <v>-1.8895394026314025E-4</v>
      </c>
      <c r="I228" s="4">
        <v>8.9367057760696474E-3</v>
      </c>
      <c r="J228" s="4">
        <v>1.4520972160279122E-2</v>
      </c>
      <c r="K228" s="4">
        <v>-9.2012167654631754E-3</v>
      </c>
    </row>
    <row r="229" spans="1:13">
      <c r="A229" s="4">
        <v>525</v>
      </c>
      <c r="B229" s="4" t="s">
        <v>14</v>
      </c>
      <c r="C229" s="4" t="s">
        <v>5</v>
      </c>
      <c r="D229" s="4" t="s">
        <v>170</v>
      </c>
      <c r="E229" s="4" t="s">
        <v>171</v>
      </c>
      <c r="F229" s="4">
        <v>-1.3361061249198429E-4</v>
      </c>
      <c r="G229" s="4">
        <v>-1.6363891241304672E-4</v>
      </c>
      <c r="H229" s="4">
        <v>-1.8895394026314025E-4</v>
      </c>
      <c r="I229" s="4">
        <v>1.0858211598498866E-2</v>
      </c>
      <c r="J229" s="4">
        <v>1.4520972160279122E-2</v>
      </c>
      <c r="K229" s="4">
        <v>-9.2012167654631754E-3</v>
      </c>
    </row>
    <row r="230" spans="1:13">
      <c r="A230" s="4">
        <v>254</v>
      </c>
      <c r="B230" s="4" t="s">
        <v>13</v>
      </c>
      <c r="C230" s="4" t="s">
        <v>4</v>
      </c>
      <c r="D230" s="4" t="s">
        <v>182</v>
      </c>
      <c r="E230" s="10" t="s">
        <v>183</v>
      </c>
      <c r="F230" s="4">
        <v>-1.2924724244769636E-3</v>
      </c>
      <c r="G230" s="4">
        <v>-1.5829489732932141E-3</v>
      </c>
      <c r="H230" s="4">
        <v>-1.827832031688558E-3</v>
      </c>
      <c r="I230" s="4">
        <v>2.8432936642501083E-3</v>
      </c>
      <c r="J230" s="4">
        <v>0.13356809210938878</v>
      </c>
      <c r="K230" s="4">
        <v>-9.6765058485559757E-3</v>
      </c>
      <c r="M230" s="10" t="s">
        <v>370</v>
      </c>
    </row>
    <row r="231" spans="1:13">
      <c r="A231" s="4">
        <v>525</v>
      </c>
      <c r="B231" s="4" t="s">
        <v>14</v>
      </c>
      <c r="C231" s="4" t="s">
        <v>4</v>
      </c>
      <c r="D231" s="4" t="s">
        <v>182</v>
      </c>
      <c r="E231" s="4" t="s">
        <v>183</v>
      </c>
      <c r="F231" s="4">
        <v>-1.2924724244769636E-3</v>
      </c>
      <c r="G231" s="4">
        <v>-1.5829489732932141E-3</v>
      </c>
      <c r="H231" s="4">
        <v>-1.827832031688558E-3</v>
      </c>
      <c r="I231" s="4">
        <v>8.8929724666268024E-4</v>
      </c>
      <c r="J231" s="4">
        <v>0.13356809210938878</v>
      </c>
      <c r="K231" s="4">
        <v>-9.6765058485559757E-3</v>
      </c>
    </row>
    <row r="232" spans="1:13">
      <c r="A232" s="4">
        <v>77</v>
      </c>
      <c r="B232" s="4" t="s">
        <v>12</v>
      </c>
      <c r="C232" s="4" t="s">
        <v>5</v>
      </c>
      <c r="D232" s="4" t="s">
        <v>194</v>
      </c>
      <c r="E232" s="4" t="s">
        <v>195</v>
      </c>
      <c r="F232" s="4">
        <v>-1.2224244207409089E-3</v>
      </c>
      <c r="G232" s="4">
        <v>-1.4971580399662622E-3</v>
      </c>
      <c r="H232" s="4">
        <v>-1.7287691947878681E-3</v>
      </c>
      <c r="I232" s="4">
        <v>1.2932763895187674E-2</v>
      </c>
      <c r="J232" s="4">
        <v>0.11905997227839525</v>
      </c>
      <c r="K232" s="4">
        <v>-1.0267299725910749E-2</v>
      </c>
    </row>
    <row r="233" spans="1:13">
      <c r="A233" s="4">
        <v>860</v>
      </c>
      <c r="B233" s="4" t="s">
        <v>15</v>
      </c>
      <c r="C233" s="4" t="s">
        <v>5</v>
      </c>
      <c r="D233" s="4" t="s">
        <v>194</v>
      </c>
      <c r="E233" s="4" t="s">
        <v>195</v>
      </c>
      <c r="F233" s="4">
        <v>-1.2224244207409089E-3</v>
      </c>
      <c r="G233" s="4">
        <v>-1.4971580399662622E-3</v>
      </c>
      <c r="H233" s="4">
        <v>-1.7287691947878681E-3</v>
      </c>
      <c r="I233" s="4">
        <v>3.3615696584267787E-2</v>
      </c>
      <c r="J233" s="4">
        <v>0.11905997227839525</v>
      </c>
      <c r="K233" s="4">
        <v>-1.0267299725910749E-2</v>
      </c>
    </row>
    <row r="234" spans="1:13">
      <c r="A234" s="4">
        <v>77</v>
      </c>
      <c r="B234" s="4" t="s">
        <v>12</v>
      </c>
      <c r="C234" s="4" t="s">
        <v>5</v>
      </c>
      <c r="D234" s="4" t="s">
        <v>188</v>
      </c>
      <c r="E234" s="4" t="s">
        <v>189</v>
      </c>
      <c r="F234" s="4">
        <v>-1.053307596008245E-3</v>
      </c>
      <c r="G234" s="4">
        <v>-1.2900330762089017E-3</v>
      </c>
      <c r="H234" s="4">
        <v>-1.4896018876254611E-3</v>
      </c>
      <c r="I234" s="4">
        <v>8.9422493206129834E-3</v>
      </c>
      <c r="J234" s="4">
        <v>9.3826017516367627E-2</v>
      </c>
      <c r="K234" s="4">
        <v>-1.1226178238083044E-2</v>
      </c>
    </row>
    <row r="235" spans="1:13">
      <c r="A235" s="4">
        <v>525</v>
      </c>
      <c r="B235" s="4" t="s">
        <v>14</v>
      </c>
      <c r="C235" s="4" t="s">
        <v>5</v>
      </c>
      <c r="D235" s="4" t="s">
        <v>302</v>
      </c>
      <c r="E235" s="4" t="s">
        <v>303</v>
      </c>
      <c r="F235" s="4">
        <v>-9.465481830123896E-4</v>
      </c>
      <c r="G235" s="4">
        <v>-1.1592800326694513E-3</v>
      </c>
      <c r="H235" s="4">
        <v>-1.3386212778557318E-3</v>
      </c>
      <c r="I235" s="4">
        <v>4.2054049354038892E-3</v>
      </c>
      <c r="J235" s="4">
        <v>8.2818308387374931E-2</v>
      </c>
      <c r="K235" s="4">
        <v>-1.1429214161016167E-2</v>
      </c>
    </row>
    <row r="236" spans="1:13">
      <c r="A236" s="4">
        <v>860</v>
      </c>
      <c r="B236" s="4" t="s">
        <v>15</v>
      </c>
      <c r="C236" s="4" t="s">
        <v>5</v>
      </c>
      <c r="D236" s="4" t="s">
        <v>302</v>
      </c>
      <c r="E236" s="4" t="s">
        <v>303</v>
      </c>
      <c r="F236" s="4">
        <v>-9.465481830123896E-4</v>
      </c>
      <c r="G236" s="4">
        <v>-1.1592800326694513E-3</v>
      </c>
      <c r="H236" s="4">
        <v>-1.3386212778557318E-3</v>
      </c>
      <c r="I236" s="4">
        <v>1.3901240329969825E-2</v>
      </c>
      <c r="J236" s="4">
        <v>8.2818308387374931E-2</v>
      </c>
      <c r="K236" s="4">
        <v>-1.1429214161016167E-2</v>
      </c>
    </row>
    <row r="237" spans="1:13">
      <c r="A237" s="4">
        <v>77</v>
      </c>
      <c r="B237" s="4" t="s">
        <v>12</v>
      </c>
      <c r="C237" s="4" t="s">
        <v>5</v>
      </c>
      <c r="D237" s="4" t="s">
        <v>186</v>
      </c>
      <c r="E237" s="4" t="s">
        <v>187</v>
      </c>
      <c r="F237" s="4">
        <v>-9.0880644381891452E-4</v>
      </c>
      <c r="G237" s="4">
        <v>-1.1130560311548438E-3</v>
      </c>
      <c r="H237" s="4">
        <v>-1.2852463984207713E-3</v>
      </c>
      <c r="I237" s="4">
        <v>2.6697536877691209E-2</v>
      </c>
      <c r="J237" s="4">
        <v>7.8831401443591409E-2</v>
      </c>
      <c r="K237" s="4">
        <v>-1.1528482650016313E-2</v>
      </c>
    </row>
    <row r="238" spans="1:13">
      <c r="A238" s="4">
        <v>525</v>
      </c>
      <c r="B238" s="4" t="s">
        <v>14</v>
      </c>
      <c r="C238" s="4" t="s">
        <v>5</v>
      </c>
      <c r="D238" s="4" t="s">
        <v>300</v>
      </c>
      <c r="E238" s="4" t="s">
        <v>301</v>
      </c>
      <c r="F238" s="4">
        <v>-9.4417694404070501E-4</v>
      </c>
      <c r="G238" s="4">
        <v>-1.1563758699000368E-3</v>
      </c>
      <c r="H238" s="4">
        <v>-1.335267839542348E-3</v>
      </c>
      <c r="I238" s="4">
        <v>9.0205424204553974E-3</v>
      </c>
      <c r="J238" s="4">
        <v>8.1169827776799708E-2</v>
      </c>
      <c r="K238" s="4">
        <v>-1.1632117129002627E-2</v>
      </c>
    </row>
    <row r="239" spans="1:13">
      <c r="A239" s="4">
        <v>860</v>
      </c>
      <c r="B239" s="4" t="s">
        <v>15</v>
      </c>
      <c r="C239" s="4" t="s">
        <v>5</v>
      </c>
      <c r="D239" s="4" t="s">
        <v>300</v>
      </c>
      <c r="E239" s="4" t="s">
        <v>301</v>
      </c>
      <c r="F239" s="4">
        <v>-9.4417694404070501E-4</v>
      </c>
      <c r="G239" s="4">
        <v>-1.1563758699000368E-3</v>
      </c>
      <c r="H239" s="4">
        <v>-1.335267839542348E-3</v>
      </c>
      <c r="I239" s="4">
        <v>1.1873771410623941E-2</v>
      </c>
      <c r="J239" s="4">
        <v>8.1169827776799708E-2</v>
      </c>
      <c r="K239" s="4">
        <v>-1.1632117129002627E-2</v>
      </c>
    </row>
    <row r="240" spans="1:13">
      <c r="A240" s="4">
        <v>254</v>
      </c>
      <c r="B240" s="4" t="s">
        <v>13</v>
      </c>
      <c r="C240" s="4" t="s">
        <v>5</v>
      </c>
      <c r="D240" s="4" t="s">
        <v>172</v>
      </c>
      <c r="E240" s="4" t="s">
        <v>173</v>
      </c>
      <c r="F240" s="4">
        <v>-1.7329716445153856E-4</v>
      </c>
      <c r="G240" s="4">
        <v>-2.1224481338872665E-4</v>
      </c>
      <c r="H240" s="4">
        <v>-2.4507920028816647E-4</v>
      </c>
      <c r="I240" s="4">
        <v>3.0495884481486997E-2</v>
      </c>
      <c r="J240" s="4">
        <v>1.4242111949883941E-2</v>
      </c>
      <c r="K240" s="4">
        <v>-1.2167940054210203E-2</v>
      </c>
    </row>
    <row r="241" spans="1:13">
      <c r="A241" s="4">
        <v>77</v>
      </c>
      <c r="B241" s="4" t="s">
        <v>12</v>
      </c>
      <c r="C241" s="4" t="s">
        <v>5</v>
      </c>
      <c r="D241" s="4" t="s">
        <v>172</v>
      </c>
      <c r="E241" s="4" t="s">
        <v>173</v>
      </c>
      <c r="F241" s="4">
        <v>-1.7329716445153856E-4</v>
      </c>
      <c r="G241" s="4">
        <v>-2.1224481338872665E-4</v>
      </c>
      <c r="H241" s="4">
        <v>-2.4507920028816647E-4</v>
      </c>
      <c r="I241" s="4">
        <v>7.7189002867811872E-3</v>
      </c>
      <c r="J241" s="4">
        <v>1.4242111949883941E-2</v>
      </c>
      <c r="K241" s="4">
        <v>-1.2167940054210203E-2</v>
      </c>
    </row>
    <row r="242" spans="1:13">
      <c r="A242" s="4">
        <v>860</v>
      </c>
      <c r="B242" s="4" t="s">
        <v>15</v>
      </c>
      <c r="C242" s="4" t="s">
        <v>5</v>
      </c>
      <c r="D242" s="4" t="s">
        <v>304</v>
      </c>
      <c r="E242" s="4" t="s">
        <v>305</v>
      </c>
      <c r="F242" s="4">
        <v>-6.0092792631516489E-4</v>
      </c>
      <c r="G242" s="4">
        <v>-7.3598339583048097E-4</v>
      </c>
      <c r="H242" s="4">
        <v>-8.4984042340364616E-4</v>
      </c>
      <c r="I242" s="4">
        <v>3.2211612308904555E-2</v>
      </c>
      <c r="J242" s="4">
        <v>4.8591481994175789E-2</v>
      </c>
      <c r="K242" s="4">
        <v>-1.2366939670356063E-2</v>
      </c>
    </row>
    <row r="243" spans="1:13">
      <c r="A243" s="4">
        <v>77</v>
      </c>
      <c r="B243" s="4" t="s">
        <v>12</v>
      </c>
      <c r="C243" s="4" t="s">
        <v>5</v>
      </c>
      <c r="D243" s="4" t="s">
        <v>180</v>
      </c>
      <c r="E243" s="4" t="s">
        <v>181</v>
      </c>
      <c r="F243" s="4">
        <v>-6.1006943191379724E-4</v>
      </c>
      <c r="G243" s="4">
        <v>-7.4717940792920349E-4</v>
      </c>
      <c r="H243" s="4">
        <v>-8.6276846460174171E-4</v>
      </c>
      <c r="I243" s="4">
        <v>2.6425056283774829E-2</v>
      </c>
      <c r="J243" s="4">
        <v>4.5700609158988693E-2</v>
      </c>
      <c r="K243" s="4">
        <v>-1.3349262584037238E-2</v>
      </c>
    </row>
    <row r="244" spans="1:13">
      <c r="A244" s="4">
        <v>860</v>
      </c>
      <c r="B244" s="4" t="s">
        <v>15</v>
      </c>
      <c r="C244" s="4" t="s">
        <v>5</v>
      </c>
      <c r="D244" s="4" t="s">
        <v>180</v>
      </c>
      <c r="E244" s="4" t="s">
        <v>181</v>
      </c>
      <c r="F244" s="4">
        <v>-6.1006943191379724E-4</v>
      </c>
      <c r="G244" s="4">
        <v>-7.4717940792920349E-4</v>
      </c>
      <c r="H244" s="4">
        <v>-8.6276846460174171E-4</v>
      </c>
      <c r="I244" s="4">
        <v>5.5826268283200697E-2</v>
      </c>
      <c r="J244" s="4">
        <v>4.5700609158988693E-2</v>
      </c>
      <c r="K244" s="4">
        <v>-1.3349262584037238E-2</v>
      </c>
    </row>
    <row r="245" spans="1:13">
      <c r="A245" s="4">
        <v>525</v>
      </c>
      <c r="B245" s="4" t="s">
        <v>14</v>
      </c>
      <c r="C245" s="4" t="s">
        <v>5</v>
      </c>
      <c r="D245" s="4" t="s">
        <v>192</v>
      </c>
      <c r="E245" s="4" t="s">
        <v>193</v>
      </c>
      <c r="F245" s="4">
        <v>-5.581226492028334E-4</v>
      </c>
      <c r="G245" s="4">
        <v>-6.8355785221865719E-4</v>
      </c>
      <c r="H245" s="4">
        <v>-7.8930461997024843E-4</v>
      </c>
      <c r="I245" s="4">
        <v>4.0160328698453087E-3</v>
      </c>
      <c r="J245" s="4">
        <v>4.1491383628549039E-2</v>
      </c>
      <c r="K245" s="4">
        <v>-1.3451531387803735E-2</v>
      </c>
    </row>
    <row r="246" spans="1:13">
      <c r="A246" s="4">
        <v>860</v>
      </c>
      <c r="B246" s="4" t="s">
        <v>15</v>
      </c>
      <c r="C246" s="4" t="s">
        <v>3</v>
      </c>
      <c r="D246" s="4" t="s">
        <v>350</v>
      </c>
      <c r="E246" s="4" t="s">
        <v>351</v>
      </c>
      <c r="F246" s="4">
        <v>-2.8310393293557207E-3</v>
      </c>
      <c r="G246" s="4">
        <v>-3.4673008993363025E-3</v>
      </c>
      <c r="H246" s="4">
        <v>-4.0036942151864922E-3</v>
      </c>
      <c r="I246" s="4">
        <v>1.4330377484298384E-2</v>
      </c>
      <c r="J246" s="4">
        <v>0.19703954502345258</v>
      </c>
      <c r="K246" s="4">
        <v>-1.4367873865211964E-2</v>
      </c>
    </row>
    <row r="247" spans="1:13">
      <c r="A247" s="4">
        <v>77</v>
      </c>
      <c r="B247" s="4" t="s">
        <v>12</v>
      </c>
      <c r="C247" s="4" t="s">
        <v>5</v>
      </c>
      <c r="D247" s="4" t="s">
        <v>200</v>
      </c>
      <c r="E247" s="4" t="s">
        <v>201</v>
      </c>
      <c r="F247" s="4">
        <v>-1.8767014909273744E-3</v>
      </c>
      <c r="G247" s="4">
        <v>-2.2984805261462506E-3</v>
      </c>
      <c r="H247" s="4">
        <v>-2.654056700995301E-3</v>
      </c>
      <c r="I247" s="4">
        <v>3.1210130760069718E-2</v>
      </c>
      <c r="J247" s="4">
        <v>0.12711749366885527</v>
      </c>
      <c r="K247" s="4">
        <v>-1.4763518668927155E-2</v>
      </c>
    </row>
    <row r="248" spans="1:13">
      <c r="A248" s="4">
        <v>77</v>
      </c>
      <c r="B248" s="4" t="s">
        <v>12</v>
      </c>
      <c r="C248" s="4" t="s">
        <v>6</v>
      </c>
      <c r="D248" s="4" t="s">
        <v>202</v>
      </c>
      <c r="E248" s="4" t="s">
        <v>203</v>
      </c>
      <c r="F248" s="4">
        <v>-3.0357734095953848E-3</v>
      </c>
      <c r="G248" s="4">
        <v>-3.7180479141089057E-3</v>
      </c>
      <c r="H248" s="4">
        <v>-4.2932319281414064E-3</v>
      </c>
      <c r="I248" s="4">
        <v>4.1854483845493674E-4</v>
      </c>
      <c r="J248" s="4">
        <v>0.19572222983372708</v>
      </c>
      <c r="K248" s="4">
        <v>-1.5510621415739957E-2</v>
      </c>
    </row>
    <row r="249" spans="1:13">
      <c r="A249" s="4">
        <v>525</v>
      </c>
      <c r="B249" s="4" t="s">
        <v>14</v>
      </c>
      <c r="C249" s="4" t="s">
        <v>6</v>
      </c>
      <c r="D249" s="4" t="s">
        <v>202</v>
      </c>
      <c r="E249" s="4" t="s">
        <v>203</v>
      </c>
      <c r="F249" s="4">
        <v>-3.0357734095953848E-3</v>
      </c>
      <c r="G249" s="4">
        <v>-3.7180479141089057E-3</v>
      </c>
      <c r="H249" s="4">
        <v>-4.2932319281414064E-3</v>
      </c>
      <c r="I249" s="4">
        <v>4.6440524430318786E-3</v>
      </c>
      <c r="J249" s="4">
        <v>0.19572222983372708</v>
      </c>
      <c r="K249" s="4">
        <v>-1.5510621415739957E-2</v>
      </c>
    </row>
    <row r="250" spans="1:13">
      <c r="A250" s="4">
        <v>860</v>
      </c>
      <c r="B250" s="4" t="s">
        <v>15</v>
      </c>
      <c r="C250" s="4" t="s">
        <v>6</v>
      </c>
      <c r="D250" s="4" t="s">
        <v>202</v>
      </c>
      <c r="E250" s="4" t="s">
        <v>203</v>
      </c>
      <c r="F250" s="4">
        <v>-3.0357734095953848E-3</v>
      </c>
      <c r="G250" s="4">
        <v>-3.7180479141089057E-3</v>
      </c>
      <c r="H250" s="4">
        <v>-4.2932319281414064E-3</v>
      </c>
      <c r="I250" s="4">
        <v>4.4445704417476403E-3</v>
      </c>
      <c r="J250" s="4">
        <v>0.19572222983372708</v>
      </c>
      <c r="K250" s="4">
        <v>-1.5510621415739957E-2</v>
      </c>
    </row>
    <row r="251" spans="1:13">
      <c r="A251" s="4">
        <v>254</v>
      </c>
      <c r="B251" s="4" t="s">
        <v>13</v>
      </c>
      <c r="C251" s="4" t="s">
        <v>3</v>
      </c>
      <c r="D251" s="4" t="s">
        <v>246</v>
      </c>
      <c r="E251" s="10" t="s">
        <v>247</v>
      </c>
      <c r="F251" s="4">
        <v>-4.5122877051897506E-3</v>
      </c>
      <c r="G251" s="4">
        <v>-5.5264012251744687E-3</v>
      </c>
      <c r="H251" s="4">
        <v>-6.3813384700087154E-3</v>
      </c>
      <c r="I251" s="4">
        <v>1.4898720495565131E-2</v>
      </c>
      <c r="J251" s="4">
        <v>0.28673627681959013</v>
      </c>
      <c r="K251" s="4">
        <v>-1.5736717220572717E-2</v>
      </c>
      <c r="M251" s="10" t="s">
        <v>371</v>
      </c>
    </row>
    <row r="252" spans="1:13">
      <c r="A252" s="4">
        <v>525</v>
      </c>
      <c r="B252" s="4" t="s">
        <v>14</v>
      </c>
      <c r="C252" s="4" t="s">
        <v>5</v>
      </c>
      <c r="D252" s="4" t="s">
        <v>304</v>
      </c>
      <c r="E252" s="4" t="s">
        <v>305</v>
      </c>
      <c r="F252" s="4">
        <v>-1.2026496808024765E-3</v>
      </c>
      <c r="G252" s="4">
        <v>-1.4729390286435649E-3</v>
      </c>
      <c r="H252" s="4">
        <v>-1.7008034893745362E-3</v>
      </c>
      <c r="I252" s="4">
        <v>1.7742981458666724E-2</v>
      </c>
      <c r="J252" s="4">
        <v>6.8736159691937415E-2</v>
      </c>
      <c r="K252" s="4">
        <v>-1.7496608570983993E-2</v>
      </c>
    </row>
    <row r="253" spans="1:13">
      <c r="A253" s="4">
        <v>254</v>
      </c>
      <c r="B253" s="4" t="s">
        <v>13</v>
      </c>
      <c r="C253" s="4" t="s">
        <v>5</v>
      </c>
      <c r="D253" s="4" t="s">
        <v>180</v>
      </c>
      <c r="E253" s="4" t="s">
        <v>181</v>
      </c>
      <c r="F253" s="4">
        <v>-1.2209447679648649E-3</v>
      </c>
      <c r="G253" s="4">
        <v>-1.495345842817362E-3</v>
      </c>
      <c r="H253" s="4">
        <v>-1.7266766497643837E-3</v>
      </c>
      <c r="I253" s="4">
        <v>4.5242253701198824E-2</v>
      </c>
      <c r="J253" s="4">
        <v>6.4645993588750519E-2</v>
      </c>
      <c r="K253" s="4">
        <v>-1.8886627000150705E-2</v>
      </c>
    </row>
    <row r="254" spans="1:13">
      <c r="A254" s="4">
        <v>525</v>
      </c>
      <c r="B254" s="4" t="s">
        <v>14</v>
      </c>
      <c r="C254" s="4" t="s">
        <v>5</v>
      </c>
      <c r="D254" s="4" t="s">
        <v>180</v>
      </c>
      <c r="E254" s="4" t="s">
        <v>181</v>
      </c>
      <c r="F254" s="4">
        <v>-1.2209447679648649E-3</v>
      </c>
      <c r="G254" s="4">
        <v>-1.495345842817362E-3</v>
      </c>
      <c r="H254" s="4">
        <v>-1.7266766497643837E-3</v>
      </c>
      <c r="I254" s="4">
        <v>1.3071053191233358E-2</v>
      </c>
      <c r="J254" s="4">
        <v>6.4645993588750519E-2</v>
      </c>
      <c r="K254" s="4">
        <v>-1.8886627000150705E-2</v>
      </c>
    </row>
    <row r="255" spans="1:13">
      <c r="A255" s="4">
        <v>254</v>
      </c>
      <c r="B255" s="4" t="s">
        <v>13</v>
      </c>
      <c r="C255" s="4" t="s">
        <v>5</v>
      </c>
      <c r="D255" s="4" t="s">
        <v>192</v>
      </c>
      <c r="E255" s="4" t="s">
        <v>193</v>
      </c>
      <c r="F255" s="4">
        <v>-1.1169825806371107E-3</v>
      </c>
      <c r="G255" s="4">
        <v>-1.3680186870690433E-3</v>
      </c>
      <c r="H255" s="4">
        <v>-1.5796519144715014E-3</v>
      </c>
      <c r="I255" s="4">
        <v>1.3190013477684233E-2</v>
      </c>
      <c r="J255" s="4">
        <v>5.8691734924605457E-2</v>
      </c>
      <c r="K255" s="4">
        <v>-1.9031343715975854E-2</v>
      </c>
    </row>
    <row r="256" spans="1:13">
      <c r="A256" s="4">
        <v>77</v>
      </c>
      <c r="B256" s="4" t="s">
        <v>12</v>
      </c>
      <c r="C256" s="4" t="s">
        <v>5</v>
      </c>
      <c r="D256" s="4" t="s">
        <v>192</v>
      </c>
      <c r="E256" s="4" t="s">
        <v>193</v>
      </c>
      <c r="F256" s="4">
        <v>-1.1169825806371107E-3</v>
      </c>
      <c r="G256" s="4">
        <v>-1.3680186870690433E-3</v>
      </c>
      <c r="H256" s="4">
        <v>-1.5796519144715014E-3</v>
      </c>
      <c r="I256" s="4">
        <v>6.7080770895029907E-3</v>
      </c>
      <c r="J256" s="4">
        <v>5.8691734924605457E-2</v>
      </c>
      <c r="K256" s="4">
        <v>-1.9031343715975854E-2</v>
      </c>
    </row>
    <row r="257" spans="1:13">
      <c r="A257" s="4">
        <v>860</v>
      </c>
      <c r="B257" s="4" t="s">
        <v>15</v>
      </c>
      <c r="C257" s="4" t="s">
        <v>5</v>
      </c>
      <c r="D257" s="4" t="s">
        <v>192</v>
      </c>
      <c r="E257" s="4" t="s">
        <v>193</v>
      </c>
      <c r="F257" s="4">
        <v>-1.1169825806371107E-3</v>
      </c>
      <c r="G257" s="4">
        <v>-1.3680186870690433E-3</v>
      </c>
      <c r="H257" s="4">
        <v>-1.5796519144715014E-3</v>
      </c>
      <c r="I257" s="4">
        <v>1.0244669668224255E-2</v>
      </c>
      <c r="J257" s="4">
        <v>5.8691734924605457E-2</v>
      </c>
      <c r="K257" s="4">
        <v>-1.9031343715975854E-2</v>
      </c>
    </row>
    <row r="258" spans="1:13">
      <c r="A258" s="4">
        <v>860</v>
      </c>
      <c r="B258" s="4" t="s">
        <v>15</v>
      </c>
      <c r="C258" s="4" t="s">
        <v>5</v>
      </c>
      <c r="D258" s="4" t="s">
        <v>198</v>
      </c>
      <c r="E258" s="4" t="s">
        <v>199</v>
      </c>
      <c r="F258" s="4">
        <v>-7.3816356779277603E-4</v>
      </c>
      <c r="G258" s="4">
        <v>-9.0406204390232E-4</v>
      </c>
      <c r="H258" s="4">
        <v>-1.0439209288222555E-3</v>
      </c>
      <c r="I258" s="4">
        <v>1.900924645638187E-2</v>
      </c>
      <c r="J258" s="4">
        <v>3.7922312211168742E-2</v>
      </c>
      <c r="K258" s="4">
        <v>-1.9465151905357046E-2</v>
      </c>
    </row>
    <row r="259" spans="1:13">
      <c r="A259" s="4">
        <v>254</v>
      </c>
      <c r="B259" s="4" t="s">
        <v>13</v>
      </c>
      <c r="C259" s="4" t="s">
        <v>5</v>
      </c>
      <c r="D259" s="4" t="s">
        <v>186</v>
      </c>
      <c r="E259" s="4" t="s">
        <v>187</v>
      </c>
      <c r="F259" s="4">
        <v>-2.728820405284535E-3</v>
      </c>
      <c r="G259" s="4">
        <v>-3.3421087963209513E-3</v>
      </c>
      <c r="H259" s="4">
        <v>-3.8591348264338352E-3</v>
      </c>
      <c r="I259" s="4">
        <v>3.7876172592605534E-2</v>
      </c>
      <c r="J259" s="4">
        <v>0.13658192243739503</v>
      </c>
      <c r="K259" s="4">
        <v>-1.9979367375908351E-2</v>
      </c>
    </row>
    <row r="260" spans="1:13">
      <c r="A260" s="4">
        <v>525</v>
      </c>
      <c r="B260" s="4" t="s">
        <v>14</v>
      </c>
      <c r="C260" s="4" t="s">
        <v>5</v>
      </c>
      <c r="D260" s="4" t="s">
        <v>186</v>
      </c>
      <c r="E260" s="4" t="s">
        <v>187</v>
      </c>
      <c r="F260" s="4">
        <v>-2.728820405284535E-3</v>
      </c>
      <c r="G260" s="4">
        <v>-3.3421087963209513E-3</v>
      </c>
      <c r="H260" s="4">
        <v>-3.8591348264338352E-3</v>
      </c>
      <c r="I260" s="4">
        <v>2.2012527919570007E-2</v>
      </c>
      <c r="J260" s="4">
        <v>0.13658192243739503</v>
      </c>
      <c r="K260" s="4">
        <v>-1.9979367375908351E-2</v>
      </c>
    </row>
    <row r="261" spans="1:13">
      <c r="A261" s="4">
        <v>860</v>
      </c>
      <c r="B261" s="4" t="s">
        <v>15</v>
      </c>
      <c r="C261" s="4" t="s">
        <v>5</v>
      </c>
      <c r="D261" s="4" t="s">
        <v>200</v>
      </c>
      <c r="E261" s="4" t="s">
        <v>201</v>
      </c>
      <c r="F261" s="4">
        <v>-3.7558821119616542E-3</v>
      </c>
      <c r="G261" s="4">
        <v>-4.5999973541764466E-3</v>
      </c>
      <c r="H261" s="4">
        <v>-5.3116194214106755E-3</v>
      </c>
      <c r="I261" s="4">
        <v>7.0206539676695209E-3</v>
      </c>
      <c r="J261" s="4">
        <v>0.17981101836878011</v>
      </c>
      <c r="K261" s="4">
        <v>-2.0887941940568939E-2</v>
      </c>
    </row>
    <row r="262" spans="1:13">
      <c r="A262" s="4">
        <v>254</v>
      </c>
      <c r="B262" s="4" t="s">
        <v>13</v>
      </c>
      <c r="C262" s="4" t="s">
        <v>4</v>
      </c>
      <c r="D262" s="4" t="s">
        <v>252</v>
      </c>
      <c r="E262" s="10" t="s">
        <v>253</v>
      </c>
      <c r="F262" s="4">
        <v>-1.7538759362806976E-2</v>
      </c>
      <c r="G262" s="4">
        <v>-2.1480505580169059E-2</v>
      </c>
      <c r="H262" s="4">
        <v>-2.4803551358079733E-2</v>
      </c>
      <c r="I262" s="4">
        <v>0.15027247893625748</v>
      </c>
      <c r="J262" s="4">
        <v>0.77780466867028175</v>
      </c>
      <c r="K262" s="4">
        <v>-2.254905385537331E-2</v>
      </c>
      <c r="M262" s="10" t="s">
        <v>370</v>
      </c>
    </row>
    <row r="263" spans="1:13">
      <c r="A263" s="4">
        <v>525</v>
      </c>
      <c r="B263" s="4" t="s">
        <v>14</v>
      </c>
      <c r="C263" s="4" t="s">
        <v>5</v>
      </c>
      <c r="D263" s="4" t="s">
        <v>308</v>
      </c>
      <c r="E263" s="4" t="s">
        <v>309</v>
      </c>
      <c r="F263" s="4">
        <v>-1.6583865181539117E-3</v>
      </c>
      <c r="G263" s="4">
        <v>-2.031100382893958E-3</v>
      </c>
      <c r="H263" s="4">
        <v>-2.3453127056299572E-3</v>
      </c>
      <c r="I263" s="4">
        <v>3.7571669310665179E-3</v>
      </c>
      <c r="J263" s="4">
        <v>7.1894844576147934E-2</v>
      </c>
      <c r="K263" s="4">
        <v>-2.3066835013426032E-2</v>
      </c>
    </row>
    <row r="264" spans="1:13">
      <c r="A264" s="4">
        <v>525</v>
      </c>
      <c r="B264" s="4" t="s">
        <v>14</v>
      </c>
      <c r="C264" s="4" t="s">
        <v>4</v>
      </c>
      <c r="D264" s="4" t="s">
        <v>208</v>
      </c>
      <c r="E264" s="4" t="s">
        <v>209</v>
      </c>
      <c r="F264" s="4">
        <v>-7.6528713946575882E-3</v>
      </c>
      <c r="G264" s="4">
        <v>-9.372814992026279E-3</v>
      </c>
      <c r="H264" s="4">
        <v>-1.0822794517421866E-2</v>
      </c>
      <c r="I264" s="4">
        <v>3.5191323595453244E-3</v>
      </c>
      <c r="J264" s="4">
        <v>0.3295900401565709</v>
      </c>
      <c r="K264" s="4">
        <v>-2.3219364854053574E-2</v>
      </c>
    </row>
    <row r="265" spans="1:13">
      <c r="A265" s="4">
        <v>525</v>
      </c>
      <c r="B265" s="4" t="s">
        <v>14</v>
      </c>
      <c r="C265" s="4" t="s">
        <v>5</v>
      </c>
      <c r="D265" s="4" t="s">
        <v>306</v>
      </c>
      <c r="E265" s="4" t="s">
        <v>307</v>
      </c>
      <c r="F265" s="4">
        <v>-1.4071497802641505E-3</v>
      </c>
      <c r="G265" s="4">
        <v>-1.7233994766583198E-3</v>
      </c>
      <c r="H265" s="4">
        <v>-1.9900103035398824E-3</v>
      </c>
      <c r="I265" s="4">
        <v>6.4108068972500284E-3</v>
      </c>
      <c r="J265" s="4">
        <v>5.9351830868090767E-2</v>
      </c>
      <c r="K265" s="4">
        <v>-2.3708616224350953E-2</v>
      </c>
    </row>
    <row r="266" spans="1:13">
      <c r="A266" s="4">
        <v>860</v>
      </c>
      <c r="B266" s="4" t="s">
        <v>15</v>
      </c>
      <c r="C266" s="4" t="s">
        <v>5</v>
      </c>
      <c r="D266" s="4" t="s">
        <v>306</v>
      </c>
      <c r="E266" s="4" t="s">
        <v>307</v>
      </c>
      <c r="F266" s="4">
        <v>-1.4071497802641505E-3</v>
      </c>
      <c r="G266" s="4">
        <v>-1.7233994766583198E-3</v>
      </c>
      <c r="H266" s="4">
        <v>-1.9900103035398824E-3</v>
      </c>
      <c r="I266" s="4">
        <v>3.3027571894059869E-3</v>
      </c>
      <c r="J266" s="4">
        <v>5.9351830868090767E-2</v>
      </c>
      <c r="K266" s="4">
        <v>-2.3708616224350953E-2</v>
      </c>
    </row>
    <row r="267" spans="1:13">
      <c r="A267" s="4">
        <v>254</v>
      </c>
      <c r="B267" s="4" t="s">
        <v>13</v>
      </c>
      <c r="C267" s="4" t="s">
        <v>5</v>
      </c>
      <c r="D267" s="4" t="s">
        <v>198</v>
      </c>
      <c r="E267" s="10" t="s">
        <v>199</v>
      </c>
      <c r="F267" s="4">
        <v>-1.4773022525839572E-3</v>
      </c>
      <c r="G267" s="4">
        <v>-1.8093183573474436E-3</v>
      </c>
      <c r="H267" s="4">
        <v>-2.0892208813285563E-3</v>
      </c>
      <c r="I267" s="4">
        <v>1.0368116959466933E-2</v>
      </c>
      <c r="J267" s="4">
        <v>5.3637778978695788E-2</v>
      </c>
      <c r="K267" s="4">
        <v>-2.7542196576982095E-2</v>
      </c>
      <c r="M267" s="10" t="s">
        <v>369</v>
      </c>
    </row>
    <row r="268" spans="1:13">
      <c r="A268" s="4">
        <v>77</v>
      </c>
      <c r="B268" s="4" t="s">
        <v>12</v>
      </c>
      <c r="C268" s="4" t="s">
        <v>5</v>
      </c>
      <c r="D268" s="4" t="s">
        <v>198</v>
      </c>
      <c r="E268" s="4" t="s">
        <v>199</v>
      </c>
      <c r="F268" s="4">
        <v>-1.4773022525839572E-3</v>
      </c>
      <c r="G268" s="4">
        <v>-1.8093183573474436E-3</v>
      </c>
      <c r="H268" s="4">
        <v>-2.0892208813285563E-3</v>
      </c>
      <c r="I268" s="4">
        <v>4.212741281140151E-3</v>
      </c>
      <c r="J268" s="4">
        <v>5.3637778978695788E-2</v>
      </c>
      <c r="K268" s="4">
        <v>-2.7542196576982095E-2</v>
      </c>
    </row>
    <row r="269" spans="1:13">
      <c r="A269" s="4">
        <v>525</v>
      </c>
      <c r="B269" s="4" t="s">
        <v>14</v>
      </c>
      <c r="C269" s="4" t="s">
        <v>5</v>
      </c>
      <c r="D269" s="4" t="s">
        <v>198</v>
      </c>
      <c r="E269" s="4" t="s">
        <v>199</v>
      </c>
      <c r="F269" s="4">
        <v>-1.4773022525839572E-3</v>
      </c>
      <c r="G269" s="4">
        <v>-1.8093183573474436E-3</v>
      </c>
      <c r="H269" s="4">
        <v>-2.0892208813285563E-3</v>
      </c>
      <c r="I269" s="4">
        <v>6.1291931995931864E-3</v>
      </c>
      <c r="J269" s="4">
        <v>5.3637778978695788E-2</v>
      </c>
      <c r="K269" s="4">
        <v>-2.7542196576982095E-2</v>
      </c>
    </row>
    <row r="270" spans="1:13">
      <c r="A270" s="4">
        <v>77</v>
      </c>
      <c r="B270" s="4" t="s">
        <v>12</v>
      </c>
      <c r="C270" s="4" t="s">
        <v>5</v>
      </c>
      <c r="D270" s="4" t="s">
        <v>196</v>
      </c>
      <c r="E270" s="4" t="s">
        <v>197</v>
      </c>
      <c r="F270" s="4">
        <v>-1.4755218376849453E-3</v>
      </c>
      <c r="G270" s="4">
        <v>-1.8071378033309297E-3</v>
      </c>
      <c r="H270" s="4">
        <v>-2.0867029944317225E-3</v>
      </c>
      <c r="I270" s="4">
        <v>1.9265142370963099E-3</v>
      </c>
      <c r="J270" s="4">
        <v>4.9544226169543272E-2</v>
      </c>
      <c r="K270" s="4">
        <v>-2.9781913085807868E-2</v>
      </c>
    </row>
    <row r="271" spans="1:13">
      <c r="A271" s="4">
        <v>525</v>
      </c>
      <c r="B271" s="4" t="s">
        <v>14</v>
      </c>
      <c r="C271" s="4" t="s">
        <v>5</v>
      </c>
      <c r="D271" s="4" t="s">
        <v>196</v>
      </c>
      <c r="E271" s="4" t="s">
        <v>197</v>
      </c>
      <c r="F271" s="4">
        <v>-1.4755218376849453E-3</v>
      </c>
      <c r="G271" s="4">
        <v>-1.8071378033309297E-3</v>
      </c>
      <c r="H271" s="4">
        <v>-2.0867029944317225E-3</v>
      </c>
      <c r="I271" s="4">
        <v>1.3418354863466174E-2</v>
      </c>
      <c r="J271" s="4">
        <v>4.9544226169543272E-2</v>
      </c>
      <c r="K271" s="4">
        <v>-2.9781913085807868E-2</v>
      </c>
    </row>
    <row r="272" spans="1:13">
      <c r="A272" s="4">
        <v>525</v>
      </c>
      <c r="B272" s="4" t="s">
        <v>14</v>
      </c>
      <c r="C272" s="4" t="s">
        <v>4</v>
      </c>
      <c r="D272" s="4" t="s">
        <v>214</v>
      </c>
      <c r="E272" s="4" t="s">
        <v>215</v>
      </c>
      <c r="F272" s="4">
        <v>-1.4224085039631401E-2</v>
      </c>
      <c r="G272" s="4">
        <v>-1.7420875202526387E-2</v>
      </c>
      <c r="H272" s="4">
        <v>-2.0115893975394972E-2</v>
      </c>
      <c r="I272" s="4">
        <v>1.1960706369665362E-2</v>
      </c>
      <c r="J272" s="4">
        <v>0.44132259436515292</v>
      </c>
      <c r="K272" s="4">
        <v>-3.2230584205852626E-2</v>
      </c>
    </row>
    <row r="273" spans="1:13">
      <c r="A273" s="4">
        <v>525</v>
      </c>
      <c r="B273" s="4" t="s">
        <v>14</v>
      </c>
      <c r="C273" s="4" t="s">
        <v>4</v>
      </c>
      <c r="D273" s="4" t="s">
        <v>254</v>
      </c>
      <c r="E273" s="4" t="s">
        <v>255</v>
      </c>
      <c r="F273" s="4">
        <v>-1.2444974375777974E-2</v>
      </c>
      <c r="G273" s="4">
        <v>-1.5241918541333815E-2</v>
      </c>
      <c r="H273" s="4">
        <v>-1.7599851545610855E-2</v>
      </c>
      <c r="I273" s="4">
        <v>4.0714695353228289E-3</v>
      </c>
      <c r="J273" s="4">
        <v>0.38329418988557401</v>
      </c>
      <c r="K273" s="4">
        <v>-3.2468466009080932E-2</v>
      </c>
    </row>
    <row r="274" spans="1:13">
      <c r="A274" s="4">
        <v>77</v>
      </c>
      <c r="B274" s="4" t="s">
        <v>12</v>
      </c>
      <c r="C274" s="4" t="s">
        <v>5</v>
      </c>
      <c r="D274" s="4" t="s">
        <v>190</v>
      </c>
      <c r="E274" s="4" t="s">
        <v>191</v>
      </c>
      <c r="F274" s="4">
        <v>-1.0766561186976249E-3</v>
      </c>
      <c r="G274" s="4">
        <v>-1.3186290596272901E-3</v>
      </c>
      <c r="H274" s="4">
        <v>-1.522621685074158E-3</v>
      </c>
      <c r="I274" s="4">
        <v>8.0295528254675525E-3</v>
      </c>
      <c r="J274" s="4">
        <v>3.2850084047940875E-2</v>
      </c>
      <c r="K274" s="4">
        <v>-3.2774836043839968E-2</v>
      </c>
    </row>
    <row r="275" spans="1:13">
      <c r="A275" s="4">
        <v>860</v>
      </c>
      <c r="B275" s="4" t="s">
        <v>15</v>
      </c>
      <c r="C275" s="4" t="s">
        <v>5</v>
      </c>
      <c r="D275" s="4" t="s">
        <v>190</v>
      </c>
      <c r="E275" s="4" t="s">
        <v>191</v>
      </c>
      <c r="F275" s="4">
        <v>-1.0766561186976249E-3</v>
      </c>
      <c r="G275" s="4">
        <v>-1.3186290596272901E-3</v>
      </c>
      <c r="H275" s="4">
        <v>-1.522621685074158E-3</v>
      </c>
      <c r="I275" s="4">
        <v>1.1031514503269302E-2</v>
      </c>
      <c r="J275" s="4">
        <v>3.2850084047940875E-2</v>
      </c>
      <c r="K275" s="4">
        <v>-3.2774836043839968E-2</v>
      </c>
    </row>
    <row r="276" spans="1:13">
      <c r="A276" s="4">
        <v>254</v>
      </c>
      <c r="B276" s="4" t="s">
        <v>13</v>
      </c>
      <c r="C276" s="4" t="s">
        <v>4</v>
      </c>
      <c r="D276" s="4" t="s">
        <v>208</v>
      </c>
      <c r="E276" s="10" t="s">
        <v>209</v>
      </c>
      <c r="F276" s="4">
        <v>-1.531585226275594E-2</v>
      </c>
      <c r="G276" s="4">
        <v>-1.8758011509801602E-2</v>
      </c>
      <c r="H276" s="4">
        <v>-2.1659885989292107E-2</v>
      </c>
      <c r="I276" s="4">
        <v>6.1525048621150881E-3</v>
      </c>
      <c r="J276" s="4">
        <v>0.46613873919990817</v>
      </c>
      <c r="K276" s="4">
        <v>-3.2856853496116716E-2</v>
      </c>
      <c r="M276" s="10" t="s">
        <v>370</v>
      </c>
    </row>
    <row r="277" spans="1:13">
      <c r="A277" s="4">
        <v>77</v>
      </c>
      <c r="B277" s="4" t="s">
        <v>12</v>
      </c>
      <c r="C277" s="4" t="s">
        <v>4</v>
      </c>
      <c r="D277" s="4" t="s">
        <v>208</v>
      </c>
      <c r="E277" s="4" t="s">
        <v>209</v>
      </c>
      <c r="F277" s="4">
        <v>-1.531585226275594E-2</v>
      </c>
      <c r="G277" s="4">
        <v>-1.8758011509801602E-2</v>
      </c>
      <c r="H277" s="4">
        <v>-2.1659885989292107E-2</v>
      </c>
      <c r="I277" s="4">
        <v>2.1356220450517338E-3</v>
      </c>
      <c r="J277" s="4">
        <v>0.46613873919990817</v>
      </c>
      <c r="K277" s="4">
        <v>-3.2856853496116716E-2</v>
      </c>
    </row>
    <row r="278" spans="1:13">
      <c r="A278" s="4">
        <v>254</v>
      </c>
      <c r="B278" s="4" t="s">
        <v>13</v>
      </c>
      <c r="C278" s="4" t="s">
        <v>4</v>
      </c>
      <c r="D278" s="4" t="s">
        <v>248</v>
      </c>
      <c r="E278" s="10" t="s">
        <v>249</v>
      </c>
      <c r="F278" s="4">
        <v>-1.5440510363497922E-2</v>
      </c>
      <c r="G278" s="4">
        <v>-1.891068587936276E-2</v>
      </c>
      <c r="H278" s="4">
        <v>-2.183617916602109E-2</v>
      </c>
      <c r="I278" s="4">
        <v>1.0896464617781466E-3</v>
      </c>
      <c r="J278" s="4">
        <v>0.42418903857584495</v>
      </c>
      <c r="K278" s="4">
        <v>-3.6400069212861472E-2</v>
      </c>
      <c r="M278" s="10" t="s">
        <v>370</v>
      </c>
    </row>
    <row r="279" spans="1:13">
      <c r="A279" s="4">
        <v>525</v>
      </c>
      <c r="B279" s="4" t="s">
        <v>14</v>
      </c>
      <c r="C279" s="4" t="s">
        <v>4</v>
      </c>
      <c r="D279" s="4" t="s">
        <v>248</v>
      </c>
      <c r="E279" s="4" t="s">
        <v>249</v>
      </c>
      <c r="F279" s="4">
        <v>-1.5440510363497922E-2</v>
      </c>
      <c r="G279" s="4">
        <v>-1.891068587936276E-2</v>
      </c>
      <c r="H279" s="4">
        <v>-2.183617916602109E-2</v>
      </c>
      <c r="I279" s="4">
        <v>3.4440469669901955E-3</v>
      </c>
      <c r="J279" s="4">
        <v>0.42418903857584495</v>
      </c>
      <c r="K279" s="4">
        <v>-3.6400069212861472E-2</v>
      </c>
    </row>
    <row r="280" spans="1:13">
      <c r="A280" s="4">
        <v>254</v>
      </c>
      <c r="B280" s="4" t="s">
        <v>13</v>
      </c>
      <c r="C280" s="4" t="s">
        <v>4</v>
      </c>
      <c r="D280" s="4" t="s">
        <v>210</v>
      </c>
      <c r="E280" s="10" t="s">
        <v>211</v>
      </c>
      <c r="F280" s="4">
        <v>-1.6801327205601065E-2</v>
      </c>
      <c r="G280" s="4">
        <v>-2.057733932763188E-2</v>
      </c>
      <c r="H280" s="4">
        <v>-2.3760664800029082E-2</v>
      </c>
      <c r="I280" s="4">
        <v>3.6136420957817248E-3</v>
      </c>
      <c r="J280" s="4">
        <v>0.44532349372768953</v>
      </c>
      <c r="K280" s="4">
        <v>-3.7728364755610429E-2</v>
      </c>
      <c r="M280" s="10" t="s">
        <v>370</v>
      </c>
    </row>
    <row r="281" spans="1:13">
      <c r="A281" s="4">
        <v>77</v>
      </c>
      <c r="B281" s="4" t="s">
        <v>12</v>
      </c>
      <c r="C281" s="4" t="s">
        <v>4</v>
      </c>
      <c r="D281" s="4" t="s">
        <v>210</v>
      </c>
      <c r="E281" s="4" t="s">
        <v>211</v>
      </c>
      <c r="F281" s="4">
        <v>-1.6801327205601065E-2</v>
      </c>
      <c r="G281" s="4">
        <v>-2.057733932763188E-2</v>
      </c>
      <c r="H281" s="4">
        <v>-2.3760664800029082E-2</v>
      </c>
      <c r="I281" s="4">
        <v>1.362137693191779E-3</v>
      </c>
      <c r="J281" s="4">
        <v>0.44532349372768953</v>
      </c>
      <c r="K281" s="4">
        <v>-3.7728364755610429E-2</v>
      </c>
    </row>
    <row r="282" spans="1:13">
      <c r="A282" s="4">
        <v>77</v>
      </c>
      <c r="B282" s="4" t="s">
        <v>12</v>
      </c>
      <c r="C282" s="4" t="s">
        <v>4</v>
      </c>
      <c r="D282" s="4" t="s">
        <v>206</v>
      </c>
      <c r="E282" s="4" t="s">
        <v>207</v>
      </c>
      <c r="F282" s="4">
        <v>-1.4898019288026303E-2</v>
      </c>
      <c r="G282" s="4">
        <v>-1.8246272716903187E-2</v>
      </c>
      <c r="H282" s="4">
        <v>-2.1068980929622762E-2</v>
      </c>
      <c r="I282" s="4">
        <v>4.2711282947824417E-4</v>
      </c>
      <c r="J282" s="4">
        <v>0.38380760561694433</v>
      </c>
      <c r="K282" s="4">
        <v>-3.8816373281813324E-2</v>
      </c>
    </row>
    <row r="283" spans="1:13">
      <c r="A283" s="4">
        <v>860</v>
      </c>
      <c r="B283" s="4" t="s">
        <v>15</v>
      </c>
      <c r="C283" s="4" t="s">
        <v>4</v>
      </c>
      <c r="D283" s="4" t="s">
        <v>206</v>
      </c>
      <c r="E283" s="4" t="s">
        <v>207</v>
      </c>
      <c r="F283" s="4">
        <v>-1.4898019288026303E-2</v>
      </c>
      <c r="G283" s="4">
        <v>-1.8246272716903187E-2</v>
      </c>
      <c r="H283" s="4">
        <v>-2.1068980929622762E-2</v>
      </c>
      <c r="I283" s="4">
        <v>1.9808733648613987E-3</v>
      </c>
      <c r="J283" s="4">
        <v>0.38380760561694433</v>
      </c>
      <c r="K283" s="4">
        <v>-3.8816373281813324E-2</v>
      </c>
    </row>
    <row r="284" spans="1:13">
      <c r="A284" s="4">
        <v>525</v>
      </c>
      <c r="B284" s="4" t="s">
        <v>14</v>
      </c>
      <c r="C284" s="4" t="s">
        <v>4</v>
      </c>
      <c r="D284" s="4" t="s">
        <v>312</v>
      </c>
      <c r="E284" s="4" t="s">
        <v>313</v>
      </c>
      <c r="F284" s="4">
        <v>-1.9831999949717943E-2</v>
      </c>
      <c r="G284" s="4">
        <v>-2.4289140227855305E-2</v>
      </c>
      <c r="H284" s="4">
        <v>-2.8046683297873659E-2</v>
      </c>
      <c r="I284" s="4">
        <v>3.5682468105960197E-3</v>
      </c>
      <c r="J284" s="4">
        <v>0.50921339772498608</v>
      </c>
      <c r="K284" s="4">
        <v>-3.8946343592531962E-2</v>
      </c>
    </row>
    <row r="285" spans="1:13">
      <c r="A285" s="4">
        <v>860</v>
      </c>
      <c r="B285" s="4" t="s">
        <v>15</v>
      </c>
      <c r="C285" s="4" t="s">
        <v>4</v>
      </c>
      <c r="D285" s="4" t="s">
        <v>312</v>
      </c>
      <c r="E285" s="4" t="s">
        <v>313</v>
      </c>
      <c r="F285" s="4">
        <v>-1.9831999949717943E-2</v>
      </c>
      <c r="G285" s="4">
        <v>-2.4289140227855305E-2</v>
      </c>
      <c r="H285" s="4">
        <v>-2.8046683297873659E-2</v>
      </c>
      <c r="I285" s="4">
        <v>2.4646532534361876E-3</v>
      </c>
      <c r="J285" s="4">
        <v>0.50921339772498608</v>
      </c>
      <c r="K285" s="4">
        <v>-3.8946343592531962E-2</v>
      </c>
    </row>
    <row r="286" spans="1:13">
      <c r="A286" s="4">
        <v>254</v>
      </c>
      <c r="B286" s="4" t="s">
        <v>13</v>
      </c>
      <c r="C286" s="4" t="s">
        <v>6</v>
      </c>
      <c r="D286" s="4" t="s">
        <v>250</v>
      </c>
      <c r="E286" s="4" t="s">
        <v>251</v>
      </c>
      <c r="F286" s="4">
        <v>-1.615665858498308E-2</v>
      </c>
      <c r="G286" s="4">
        <v>-1.9787784740782913E-2</v>
      </c>
      <c r="H286" s="4">
        <v>-2.2848965693514769E-2</v>
      </c>
      <c r="I286" s="4">
        <v>2.5263246864516567E-3</v>
      </c>
      <c r="J286" s="4">
        <v>0.37303401498366612</v>
      </c>
      <c r="K286" s="4">
        <v>-4.3311488861653868E-2</v>
      </c>
    </row>
    <row r="287" spans="1:13">
      <c r="A287" s="4">
        <v>525</v>
      </c>
      <c r="B287" s="4" t="s">
        <v>14</v>
      </c>
      <c r="C287" s="4" t="s">
        <v>6</v>
      </c>
      <c r="D287" s="4" t="s">
        <v>250</v>
      </c>
      <c r="E287" s="4" t="s">
        <v>251</v>
      </c>
      <c r="F287" s="4">
        <v>-1.615665858498308E-2</v>
      </c>
      <c r="G287" s="4">
        <v>-1.9787784740782913E-2</v>
      </c>
      <c r="H287" s="4">
        <v>-2.2848965693514769E-2</v>
      </c>
      <c r="I287" s="4">
        <v>2.2048368410254389E-3</v>
      </c>
      <c r="J287" s="4">
        <v>0.37303401498366612</v>
      </c>
      <c r="K287" s="4">
        <v>-4.3311488861653868E-2</v>
      </c>
    </row>
    <row r="288" spans="1:13">
      <c r="A288" s="4">
        <v>860</v>
      </c>
      <c r="B288" s="4" t="s">
        <v>15</v>
      </c>
      <c r="C288" s="4" t="s">
        <v>6</v>
      </c>
      <c r="D288" s="4" t="s">
        <v>250</v>
      </c>
      <c r="E288" s="4" t="s">
        <v>251</v>
      </c>
      <c r="F288" s="4">
        <v>-1.615665858498308E-2</v>
      </c>
      <c r="G288" s="4">
        <v>-1.9787784740782913E-2</v>
      </c>
      <c r="H288" s="4">
        <v>-2.2848965693514769E-2</v>
      </c>
      <c r="I288" s="4">
        <v>1.2045191247846505E-3</v>
      </c>
      <c r="J288" s="4">
        <v>0.37303401498366612</v>
      </c>
      <c r="K288" s="4">
        <v>-4.3311488861653868E-2</v>
      </c>
    </row>
    <row r="289" spans="1:13">
      <c r="A289" s="4">
        <v>254</v>
      </c>
      <c r="B289" s="4" t="s">
        <v>13</v>
      </c>
      <c r="C289" s="4" t="s">
        <v>4</v>
      </c>
      <c r="D289" s="4" t="s">
        <v>214</v>
      </c>
      <c r="E289" s="4" t="s">
        <v>215</v>
      </c>
      <c r="F289" s="4">
        <v>-2.8467314204484381E-2</v>
      </c>
      <c r="G289" s="4">
        <v>-3.4865197074235181E-2</v>
      </c>
      <c r="H289" s="4">
        <v>-4.0258861832318069E-2</v>
      </c>
      <c r="I289" s="4">
        <v>1.0905585953057529E-2</v>
      </c>
      <c r="J289" s="4">
        <v>0.62400956099171134</v>
      </c>
      <c r="K289" s="4">
        <v>-4.5619996846270293E-2</v>
      </c>
      <c r="M289" s="10" t="s">
        <v>370</v>
      </c>
    </row>
    <row r="290" spans="1:13">
      <c r="A290" s="4">
        <v>77</v>
      </c>
      <c r="B290" s="4" t="s">
        <v>12</v>
      </c>
      <c r="C290" s="4" t="s">
        <v>4</v>
      </c>
      <c r="D290" s="4" t="s">
        <v>214</v>
      </c>
      <c r="E290" s="4" t="s">
        <v>215</v>
      </c>
      <c r="F290" s="4">
        <v>-2.8467314204484381E-2</v>
      </c>
      <c r="G290" s="4">
        <v>-3.4865197074235181E-2</v>
      </c>
      <c r="H290" s="4">
        <v>-4.0258861832318069E-2</v>
      </c>
      <c r="I290" s="4">
        <v>8.9018242867286955E-3</v>
      </c>
      <c r="J290" s="4">
        <v>0.62400956099171134</v>
      </c>
      <c r="K290" s="4">
        <v>-4.5619996846270293E-2</v>
      </c>
    </row>
    <row r="291" spans="1:13">
      <c r="A291" s="4">
        <v>254</v>
      </c>
      <c r="B291" s="4" t="s">
        <v>13</v>
      </c>
      <c r="C291" s="4" t="s">
        <v>4</v>
      </c>
      <c r="D291" s="4" t="s">
        <v>254</v>
      </c>
      <c r="E291" s="10" t="s">
        <v>255</v>
      </c>
      <c r="F291" s="4">
        <v>-2.4906388612025928E-2</v>
      </c>
      <c r="G291" s="4">
        <v>-3.0503971717464634E-2</v>
      </c>
      <c r="H291" s="4">
        <v>-3.5222952564861881E-2</v>
      </c>
      <c r="I291" s="4">
        <v>3.1225520337175359E-3</v>
      </c>
      <c r="J291" s="4">
        <v>0.54195256040232265</v>
      </c>
      <c r="K291" s="4">
        <v>-4.5956768971690952E-2</v>
      </c>
      <c r="M291" s="10" t="s">
        <v>370</v>
      </c>
    </row>
    <row r="292" spans="1:13">
      <c r="A292" s="4">
        <v>860</v>
      </c>
      <c r="B292" s="4" t="s">
        <v>15</v>
      </c>
      <c r="C292" s="4" t="s">
        <v>4</v>
      </c>
      <c r="D292" s="4" t="s">
        <v>254</v>
      </c>
      <c r="E292" s="4" t="s">
        <v>255</v>
      </c>
      <c r="F292" s="4">
        <v>-2.4906388612025928E-2</v>
      </c>
      <c r="G292" s="4">
        <v>-3.0503971717464634E-2</v>
      </c>
      <c r="H292" s="4">
        <v>-3.5222952564861881E-2</v>
      </c>
      <c r="I292" s="4">
        <v>9.1382854775766203E-4</v>
      </c>
      <c r="J292" s="4">
        <v>0.54195256040232265</v>
      </c>
      <c r="K292" s="4">
        <v>-4.5956768971690952E-2</v>
      </c>
    </row>
    <row r="293" spans="1:13">
      <c r="A293" s="4">
        <v>254</v>
      </c>
      <c r="B293" s="4" t="s">
        <v>13</v>
      </c>
      <c r="C293" s="4" t="s">
        <v>5</v>
      </c>
      <c r="D293" s="4" t="s">
        <v>190</v>
      </c>
      <c r="E293" s="10" t="s">
        <v>191</v>
      </c>
      <c r="F293" s="4">
        <v>-2.1547345043948503E-3</v>
      </c>
      <c r="G293" s="4">
        <v>-2.6390000334680901E-3</v>
      </c>
      <c r="H293" s="4">
        <v>-3.0472547594284668E-3</v>
      </c>
      <c r="I293" s="4">
        <v>1.2408115939749303E-2</v>
      </c>
      <c r="J293" s="4">
        <v>4.6447374561013222E-2</v>
      </c>
      <c r="K293" s="4">
        <v>-4.6390878381390388E-2</v>
      </c>
      <c r="M293" s="10" t="s">
        <v>368</v>
      </c>
    </row>
    <row r="294" spans="1:13">
      <c r="A294" s="4">
        <v>525</v>
      </c>
      <c r="B294" s="4" t="s">
        <v>14</v>
      </c>
      <c r="C294" s="4" t="s">
        <v>5</v>
      </c>
      <c r="D294" s="4" t="s">
        <v>190</v>
      </c>
      <c r="E294" s="4" t="s">
        <v>191</v>
      </c>
      <c r="F294" s="4">
        <v>-2.1547345043948503E-3</v>
      </c>
      <c r="G294" s="4">
        <v>-2.6390000334680901E-3</v>
      </c>
      <c r="H294" s="4">
        <v>-3.0472547594284668E-3</v>
      </c>
      <c r="I294" s="4">
        <v>4.2853498282013798E-3</v>
      </c>
      <c r="J294" s="4">
        <v>4.6447374561013222E-2</v>
      </c>
      <c r="K294" s="4">
        <v>-4.6390878381390388E-2</v>
      </c>
    </row>
    <row r="295" spans="1:13">
      <c r="A295" s="4">
        <v>77</v>
      </c>
      <c r="B295" s="4" t="s">
        <v>12</v>
      </c>
      <c r="C295" s="4" t="s">
        <v>6</v>
      </c>
      <c r="D295" s="4" t="s">
        <v>212</v>
      </c>
      <c r="E295" s="4" t="s">
        <v>213</v>
      </c>
      <c r="F295" s="4">
        <v>-2.7155517663474883E-2</v>
      </c>
      <c r="G295" s="4">
        <v>-3.3258580988324571E-2</v>
      </c>
      <c r="H295" s="4">
        <v>-3.8403701372948323E-2</v>
      </c>
      <c r="I295" s="4">
        <v>2.9426370535214731E-4</v>
      </c>
      <c r="J295" s="4">
        <v>0.184180526376958</v>
      </c>
      <c r="K295" s="4">
        <v>-0.14743967887189285</v>
      </c>
    </row>
    <row r="296" spans="1:13">
      <c r="A296" s="4">
        <v>525</v>
      </c>
      <c r="B296" s="4" t="s">
        <v>14</v>
      </c>
      <c r="C296" s="4" t="s">
        <v>6</v>
      </c>
      <c r="D296" s="4" t="s">
        <v>212</v>
      </c>
      <c r="E296" s="4" t="s">
        <v>213</v>
      </c>
      <c r="F296" s="4">
        <v>-2.7155517663474883E-2</v>
      </c>
      <c r="G296" s="4">
        <v>-3.3258580988324571E-2</v>
      </c>
      <c r="H296" s="4">
        <v>-3.8403701372948323E-2</v>
      </c>
      <c r="I296" s="4">
        <v>3.3682841059145977E-4</v>
      </c>
      <c r="J296" s="4">
        <v>0.184180526376958</v>
      </c>
      <c r="K296" s="4">
        <v>-0.14743967887189285</v>
      </c>
    </row>
  </sheetData>
  <autoFilter ref="A10:N296" xr:uid="{944BE553-86BA-4CCC-8DE4-F7EBBB5BC44E}"/>
  <sortState xmlns:xlrd2="http://schemas.microsoft.com/office/spreadsheetml/2017/richdata2" ref="A11:K296">
    <sortCondition descending="1" ref="K11:K2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72C6-3AFB-4C92-8897-6293C7A20363}">
  <sheetPr codeName="Sheet2"/>
  <dimension ref="A1:K98"/>
  <sheetViews>
    <sheetView workbookViewId="0">
      <selection activeCell="E6" sqref="E6"/>
    </sheetView>
  </sheetViews>
  <sheetFormatPr defaultColWidth="8.77734375" defaultRowHeight="14.4"/>
  <cols>
    <col min="1" max="1" width="8.77734375" style="4"/>
    <col min="2" max="2" width="25.77734375" style="4" customWidth="1"/>
    <col min="3" max="3" width="20" style="4" customWidth="1"/>
    <col min="4" max="4" width="13.109375" style="4" customWidth="1"/>
    <col min="5" max="5" width="43.109375" style="4" customWidth="1"/>
    <col min="6" max="8" width="12.6640625" style="4" bestFit="1" customWidth="1"/>
    <col min="9" max="10" width="12" style="4" bestFit="1" customWidth="1"/>
    <col min="11" max="11" width="22.5546875" style="4" bestFit="1" customWidth="1"/>
    <col min="12" max="16384" width="8.77734375" style="4"/>
  </cols>
  <sheetData>
    <row r="1" spans="1:11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19</v>
      </c>
      <c r="H1" s="4" t="s">
        <v>20</v>
      </c>
      <c r="I1" s="4" t="s">
        <v>21</v>
      </c>
      <c r="J1" s="4" t="s">
        <v>10</v>
      </c>
      <c r="K1" s="4" t="s">
        <v>11</v>
      </c>
    </row>
    <row r="2" spans="1:11">
      <c r="A2" s="4">
        <v>77</v>
      </c>
      <c r="B2" s="4" t="s">
        <v>12</v>
      </c>
      <c r="C2" s="4" t="s">
        <v>3</v>
      </c>
      <c r="D2" s="4" t="s">
        <v>22</v>
      </c>
      <c r="E2" s="4" t="s">
        <v>23</v>
      </c>
      <c r="F2" s="4">
        <v>7.5305033777623029E-2</v>
      </c>
      <c r="G2" s="4">
        <v>9.222945390911419E-2</v>
      </c>
      <c r="H2" s="4">
        <v>0.10649740008327853</v>
      </c>
      <c r="I2" s="4">
        <v>8.8987203525220573E-3</v>
      </c>
      <c r="J2" s="4">
        <v>0.83675190974344904</v>
      </c>
      <c r="K2" s="4">
        <v>8.9996847214500908E-2</v>
      </c>
    </row>
    <row r="3" spans="1:11">
      <c r="A3" s="4">
        <v>77</v>
      </c>
      <c r="B3" s="4" t="s">
        <v>12</v>
      </c>
      <c r="C3" s="4" t="s">
        <v>3</v>
      </c>
      <c r="D3" s="4" t="s">
        <v>24</v>
      </c>
      <c r="E3" s="4" t="s">
        <v>25</v>
      </c>
      <c r="F3" s="4">
        <v>3.3234141086220255E-2</v>
      </c>
      <c r="G3" s="4">
        <v>4.0703343850452753E-2</v>
      </c>
      <c r="H3" s="4">
        <v>4.7000173057953593E-2</v>
      </c>
      <c r="I3" s="4">
        <v>2.2114619820595201E-2</v>
      </c>
      <c r="J3" s="4">
        <v>0.53068069239944959</v>
      </c>
      <c r="K3" s="4">
        <v>6.2625495071157639E-2</v>
      </c>
    </row>
    <row r="4" spans="1:11">
      <c r="A4" s="4">
        <v>77</v>
      </c>
      <c r="B4" s="4" t="s">
        <v>12</v>
      </c>
      <c r="C4" s="4" t="s">
        <v>4</v>
      </c>
      <c r="D4" s="4" t="s">
        <v>26</v>
      </c>
      <c r="E4" s="4" t="s">
        <v>27</v>
      </c>
      <c r="F4" s="4">
        <v>2.5689272150820126E-2</v>
      </c>
      <c r="G4" s="4">
        <v>3.1462804316499726E-2</v>
      </c>
      <c r="H4" s="4">
        <v>3.6330117083183275E-2</v>
      </c>
      <c r="I4" s="4">
        <v>2.3706521570190466E-2</v>
      </c>
      <c r="J4" s="4">
        <v>2.0425626695814549</v>
      </c>
      <c r="K4" s="4">
        <v>1.2576981129339918E-2</v>
      </c>
    </row>
    <row r="5" spans="1:11">
      <c r="A5" s="4">
        <v>77</v>
      </c>
      <c r="B5" s="4" t="s">
        <v>12</v>
      </c>
      <c r="C5" s="4" t="s">
        <v>3</v>
      </c>
      <c r="D5" s="4" t="s">
        <v>28</v>
      </c>
      <c r="E5" s="4" t="s">
        <v>29</v>
      </c>
      <c r="F5" s="4">
        <v>2.3470769120685162E-2</v>
      </c>
      <c r="G5" s="4">
        <v>2.8745704108175226E-2</v>
      </c>
      <c r="H5" s="4">
        <v>3.31926800098006E-2</v>
      </c>
      <c r="I5" s="4">
        <v>1.7464910226208035E-2</v>
      </c>
      <c r="J5" s="4">
        <v>0.32756243818726155</v>
      </c>
      <c r="K5" s="4">
        <v>7.1652809920981664E-2</v>
      </c>
    </row>
    <row r="6" spans="1:11">
      <c r="A6" s="4">
        <v>77</v>
      </c>
      <c r="B6" s="4" t="s">
        <v>12</v>
      </c>
      <c r="C6" s="4" t="s">
        <v>3</v>
      </c>
      <c r="D6" s="4" t="s">
        <v>30</v>
      </c>
      <c r="E6" s="4" t="s">
        <v>31</v>
      </c>
      <c r="F6" s="4">
        <v>2.2552733773568343E-2</v>
      </c>
      <c r="G6" s="4">
        <v>2.762134502503771E-2</v>
      </c>
      <c r="H6" s="4">
        <v>3.1894381971170109E-2</v>
      </c>
      <c r="I6" s="4">
        <v>9.7973924700080345E-3</v>
      </c>
      <c r="J6" s="4">
        <v>0.35145459489487652</v>
      </c>
      <c r="K6" s="4">
        <v>6.4169693898337238E-2</v>
      </c>
    </row>
    <row r="7" spans="1:11">
      <c r="A7" s="4">
        <v>77</v>
      </c>
      <c r="B7" s="4" t="s">
        <v>12</v>
      </c>
      <c r="C7" s="4" t="s">
        <v>3</v>
      </c>
      <c r="D7" s="4" t="s">
        <v>32</v>
      </c>
      <c r="E7" s="4" t="s">
        <v>33</v>
      </c>
      <c r="F7" s="4">
        <v>1.8487233025207991E-2</v>
      </c>
      <c r="G7" s="4">
        <v>2.2642143833844698E-2</v>
      </c>
      <c r="H7" s="4">
        <v>2.6144895675000925E-2</v>
      </c>
      <c r="I7" s="4">
        <v>1.1104100034025073E-2</v>
      </c>
      <c r="J7" s="4">
        <v>0.43598461815433759</v>
      </c>
      <c r="K7" s="4">
        <v>4.240340657766864E-2</v>
      </c>
    </row>
    <row r="8" spans="1:11">
      <c r="A8" s="4">
        <v>77</v>
      </c>
      <c r="B8" s="4" t="s">
        <v>12</v>
      </c>
      <c r="C8" s="4" t="s">
        <v>3</v>
      </c>
      <c r="D8" s="4" t="s">
        <v>34</v>
      </c>
      <c r="E8" s="4" t="s">
        <v>35</v>
      </c>
      <c r="F8" s="4">
        <v>1.8336587293517718E-2</v>
      </c>
      <c r="G8" s="4">
        <v>2.2457641246560005E-2</v>
      </c>
      <c r="H8" s="4">
        <v>2.5931850438130923E-2</v>
      </c>
      <c r="I8" s="4">
        <v>1.3425485929877104E-3</v>
      </c>
      <c r="J8" s="4">
        <v>0.47483312493641894</v>
      </c>
      <c r="K8" s="4">
        <v>3.8616908405396153E-2</v>
      </c>
    </row>
    <row r="9" spans="1:11">
      <c r="A9" s="4">
        <v>77</v>
      </c>
      <c r="B9" s="4" t="s">
        <v>12</v>
      </c>
      <c r="C9" s="4" t="s">
        <v>3</v>
      </c>
      <c r="D9" s="4" t="s">
        <v>36</v>
      </c>
      <c r="E9" s="4" t="s">
        <v>37</v>
      </c>
      <c r="F9" s="4">
        <v>1.8077028804387982E-2</v>
      </c>
      <c r="G9" s="4">
        <v>2.2139748318172208E-2</v>
      </c>
      <c r="H9" s="4">
        <v>2.5564779302574579E-2</v>
      </c>
      <c r="I9" s="4">
        <v>2.7084266120435546E-2</v>
      </c>
      <c r="J9" s="4">
        <v>0.44300428267538772</v>
      </c>
      <c r="K9" s="4">
        <v>4.0805539610627106E-2</v>
      </c>
    </row>
    <row r="10" spans="1:11">
      <c r="A10" s="4">
        <v>77</v>
      </c>
      <c r="B10" s="4" t="s">
        <v>12</v>
      </c>
      <c r="C10" s="4" t="s">
        <v>3</v>
      </c>
      <c r="D10" s="4" t="s">
        <v>38</v>
      </c>
      <c r="E10" s="4" t="s">
        <v>39</v>
      </c>
      <c r="F10" s="4">
        <v>1.763071210853398E-2</v>
      </c>
      <c r="G10" s="4">
        <v>2.1593124233908582E-2</v>
      </c>
      <c r="H10" s="4">
        <v>2.4933592178184302E-2</v>
      </c>
      <c r="I10" s="4">
        <v>3.134785159344429E-2</v>
      </c>
      <c r="J10" s="4">
        <v>0.3258720407099735</v>
      </c>
      <c r="K10" s="4">
        <v>5.4103175191471349E-2</v>
      </c>
    </row>
    <row r="11" spans="1:11">
      <c r="A11" s="4">
        <v>77</v>
      </c>
      <c r="B11" s="4" t="s">
        <v>12</v>
      </c>
      <c r="C11" s="4" t="s">
        <v>3</v>
      </c>
      <c r="D11" s="4" t="s">
        <v>40</v>
      </c>
      <c r="E11" s="4" t="s">
        <v>41</v>
      </c>
      <c r="F11" s="4">
        <v>1.6242245104744035E-2</v>
      </c>
      <c r="G11" s="4">
        <v>1.9892606391920403E-2</v>
      </c>
      <c r="H11" s="4">
        <v>2.2970003310517028E-2</v>
      </c>
      <c r="I11" s="4">
        <v>1.219745480527938E-2</v>
      </c>
      <c r="J11" s="4">
        <v>0.30999743031440286</v>
      </c>
      <c r="K11" s="4">
        <v>5.2394773363995208E-2</v>
      </c>
    </row>
    <row r="12" spans="1:11">
      <c r="A12" s="4">
        <v>77</v>
      </c>
      <c r="B12" s="4" t="s">
        <v>12</v>
      </c>
      <c r="C12" s="4" t="s">
        <v>3</v>
      </c>
      <c r="D12" s="4" t="s">
        <v>42</v>
      </c>
      <c r="E12" s="4" t="s">
        <v>43</v>
      </c>
      <c r="F12" s="4">
        <v>1.6149658374112752E-2</v>
      </c>
      <c r="G12" s="4">
        <v>1.9779211268420822E-2</v>
      </c>
      <c r="H12" s="4">
        <v>2.2839065900362481E-2</v>
      </c>
      <c r="I12" s="4">
        <v>9.9288066854055241E-3</v>
      </c>
      <c r="J12" s="4">
        <v>0.31930156566344131</v>
      </c>
      <c r="K12" s="4">
        <v>5.0578074493800765E-2</v>
      </c>
    </row>
    <row r="13" spans="1:11">
      <c r="A13" s="4">
        <v>77</v>
      </c>
      <c r="B13" s="4" t="s">
        <v>12</v>
      </c>
      <c r="C13" s="4" t="s">
        <v>3</v>
      </c>
      <c r="D13" s="4" t="s">
        <v>44</v>
      </c>
      <c r="E13" s="4" t="s">
        <v>45</v>
      </c>
      <c r="F13" s="4">
        <v>1.584668582895413E-2</v>
      </c>
      <c r="G13" s="4">
        <v>1.9408147197565347E-2</v>
      </c>
      <c r="H13" s="4">
        <v>2.2410598017972468E-2</v>
      </c>
      <c r="I13" s="4">
        <v>2.8689737122042105E-3</v>
      </c>
      <c r="J13" s="4">
        <v>0.31321105380615327</v>
      </c>
      <c r="K13" s="4">
        <v>5.0594273849484457E-2</v>
      </c>
    </row>
    <row r="14" spans="1:11">
      <c r="A14" s="4">
        <v>77</v>
      </c>
      <c r="B14" s="4" t="s">
        <v>12</v>
      </c>
      <c r="C14" s="4" t="s">
        <v>3</v>
      </c>
      <c r="D14" s="4" t="s">
        <v>46</v>
      </c>
      <c r="E14" s="4" t="s">
        <v>47</v>
      </c>
      <c r="F14" s="4">
        <v>1.5753183409964379E-2</v>
      </c>
      <c r="G14" s="4">
        <v>1.929363058944494E-2</v>
      </c>
      <c r="H14" s="4">
        <v>2.2278365628922468E-2</v>
      </c>
      <c r="I14" s="4">
        <v>1.7823265246721563E-3</v>
      </c>
      <c r="J14" s="4">
        <v>0.44137190253947639</v>
      </c>
      <c r="K14" s="4">
        <v>3.5691405183082336E-2</v>
      </c>
    </row>
    <row r="15" spans="1:11">
      <c r="A15" s="4">
        <v>77</v>
      </c>
      <c r="B15" s="4" t="s">
        <v>12</v>
      </c>
      <c r="C15" s="4" t="s">
        <v>3</v>
      </c>
      <c r="D15" s="4" t="s">
        <v>48</v>
      </c>
      <c r="E15" s="4" t="s">
        <v>49</v>
      </c>
      <c r="F15" s="4">
        <v>1.549295134754148E-2</v>
      </c>
      <c r="G15" s="4">
        <v>1.8974912705620836E-2</v>
      </c>
      <c r="H15" s="4">
        <v>2.191034191687968E-2</v>
      </c>
      <c r="I15" s="4">
        <v>7.3131081557515415E-3</v>
      </c>
      <c r="J15" s="4">
        <v>0.56571702522339795</v>
      </c>
      <c r="K15" s="4">
        <v>2.7386397539341179E-2</v>
      </c>
    </row>
    <row r="16" spans="1:11">
      <c r="A16" s="4">
        <v>77</v>
      </c>
      <c r="B16" s="4" t="s">
        <v>12</v>
      </c>
      <c r="C16" s="4" t="s">
        <v>3</v>
      </c>
      <c r="D16" s="4" t="s">
        <v>50</v>
      </c>
      <c r="E16" s="4" t="s">
        <v>51</v>
      </c>
      <c r="F16" s="4">
        <v>1.492971667942071E-2</v>
      </c>
      <c r="G16" s="4">
        <v>1.8285093934449978E-2</v>
      </c>
      <c r="H16" s="4">
        <v>2.111380781042458E-2</v>
      </c>
      <c r="I16" s="4">
        <v>7.635405231497268E-3</v>
      </c>
      <c r="J16" s="4">
        <v>0.3941166347944246</v>
      </c>
      <c r="K16" s="4">
        <v>3.7881467975103889E-2</v>
      </c>
    </row>
    <row r="17" spans="1:11">
      <c r="A17" s="4">
        <v>77</v>
      </c>
      <c r="B17" s="4" t="s">
        <v>12</v>
      </c>
      <c r="C17" s="4" t="s">
        <v>3</v>
      </c>
      <c r="D17" s="4" t="s">
        <v>52</v>
      </c>
      <c r="E17" s="4" t="s">
        <v>53</v>
      </c>
      <c r="F17" s="4">
        <v>1.4633718283183427E-2</v>
      </c>
      <c r="G17" s="4">
        <v>1.7922571416718231E-2</v>
      </c>
      <c r="H17" s="4">
        <v>2.0695202864025129E-2</v>
      </c>
      <c r="I17" s="4">
        <v>7.7259379738533387E-3</v>
      </c>
      <c r="J17" s="4">
        <v>0.3117138899993116</v>
      </c>
      <c r="K17" s="4">
        <v>4.6945993594368692E-2</v>
      </c>
    </row>
    <row r="18" spans="1:11">
      <c r="A18" s="4">
        <v>77</v>
      </c>
      <c r="B18" s="4" t="s">
        <v>12</v>
      </c>
      <c r="C18" s="4" t="s">
        <v>6</v>
      </c>
      <c r="D18" s="4" t="s">
        <v>54</v>
      </c>
      <c r="E18" s="4" t="s">
        <v>55</v>
      </c>
      <c r="F18" s="4">
        <v>1.4527590112390645E-2</v>
      </c>
      <c r="G18" s="4">
        <v>1.7792591483829601E-2</v>
      </c>
      <c r="H18" s="4">
        <v>2.054511496554013E-2</v>
      </c>
      <c r="I18" s="4">
        <v>3.1333394549878215E-3</v>
      </c>
      <c r="J18" s="4">
        <v>0.3807739754923542</v>
      </c>
      <c r="K18" s="4">
        <v>3.8152791544133126E-2</v>
      </c>
    </row>
    <row r="19" spans="1:11">
      <c r="A19" s="4">
        <v>77</v>
      </c>
      <c r="B19" s="4" t="s">
        <v>12</v>
      </c>
      <c r="C19" s="4" t="s">
        <v>3</v>
      </c>
      <c r="D19" s="4" t="s">
        <v>56</v>
      </c>
      <c r="E19" s="4" t="s">
        <v>57</v>
      </c>
      <c r="F19" s="4">
        <v>1.4151622791860609E-2</v>
      </c>
      <c r="G19" s="4">
        <v>1.7332127436199603E-2</v>
      </c>
      <c r="H19" s="4">
        <v>2.0013416881837477E-2</v>
      </c>
      <c r="I19" s="4">
        <v>3.5297867123418999E-3</v>
      </c>
      <c r="J19" s="4">
        <v>0.45196213223851756</v>
      </c>
      <c r="K19" s="4">
        <v>3.131152320609077E-2</v>
      </c>
    </row>
    <row r="20" spans="1:11">
      <c r="A20" s="4">
        <v>77</v>
      </c>
      <c r="B20" s="4" t="s">
        <v>12</v>
      </c>
      <c r="C20" s="4" t="s">
        <v>3</v>
      </c>
      <c r="D20" s="4" t="s">
        <v>58</v>
      </c>
      <c r="E20" s="4" t="s">
        <v>59</v>
      </c>
      <c r="F20" s="4">
        <v>1.3673827602317449E-2</v>
      </c>
      <c r="G20" s="4">
        <v>1.6746950228231045E-2</v>
      </c>
      <c r="H20" s="4">
        <v>1.9337712444748918E-2</v>
      </c>
      <c r="I20" s="4">
        <v>2.8020315065505688E-2</v>
      </c>
      <c r="J20" s="4">
        <v>0.34530999942816598</v>
      </c>
      <c r="K20" s="4">
        <v>3.9598701528948871E-2</v>
      </c>
    </row>
    <row r="21" spans="1:11">
      <c r="A21" s="4">
        <v>77</v>
      </c>
      <c r="B21" s="4" t="s">
        <v>12</v>
      </c>
      <c r="C21" s="4" t="s">
        <v>3</v>
      </c>
      <c r="D21" s="4" t="s">
        <v>60</v>
      </c>
      <c r="E21" s="4" t="s">
        <v>61</v>
      </c>
      <c r="F21" s="4">
        <v>1.322704029364399E-2</v>
      </c>
      <c r="G21" s="4">
        <v>1.6199749763330374E-2</v>
      </c>
      <c r="H21" s="4">
        <v>1.8705859773326738E-2</v>
      </c>
      <c r="I21" s="4">
        <v>1.2450596899671134E-2</v>
      </c>
      <c r="J21" s="4">
        <v>0.36025666445309401</v>
      </c>
      <c r="K21" s="4">
        <v>3.6715601954856195E-2</v>
      </c>
    </row>
    <row r="22" spans="1:11">
      <c r="A22" s="4">
        <v>77</v>
      </c>
      <c r="B22" s="4" t="s">
        <v>12</v>
      </c>
      <c r="C22" s="4" t="s">
        <v>3</v>
      </c>
      <c r="D22" s="4" t="s">
        <v>62</v>
      </c>
      <c r="E22" s="4" t="s">
        <v>63</v>
      </c>
      <c r="F22" s="4">
        <v>1.2785831143886654E-2</v>
      </c>
      <c r="G22" s="4">
        <v>1.5659381119954036E-2</v>
      </c>
      <c r="H22" s="4">
        <v>1.808189580989681E-2</v>
      </c>
      <c r="I22" s="4">
        <v>6.2759637076001157E-2</v>
      </c>
      <c r="J22" s="4">
        <v>0.47273800626609025</v>
      </c>
      <c r="K22" s="4">
        <v>2.7046336394391544E-2</v>
      </c>
    </row>
    <row r="23" spans="1:11">
      <c r="A23" s="4">
        <v>77</v>
      </c>
      <c r="B23" s="4" t="s">
        <v>12</v>
      </c>
      <c r="C23" s="4" t="s">
        <v>4</v>
      </c>
      <c r="D23" s="4" t="s">
        <v>64</v>
      </c>
      <c r="E23" s="4" t="s">
        <v>65</v>
      </c>
      <c r="F23" s="4">
        <v>1.2475014106161687E-2</v>
      </c>
      <c r="G23" s="4">
        <v>1.5278709547059255E-2</v>
      </c>
      <c r="H23" s="4">
        <v>1.7642334139729533E-2</v>
      </c>
      <c r="I23" s="4">
        <v>1.4178623526756209E-3</v>
      </c>
      <c r="J23" s="4">
        <v>0.21762144196232788</v>
      </c>
      <c r="K23" s="4">
        <v>5.7324379407067881E-2</v>
      </c>
    </row>
    <row r="24" spans="1:11">
      <c r="A24" s="4">
        <v>77</v>
      </c>
      <c r="B24" s="4" t="s">
        <v>12</v>
      </c>
      <c r="C24" s="4" t="s">
        <v>3</v>
      </c>
      <c r="D24" s="4" t="s">
        <v>66</v>
      </c>
      <c r="E24" s="4" t="s">
        <v>67</v>
      </c>
      <c r="F24" s="4">
        <v>1.1911556792800369E-2</v>
      </c>
      <c r="G24" s="4">
        <v>1.4588618092271898E-2</v>
      </c>
      <c r="H24" s="4">
        <v>1.684548516535565E-2</v>
      </c>
      <c r="I24" s="4">
        <v>1.063074647468109E-2</v>
      </c>
      <c r="J24" s="4">
        <v>0.47302876923463094</v>
      </c>
      <c r="K24" s="4">
        <v>2.5181463723810041E-2</v>
      </c>
    </row>
    <row r="25" spans="1:11">
      <c r="A25" s="4">
        <v>77</v>
      </c>
      <c r="B25" s="4" t="s">
        <v>12</v>
      </c>
      <c r="C25" s="4" t="s">
        <v>3</v>
      </c>
      <c r="D25" s="4" t="s">
        <v>68</v>
      </c>
      <c r="E25" s="4" t="s">
        <v>69</v>
      </c>
      <c r="F25" s="4">
        <v>1.1723202529502867E-2</v>
      </c>
      <c r="G25" s="4">
        <v>1.435793217429354E-2</v>
      </c>
      <c r="H25" s="4">
        <v>1.657911201166953E-2</v>
      </c>
      <c r="I25" s="4">
        <v>1.0597769638908586E-2</v>
      </c>
      <c r="J25" s="4">
        <v>0.3625510307305474</v>
      </c>
      <c r="K25" s="4">
        <v>3.2335317061105533E-2</v>
      </c>
    </row>
    <row r="26" spans="1:11">
      <c r="A26" s="4">
        <v>77</v>
      </c>
      <c r="B26" s="4" t="s">
        <v>12</v>
      </c>
      <c r="C26" s="4" t="s">
        <v>4</v>
      </c>
      <c r="D26" s="4" t="s">
        <v>70</v>
      </c>
      <c r="E26" s="4" t="s">
        <v>71</v>
      </c>
      <c r="F26" s="4">
        <v>1.1681626796337417E-2</v>
      </c>
      <c r="G26" s="4">
        <v>1.430701250832481E-2</v>
      </c>
      <c r="H26" s="4">
        <v>1.6520315045961347E-2</v>
      </c>
      <c r="I26" s="4">
        <v>2.5155137881396768E-3</v>
      </c>
      <c r="J26" s="4">
        <v>0.2568700131992927</v>
      </c>
      <c r="K26" s="4">
        <v>4.5476802258246553E-2</v>
      </c>
    </row>
    <row r="27" spans="1:11">
      <c r="A27" s="4">
        <v>77</v>
      </c>
      <c r="B27" s="4" t="s">
        <v>12</v>
      </c>
      <c r="C27" s="4" t="s">
        <v>4</v>
      </c>
      <c r="D27" s="4" t="s">
        <v>72</v>
      </c>
      <c r="E27" s="4" t="s">
        <v>73</v>
      </c>
      <c r="F27" s="4">
        <v>1.1283453020128464E-2</v>
      </c>
      <c r="G27" s="4">
        <v>1.3819351217990272E-2</v>
      </c>
      <c r="H27" s="4">
        <v>1.5957212291465333E-2</v>
      </c>
      <c r="I27" s="4">
        <v>4.8354568767300013E-4</v>
      </c>
      <c r="J27" s="4">
        <v>0.21091831666083918</v>
      </c>
      <c r="K27" s="4">
        <v>5.3496790600090362E-2</v>
      </c>
    </row>
    <row r="28" spans="1:11">
      <c r="A28" s="4">
        <v>77</v>
      </c>
      <c r="B28" s="4" t="s">
        <v>12</v>
      </c>
      <c r="C28" s="4" t="s">
        <v>3</v>
      </c>
      <c r="D28" s="4" t="s">
        <v>74</v>
      </c>
      <c r="E28" s="4" t="s">
        <v>75</v>
      </c>
      <c r="F28" s="4">
        <v>1.1156756898800916E-2</v>
      </c>
      <c r="G28" s="4">
        <v>1.3664180793169152E-2</v>
      </c>
      <c r="H28" s="4">
        <v>1.577803691838385E-2</v>
      </c>
      <c r="I28" s="4">
        <v>2.3319030265849246E-2</v>
      </c>
      <c r="J28" s="4">
        <v>0.2584723036438028</v>
      </c>
      <c r="K28" s="4">
        <v>4.3164225882305333E-2</v>
      </c>
    </row>
    <row r="29" spans="1:11">
      <c r="A29" s="4">
        <v>77</v>
      </c>
      <c r="B29" s="4" t="s">
        <v>12</v>
      </c>
      <c r="C29" s="4" t="s">
        <v>3</v>
      </c>
      <c r="D29" s="4" t="s">
        <v>76</v>
      </c>
      <c r="E29" s="4" t="s">
        <v>77</v>
      </c>
      <c r="F29" s="4">
        <v>1.1112790541449796E-2</v>
      </c>
      <c r="G29" s="4">
        <v>1.3610333222489597E-2</v>
      </c>
      <c r="H29" s="4">
        <v>1.5715859099529751E-2</v>
      </c>
      <c r="I29" s="4">
        <v>1.0836570523116495E-2</v>
      </c>
      <c r="J29" s="4">
        <v>0.35090070426590309</v>
      </c>
      <c r="K29" s="4">
        <v>3.1669330971273349E-2</v>
      </c>
    </row>
    <row r="30" spans="1:11">
      <c r="A30" s="4">
        <v>77</v>
      </c>
      <c r="B30" s="4" t="s">
        <v>12</v>
      </c>
      <c r="C30" s="4" t="s">
        <v>3</v>
      </c>
      <c r="D30" s="4" t="s">
        <v>78</v>
      </c>
      <c r="E30" s="4" t="s">
        <v>79</v>
      </c>
      <c r="F30" s="4">
        <v>1.078419073065329E-2</v>
      </c>
      <c r="G30" s="4">
        <v>1.3207882289476332E-2</v>
      </c>
      <c r="H30" s="4">
        <v>1.5251148790508103E-2</v>
      </c>
      <c r="I30" s="4">
        <v>9.426735873576262E-3</v>
      </c>
      <c r="J30" s="4">
        <v>0.4057090080890749</v>
      </c>
      <c r="K30" s="4">
        <v>2.6581097573967552E-2</v>
      </c>
    </row>
    <row r="31" spans="1:11">
      <c r="A31" s="4">
        <v>77</v>
      </c>
      <c r="B31" s="4" t="s">
        <v>12</v>
      </c>
      <c r="C31" s="4" t="s">
        <v>3</v>
      </c>
      <c r="D31" s="4" t="s">
        <v>80</v>
      </c>
      <c r="E31" s="4" t="s">
        <v>81</v>
      </c>
      <c r="F31" s="4">
        <v>1.0398457375017628E-2</v>
      </c>
      <c r="G31" s="4">
        <v>1.2735457340436886E-2</v>
      </c>
      <c r="H31" s="4">
        <v>1.4705639447508462E-2</v>
      </c>
      <c r="I31" s="4">
        <v>2.83476310189359E-3</v>
      </c>
      <c r="J31" s="4">
        <v>0.23979078954945571</v>
      </c>
      <c r="K31" s="4">
        <v>4.336470718727499E-2</v>
      </c>
    </row>
    <row r="32" spans="1:11">
      <c r="A32" s="4">
        <v>77</v>
      </c>
      <c r="B32" s="4" t="s">
        <v>12</v>
      </c>
      <c r="C32" s="4" t="s">
        <v>4</v>
      </c>
      <c r="D32" s="4" t="s">
        <v>82</v>
      </c>
      <c r="E32" s="4" t="s">
        <v>83</v>
      </c>
      <c r="F32" s="4">
        <v>1.0018578450028867E-2</v>
      </c>
      <c r="G32" s="4">
        <v>1.227020257530715E-2</v>
      </c>
      <c r="H32" s="4">
        <v>1.4168409519729645E-2</v>
      </c>
      <c r="I32" s="4">
        <v>9.2253527424625335E-4</v>
      </c>
      <c r="J32" s="4">
        <v>0.28062453100744411</v>
      </c>
      <c r="K32" s="4">
        <v>3.5701007371173495E-2</v>
      </c>
    </row>
    <row r="33" spans="1:11">
      <c r="A33" s="4">
        <v>77</v>
      </c>
      <c r="B33" s="4" t="s">
        <v>12</v>
      </c>
      <c r="C33" s="4" t="s">
        <v>3</v>
      </c>
      <c r="D33" s="4" t="s">
        <v>84</v>
      </c>
      <c r="E33" s="4" t="s">
        <v>85</v>
      </c>
      <c r="F33" s="4">
        <v>9.9524362241748543E-3</v>
      </c>
      <c r="G33" s="4">
        <v>1.2189195223410025E-2</v>
      </c>
      <c r="H33" s="4">
        <v>1.4074870286881357E-2</v>
      </c>
      <c r="I33" s="4">
        <v>6.560134884398423E-3</v>
      </c>
      <c r="J33" s="4">
        <v>0.45150962939724942</v>
      </c>
      <c r="K33" s="4">
        <v>2.2042578000963192E-2</v>
      </c>
    </row>
    <row r="34" spans="1:11">
      <c r="A34" s="4">
        <v>77</v>
      </c>
      <c r="B34" s="4" t="s">
        <v>12</v>
      </c>
      <c r="C34" s="4" t="s">
        <v>3</v>
      </c>
      <c r="D34" s="4" t="s">
        <v>86</v>
      </c>
      <c r="E34" s="4" t="s">
        <v>87</v>
      </c>
      <c r="F34" s="4">
        <v>9.6701477226797429E-3</v>
      </c>
      <c r="G34" s="4">
        <v>1.1843463828951069E-2</v>
      </c>
      <c r="H34" s="4">
        <v>1.3675654059564992E-2</v>
      </c>
      <c r="I34" s="4">
        <v>1.4926868894018157E-3</v>
      </c>
      <c r="J34" s="4">
        <v>0.43338442288454121</v>
      </c>
      <c r="K34" s="4">
        <v>2.231309482310578E-2</v>
      </c>
    </row>
    <row r="35" spans="1:11">
      <c r="A35" s="4">
        <v>77</v>
      </c>
      <c r="B35" s="4" t="s">
        <v>12</v>
      </c>
      <c r="C35" s="4" t="s">
        <v>3</v>
      </c>
      <c r="D35" s="4" t="s">
        <v>88</v>
      </c>
      <c r="E35" s="4" t="s">
        <v>89</v>
      </c>
      <c r="F35" s="4">
        <v>9.5963490161727252E-3</v>
      </c>
      <c r="G35" s="4">
        <v>1.1753079241641266E-2</v>
      </c>
      <c r="H35" s="4">
        <v>1.3571286927937175E-2</v>
      </c>
      <c r="I35" s="4">
        <v>8.3225581170351687E-3</v>
      </c>
      <c r="J35" s="4">
        <v>0.3144911652176291</v>
      </c>
      <c r="K35" s="4">
        <v>3.0513890619254802E-2</v>
      </c>
    </row>
    <row r="36" spans="1:11">
      <c r="A36" s="4">
        <v>77</v>
      </c>
      <c r="B36" s="4" t="s">
        <v>12</v>
      </c>
      <c r="C36" s="4" t="s">
        <v>3</v>
      </c>
      <c r="D36" s="4" t="s">
        <v>90</v>
      </c>
      <c r="E36" s="4" t="s">
        <v>91</v>
      </c>
      <c r="F36" s="4">
        <v>9.4229093495423674E-3</v>
      </c>
      <c r="G36" s="4">
        <v>1.1540659899439868E-2</v>
      </c>
      <c r="H36" s="4">
        <v>1.3326006199135055E-2</v>
      </c>
      <c r="I36" s="4">
        <v>4.8385559460688121E-2</v>
      </c>
      <c r="J36" s="4">
        <v>0.32283645855647375</v>
      </c>
      <c r="K36" s="4">
        <v>2.9187872372518974E-2</v>
      </c>
    </row>
    <row r="37" spans="1:11">
      <c r="A37" s="4">
        <v>77</v>
      </c>
      <c r="B37" s="4" t="s">
        <v>12</v>
      </c>
      <c r="C37" s="4" t="s">
        <v>3</v>
      </c>
      <c r="D37" s="4" t="s">
        <v>92</v>
      </c>
      <c r="E37" s="4" t="s">
        <v>93</v>
      </c>
      <c r="F37" s="4">
        <v>9.2698876099822185E-3</v>
      </c>
      <c r="G37" s="4">
        <v>1.1353247308702156E-2</v>
      </c>
      <c r="H37" s="4">
        <v>1.310960077971117E-2</v>
      </c>
      <c r="I37" s="4">
        <v>6.2158834929805268E-4</v>
      </c>
      <c r="J37" s="4">
        <v>0.38080117263899077</v>
      </c>
      <c r="K37" s="4">
        <v>2.4343117290687308E-2</v>
      </c>
    </row>
    <row r="38" spans="1:11">
      <c r="A38" s="4">
        <v>77</v>
      </c>
      <c r="B38" s="4" t="s">
        <v>12</v>
      </c>
      <c r="C38" s="4" t="s">
        <v>3</v>
      </c>
      <c r="D38" s="4" t="s">
        <v>94</v>
      </c>
      <c r="E38" s="4" t="s">
        <v>95</v>
      </c>
      <c r="F38" s="4">
        <v>8.629808759532176E-3</v>
      </c>
      <c r="G38" s="4">
        <v>1.0569314019327244E-2</v>
      </c>
      <c r="H38" s="4">
        <v>1.2204392588416541E-2</v>
      </c>
      <c r="I38" s="4">
        <v>1.8652881350661444E-2</v>
      </c>
      <c r="J38" s="4">
        <v>0.34537676964086805</v>
      </c>
      <c r="K38" s="4">
        <v>2.4986650863941084E-2</v>
      </c>
    </row>
    <row r="39" spans="1:11">
      <c r="A39" s="4">
        <v>77</v>
      </c>
      <c r="B39" s="4" t="s">
        <v>12</v>
      </c>
      <c r="C39" s="4" t="s">
        <v>6</v>
      </c>
      <c r="D39" s="4" t="s">
        <v>96</v>
      </c>
      <c r="E39" s="4" t="s">
        <v>97</v>
      </c>
      <c r="F39" s="4">
        <v>8.3381282420269872E-3</v>
      </c>
      <c r="G39" s="4">
        <v>1.0212079801427918E-2</v>
      </c>
      <c r="H39" s="4">
        <v>1.1791894044680697E-2</v>
      </c>
      <c r="I39" s="4">
        <v>3.3266679015336036E-3</v>
      </c>
      <c r="J39" s="4">
        <v>0.13395899303545186</v>
      </c>
      <c r="K39" s="4">
        <v>6.2243885633123004E-2</v>
      </c>
    </row>
    <row r="40" spans="1:11">
      <c r="A40" s="4">
        <v>77</v>
      </c>
      <c r="B40" s="4" t="s">
        <v>12</v>
      </c>
      <c r="C40" s="4" t="s">
        <v>6</v>
      </c>
      <c r="D40" s="4" t="s">
        <v>98</v>
      </c>
      <c r="E40" s="4" t="s">
        <v>99</v>
      </c>
      <c r="F40" s="4">
        <v>8.3204509238435521E-3</v>
      </c>
      <c r="G40" s="4">
        <v>1.0190429596642799E-2</v>
      </c>
      <c r="H40" s="4">
        <v>1.1766894541559301E-2</v>
      </c>
      <c r="I40" s="4">
        <v>3.4691534024305741E-3</v>
      </c>
      <c r="J40" s="4">
        <v>0.12888442494857522</v>
      </c>
      <c r="K40" s="4">
        <v>6.4557458569283327E-2</v>
      </c>
    </row>
    <row r="41" spans="1:11">
      <c r="A41" s="4">
        <v>77</v>
      </c>
      <c r="B41" s="4" t="s">
        <v>12</v>
      </c>
      <c r="C41" s="4" t="s">
        <v>3</v>
      </c>
      <c r="D41" s="4" t="s">
        <v>100</v>
      </c>
      <c r="E41" s="4" t="s">
        <v>101</v>
      </c>
      <c r="F41" s="4">
        <v>8.1311876698283228E-3</v>
      </c>
      <c r="G41" s="4">
        <v>9.9586303969447648E-3</v>
      </c>
      <c r="H41" s="4">
        <v>1.1499235880872099E-2</v>
      </c>
      <c r="I41" s="4">
        <v>2.2723794899089201E-2</v>
      </c>
      <c r="J41" s="4">
        <v>0.31524805994827398</v>
      </c>
      <c r="K41" s="4">
        <v>2.5792982425212992E-2</v>
      </c>
    </row>
    <row r="42" spans="1:11">
      <c r="A42" s="4">
        <v>77</v>
      </c>
      <c r="B42" s="4" t="s">
        <v>12</v>
      </c>
      <c r="C42" s="4" t="s">
        <v>6</v>
      </c>
      <c r="D42" s="4" t="s">
        <v>102</v>
      </c>
      <c r="E42" s="4" t="s">
        <v>103</v>
      </c>
      <c r="F42" s="4">
        <v>7.514736378272594E-3</v>
      </c>
      <c r="G42" s="4">
        <v>9.2036348391491638E-3</v>
      </c>
      <c r="H42" s="4">
        <v>1.0627442103811576E-2</v>
      </c>
      <c r="I42" s="4">
        <v>3.5989973880374429E-3</v>
      </c>
      <c r="J42" s="4">
        <v>0.168951801280429</v>
      </c>
      <c r="K42" s="4">
        <v>4.4478580999556858E-2</v>
      </c>
    </row>
    <row r="43" spans="1:11">
      <c r="A43" s="4">
        <v>77</v>
      </c>
      <c r="B43" s="4" t="s">
        <v>12</v>
      </c>
      <c r="C43" s="4" t="s">
        <v>3</v>
      </c>
      <c r="D43" s="4" t="s">
        <v>104</v>
      </c>
      <c r="E43" s="4" t="s">
        <v>105</v>
      </c>
      <c r="F43" s="4">
        <v>7.3685485061468015E-3</v>
      </c>
      <c r="G43" s="4">
        <v>9.0245919925034494E-3</v>
      </c>
      <c r="H43" s="4">
        <v>1.0420701232396816E-2</v>
      </c>
      <c r="I43" s="4">
        <v>5.8495850413454115E-3</v>
      </c>
      <c r="J43" s="4">
        <v>0.49098460166954161</v>
      </c>
      <c r="K43" s="4">
        <v>1.5007697758933429E-2</v>
      </c>
    </row>
    <row r="44" spans="1:11">
      <c r="A44" s="4">
        <v>77</v>
      </c>
      <c r="B44" s="4" t="s">
        <v>12</v>
      </c>
      <c r="C44" s="4" t="s">
        <v>3</v>
      </c>
      <c r="D44" s="4" t="s">
        <v>106</v>
      </c>
      <c r="E44" s="4" t="s">
        <v>107</v>
      </c>
      <c r="F44" s="4">
        <v>7.2163702072521284E-3</v>
      </c>
      <c r="G44" s="4">
        <v>8.8382124013951027E-3</v>
      </c>
      <c r="H44" s="4">
        <v>1.0205488618201104E-2</v>
      </c>
      <c r="I44" s="4">
        <v>3.3762467338858883E-2</v>
      </c>
      <c r="J44" s="4">
        <v>0.41804843881393405</v>
      </c>
      <c r="K44" s="4">
        <v>1.7262043192234015E-2</v>
      </c>
    </row>
    <row r="45" spans="1:11">
      <c r="A45" s="4">
        <v>77</v>
      </c>
      <c r="B45" s="4" t="s">
        <v>12</v>
      </c>
      <c r="C45" s="4" t="s">
        <v>6</v>
      </c>
      <c r="D45" s="4" t="s">
        <v>108</v>
      </c>
      <c r="E45" s="4" t="s">
        <v>109</v>
      </c>
      <c r="F45" s="4">
        <v>6.856012854166752E-3</v>
      </c>
      <c r="G45" s="4">
        <v>8.3968665813355398E-3</v>
      </c>
      <c r="H45" s="4">
        <v>9.6958663621668946E-3</v>
      </c>
      <c r="I45" s="4">
        <v>2.1799189350117771E-3</v>
      </c>
      <c r="J45" s="4">
        <v>0.10322898918551253</v>
      </c>
      <c r="K45" s="4">
        <v>6.6415576750885649E-2</v>
      </c>
    </row>
    <row r="46" spans="1:11">
      <c r="A46" s="4">
        <v>77</v>
      </c>
      <c r="B46" s="4" t="s">
        <v>12</v>
      </c>
      <c r="C46" s="4" t="s">
        <v>3</v>
      </c>
      <c r="D46" s="4" t="s">
        <v>110</v>
      </c>
      <c r="E46" s="4" t="s">
        <v>111</v>
      </c>
      <c r="F46" s="4">
        <v>6.6869571791618211E-3</v>
      </c>
      <c r="G46" s="4">
        <v>8.1898165103936084E-3</v>
      </c>
      <c r="H46" s="4">
        <v>9.4567855337787839E-3</v>
      </c>
      <c r="I46" s="4">
        <v>1.3191376975777479E-2</v>
      </c>
      <c r="J46" s="4">
        <v>0.30629247174057789</v>
      </c>
      <c r="K46" s="4">
        <v>2.1831934494379309E-2</v>
      </c>
    </row>
    <row r="47" spans="1:11">
      <c r="A47" s="4">
        <v>77</v>
      </c>
      <c r="B47" s="4" t="s">
        <v>12</v>
      </c>
      <c r="C47" s="4" t="s">
        <v>3</v>
      </c>
      <c r="D47" s="4" t="s">
        <v>112</v>
      </c>
      <c r="E47" s="4" t="s">
        <v>113</v>
      </c>
      <c r="F47" s="4">
        <v>6.5732335018816365E-3</v>
      </c>
      <c r="G47" s="4">
        <v>8.0505340198889098E-3</v>
      </c>
      <c r="H47" s="4">
        <v>9.2959559670062041E-3</v>
      </c>
      <c r="I47" s="4">
        <v>5.1394080167520492E-2</v>
      </c>
      <c r="J47" s="4">
        <v>0.29239714430405073</v>
      </c>
      <c r="K47" s="4">
        <v>2.2480498287789103E-2</v>
      </c>
    </row>
    <row r="48" spans="1:11">
      <c r="A48" s="4">
        <v>77</v>
      </c>
      <c r="B48" s="4" t="s">
        <v>12</v>
      </c>
      <c r="C48" s="4" t="s">
        <v>3</v>
      </c>
      <c r="D48" s="4" t="s">
        <v>114</v>
      </c>
      <c r="E48" s="4" t="s">
        <v>115</v>
      </c>
      <c r="F48" s="4">
        <v>5.6659387591028723E-3</v>
      </c>
      <c r="G48" s="4">
        <v>6.9393294368300671E-3</v>
      </c>
      <c r="H48" s="4">
        <v>8.0128474366986668E-3</v>
      </c>
      <c r="I48" s="4">
        <v>5.3254539442167256E-3</v>
      </c>
      <c r="J48" s="4">
        <v>0.30537918640104528</v>
      </c>
      <c r="K48" s="4">
        <v>1.8553781696379154E-2</v>
      </c>
    </row>
    <row r="49" spans="1:11">
      <c r="A49" s="4">
        <v>77</v>
      </c>
      <c r="B49" s="4" t="s">
        <v>12</v>
      </c>
      <c r="C49" s="4" t="s">
        <v>6</v>
      </c>
      <c r="D49" s="4" t="s">
        <v>116</v>
      </c>
      <c r="E49" s="4" t="s">
        <v>117</v>
      </c>
      <c r="F49" s="4">
        <v>4.9285220495591704E-3</v>
      </c>
      <c r="G49" s="4">
        <v>6.0361821037379568E-3</v>
      </c>
      <c r="H49" s="4">
        <v>6.9699827249414224E-3</v>
      </c>
      <c r="I49" s="4">
        <v>2.6826497372571699E-3</v>
      </c>
      <c r="J49" s="4">
        <v>0.1422078869938001</v>
      </c>
      <c r="K49" s="4">
        <v>3.4657163915065001E-2</v>
      </c>
    </row>
    <row r="50" spans="1:11">
      <c r="A50" s="4">
        <v>77</v>
      </c>
      <c r="B50" s="4" t="s">
        <v>12</v>
      </c>
      <c r="C50" s="4" t="s">
        <v>3</v>
      </c>
      <c r="D50" s="4" t="s">
        <v>118</v>
      </c>
      <c r="E50" s="4" t="s">
        <v>119</v>
      </c>
      <c r="F50" s="4">
        <v>4.4707043270617169E-3</v>
      </c>
      <c r="G50" s="4">
        <v>5.475472196077023E-3</v>
      </c>
      <c r="H50" s="4">
        <v>6.3225306926907613E-3</v>
      </c>
      <c r="I50" s="4">
        <v>1.0782405571528375E-2</v>
      </c>
      <c r="J50" s="4">
        <v>0.23076408578257318</v>
      </c>
      <c r="K50" s="4">
        <v>1.9373484014640091E-2</v>
      </c>
    </row>
    <row r="51" spans="1:11">
      <c r="A51" s="4">
        <v>77</v>
      </c>
      <c r="B51" s="4" t="s">
        <v>12</v>
      </c>
      <c r="C51" s="4" t="s">
        <v>6</v>
      </c>
      <c r="D51" s="4" t="s">
        <v>120</v>
      </c>
      <c r="E51" s="4" t="s">
        <v>121</v>
      </c>
      <c r="F51" s="4">
        <v>4.3548837166742151E-3</v>
      </c>
      <c r="G51" s="4">
        <v>5.3336214975034865E-3</v>
      </c>
      <c r="H51" s="4">
        <v>6.1587356146784265E-3</v>
      </c>
      <c r="I51" s="4">
        <v>4.7251275030043447E-3</v>
      </c>
      <c r="J51" s="4">
        <v>0.18698353324745084</v>
      </c>
      <c r="K51" s="4">
        <v>2.329019909422203E-2</v>
      </c>
    </row>
    <row r="52" spans="1:11">
      <c r="A52" s="4">
        <v>77</v>
      </c>
      <c r="B52" s="4" t="s">
        <v>12</v>
      </c>
      <c r="C52" s="4" t="s">
        <v>4</v>
      </c>
      <c r="D52" s="4" t="s">
        <v>122</v>
      </c>
      <c r="E52" s="4" t="s">
        <v>123</v>
      </c>
      <c r="F52" s="4">
        <v>4.096058400404539E-3</v>
      </c>
      <c r="G52" s="4">
        <v>5.0166265188158945E-3</v>
      </c>
      <c r="H52" s="4">
        <v>5.7927013421243444E-3</v>
      </c>
      <c r="I52" s="4">
        <v>1.0299386682286384E-3</v>
      </c>
      <c r="J52" s="4">
        <v>0.32553553286059411</v>
      </c>
      <c r="K52" s="4">
        <v>1.25825232176993E-2</v>
      </c>
    </row>
    <row r="53" spans="1:11">
      <c r="A53" s="4">
        <v>77</v>
      </c>
      <c r="B53" s="4" t="s">
        <v>12</v>
      </c>
      <c r="C53" s="4" t="s">
        <v>3</v>
      </c>
      <c r="D53" s="4" t="s">
        <v>124</v>
      </c>
      <c r="E53" s="4" t="s">
        <v>125</v>
      </c>
      <c r="F53" s="4">
        <v>4.0513680021324553E-3</v>
      </c>
      <c r="G53" s="4">
        <v>4.9618921827317124E-3</v>
      </c>
      <c r="H53" s="4">
        <v>5.7294995747801088E-3</v>
      </c>
      <c r="I53" s="4">
        <v>2.1150092748878354E-2</v>
      </c>
      <c r="J53" s="4">
        <v>0.3306428173155892</v>
      </c>
      <c r="K53" s="4">
        <v>1.2253004722814041E-2</v>
      </c>
    </row>
    <row r="54" spans="1:11">
      <c r="A54" s="4">
        <v>77</v>
      </c>
      <c r="B54" s="4" t="s">
        <v>12</v>
      </c>
      <c r="C54" s="4" t="s">
        <v>4</v>
      </c>
      <c r="D54" s="4" t="s">
        <v>126</v>
      </c>
      <c r="E54" s="4" t="s">
        <v>127</v>
      </c>
      <c r="F54" s="4">
        <v>3.5544571669476931E-3</v>
      </c>
      <c r="G54" s="4">
        <v>4.3533031858002643E-3</v>
      </c>
      <c r="H54" s="4">
        <v>5.0267615323716765E-3</v>
      </c>
      <c r="I54" s="4">
        <v>1.0329392842803736E-2</v>
      </c>
      <c r="J54" s="4">
        <v>0.6890207133153563</v>
      </c>
      <c r="K54" s="4">
        <v>5.1587087271219119E-3</v>
      </c>
    </row>
    <row r="55" spans="1:11">
      <c r="A55" s="4">
        <v>77</v>
      </c>
      <c r="B55" s="4" t="s">
        <v>12</v>
      </c>
      <c r="C55" s="4" t="s">
        <v>4</v>
      </c>
      <c r="D55" s="4" t="s">
        <v>128</v>
      </c>
      <c r="E55" s="4" t="s">
        <v>129</v>
      </c>
      <c r="F55" s="4">
        <v>3.4707379975878168E-3</v>
      </c>
      <c r="G55" s="4">
        <v>4.2507685624895916E-3</v>
      </c>
      <c r="H55" s="4">
        <v>4.9083647476323294E-3</v>
      </c>
      <c r="I55" s="4">
        <v>4.9838880345178848E-3</v>
      </c>
      <c r="J55" s="4">
        <v>0.15593330745429754</v>
      </c>
      <c r="K55" s="4">
        <v>2.2257836085501199E-2</v>
      </c>
    </row>
    <row r="56" spans="1:11">
      <c r="A56" s="4">
        <v>77</v>
      </c>
      <c r="B56" s="4" t="s">
        <v>12</v>
      </c>
      <c r="C56" s="4" t="s">
        <v>4</v>
      </c>
      <c r="D56" s="4" t="s">
        <v>130</v>
      </c>
      <c r="E56" s="4" t="s">
        <v>131</v>
      </c>
      <c r="F56" s="4">
        <v>3.338184940204489E-3</v>
      </c>
      <c r="G56" s="4">
        <v>4.0884248852720868E-3</v>
      </c>
      <c r="H56" s="4">
        <v>4.7209064161468084E-3</v>
      </c>
      <c r="I56" s="4">
        <v>2.1194550128327674E-2</v>
      </c>
      <c r="J56" s="4">
        <v>0.15667665790895113</v>
      </c>
      <c r="K56" s="4">
        <v>2.1306204668626483E-2</v>
      </c>
    </row>
    <row r="57" spans="1:11">
      <c r="A57" s="4">
        <v>77</v>
      </c>
      <c r="B57" s="4" t="s">
        <v>12</v>
      </c>
      <c r="C57" s="4" t="s">
        <v>3</v>
      </c>
      <c r="D57" s="4" t="s">
        <v>132</v>
      </c>
      <c r="E57" s="4" t="s">
        <v>133</v>
      </c>
      <c r="F57" s="4">
        <v>3.1926604591871357E-3</v>
      </c>
      <c r="G57" s="4">
        <v>3.9101945234841602E-3</v>
      </c>
      <c r="H57" s="4">
        <v>4.5151037214347612E-3</v>
      </c>
      <c r="I57" s="4">
        <v>9.0086028136341124E-3</v>
      </c>
      <c r="J57" s="4">
        <v>0.48908236551060352</v>
      </c>
      <c r="K57" s="4">
        <v>6.5278584637865414E-3</v>
      </c>
    </row>
    <row r="58" spans="1:11">
      <c r="A58" s="4">
        <v>77</v>
      </c>
      <c r="B58" s="4" t="s">
        <v>12</v>
      </c>
      <c r="C58" s="4" t="s">
        <v>6</v>
      </c>
      <c r="D58" s="4" t="s">
        <v>134</v>
      </c>
      <c r="E58" s="4" t="s">
        <v>135</v>
      </c>
      <c r="F58" s="4">
        <v>2.7656063197741393E-3</v>
      </c>
      <c r="G58" s="4">
        <v>3.3871621564315444E-3</v>
      </c>
      <c r="H58" s="4">
        <v>3.9111579656093314E-3</v>
      </c>
      <c r="I58" s="4">
        <v>2.5942826789230201E-3</v>
      </c>
      <c r="J58" s="4">
        <v>5.2008853801438444E-2</v>
      </c>
      <c r="K58" s="4">
        <v>5.3175682939154659E-2</v>
      </c>
    </row>
    <row r="59" spans="1:11">
      <c r="A59" s="4">
        <v>77</v>
      </c>
      <c r="B59" s="4" t="s">
        <v>12</v>
      </c>
      <c r="C59" s="4" t="s">
        <v>5</v>
      </c>
      <c r="D59" s="4" t="s">
        <v>136</v>
      </c>
      <c r="E59" s="4" t="s">
        <v>137</v>
      </c>
      <c r="F59" s="4">
        <v>2.0107311938051338E-3</v>
      </c>
      <c r="G59" s="4">
        <v>2.4626327173599251E-3</v>
      </c>
      <c r="H59" s="4">
        <v>2.8436033245658647E-3</v>
      </c>
      <c r="I59" s="4">
        <v>1.3421769504191423E-3</v>
      </c>
      <c r="J59" s="4">
        <v>3.829280185503936E-2</v>
      </c>
      <c r="K59" s="4">
        <v>5.2509377647969632E-2</v>
      </c>
    </row>
    <row r="60" spans="1:11">
      <c r="A60" s="4">
        <v>77</v>
      </c>
      <c r="B60" s="4" t="s">
        <v>12</v>
      </c>
      <c r="C60" s="4" t="s">
        <v>4</v>
      </c>
      <c r="D60" s="4" t="s">
        <v>138</v>
      </c>
      <c r="E60" s="4" t="s">
        <v>139</v>
      </c>
      <c r="F60" s="4">
        <v>1.7456570951736143E-3</v>
      </c>
      <c r="G60" s="4">
        <v>2.1379845745222231E-3</v>
      </c>
      <c r="H60" s="4">
        <v>2.4687319392473462E-3</v>
      </c>
      <c r="I60" s="4">
        <v>2.801815382276546E-3</v>
      </c>
      <c r="J60" s="4">
        <v>0.11145519228612226</v>
      </c>
      <c r="K60" s="4">
        <v>1.5662411587719031E-2</v>
      </c>
    </row>
    <row r="61" spans="1:11">
      <c r="A61" s="4">
        <v>77</v>
      </c>
      <c r="B61" s="4" t="s">
        <v>12</v>
      </c>
      <c r="C61" s="4" t="s">
        <v>4</v>
      </c>
      <c r="D61" s="4" t="s">
        <v>140</v>
      </c>
      <c r="E61" s="4" t="s">
        <v>141</v>
      </c>
      <c r="F61" s="4">
        <v>1.7387650432889425E-3</v>
      </c>
      <c r="G61" s="4">
        <v>2.1295435693231067E-3</v>
      </c>
      <c r="H61" s="4">
        <v>2.4589851059994643E-3</v>
      </c>
      <c r="I61" s="4">
        <v>1.818632213561507E-3</v>
      </c>
      <c r="J61" s="4">
        <v>0.11096741700688054</v>
      </c>
      <c r="K61" s="4">
        <v>1.5669149469173735E-2</v>
      </c>
    </row>
    <row r="62" spans="1:11">
      <c r="A62" s="4">
        <v>77</v>
      </c>
      <c r="B62" s="4" t="s">
        <v>12</v>
      </c>
      <c r="C62" s="4" t="s">
        <v>5</v>
      </c>
      <c r="D62" s="4" t="s">
        <v>142</v>
      </c>
      <c r="E62" s="4" t="s">
        <v>143</v>
      </c>
      <c r="F62" s="4">
        <v>1.6808173509705762E-3</v>
      </c>
      <c r="G62" s="4">
        <v>2.05857243034721E-3</v>
      </c>
      <c r="H62" s="4">
        <v>2.3770346936146077E-3</v>
      </c>
      <c r="I62" s="4">
        <v>8.5872908153731345E-3</v>
      </c>
      <c r="J62" s="4">
        <v>0.1688809865230631</v>
      </c>
      <c r="K62" s="4">
        <v>9.9526736879940979E-3</v>
      </c>
    </row>
    <row r="63" spans="1:11">
      <c r="A63" s="4">
        <v>77</v>
      </c>
      <c r="B63" s="4" t="s">
        <v>12</v>
      </c>
      <c r="C63" s="4" t="s">
        <v>5</v>
      </c>
      <c r="D63" s="4" t="s">
        <v>144</v>
      </c>
      <c r="E63" s="4" t="s">
        <v>145</v>
      </c>
      <c r="F63" s="4">
        <v>1.5938718363193688E-3</v>
      </c>
      <c r="G63" s="4">
        <v>1.9520863571876412E-3</v>
      </c>
      <c r="H63" s="4">
        <v>2.2540751676073615E-3</v>
      </c>
      <c r="I63" s="4">
        <v>1.7886507843096627E-2</v>
      </c>
      <c r="J63" s="4">
        <v>7.3210295550792115E-2</v>
      </c>
      <c r="K63" s="4">
        <v>2.1771143311579262E-2</v>
      </c>
    </row>
    <row r="64" spans="1:11">
      <c r="A64" s="4">
        <v>77</v>
      </c>
      <c r="B64" s="4" t="s">
        <v>12</v>
      </c>
      <c r="C64" s="4" t="s">
        <v>6</v>
      </c>
      <c r="D64" s="4" t="s">
        <v>146</v>
      </c>
      <c r="E64" s="4" t="s">
        <v>147</v>
      </c>
      <c r="F64" s="4">
        <v>1.4724467351243328E-3</v>
      </c>
      <c r="G64" s="4">
        <v>1.8033715872408161E-3</v>
      </c>
      <c r="H64" s="4">
        <v>2.082354142684816E-3</v>
      </c>
      <c r="I64" s="4">
        <v>2.1084494547978427E-3</v>
      </c>
      <c r="J64" s="4">
        <v>9.4196202666179507E-2</v>
      </c>
      <c r="K64" s="4">
        <v>1.5631699510674696E-2</v>
      </c>
    </row>
    <row r="65" spans="1:11">
      <c r="A65" s="4">
        <v>77</v>
      </c>
      <c r="B65" s="4" t="s">
        <v>12</v>
      </c>
      <c r="C65" s="4" t="s">
        <v>4</v>
      </c>
      <c r="D65" s="4" t="s">
        <v>148</v>
      </c>
      <c r="E65" s="4" t="s">
        <v>149</v>
      </c>
      <c r="F65" s="4">
        <v>1.3446219666462585E-3</v>
      </c>
      <c r="G65" s="4">
        <v>1.6468188576104774E-3</v>
      </c>
      <c r="H65" s="4">
        <v>1.9015826214959224E-3</v>
      </c>
      <c r="I65" s="4">
        <v>2.064563150177712E-3</v>
      </c>
      <c r="J65" s="4">
        <v>0.31787903900618858</v>
      </c>
      <c r="K65" s="4">
        <v>4.2299799661218961E-3</v>
      </c>
    </row>
    <row r="66" spans="1:11">
      <c r="A66" s="4">
        <v>77</v>
      </c>
      <c r="B66" s="4" t="s">
        <v>12</v>
      </c>
      <c r="C66" s="4" t="s">
        <v>5</v>
      </c>
      <c r="D66" s="4" t="s">
        <v>150</v>
      </c>
      <c r="E66" s="4" t="s">
        <v>151</v>
      </c>
      <c r="F66" s="4">
        <v>6.6305594663978865E-4</v>
      </c>
      <c r="G66" s="4">
        <v>8.1207437009277628E-4</v>
      </c>
      <c r="H66" s="4">
        <v>9.3770271235012041E-4</v>
      </c>
      <c r="I66" s="4">
        <v>4.1844047283144262E-3</v>
      </c>
      <c r="J66" s="4">
        <v>1.4001901795710498E-2</v>
      </c>
      <c r="K66" s="4">
        <v>4.7354706261610605E-2</v>
      </c>
    </row>
    <row r="67" spans="1:11">
      <c r="A67" s="4">
        <v>77</v>
      </c>
      <c r="B67" s="4" t="s">
        <v>12</v>
      </c>
      <c r="C67" s="4" t="s">
        <v>6</v>
      </c>
      <c r="D67" s="4" t="s">
        <v>152</v>
      </c>
      <c r="E67" s="4" t="s">
        <v>153</v>
      </c>
      <c r="F67" s="4">
        <v>5.6413890540039598E-4</v>
      </c>
      <c r="G67" s="4">
        <v>6.9092623114159969E-4</v>
      </c>
      <c r="H67" s="4">
        <v>7.9781289107955244E-4</v>
      </c>
      <c r="I67" s="4">
        <v>7.8332576937826318E-3</v>
      </c>
      <c r="J67" s="4">
        <v>6.6390993080098298E-2</v>
      </c>
      <c r="K67" s="4">
        <v>8.4972204696468837E-3</v>
      </c>
    </row>
    <row r="68" spans="1:11">
      <c r="A68" s="4">
        <v>77</v>
      </c>
      <c r="B68" s="4" t="s">
        <v>12</v>
      </c>
      <c r="C68" s="4" t="s">
        <v>6</v>
      </c>
      <c r="D68" s="4" t="s">
        <v>154</v>
      </c>
      <c r="E68" s="4" t="s">
        <v>155</v>
      </c>
      <c r="F68" s="4">
        <v>3.4951829600547284E-4</v>
      </c>
      <c r="G68" s="4">
        <v>4.2807074049023018E-4</v>
      </c>
      <c r="H68" s="4">
        <v>4.9429351450847362E-4</v>
      </c>
      <c r="I68" s="4">
        <v>1.7323473123312544E-3</v>
      </c>
      <c r="J68" s="4">
        <v>6.9669631160531639E-2</v>
      </c>
      <c r="K68" s="4">
        <v>5.016795556160164E-3</v>
      </c>
    </row>
    <row r="69" spans="1:11">
      <c r="A69" s="4">
        <v>77</v>
      </c>
      <c r="B69" s="4" t="s">
        <v>12</v>
      </c>
      <c r="C69" s="4" t="s">
        <v>5</v>
      </c>
      <c r="D69" s="4" t="s">
        <v>156</v>
      </c>
      <c r="E69" s="4" t="s">
        <v>157</v>
      </c>
      <c r="F69" s="4">
        <v>2.8065917743754903E-4</v>
      </c>
      <c r="G69" s="4">
        <v>3.4373588817562014E-4</v>
      </c>
      <c r="H69" s="4">
        <v>3.9691201513665882E-4</v>
      </c>
      <c r="I69" s="4">
        <v>1.0537894693243129E-2</v>
      </c>
      <c r="J69" s="4">
        <v>2.4130270151599817E-3</v>
      </c>
      <c r="K69" s="4">
        <v>0.11631000219818988</v>
      </c>
    </row>
    <row r="70" spans="1:11">
      <c r="A70" s="4">
        <v>77</v>
      </c>
      <c r="B70" s="4" t="s">
        <v>12</v>
      </c>
      <c r="C70" s="4" t="s">
        <v>6</v>
      </c>
      <c r="D70" s="4" t="s">
        <v>158</v>
      </c>
      <c r="E70" s="4" t="s">
        <v>159</v>
      </c>
      <c r="F70" s="4">
        <v>2.6278967797012945E-4</v>
      </c>
      <c r="G70" s="4">
        <v>3.218503103485633E-4</v>
      </c>
      <c r="H70" s="4">
        <v>3.7164072663701522E-4</v>
      </c>
      <c r="I70" s="4">
        <v>7.92849196593335E-3</v>
      </c>
      <c r="J70" s="4">
        <v>5.5086889441036804E-2</v>
      </c>
      <c r="K70" s="4">
        <v>4.7704577375241135E-3</v>
      </c>
    </row>
    <row r="71" spans="1:11">
      <c r="A71" s="4">
        <v>77</v>
      </c>
      <c r="B71" s="4" t="s">
        <v>12</v>
      </c>
      <c r="C71" s="4" t="s">
        <v>5</v>
      </c>
      <c r="D71" s="4" t="s">
        <v>160</v>
      </c>
      <c r="E71" s="4" t="s">
        <v>161</v>
      </c>
      <c r="F71" s="4">
        <v>1.2826666491538909E-4</v>
      </c>
      <c r="G71" s="4">
        <v>1.5709394002562626E-4</v>
      </c>
      <c r="H71" s="4">
        <v>1.8139645712370852E-4</v>
      </c>
      <c r="I71" s="4">
        <v>9.6761057504337489E-3</v>
      </c>
      <c r="J71" s="4">
        <v>1.2484001448176318E-3</v>
      </c>
      <c r="K71" s="4">
        <v>0.10274483341567257</v>
      </c>
    </row>
    <row r="72" spans="1:11">
      <c r="A72" s="4">
        <v>77</v>
      </c>
      <c r="B72" s="4" t="s">
        <v>12</v>
      </c>
      <c r="C72" s="4" t="s">
        <v>6</v>
      </c>
      <c r="D72" s="4" t="s">
        <v>162</v>
      </c>
      <c r="E72" s="4" t="s">
        <v>163</v>
      </c>
      <c r="F72" s="4">
        <v>1.1880823292196664E-4</v>
      </c>
      <c r="G72" s="4">
        <v>1.4550977395027601E-4</v>
      </c>
      <c r="H72" s="4">
        <v>1.6802021431982689E-4</v>
      </c>
      <c r="I72" s="4">
        <v>1.7078566366904278E-3</v>
      </c>
      <c r="J72" s="4">
        <v>0.11318792175476536</v>
      </c>
      <c r="K72" s="4">
        <v>1.0496546900063978E-3</v>
      </c>
    </row>
    <row r="73" spans="1:11">
      <c r="A73" s="4">
        <v>77</v>
      </c>
      <c r="B73" s="4" t="s">
        <v>12</v>
      </c>
      <c r="C73" s="4" t="s">
        <v>5</v>
      </c>
      <c r="D73" s="4" t="s">
        <v>164</v>
      </c>
      <c r="E73" s="4" t="s">
        <v>165</v>
      </c>
      <c r="F73" s="4">
        <v>1.075417422458403E-4</v>
      </c>
      <c r="G73" s="4">
        <v>1.3171119727610909E-4</v>
      </c>
      <c r="H73" s="4">
        <v>1.5208699040529899E-4</v>
      </c>
      <c r="I73" s="4">
        <v>7.3504768598392275E-3</v>
      </c>
      <c r="J73" s="4">
        <v>5.3016754176930254E-2</v>
      </c>
      <c r="K73" s="4">
        <v>2.0284482502822871E-3</v>
      </c>
    </row>
    <row r="74" spans="1:11">
      <c r="A74" s="4">
        <v>77</v>
      </c>
      <c r="B74" s="4" t="s">
        <v>12</v>
      </c>
      <c r="C74" s="4" t="s">
        <v>5</v>
      </c>
      <c r="D74" s="4" t="s">
        <v>166</v>
      </c>
      <c r="E74" s="4" t="s">
        <v>167</v>
      </c>
      <c r="F74" s="4">
        <v>2.088163585559913E-5</v>
      </c>
      <c r="G74" s="4">
        <v>2.5574676420411751E-5</v>
      </c>
      <c r="H74" s="4">
        <v>2.9531092631524598E-5</v>
      </c>
      <c r="I74" s="4">
        <v>1.6781595268265653E-2</v>
      </c>
      <c r="J74" s="4">
        <v>3.5173770591590943E-2</v>
      </c>
      <c r="K74" s="4">
        <v>5.9367066721562512E-4</v>
      </c>
    </row>
    <row r="75" spans="1:11">
      <c r="A75" s="4">
        <v>77</v>
      </c>
      <c r="B75" s="4" t="s">
        <v>12</v>
      </c>
      <c r="C75" s="4" t="s">
        <v>5</v>
      </c>
      <c r="D75" s="4" t="s">
        <v>168</v>
      </c>
      <c r="E75" s="4" t="s">
        <v>169</v>
      </c>
      <c r="F75" s="4">
        <v>-1.1375314649130789E-4</v>
      </c>
      <c r="G75" s="4">
        <v>-1.3931858276988547E-4</v>
      </c>
      <c r="H75" s="4">
        <v>-1.6087124253062109E-4</v>
      </c>
      <c r="I75" s="4">
        <v>1.7696984450709014E-2</v>
      </c>
      <c r="J75" s="4">
        <v>1.9320739581581207E-2</v>
      </c>
      <c r="K75" s="4">
        <v>-5.8876186395965258E-3</v>
      </c>
    </row>
    <row r="76" spans="1:11">
      <c r="A76" s="4">
        <v>77</v>
      </c>
      <c r="B76" s="4" t="s">
        <v>12</v>
      </c>
      <c r="C76" s="4" t="s">
        <v>5</v>
      </c>
      <c r="D76" s="4" t="s">
        <v>170</v>
      </c>
      <c r="E76" s="4" t="s">
        <v>171</v>
      </c>
      <c r="F76" s="4">
        <v>-1.3361061249198429E-4</v>
      </c>
      <c r="G76" s="4">
        <v>-1.6363891241304672E-4</v>
      </c>
      <c r="H76" s="4">
        <v>-1.8895394026314025E-4</v>
      </c>
      <c r="I76" s="4">
        <v>8.9367057760696474E-3</v>
      </c>
      <c r="J76" s="4">
        <v>1.4520972160279122E-2</v>
      </c>
      <c r="K76" s="4">
        <v>-9.2012167654631754E-3</v>
      </c>
    </row>
    <row r="77" spans="1:11">
      <c r="A77" s="4">
        <v>77</v>
      </c>
      <c r="B77" s="4" t="s">
        <v>12</v>
      </c>
      <c r="C77" s="4" t="s">
        <v>5</v>
      </c>
      <c r="D77" s="4" t="s">
        <v>172</v>
      </c>
      <c r="E77" s="4" t="s">
        <v>173</v>
      </c>
      <c r="F77" s="4">
        <v>-1.7329716445153856E-4</v>
      </c>
      <c r="G77" s="4">
        <v>-2.1224481338872665E-4</v>
      </c>
      <c r="H77" s="4">
        <v>-2.4507920028816647E-4</v>
      </c>
      <c r="I77" s="4">
        <v>7.7189002867811872E-3</v>
      </c>
      <c r="J77" s="4">
        <v>1.4242111949883941E-2</v>
      </c>
      <c r="K77" s="4">
        <v>-1.2167940054210203E-2</v>
      </c>
    </row>
    <row r="78" spans="1:11">
      <c r="A78" s="4">
        <v>77</v>
      </c>
      <c r="B78" s="4" t="s">
        <v>12</v>
      </c>
      <c r="C78" s="4" t="s">
        <v>5</v>
      </c>
      <c r="D78" s="4" t="s">
        <v>174</v>
      </c>
      <c r="E78" s="4" t="s">
        <v>175</v>
      </c>
      <c r="F78" s="4">
        <v>-3.080103832088254E-4</v>
      </c>
      <c r="G78" s="4">
        <v>-3.7723413717036692E-4</v>
      </c>
      <c r="H78" s="4">
        <v>-4.3559246128565513E-4</v>
      </c>
      <c r="I78" s="4">
        <v>5.0194349482564626E-3</v>
      </c>
      <c r="J78" s="4">
        <v>7.0834074185304644E-2</v>
      </c>
      <c r="K78" s="4">
        <v>-4.3483364009679641E-3</v>
      </c>
    </row>
    <row r="79" spans="1:11">
      <c r="A79" s="4">
        <v>77</v>
      </c>
      <c r="B79" s="4" t="s">
        <v>12</v>
      </c>
      <c r="C79" s="4" t="s">
        <v>5</v>
      </c>
      <c r="D79" s="4" t="s">
        <v>176</v>
      </c>
      <c r="E79" s="4" t="s">
        <v>177</v>
      </c>
      <c r="F79" s="4">
        <v>-3.8299210876315307E-4</v>
      </c>
      <c r="G79" s="4">
        <v>-4.6906762099112141E-4</v>
      </c>
      <c r="H79" s="4">
        <v>-5.4163263449472261E-4</v>
      </c>
      <c r="I79" s="4">
        <v>8.2724267729757783E-3</v>
      </c>
      <c r="J79" s="4">
        <v>7.9588955366522995E-2</v>
      </c>
      <c r="K79" s="4">
        <v>-4.8121263434027766E-3</v>
      </c>
    </row>
    <row r="80" spans="1:11">
      <c r="A80" s="4">
        <v>77</v>
      </c>
      <c r="B80" s="4" t="s">
        <v>12</v>
      </c>
      <c r="C80" s="4" t="s">
        <v>6</v>
      </c>
      <c r="D80" s="4" t="s">
        <v>178</v>
      </c>
      <c r="E80" s="4" t="s">
        <v>179</v>
      </c>
      <c r="F80" s="4">
        <v>-4.3027688697676124E-4</v>
      </c>
      <c r="G80" s="4">
        <v>-5.2697941060312681E-4</v>
      </c>
      <c r="H80" s="4">
        <v>-6.085034091382112E-4</v>
      </c>
      <c r="I80" s="4">
        <v>3.7620692252683255E-3</v>
      </c>
      <c r="J80" s="4">
        <v>9.4409314559602941E-2</v>
      </c>
      <c r="K80" s="4">
        <v>-4.5575681698771025E-3</v>
      </c>
    </row>
    <row r="81" spans="1:11">
      <c r="A81" s="4">
        <v>77</v>
      </c>
      <c r="B81" s="4" t="s">
        <v>12</v>
      </c>
      <c r="C81" s="4" t="s">
        <v>5</v>
      </c>
      <c r="D81" s="4" t="s">
        <v>180</v>
      </c>
      <c r="E81" s="4" t="s">
        <v>181</v>
      </c>
      <c r="F81" s="4">
        <v>-6.1006943191379724E-4</v>
      </c>
      <c r="G81" s="4">
        <v>-7.4717940792920349E-4</v>
      </c>
      <c r="H81" s="4">
        <v>-8.6276846460174171E-4</v>
      </c>
      <c r="I81" s="4">
        <v>2.6425056283774829E-2</v>
      </c>
      <c r="J81" s="4">
        <v>4.5700609158988693E-2</v>
      </c>
      <c r="K81" s="4">
        <v>-1.3349262584037238E-2</v>
      </c>
    </row>
    <row r="82" spans="1:11">
      <c r="A82" s="4">
        <v>77</v>
      </c>
      <c r="B82" s="4" t="s">
        <v>12</v>
      </c>
      <c r="C82" s="4" t="s">
        <v>4</v>
      </c>
      <c r="D82" s="4" t="s">
        <v>182</v>
      </c>
      <c r="E82" s="4" t="s">
        <v>183</v>
      </c>
      <c r="F82" s="4">
        <v>-6.451609439984844E-4</v>
      </c>
      <c r="G82" s="4">
        <v>-7.9015755738429995E-4</v>
      </c>
      <c r="H82" s="4">
        <v>-9.1239535691608553E-4</v>
      </c>
      <c r="I82" s="4">
        <v>7.9520459709091511E-4</v>
      </c>
      <c r="J82" s="4">
        <v>9.4370508861362223E-2</v>
      </c>
      <c r="K82" s="4">
        <v>-6.8364677883243916E-3</v>
      </c>
    </row>
    <row r="83" spans="1:11">
      <c r="A83" s="4">
        <v>77</v>
      </c>
      <c r="B83" s="4" t="s">
        <v>12</v>
      </c>
      <c r="C83" s="4" t="s">
        <v>6</v>
      </c>
      <c r="D83" s="4" t="s">
        <v>184</v>
      </c>
      <c r="E83" s="4" t="s">
        <v>185</v>
      </c>
      <c r="F83" s="4">
        <v>-7.7195978296808469E-4</v>
      </c>
      <c r="G83" s="4">
        <v>-9.4545378511072596E-4</v>
      </c>
      <c r="H83" s="4">
        <v>-1.0917159946800565E-3</v>
      </c>
      <c r="I83" s="4">
        <v>2.3440523022821697E-4</v>
      </c>
      <c r="J83" s="4">
        <v>0.70455108118226895</v>
      </c>
      <c r="K83" s="4">
        <v>-1.0956761029628978E-3</v>
      </c>
    </row>
    <row r="84" spans="1:11">
      <c r="A84" s="4">
        <v>77</v>
      </c>
      <c r="B84" s="4" t="s">
        <v>12</v>
      </c>
      <c r="C84" s="4" t="s">
        <v>5</v>
      </c>
      <c r="D84" s="4" t="s">
        <v>186</v>
      </c>
      <c r="E84" s="4" t="s">
        <v>187</v>
      </c>
      <c r="F84" s="4">
        <v>-9.0880644381891452E-4</v>
      </c>
      <c r="G84" s="4">
        <v>-1.1130560311548438E-3</v>
      </c>
      <c r="H84" s="4">
        <v>-1.2852463984207713E-3</v>
      </c>
      <c r="I84" s="4">
        <v>2.6697536877691209E-2</v>
      </c>
      <c r="J84" s="4">
        <v>7.8831401443591409E-2</v>
      </c>
      <c r="K84" s="4">
        <v>-1.1528482650016313E-2</v>
      </c>
    </row>
    <row r="85" spans="1:11">
      <c r="A85" s="4">
        <v>77</v>
      </c>
      <c r="B85" s="4" t="s">
        <v>12</v>
      </c>
      <c r="C85" s="4" t="s">
        <v>5</v>
      </c>
      <c r="D85" s="4" t="s">
        <v>188</v>
      </c>
      <c r="E85" s="4" t="s">
        <v>189</v>
      </c>
      <c r="F85" s="4">
        <v>-1.053307596008245E-3</v>
      </c>
      <c r="G85" s="4">
        <v>-1.2900330762089017E-3</v>
      </c>
      <c r="H85" s="4">
        <v>-1.4896018876254611E-3</v>
      </c>
      <c r="I85" s="4">
        <v>8.9422493206129834E-3</v>
      </c>
      <c r="J85" s="4">
        <v>9.3826017516367627E-2</v>
      </c>
      <c r="K85" s="4">
        <v>-1.1226178238083044E-2</v>
      </c>
    </row>
    <row r="86" spans="1:11">
      <c r="A86" s="4">
        <v>77</v>
      </c>
      <c r="B86" s="4" t="s">
        <v>12</v>
      </c>
      <c r="C86" s="4" t="s">
        <v>5</v>
      </c>
      <c r="D86" s="4" t="s">
        <v>190</v>
      </c>
      <c r="E86" s="4" t="s">
        <v>191</v>
      </c>
      <c r="F86" s="4">
        <v>-1.0766561186976249E-3</v>
      </c>
      <c r="G86" s="4">
        <v>-1.3186290596272901E-3</v>
      </c>
      <c r="H86" s="4">
        <v>-1.522621685074158E-3</v>
      </c>
      <c r="I86" s="4">
        <v>8.0295528254675525E-3</v>
      </c>
      <c r="J86" s="4">
        <v>3.2850084047940875E-2</v>
      </c>
      <c r="K86" s="4">
        <v>-3.2774836043839968E-2</v>
      </c>
    </row>
    <row r="87" spans="1:11">
      <c r="A87" s="4">
        <v>77</v>
      </c>
      <c r="B87" s="4" t="s">
        <v>12</v>
      </c>
      <c r="C87" s="4" t="s">
        <v>5</v>
      </c>
      <c r="D87" s="4" t="s">
        <v>192</v>
      </c>
      <c r="E87" s="4" t="s">
        <v>193</v>
      </c>
      <c r="F87" s="4">
        <v>-1.1169825806371107E-3</v>
      </c>
      <c r="G87" s="4">
        <v>-1.3680186870690433E-3</v>
      </c>
      <c r="H87" s="4">
        <v>-1.5796519144715014E-3</v>
      </c>
      <c r="I87" s="4">
        <v>6.7080770895029907E-3</v>
      </c>
      <c r="J87" s="4">
        <v>5.8691734924605457E-2</v>
      </c>
      <c r="K87" s="4">
        <v>-1.9031343715975854E-2</v>
      </c>
    </row>
    <row r="88" spans="1:11">
      <c r="A88" s="4">
        <v>77</v>
      </c>
      <c r="B88" s="4" t="s">
        <v>12</v>
      </c>
      <c r="C88" s="4" t="s">
        <v>5</v>
      </c>
      <c r="D88" s="4" t="s">
        <v>194</v>
      </c>
      <c r="E88" s="4" t="s">
        <v>195</v>
      </c>
      <c r="F88" s="4">
        <v>-1.2224244207409089E-3</v>
      </c>
      <c r="G88" s="4">
        <v>-1.4971580399662622E-3</v>
      </c>
      <c r="H88" s="4">
        <v>-1.7287691947878681E-3</v>
      </c>
      <c r="I88" s="4">
        <v>1.2932763895187674E-2</v>
      </c>
      <c r="J88" s="4">
        <v>0.11905997227839525</v>
      </c>
      <c r="K88" s="4">
        <v>-1.0267299725910749E-2</v>
      </c>
    </row>
    <row r="89" spans="1:11">
      <c r="A89" s="4">
        <v>77</v>
      </c>
      <c r="B89" s="4" t="s">
        <v>12</v>
      </c>
      <c r="C89" s="4" t="s">
        <v>5</v>
      </c>
      <c r="D89" s="4" t="s">
        <v>196</v>
      </c>
      <c r="E89" s="4" t="s">
        <v>197</v>
      </c>
      <c r="F89" s="4">
        <v>-1.4755218376849453E-3</v>
      </c>
      <c r="G89" s="4">
        <v>-1.8071378033309297E-3</v>
      </c>
      <c r="H89" s="4">
        <v>-2.0867029944317225E-3</v>
      </c>
      <c r="I89" s="4">
        <v>1.9265142370963099E-3</v>
      </c>
      <c r="J89" s="4">
        <v>4.9544226169543272E-2</v>
      </c>
      <c r="K89" s="4">
        <v>-2.9781913085807868E-2</v>
      </c>
    </row>
    <row r="90" spans="1:11">
      <c r="A90" s="4">
        <v>77</v>
      </c>
      <c r="B90" s="4" t="s">
        <v>12</v>
      </c>
      <c r="C90" s="4" t="s">
        <v>5</v>
      </c>
      <c r="D90" s="4" t="s">
        <v>198</v>
      </c>
      <c r="E90" s="4" t="s">
        <v>199</v>
      </c>
      <c r="F90" s="4">
        <v>-1.4773022525839572E-3</v>
      </c>
      <c r="G90" s="4">
        <v>-1.8093183573474436E-3</v>
      </c>
      <c r="H90" s="4">
        <v>-2.0892208813285563E-3</v>
      </c>
      <c r="I90" s="4">
        <v>4.212741281140151E-3</v>
      </c>
      <c r="J90" s="4">
        <v>5.3637778978695788E-2</v>
      </c>
      <c r="K90" s="4">
        <v>-2.7542196576982095E-2</v>
      </c>
    </row>
    <row r="91" spans="1:11">
      <c r="A91" s="4">
        <v>77</v>
      </c>
      <c r="B91" s="4" t="s">
        <v>12</v>
      </c>
      <c r="C91" s="4" t="s">
        <v>5</v>
      </c>
      <c r="D91" s="4" t="s">
        <v>200</v>
      </c>
      <c r="E91" s="4" t="s">
        <v>201</v>
      </c>
      <c r="F91" s="4">
        <v>-1.8767014909273744E-3</v>
      </c>
      <c r="G91" s="4">
        <v>-2.2984805261462506E-3</v>
      </c>
      <c r="H91" s="4">
        <v>-2.654056700995301E-3</v>
      </c>
      <c r="I91" s="4">
        <v>3.1210130760069718E-2</v>
      </c>
      <c r="J91" s="4">
        <v>0.12711749366885527</v>
      </c>
      <c r="K91" s="4">
        <v>-1.4763518668927155E-2</v>
      </c>
    </row>
    <row r="92" spans="1:11">
      <c r="A92" s="4">
        <v>77</v>
      </c>
      <c r="B92" s="4" t="s">
        <v>12</v>
      </c>
      <c r="C92" s="4" t="s">
        <v>6</v>
      </c>
      <c r="D92" s="4" t="s">
        <v>202</v>
      </c>
      <c r="E92" s="4" t="s">
        <v>203</v>
      </c>
      <c r="F92" s="4">
        <v>-3.0357734095953848E-3</v>
      </c>
      <c r="G92" s="4">
        <v>-3.7180479141089057E-3</v>
      </c>
      <c r="H92" s="4">
        <v>-4.2932319281414064E-3</v>
      </c>
      <c r="I92" s="4">
        <v>4.1854483845493674E-4</v>
      </c>
      <c r="J92" s="4">
        <v>0.19572222983372708</v>
      </c>
      <c r="K92" s="4">
        <v>-1.5510621415739957E-2</v>
      </c>
    </row>
    <row r="93" spans="1:11">
      <c r="A93" s="4">
        <v>77</v>
      </c>
      <c r="B93" s="4" t="s">
        <v>12</v>
      </c>
      <c r="C93" s="4" t="s">
        <v>6</v>
      </c>
      <c r="D93" s="4" t="s">
        <v>204</v>
      </c>
      <c r="E93" s="4" t="s">
        <v>205</v>
      </c>
      <c r="F93" s="4">
        <v>-1.0148359207554282E-2</v>
      </c>
      <c r="G93" s="4">
        <v>-1.2429150892491718E-2</v>
      </c>
      <c r="H93" s="4">
        <v>-1.4351947227157141E-2</v>
      </c>
      <c r="I93" s="4">
        <v>6.8346194511781789E-5</v>
      </c>
      <c r="J93" s="4">
        <v>1.4507779991894494</v>
      </c>
      <c r="K93" s="4">
        <v>-6.9951151818018857E-3</v>
      </c>
    </row>
    <row r="94" spans="1:11">
      <c r="A94" s="4">
        <v>77</v>
      </c>
      <c r="B94" s="4" t="s">
        <v>12</v>
      </c>
      <c r="C94" s="4" t="s">
        <v>4</v>
      </c>
      <c r="D94" s="4" t="s">
        <v>206</v>
      </c>
      <c r="E94" s="4" t="s">
        <v>207</v>
      </c>
      <c r="F94" s="4">
        <v>-1.4898019288026303E-2</v>
      </c>
      <c r="G94" s="4">
        <v>-1.8246272716903187E-2</v>
      </c>
      <c r="H94" s="4">
        <v>-2.1068980929622762E-2</v>
      </c>
      <c r="I94" s="4">
        <v>4.2711282947824417E-4</v>
      </c>
      <c r="J94" s="4">
        <v>0.38380760561694433</v>
      </c>
      <c r="K94" s="4">
        <v>-3.8816373281813324E-2</v>
      </c>
    </row>
    <row r="95" spans="1:11">
      <c r="A95" s="4">
        <v>77</v>
      </c>
      <c r="B95" s="4" t="s">
        <v>12</v>
      </c>
      <c r="C95" s="4" t="s">
        <v>4</v>
      </c>
      <c r="D95" s="4" t="s">
        <v>208</v>
      </c>
      <c r="E95" s="4" t="s">
        <v>209</v>
      </c>
      <c r="F95" s="4">
        <v>-1.531585226275594E-2</v>
      </c>
      <c r="G95" s="4">
        <v>-1.8758011509801602E-2</v>
      </c>
      <c r="H95" s="4">
        <v>-2.1659885989292107E-2</v>
      </c>
      <c r="I95" s="4">
        <v>2.1356220450517338E-3</v>
      </c>
      <c r="J95" s="4">
        <v>0.46613873919990817</v>
      </c>
      <c r="K95" s="4">
        <v>-3.2856853496116716E-2</v>
      </c>
    </row>
    <row r="96" spans="1:11">
      <c r="A96" s="4">
        <v>77</v>
      </c>
      <c r="B96" s="4" t="s">
        <v>12</v>
      </c>
      <c r="C96" s="4" t="s">
        <v>4</v>
      </c>
      <c r="D96" s="4" t="s">
        <v>210</v>
      </c>
      <c r="E96" s="4" t="s">
        <v>211</v>
      </c>
      <c r="F96" s="4">
        <v>-1.6801327205601065E-2</v>
      </c>
      <c r="G96" s="4">
        <v>-2.057733932763188E-2</v>
      </c>
      <c r="H96" s="4">
        <v>-2.3760664800029082E-2</v>
      </c>
      <c r="I96" s="4">
        <v>1.362137693191779E-3</v>
      </c>
      <c r="J96" s="4">
        <v>0.44532349372768953</v>
      </c>
      <c r="K96" s="4">
        <v>-3.7728364755610429E-2</v>
      </c>
    </row>
    <row r="97" spans="1:11">
      <c r="A97" s="4">
        <v>77</v>
      </c>
      <c r="B97" s="4" t="s">
        <v>12</v>
      </c>
      <c r="C97" s="4" t="s">
        <v>6</v>
      </c>
      <c r="D97" s="4" t="s">
        <v>212</v>
      </c>
      <c r="E97" s="4" t="s">
        <v>213</v>
      </c>
      <c r="F97" s="4">
        <v>-2.7155517663474883E-2</v>
      </c>
      <c r="G97" s="4">
        <v>-3.3258580988324571E-2</v>
      </c>
      <c r="H97" s="4">
        <v>-3.8403701372948323E-2</v>
      </c>
      <c r="I97" s="4">
        <v>2.9426370535214731E-4</v>
      </c>
      <c r="J97" s="4">
        <v>0.184180526376958</v>
      </c>
      <c r="K97" s="4">
        <v>-0.14743967887189285</v>
      </c>
    </row>
    <row r="98" spans="1:11">
      <c r="A98" s="4">
        <v>77</v>
      </c>
      <c r="B98" s="4" t="s">
        <v>12</v>
      </c>
      <c r="C98" s="4" t="s">
        <v>4</v>
      </c>
      <c r="D98" s="4" t="s">
        <v>214</v>
      </c>
      <c r="E98" s="4" t="s">
        <v>215</v>
      </c>
      <c r="F98" s="4">
        <v>-2.8467314204484381E-2</v>
      </c>
      <c r="G98" s="4">
        <v>-3.4865197074235181E-2</v>
      </c>
      <c r="H98" s="4">
        <v>-4.0258861832318069E-2</v>
      </c>
      <c r="I98" s="4">
        <v>8.9018242867286955E-3</v>
      </c>
      <c r="J98" s="4">
        <v>0.62400956099171134</v>
      </c>
      <c r="K98" s="4">
        <v>-4.5619996846270293E-2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8F13-7E19-4D29-93DA-D24D2291495A}">
  <sheetPr codeName="Sheet3"/>
  <dimension ref="A1:K53"/>
  <sheetViews>
    <sheetView zoomScale="70" zoomScaleNormal="70" workbookViewId="0">
      <selection activeCell="D10" sqref="D10"/>
    </sheetView>
  </sheetViews>
  <sheetFormatPr defaultColWidth="8.77734375" defaultRowHeight="14.4"/>
  <cols>
    <col min="1" max="1" width="8.77734375" style="4"/>
    <col min="2" max="5" width="20" style="4" customWidth="1"/>
    <col min="6" max="8" width="11.77734375" style="4" bestFit="1" customWidth="1"/>
    <col min="9" max="11" width="8.77734375" style="4" bestFit="1" customWidth="1"/>
    <col min="12" max="16384" width="8.77734375" style="4"/>
  </cols>
  <sheetData>
    <row r="1" spans="1:11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19</v>
      </c>
      <c r="H1" s="4" t="s">
        <v>20</v>
      </c>
      <c r="I1" s="4" t="s">
        <v>21</v>
      </c>
      <c r="J1" s="4" t="s">
        <v>10</v>
      </c>
      <c r="K1" s="4" t="s">
        <v>11</v>
      </c>
    </row>
    <row r="2" spans="1:11">
      <c r="A2" s="4">
        <v>254</v>
      </c>
      <c r="B2" s="4" t="s">
        <v>13</v>
      </c>
      <c r="C2" s="4" t="s">
        <v>3</v>
      </c>
      <c r="D2" s="4" t="s">
        <v>216</v>
      </c>
      <c r="E2" s="4" t="s">
        <v>217</v>
      </c>
      <c r="F2" s="4">
        <v>3.5063994916708502E-2</v>
      </c>
      <c r="G2" s="4">
        <v>4.2944447944739492E-2</v>
      </c>
      <c r="H2" s="4">
        <v>4.9587977162190433E-2</v>
      </c>
      <c r="I2" s="4">
        <v>2.7977429364574841E-2</v>
      </c>
      <c r="J2" s="4">
        <v>0.82647379095718332</v>
      </c>
      <c r="K2" s="4">
        <v>4.2426021611767048E-2</v>
      </c>
    </row>
    <row r="3" spans="1:11">
      <c r="A3" s="4">
        <v>254</v>
      </c>
      <c r="B3" s="4" t="s">
        <v>13</v>
      </c>
      <c r="C3" s="4" t="s">
        <v>4</v>
      </c>
      <c r="D3" s="4" t="s">
        <v>70</v>
      </c>
      <c r="E3" s="4" t="s">
        <v>71</v>
      </c>
      <c r="F3" s="4">
        <v>2.338525288984308E-2</v>
      </c>
      <c r="G3" s="4">
        <v>2.8640968543030648E-2</v>
      </c>
      <c r="H3" s="4">
        <v>3.3071741796340696E-2</v>
      </c>
      <c r="I3" s="4">
        <v>7.2840330809764387E-3</v>
      </c>
      <c r="J3" s="4">
        <v>0.36306332144223907</v>
      </c>
      <c r="K3" s="4">
        <v>6.4410948472974613E-2</v>
      </c>
    </row>
    <row r="4" spans="1:11">
      <c r="A4" s="4">
        <v>254</v>
      </c>
      <c r="B4" s="4" t="s">
        <v>13</v>
      </c>
      <c r="C4" s="4" t="s">
        <v>3</v>
      </c>
      <c r="D4" s="4" t="s">
        <v>218</v>
      </c>
      <c r="E4" s="4" t="s">
        <v>219</v>
      </c>
      <c r="F4" s="4">
        <v>1.949837171439063E-2</v>
      </c>
      <c r="G4" s="4">
        <v>2.3880530757686751E-2</v>
      </c>
      <c r="H4" s="4">
        <v>2.7574861722683166E-2</v>
      </c>
      <c r="I4" s="4">
        <v>2.599098637683674E-2</v>
      </c>
      <c r="J4" s="4">
        <v>0.29085088677114562</v>
      </c>
      <c r="K4" s="4">
        <v>6.7039065724880567E-2</v>
      </c>
    </row>
    <row r="5" spans="1:11">
      <c r="A5" s="4">
        <v>254</v>
      </c>
      <c r="B5" s="4" t="s">
        <v>13</v>
      </c>
      <c r="C5" s="4" t="s">
        <v>3</v>
      </c>
      <c r="D5" s="4" t="s">
        <v>32</v>
      </c>
      <c r="E5" s="4" t="s">
        <v>33</v>
      </c>
      <c r="F5" s="4">
        <v>1.8487233025207991E-2</v>
      </c>
      <c r="G5" s="4">
        <v>2.2642143833844698E-2</v>
      </c>
      <c r="H5" s="4">
        <v>2.6144895675000925E-2</v>
      </c>
      <c r="I5" s="4">
        <v>1.1563462817321735E-2</v>
      </c>
      <c r="J5" s="4">
        <v>0.43598461815433759</v>
      </c>
      <c r="K5" s="4">
        <v>4.240340657766864E-2</v>
      </c>
    </row>
    <row r="6" spans="1:11">
      <c r="A6" s="4">
        <v>254</v>
      </c>
      <c r="B6" s="4" t="s">
        <v>13</v>
      </c>
      <c r="C6" s="4" t="s">
        <v>6</v>
      </c>
      <c r="D6" s="4" t="s">
        <v>220</v>
      </c>
      <c r="E6" s="4" t="s">
        <v>221</v>
      </c>
      <c r="F6" s="4">
        <v>1.7283354503111324E-2</v>
      </c>
      <c r="G6" s="4">
        <v>2.1167699788128318E-2</v>
      </c>
      <c r="H6" s="4">
        <v>2.4442354341602138E-2</v>
      </c>
      <c r="I6" s="4">
        <v>8.3311596007871677E-4</v>
      </c>
      <c r="J6" s="4">
        <v>0.14635181653939949</v>
      </c>
      <c r="K6" s="4">
        <v>0.11809456767800663</v>
      </c>
    </row>
    <row r="7" spans="1:11">
      <c r="A7" s="4">
        <v>254</v>
      </c>
      <c r="B7" s="4" t="s">
        <v>13</v>
      </c>
      <c r="C7" s="4" t="s">
        <v>6</v>
      </c>
      <c r="D7" s="4" t="s">
        <v>98</v>
      </c>
      <c r="E7" s="4" t="s">
        <v>99</v>
      </c>
      <c r="F7" s="4">
        <v>1.6659599490212597E-2</v>
      </c>
      <c r="G7" s="4">
        <v>2.0403759035075807E-2</v>
      </c>
      <c r="H7" s="4">
        <v>2.3560231542762555E-2</v>
      </c>
      <c r="I7" s="4">
        <v>1.7304914515740265E-3</v>
      </c>
      <c r="J7" s="4">
        <v>0.18199118561491345</v>
      </c>
      <c r="K7" s="4">
        <v>9.154069431397456E-2</v>
      </c>
    </row>
    <row r="8" spans="1:11">
      <c r="A8" s="4">
        <v>254</v>
      </c>
      <c r="B8" s="4" t="s">
        <v>13</v>
      </c>
      <c r="C8" s="4" t="s">
        <v>3</v>
      </c>
      <c r="D8" s="4" t="s">
        <v>222</v>
      </c>
      <c r="E8" s="4" t="s">
        <v>223</v>
      </c>
      <c r="F8" s="4">
        <v>1.5373396662197718E-2</v>
      </c>
      <c r="G8" s="4">
        <v>1.8828488717895227E-2</v>
      </c>
      <c r="H8" s="4">
        <v>2.1741266059421286E-2</v>
      </c>
      <c r="I8" s="4">
        <v>0.1977910023826249</v>
      </c>
      <c r="J8" s="4">
        <v>0.34846262308474479</v>
      </c>
      <c r="K8" s="4">
        <v>4.411777804490373E-2</v>
      </c>
    </row>
    <row r="9" spans="1:11">
      <c r="A9" s="4">
        <v>254</v>
      </c>
      <c r="B9" s="4" t="s">
        <v>13</v>
      </c>
      <c r="C9" s="4" t="s">
        <v>3</v>
      </c>
      <c r="D9" s="4" t="s">
        <v>224</v>
      </c>
      <c r="E9" s="4" t="s">
        <v>225</v>
      </c>
      <c r="F9" s="4">
        <v>1.5078953089900059E-2</v>
      </c>
      <c r="G9" s="4">
        <v>1.8467870462809451E-2</v>
      </c>
      <c r="H9" s="4">
        <v>2.1324859966124352E-2</v>
      </c>
      <c r="I9" s="4">
        <v>6.8461398023538192E-2</v>
      </c>
      <c r="J9" s="4">
        <v>0.35139206625811603</v>
      </c>
      <c r="K9" s="4">
        <v>4.291204764658451E-2</v>
      </c>
    </row>
    <row r="10" spans="1:11">
      <c r="A10" s="4">
        <v>254</v>
      </c>
      <c r="B10" s="4" t="s">
        <v>13</v>
      </c>
      <c r="C10" s="4" t="s">
        <v>3</v>
      </c>
      <c r="D10" s="4" t="s">
        <v>50</v>
      </c>
      <c r="E10" s="4" t="s">
        <v>51</v>
      </c>
      <c r="F10" s="4">
        <v>1.492971667942071E-2</v>
      </c>
      <c r="G10" s="4">
        <v>1.8285093934449978E-2</v>
      </c>
      <c r="H10" s="4">
        <v>2.111380781042458E-2</v>
      </c>
      <c r="I10" s="4">
        <v>1.7377892470936566E-2</v>
      </c>
      <c r="J10" s="4">
        <v>0.3941166347944246</v>
      </c>
      <c r="K10" s="4">
        <v>3.7881467975103889E-2</v>
      </c>
    </row>
    <row r="11" spans="1:11">
      <c r="A11" s="4">
        <v>254</v>
      </c>
      <c r="B11" s="4" t="s">
        <v>13</v>
      </c>
      <c r="C11" s="4" t="s">
        <v>6</v>
      </c>
      <c r="D11" s="4" t="s">
        <v>108</v>
      </c>
      <c r="E11" s="4" t="s">
        <v>109</v>
      </c>
      <c r="F11" s="4">
        <v>1.3727093868452552E-2</v>
      </c>
      <c r="G11" s="4">
        <v>1.6812187814498194E-2</v>
      </c>
      <c r="H11" s="4">
        <v>1.9413042320734156E-2</v>
      </c>
      <c r="I11" s="4">
        <v>2.7217503797790118E-3</v>
      </c>
      <c r="J11" s="4">
        <v>0.14574480682154553</v>
      </c>
      <c r="K11" s="4">
        <v>9.4185818128397769E-2</v>
      </c>
    </row>
    <row r="12" spans="1:11">
      <c r="A12" s="4">
        <v>254</v>
      </c>
      <c r="B12" s="4" t="s">
        <v>13</v>
      </c>
      <c r="C12" s="4" t="s">
        <v>4</v>
      </c>
      <c r="D12" s="4" t="s">
        <v>226</v>
      </c>
      <c r="E12" s="4" t="s">
        <v>227</v>
      </c>
      <c r="F12" s="4">
        <v>1.2505933341927346E-2</v>
      </c>
      <c r="G12" s="4">
        <v>1.5316577722490593E-2</v>
      </c>
      <c r="H12" s="4">
        <v>1.7686060542287538E-2</v>
      </c>
      <c r="I12" s="4">
        <v>5.60300248073042E-3</v>
      </c>
      <c r="J12" s="4">
        <v>0.21936513799624316</v>
      </c>
      <c r="K12" s="4">
        <v>5.7009666422663398E-2</v>
      </c>
    </row>
    <row r="13" spans="1:11">
      <c r="A13" s="4">
        <v>254</v>
      </c>
      <c r="B13" s="4" t="s">
        <v>13</v>
      </c>
      <c r="C13" s="4" t="s">
        <v>3</v>
      </c>
      <c r="D13" s="4" t="s">
        <v>228</v>
      </c>
      <c r="E13" s="4" t="s">
        <v>229</v>
      </c>
      <c r="F13" s="4">
        <v>1.1786799604733977E-2</v>
      </c>
      <c r="G13" s="4">
        <v>1.4435822366018349E-2</v>
      </c>
      <c r="H13" s="4">
        <v>1.6669051857988629E-2</v>
      </c>
      <c r="I13" s="4">
        <v>2.6372759896083004E-3</v>
      </c>
      <c r="J13" s="4">
        <v>0.50182522855115463</v>
      </c>
      <c r="K13" s="4">
        <v>2.3487857792172488E-2</v>
      </c>
    </row>
    <row r="14" spans="1:11">
      <c r="A14" s="4">
        <v>254</v>
      </c>
      <c r="B14" s="4" t="s">
        <v>13</v>
      </c>
      <c r="C14" s="4" t="s">
        <v>4</v>
      </c>
      <c r="D14" s="4" t="s">
        <v>230</v>
      </c>
      <c r="E14" s="4" t="s">
        <v>231</v>
      </c>
      <c r="F14" s="4">
        <v>1.0833176654968012E-2</v>
      </c>
      <c r="G14" s="4">
        <v>1.3267877549051163E-2</v>
      </c>
      <c r="H14" s="4">
        <v>1.5320425349039362E-2</v>
      </c>
      <c r="I14" s="4">
        <v>3.0009107009578272E-3</v>
      </c>
      <c r="J14" s="4">
        <v>0.19415327842930019</v>
      </c>
      <c r="K14" s="4">
        <v>5.5797031822529083E-2</v>
      </c>
    </row>
    <row r="15" spans="1:11">
      <c r="A15" s="4">
        <v>254</v>
      </c>
      <c r="B15" s="4" t="s">
        <v>13</v>
      </c>
      <c r="C15" s="4" t="s">
        <v>4</v>
      </c>
      <c r="D15" s="4" t="s">
        <v>82</v>
      </c>
      <c r="E15" s="4" t="s">
        <v>83</v>
      </c>
      <c r="F15" s="4">
        <v>1.0018578450028867E-2</v>
      </c>
      <c r="G15" s="4">
        <v>1.227020257530715E-2</v>
      </c>
      <c r="H15" s="4">
        <v>1.4168409519729645E-2</v>
      </c>
      <c r="I15" s="4">
        <v>6.0722440175523685E-3</v>
      </c>
      <c r="J15" s="4">
        <v>0.28062453100744411</v>
      </c>
      <c r="K15" s="4">
        <v>3.5701007371173495E-2</v>
      </c>
    </row>
    <row r="16" spans="1:11">
      <c r="A16" s="4">
        <v>254</v>
      </c>
      <c r="B16" s="4" t="s">
        <v>13</v>
      </c>
      <c r="C16" s="4" t="s">
        <v>3</v>
      </c>
      <c r="D16" s="4" t="s">
        <v>232</v>
      </c>
      <c r="E16" s="4" t="s">
        <v>233</v>
      </c>
      <c r="F16" s="4">
        <v>9.1358322793915203E-3</v>
      </c>
      <c r="G16" s="4">
        <v>1.1189063730078497E-2</v>
      </c>
      <c r="H16" s="4">
        <v>1.2920017913081396E-2</v>
      </c>
      <c r="I16" s="4">
        <v>1.9171574887520075E-2</v>
      </c>
      <c r="J16" s="4">
        <v>0.31068304256548085</v>
      </c>
      <c r="K16" s="4">
        <v>2.9405635415283456E-2</v>
      </c>
    </row>
    <row r="17" spans="1:11">
      <c r="A17" s="4">
        <v>254</v>
      </c>
      <c r="B17" s="4" t="s">
        <v>13</v>
      </c>
      <c r="C17" s="4" t="s">
        <v>3</v>
      </c>
      <c r="D17" s="4" t="s">
        <v>234</v>
      </c>
      <c r="E17" s="4" t="s">
        <v>235</v>
      </c>
      <c r="F17" s="4">
        <v>8.9955858402321863E-3</v>
      </c>
      <c r="G17" s="4">
        <v>1.1017297622987168E-2</v>
      </c>
      <c r="H17" s="4">
        <v>1.2721679496747731E-2</v>
      </c>
      <c r="I17" s="4">
        <v>2.8634650575343788E-2</v>
      </c>
      <c r="J17" s="4">
        <v>0.34486788831097104</v>
      </c>
      <c r="K17" s="4">
        <v>2.608415032286442E-2</v>
      </c>
    </row>
    <row r="18" spans="1:11">
      <c r="A18" s="4">
        <v>254</v>
      </c>
      <c r="B18" s="4" t="s">
        <v>13</v>
      </c>
      <c r="C18" s="4" t="s">
        <v>3</v>
      </c>
      <c r="D18" s="4" t="s">
        <v>236</v>
      </c>
      <c r="E18" s="4" t="s">
        <v>237</v>
      </c>
      <c r="F18" s="4">
        <v>6.7228995174543667E-3</v>
      </c>
      <c r="G18" s="4">
        <v>8.2338367048832243E-3</v>
      </c>
      <c r="H18" s="4">
        <v>9.507615676055502E-3</v>
      </c>
      <c r="I18" s="4">
        <v>1.9100198764499296E-2</v>
      </c>
      <c r="J18" s="4">
        <v>0.5373682715451823</v>
      </c>
      <c r="K18" s="4">
        <v>1.2510786128334154E-2</v>
      </c>
    </row>
    <row r="19" spans="1:11">
      <c r="A19" s="4">
        <v>254</v>
      </c>
      <c r="B19" s="4" t="s">
        <v>13</v>
      </c>
      <c r="C19" s="4" t="s">
        <v>3</v>
      </c>
      <c r="D19" s="4" t="s">
        <v>238</v>
      </c>
      <c r="E19" s="4" t="s">
        <v>239</v>
      </c>
      <c r="F19" s="4">
        <v>6.353478607839992E-3</v>
      </c>
      <c r="G19" s="4">
        <v>7.7813903404482035E-3</v>
      </c>
      <c r="H19" s="4">
        <v>8.9851756154546488E-3</v>
      </c>
      <c r="I19" s="4">
        <v>1.5115165180201588E-2</v>
      </c>
      <c r="J19" s="4">
        <v>0.24790500738180349</v>
      </c>
      <c r="K19" s="4">
        <v>2.5628682030028025E-2</v>
      </c>
    </row>
    <row r="20" spans="1:11">
      <c r="A20" s="4">
        <v>254</v>
      </c>
      <c r="B20" s="4" t="s">
        <v>13</v>
      </c>
      <c r="C20" s="4" t="s">
        <v>4</v>
      </c>
      <c r="D20" s="4" t="s">
        <v>64</v>
      </c>
      <c r="E20" s="4" t="s">
        <v>65</v>
      </c>
      <c r="F20" s="4">
        <v>6.2333898867091737E-3</v>
      </c>
      <c r="G20" s="4">
        <v>7.6343122951312587E-3</v>
      </c>
      <c r="H20" s="4">
        <v>8.8153445173434052E-3</v>
      </c>
      <c r="I20" s="4">
        <v>4.2539094758508849E-3</v>
      </c>
      <c r="J20" s="4">
        <v>0.15395720968762941</v>
      </c>
      <c r="K20" s="4">
        <v>4.0487807614572741E-2</v>
      </c>
    </row>
    <row r="21" spans="1:11">
      <c r="A21" s="4">
        <v>254</v>
      </c>
      <c r="B21" s="4" t="s">
        <v>13</v>
      </c>
      <c r="C21" s="4" t="s">
        <v>6</v>
      </c>
      <c r="D21" s="4" t="s">
        <v>116</v>
      </c>
      <c r="E21" s="4" t="s">
        <v>117</v>
      </c>
      <c r="F21" s="4">
        <v>4.9285220495591704E-3</v>
      </c>
      <c r="G21" s="4">
        <v>6.0361821037379568E-3</v>
      </c>
      <c r="H21" s="4">
        <v>6.9699827249414224E-3</v>
      </c>
      <c r="I21" s="4">
        <v>1.2160176341262327E-2</v>
      </c>
      <c r="J21" s="4">
        <v>0.1422078869938001</v>
      </c>
      <c r="K21" s="4">
        <v>3.4657163915065001E-2</v>
      </c>
    </row>
    <row r="22" spans="1:11">
      <c r="A22" s="4">
        <v>254</v>
      </c>
      <c r="B22" s="4" t="s">
        <v>13</v>
      </c>
      <c r="C22" s="4" t="s">
        <v>6</v>
      </c>
      <c r="D22" s="4" t="s">
        <v>96</v>
      </c>
      <c r="E22" s="4" t="s">
        <v>97</v>
      </c>
      <c r="F22" s="4">
        <v>4.1663122635078736E-3</v>
      </c>
      <c r="G22" s="4">
        <v>5.1026695773471508E-3</v>
      </c>
      <c r="H22" s="4">
        <v>5.8920553081341833E-3</v>
      </c>
      <c r="I22" s="4">
        <v>6.9645920052262104E-3</v>
      </c>
      <c r="J22" s="4">
        <v>9.4783777881370254E-2</v>
      </c>
      <c r="K22" s="4">
        <v>4.3955963316026067E-2</v>
      </c>
    </row>
    <row r="23" spans="1:11">
      <c r="A23" s="4">
        <v>254</v>
      </c>
      <c r="B23" s="4" t="s">
        <v>13</v>
      </c>
      <c r="C23" s="4" t="s">
        <v>4</v>
      </c>
      <c r="D23" s="4" t="s">
        <v>138</v>
      </c>
      <c r="E23" s="4" t="s">
        <v>139</v>
      </c>
      <c r="F23" s="4">
        <v>3.4936202102880129E-3</v>
      </c>
      <c r="G23" s="4">
        <v>4.2787934351402488E-3</v>
      </c>
      <c r="H23" s="4">
        <v>4.9407250831700524E-3</v>
      </c>
      <c r="I23" s="4">
        <v>6.265049373040241E-3</v>
      </c>
      <c r="J23" s="4">
        <v>0.1576541243049106</v>
      </c>
      <c r="K23" s="4">
        <v>2.2160030545925868E-2</v>
      </c>
    </row>
    <row r="24" spans="1:11">
      <c r="A24" s="4">
        <v>254</v>
      </c>
      <c r="B24" s="4" t="s">
        <v>13</v>
      </c>
      <c r="C24" s="4" t="s">
        <v>4</v>
      </c>
      <c r="D24" s="4" t="s">
        <v>128</v>
      </c>
      <c r="E24" s="4" t="s">
        <v>129</v>
      </c>
      <c r="F24" s="4">
        <v>3.4707379975878168E-3</v>
      </c>
      <c r="G24" s="4">
        <v>4.2507685624895916E-3</v>
      </c>
      <c r="H24" s="4">
        <v>4.9083647476323294E-3</v>
      </c>
      <c r="I24" s="4">
        <v>3.6337783075890292E-3</v>
      </c>
      <c r="J24" s="4">
        <v>0.15593330745429754</v>
      </c>
      <c r="K24" s="4">
        <v>2.2257836085501199E-2</v>
      </c>
    </row>
    <row r="25" spans="1:11">
      <c r="A25" s="4">
        <v>254</v>
      </c>
      <c r="B25" s="4" t="s">
        <v>13</v>
      </c>
      <c r="C25" s="4" t="s">
        <v>4</v>
      </c>
      <c r="D25" s="4" t="s">
        <v>240</v>
      </c>
      <c r="E25" s="4" t="s">
        <v>241</v>
      </c>
      <c r="F25" s="4">
        <v>1.7433621084050736E-3</v>
      </c>
      <c r="G25" s="4">
        <v>2.1351738012475416E-3</v>
      </c>
      <c r="H25" s="4">
        <v>2.4654863378338093E-3</v>
      </c>
      <c r="I25" s="4">
        <v>1.0594479214568978E-2</v>
      </c>
      <c r="J25" s="4">
        <v>0.11086113409256702</v>
      </c>
      <c r="K25" s="4">
        <v>1.5725638409484412E-2</v>
      </c>
    </row>
    <row r="26" spans="1:11">
      <c r="A26" s="4">
        <v>254</v>
      </c>
      <c r="B26" s="4" t="s">
        <v>13</v>
      </c>
      <c r="C26" s="4" t="s">
        <v>5</v>
      </c>
      <c r="D26" s="4" t="s">
        <v>144</v>
      </c>
      <c r="E26" s="4" t="s">
        <v>145</v>
      </c>
      <c r="F26" s="4">
        <v>1.5938718363193688E-3</v>
      </c>
      <c r="G26" s="4">
        <v>1.9520863571876412E-3</v>
      </c>
      <c r="H26" s="4">
        <v>2.2540751676073615E-3</v>
      </c>
      <c r="I26" s="4">
        <v>4.5419027693383636E-2</v>
      </c>
      <c r="J26" s="4">
        <v>7.3210295550792115E-2</v>
      </c>
      <c r="K26" s="4">
        <v>2.1771143311579262E-2</v>
      </c>
    </row>
    <row r="27" spans="1:11">
      <c r="A27" s="4">
        <v>254</v>
      </c>
      <c r="B27" s="4" t="s">
        <v>13</v>
      </c>
      <c r="C27" s="4" t="s">
        <v>4</v>
      </c>
      <c r="D27" s="4" t="s">
        <v>148</v>
      </c>
      <c r="E27" s="4" t="s">
        <v>149</v>
      </c>
      <c r="F27" s="4">
        <v>1.3446219666462585E-3</v>
      </c>
      <c r="G27" s="4">
        <v>1.6468188576104774E-3</v>
      </c>
      <c r="H27" s="4">
        <v>1.9015826214959224E-3</v>
      </c>
      <c r="I27" s="4">
        <v>2.4655612207567207E-2</v>
      </c>
      <c r="J27" s="4">
        <v>0.31787903900618858</v>
      </c>
      <c r="K27" s="4">
        <v>4.2299799661218961E-3</v>
      </c>
    </row>
    <row r="28" spans="1:11">
      <c r="A28" s="4">
        <v>254</v>
      </c>
      <c r="B28" s="4" t="s">
        <v>13</v>
      </c>
      <c r="C28" s="4" t="s">
        <v>6</v>
      </c>
      <c r="D28" s="4" t="s">
        <v>158</v>
      </c>
      <c r="E28" s="4" t="s">
        <v>159</v>
      </c>
      <c r="F28" s="4">
        <v>7.8906332632246255E-4</v>
      </c>
      <c r="G28" s="4">
        <v>9.6640126211662396E-4</v>
      </c>
      <c r="H28" s="4">
        <v>1.1159040576564539E-3</v>
      </c>
      <c r="I28" s="4">
        <v>1.486775571315611E-3</v>
      </c>
      <c r="J28" s="4">
        <v>9.5453120679417316E-2</v>
      </c>
      <c r="K28" s="4">
        <v>8.266501091908348E-3</v>
      </c>
    </row>
    <row r="29" spans="1:11">
      <c r="A29" s="4">
        <v>254</v>
      </c>
      <c r="B29" s="4" t="s">
        <v>13</v>
      </c>
      <c r="C29" s="4" t="s">
        <v>6</v>
      </c>
      <c r="D29" s="4" t="s">
        <v>152</v>
      </c>
      <c r="E29" s="4" t="s">
        <v>153</v>
      </c>
      <c r="F29" s="4">
        <v>5.6413890540039598E-4</v>
      </c>
      <c r="G29" s="4">
        <v>6.9092623114159969E-4</v>
      </c>
      <c r="H29" s="4">
        <v>7.9781289107955244E-4</v>
      </c>
      <c r="I29" s="4">
        <v>1.3915784234699653E-2</v>
      </c>
      <c r="J29" s="4">
        <v>6.6390993080098298E-2</v>
      </c>
      <c r="K29" s="4">
        <v>8.4972204696468837E-3</v>
      </c>
    </row>
    <row r="30" spans="1:11">
      <c r="A30" s="4">
        <v>254</v>
      </c>
      <c r="B30" s="4" t="s">
        <v>13</v>
      </c>
      <c r="C30" s="4" t="s">
        <v>6</v>
      </c>
      <c r="D30" s="4" t="s">
        <v>154</v>
      </c>
      <c r="E30" s="4" t="s">
        <v>155</v>
      </c>
      <c r="F30" s="4">
        <v>3.4951829600547284E-4</v>
      </c>
      <c r="G30" s="4">
        <v>4.2807074049023018E-4</v>
      </c>
      <c r="H30" s="4">
        <v>4.9429351450847362E-4</v>
      </c>
      <c r="I30" s="4">
        <v>1.2032816047613691E-3</v>
      </c>
      <c r="J30" s="4">
        <v>6.9669631160531639E-2</v>
      </c>
      <c r="K30" s="4">
        <v>5.016795556160164E-3</v>
      </c>
    </row>
    <row r="31" spans="1:11">
      <c r="A31" s="4">
        <v>254</v>
      </c>
      <c r="B31" s="4" t="s">
        <v>13</v>
      </c>
      <c r="C31" s="4" t="s">
        <v>3</v>
      </c>
      <c r="D31" s="4" t="s">
        <v>242</v>
      </c>
      <c r="E31" s="4" t="s">
        <v>243</v>
      </c>
      <c r="F31" s="4">
        <v>3.0543947535391727E-4</v>
      </c>
      <c r="G31" s="4">
        <v>3.7408543096024781E-4</v>
      </c>
      <c r="H31" s="4">
        <v>4.3195664852963255E-4</v>
      </c>
      <c r="I31" s="4">
        <v>9.480639523918092E-3</v>
      </c>
      <c r="J31" s="4">
        <v>0.36049214850383043</v>
      </c>
      <c r="K31" s="4">
        <v>8.472846818484087E-4</v>
      </c>
    </row>
    <row r="32" spans="1:11">
      <c r="A32" s="4">
        <v>254</v>
      </c>
      <c r="B32" s="4" t="s">
        <v>13</v>
      </c>
      <c r="C32" s="4" t="s">
        <v>5</v>
      </c>
      <c r="D32" s="4" t="s">
        <v>156</v>
      </c>
      <c r="E32" s="4" t="s">
        <v>157</v>
      </c>
      <c r="F32" s="4">
        <v>2.8065917743754903E-4</v>
      </c>
      <c r="G32" s="4">
        <v>3.4373588817562014E-4</v>
      </c>
      <c r="H32" s="4">
        <v>3.9691201513665882E-4</v>
      </c>
      <c r="I32" s="4">
        <v>1.5696051038152265E-2</v>
      </c>
      <c r="J32" s="4">
        <v>2.4130270151599817E-3</v>
      </c>
      <c r="K32" s="4">
        <v>0.11631000219818988</v>
      </c>
    </row>
    <row r="33" spans="1:11">
      <c r="A33" s="4">
        <v>254</v>
      </c>
      <c r="B33" s="4" t="s">
        <v>13</v>
      </c>
      <c r="C33" s="4" t="s">
        <v>6</v>
      </c>
      <c r="D33" s="4" t="s">
        <v>162</v>
      </c>
      <c r="E33" s="4" t="s">
        <v>163</v>
      </c>
      <c r="F33" s="4">
        <v>1.1880823292196664E-4</v>
      </c>
      <c r="G33" s="4">
        <v>1.4550977395027601E-4</v>
      </c>
      <c r="H33" s="4">
        <v>1.6802021431982689E-4</v>
      </c>
      <c r="I33" s="4">
        <v>4.5442773256879369E-3</v>
      </c>
      <c r="J33" s="4">
        <v>0.11318792175476536</v>
      </c>
      <c r="K33" s="4">
        <v>1.0496546900063978E-3</v>
      </c>
    </row>
    <row r="34" spans="1:11">
      <c r="A34" s="4">
        <v>254</v>
      </c>
      <c r="B34" s="4" t="s">
        <v>13</v>
      </c>
      <c r="C34" s="4" t="s">
        <v>6</v>
      </c>
      <c r="D34" s="4" t="s">
        <v>244</v>
      </c>
      <c r="E34" s="4" t="s">
        <v>245</v>
      </c>
      <c r="F34" s="4">
        <v>8.1045067944884169E-5</v>
      </c>
      <c r="G34" s="4">
        <v>9.9259531317079762E-5</v>
      </c>
      <c r="H34" s="4">
        <v>1.1461503425110418E-4</v>
      </c>
      <c r="I34" s="4">
        <v>3.7182503526430118E-3</v>
      </c>
      <c r="J34" s="4">
        <v>7.6622122493458497E-2</v>
      </c>
      <c r="K34" s="4">
        <v>1.0577241311972697E-3</v>
      </c>
    </row>
    <row r="35" spans="1:11">
      <c r="A35" s="4">
        <v>254</v>
      </c>
      <c r="B35" s="4" t="s">
        <v>13</v>
      </c>
      <c r="C35" s="4" t="s">
        <v>5</v>
      </c>
      <c r="D35" s="4" t="s">
        <v>166</v>
      </c>
      <c r="E35" s="4" t="s">
        <v>167</v>
      </c>
      <c r="F35" s="4">
        <v>4.1790856434917679E-5</v>
      </c>
      <c r="G35" s="4">
        <v>5.1183137089727612E-5</v>
      </c>
      <c r="H35" s="4">
        <v>5.9101195953447515E-5</v>
      </c>
      <c r="I35" s="4">
        <v>1.6473540144267499E-2</v>
      </c>
      <c r="J35" s="4">
        <v>4.9759639667147179E-2</v>
      </c>
      <c r="K35" s="4">
        <v>8.3985448275883043E-4</v>
      </c>
    </row>
    <row r="36" spans="1:11">
      <c r="A36" s="4">
        <v>254</v>
      </c>
      <c r="B36" s="4" t="s">
        <v>13</v>
      </c>
      <c r="C36" s="4" t="s">
        <v>5</v>
      </c>
      <c r="D36" s="4" t="s">
        <v>170</v>
      </c>
      <c r="E36" s="4" t="s">
        <v>171</v>
      </c>
      <c r="F36" s="4">
        <v>-1.3361061249198429E-4</v>
      </c>
      <c r="G36" s="4">
        <v>-1.6363891241304672E-4</v>
      </c>
      <c r="H36" s="4">
        <v>-1.8895394026314025E-4</v>
      </c>
      <c r="I36" s="4">
        <v>1.0702080644183116E-2</v>
      </c>
      <c r="J36" s="4">
        <v>1.4520972160279122E-2</v>
      </c>
      <c r="K36" s="4">
        <v>-9.2012167654631754E-3</v>
      </c>
    </row>
    <row r="37" spans="1:11">
      <c r="A37" s="4">
        <v>254</v>
      </c>
      <c r="B37" s="4" t="s">
        <v>13</v>
      </c>
      <c r="C37" s="4" t="s">
        <v>5</v>
      </c>
      <c r="D37" s="4" t="s">
        <v>172</v>
      </c>
      <c r="E37" s="4" t="s">
        <v>173</v>
      </c>
      <c r="F37" s="4">
        <v>-1.7329716445153856E-4</v>
      </c>
      <c r="G37" s="4">
        <v>-2.1224481338872665E-4</v>
      </c>
      <c r="H37" s="4">
        <v>-2.4507920028816647E-4</v>
      </c>
      <c r="I37" s="4">
        <v>3.0495884481486997E-2</v>
      </c>
      <c r="J37" s="4">
        <v>1.4242111949883941E-2</v>
      </c>
      <c r="K37" s="4">
        <v>-1.2167940054210203E-2</v>
      </c>
    </row>
    <row r="38" spans="1:11">
      <c r="A38" s="4">
        <v>254</v>
      </c>
      <c r="B38" s="4" t="s">
        <v>13</v>
      </c>
      <c r="C38" s="4" t="s">
        <v>5</v>
      </c>
      <c r="D38" s="4" t="s">
        <v>176</v>
      </c>
      <c r="E38" s="4" t="s">
        <v>177</v>
      </c>
      <c r="F38" s="4">
        <v>-3.8299210876315307E-4</v>
      </c>
      <c r="G38" s="4">
        <v>-4.6906762099112141E-4</v>
      </c>
      <c r="H38" s="4">
        <v>-5.4163263449472261E-4</v>
      </c>
      <c r="I38" s="4">
        <v>2.5468903681070501E-3</v>
      </c>
      <c r="J38" s="4">
        <v>7.9588955366522995E-2</v>
      </c>
      <c r="K38" s="4">
        <v>-4.8121263434027766E-3</v>
      </c>
    </row>
    <row r="39" spans="1:11">
      <c r="A39" s="4">
        <v>254</v>
      </c>
      <c r="B39" s="4" t="s">
        <v>13</v>
      </c>
      <c r="C39" s="4" t="s">
        <v>6</v>
      </c>
      <c r="D39" s="4" t="s">
        <v>184</v>
      </c>
      <c r="E39" s="4" t="s">
        <v>185</v>
      </c>
      <c r="F39" s="4">
        <v>-7.7195978296808469E-4</v>
      </c>
      <c r="G39" s="4">
        <v>-9.4545378511072596E-4</v>
      </c>
      <c r="H39" s="4">
        <v>-1.0917159946800565E-3</v>
      </c>
      <c r="I39" s="4">
        <v>2.1391332795819143E-4</v>
      </c>
      <c r="J39" s="4">
        <v>0.70455108118226895</v>
      </c>
      <c r="K39" s="4">
        <v>-1.0956761029628978E-3</v>
      </c>
    </row>
    <row r="40" spans="1:11">
      <c r="A40" s="4">
        <v>254</v>
      </c>
      <c r="B40" s="4" t="s">
        <v>13</v>
      </c>
      <c r="C40" s="4" t="s">
        <v>5</v>
      </c>
      <c r="D40" s="4" t="s">
        <v>192</v>
      </c>
      <c r="E40" s="4" t="s">
        <v>193</v>
      </c>
      <c r="F40" s="4">
        <v>-1.1169825806371107E-3</v>
      </c>
      <c r="G40" s="4">
        <v>-1.3680186870690433E-3</v>
      </c>
      <c r="H40" s="4">
        <v>-1.5796519144715014E-3</v>
      </c>
      <c r="I40" s="4">
        <v>1.3190013477684233E-2</v>
      </c>
      <c r="J40" s="4">
        <v>5.8691734924605457E-2</v>
      </c>
      <c r="K40" s="4">
        <v>-1.9031343715975854E-2</v>
      </c>
    </row>
    <row r="41" spans="1:11">
      <c r="A41" s="4">
        <v>254</v>
      </c>
      <c r="B41" s="4" t="s">
        <v>13</v>
      </c>
      <c r="C41" s="4" t="s">
        <v>5</v>
      </c>
      <c r="D41" s="4" t="s">
        <v>180</v>
      </c>
      <c r="E41" s="4" t="s">
        <v>181</v>
      </c>
      <c r="F41" s="4">
        <v>-1.2209447679648649E-3</v>
      </c>
      <c r="G41" s="4">
        <v>-1.495345842817362E-3</v>
      </c>
      <c r="H41" s="4">
        <v>-1.7266766497643837E-3</v>
      </c>
      <c r="I41" s="4">
        <v>4.5242253701198824E-2</v>
      </c>
      <c r="J41" s="4">
        <v>6.4645993588750519E-2</v>
      </c>
      <c r="K41" s="4">
        <v>-1.8886627000150705E-2</v>
      </c>
    </row>
    <row r="42" spans="1:11">
      <c r="A42" s="4">
        <v>254</v>
      </c>
      <c r="B42" s="4" t="s">
        <v>13</v>
      </c>
      <c r="C42" s="4" t="s">
        <v>4</v>
      </c>
      <c r="D42" s="4" t="s">
        <v>182</v>
      </c>
      <c r="E42" s="4" t="s">
        <v>183</v>
      </c>
      <c r="F42" s="4">
        <v>-1.2924724244769636E-3</v>
      </c>
      <c r="G42" s="4">
        <v>-1.5829489732932141E-3</v>
      </c>
      <c r="H42" s="4">
        <v>-1.827832031688558E-3</v>
      </c>
      <c r="I42" s="4">
        <v>2.8432936642501083E-3</v>
      </c>
      <c r="J42" s="4">
        <v>0.13356809210938878</v>
      </c>
      <c r="K42" s="4">
        <v>-9.6765058485559757E-3</v>
      </c>
    </row>
    <row r="43" spans="1:11">
      <c r="A43" s="4">
        <v>254</v>
      </c>
      <c r="B43" s="4" t="s">
        <v>13</v>
      </c>
      <c r="C43" s="4" t="s">
        <v>5</v>
      </c>
      <c r="D43" s="4" t="s">
        <v>198</v>
      </c>
      <c r="E43" s="4" t="s">
        <v>199</v>
      </c>
      <c r="F43" s="4">
        <v>-1.4773022525839572E-3</v>
      </c>
      <c r="G43" s="4">
        <v>-1.8093183573474436E-3</v>
      </c>
      <c r="H43" s="4">
        <v>-2.0892208813285563E-3</v>
      </c>
      <c r="I43" s="4">
        <v>1.0368116959466933E-2</v>
      </c>
      <c r="J43" s="4">
        <v>5.3637778978695788E-2</v>
      </c>
      <c r="K43" s="4">
        <v>-2.7542196576982095E-2</v>
      </c>
    </row>
    <row r="44" spans="1:11">
      <c r="A44" s="4">
        <v>254</v>
      </c>
      <c r="B44" s="4" t="s">
        <v>13</v>
      </c>
      <c r="C44" s="4" t="s">
        <v>5</v>
      </c>
      <c r="D44" s="4" t="s">
        <v>190</v>
      </c>
      <c r="E44" s="4" t="s">
        <v>191</v>
      </c>
      <c r="F44" s="4">
        <v>-2.1547345043948503E-3</v>
      </c>
      <c r="G44" s="4">
        <v>-2.6390000334680901E-3</v>
      </c>
      <c r="H44" s="4">
        <v>-3.0472547594284668E-3</v>
      </c>
      <c r="I44" s="4">
        <v>1.2408115939749303E-2</v>
      </c>
      <c r="J44" s="4">
        <v>4.6447374561013222E-2</v>
      </c>
      <c r="K44" s="4">
        <v>-4.6390878381390388E-2</v>
      </c>
    </row>
    <row r="45" spans="1:11">
      <c r="A45" s="4">
        <v>254</v>
      </c>
      <c r="B45" s="4" t="s">
        <v>13</v>
      </c>
      <c r="C45" s="4" t="s">
        <v>5</v>
      </c>
      <c r="D45" s="4" t="s">
        <v>186</v>
      </c>
      <c r="E45" s="4" t="s">
        <v>187</v>
      </c>
      <c r="F45" s="4">
        <v>-2.728820405284535E-3</v>
      </c>
      <c r="G45" s="4">
        <v>-3.3421087963209513E-3</v>
      </c>
      <c r="H45" s="4">
        <v>-3.8591348264338352E-3</v>
      </c>
      <c r="I45" s="4">
        <v>3.7876172592605534E-2</v>
      </c>
      <c r="J45" s="4">
        <v>0.13658192243739503</v>
      </c>
      <c r="K45" s="4">
        <v>-1.9979367375908351E-2</v>
      </c>
    </row>
    <row r="46" spans="1:11">
      <c r="A46" s="4">
        <v>254</v>
      </c>
      <c r="B46" s="4" t="s">
        <v>13</v>
      </c>
      <c r="C46" s="4" t="s">
        <v>3</v>
      </c>
      <c r="D46" s="4" t="s">
        <v>246</v>
      </c>
      <c r="E46" s="4" t="s">
        <v>247</v>
      </c>
      <c r="F46" s="4">
        <v>-4.5122877051897506E-3</v>
      </c>
      <c r="G46" s="4">
        <v>-5.5264012251744687E-3</v>
      </c>
      <c r="H46" s="4">
        <v>-6.3813384700087154E-3</v>
      </c>
      <c r="I46" s="4">
        <v>1.4898720495565131E-2</v>
      </c>
      <c r="J46" s="4">
        <v>0.28673627681959013</v>
      </c>
      <c r="K46" s="4">
        <v>-1.5736717220572717E-2</v>
      </c>
    </row>
    <row r="47" spans="1:11">
      <c r="A47" s="4">
        <v>254</v>
      </c>
      <c r="B47" s="4" t="s">
        <v>13</v>
      </c>
      <c r="C47" s="4" t="s">
        <v>4</v>
      </c>
      <c r="D47" s="4" t="s">
        <v>208</v>
      </c>
      <c r="E47" s="4" t="s">
        <v>209</v>
      </c>
      <c r="F47" s="4">
        <v>-1.531585226275594E-2</v>
      </c>
      <c r="G47" s="4">
        <v>-1.8758011509801602E-2</v>
      </c>
      <c r="H47" s="4">
        <v>-2.1659885989292107E-2</v>
      </c>
      <c r="I47" s="4">
        <v>6.1525048621150881E-3</v>
      </c>
      <c r="J47" s="4">
        <v>0.46613873919990817</v>
      </c>
      <c r="K47" s="4">
        <v>-3.2856853496116716E-2</v>
      </c>
    </row>
    <row r="48" spans="1:11">
      <c r="A48" s="4">
        <v>254</v>
      </c>
      <c r="B48" s="4" t="s">
        <v>13</v>
      </c>
      <c r="C48" s="4" t="s">
        <v>4</v>
      </c>
      <c r="D48" s="4" t="s">
        <v>248</v>
      </c>
      <c r="E48" s="4" t="s">
        <v>249</v>
      </c>
      <c r="F48" s="4">
        <v>-1.5440510363497922E-2</v>
      </c>
      <c r="G48" s="4">
        <v>-1.891068587936276E-2</v>
      </c>
      <c r="H48" s="4">
        <v>-2.183617916602109E-2</v>
      </c>
      <c r="I48" s="4">
        <v>1.0896464617781466E-3</v>
      </c>
      <c r="J48" s="4">
        <v>0.42418903857584495</v>
      </c>
      <c r="K48" s="4">
        <v>-3.6400069212861472E-2</v>
      </c>
    </row>
    <row r="49" spans="1:11">
      <c r="A49" s="4">
        <v>254</v>
      </c>
      <c r="B49" s="4" t="s">
        <v>13</v>
      </c>
      <c r="C49" s="4" t="s">
        <v>6</v>
      </c>
      <c r="D49" s="4" t="s">
        <v>250</v>
      </c>
      <c r="E49" s="4" t="s">
        <v>251</v>
      </c>
      <c r="F49" s="4">
        <v>-1.615665858498308E-2</v>
      </c>
      <c r="G49" s="4">
        <v>-1.9787784740782913E-2</v>
      </c>
      <c r="H49" s="4">
        <v>-2.2848965693514769E-2</v>
      </c>
      <c r="I49" s="4">
        <v>2.5263246864516567E-3</v>
      </c>
      <c r="J49" s="4">
        <v>0.37303401498366612</v>
      </c>
      <c r="K49" s="4">
        <v>-4.3311488861653868E-2</v>
      </c>
    </row>
    <row r="50" spans="1:11">
      <c r="A50" s="4">
        <v>254</v>
      </c>
      <c r="B50" s="4" t="s">
        <v>13</v>
      </c>
      <c r="C50" s="4" t="s">
        <v>4</v>
      </c>
      <c r="D50" s="4" t="s">
        <v>210</v>
      </c>
      <c r="E50" s="4" t="s">
        <v>211</v>
      </c>
      <c r="F50" s="4">
        <v>-1.6801327205601065E-2</v>
      </c>
      <c r="G50" s="4">
        <v>-2.057733932763188E-2</v>
      </c>
      <c r="H50" s="4">
        <v>-2.3760664800029082E-2</v>
      </c>
      <c r="I50" s="4">
        <v>3.6136420957817248E-3</v>
      </c>
      <c r="J50" s="4">
        <v>0.44532349372768953</v>
      </c>
      <c r="K50" s="4">
        <v>-3.7728364755610429E-2</v>
      </c>
    </row>
    <row r="51" spans="1:11">
      <c r="A51" s="4">
        <v>254</v>
      </c>
      <c r="B51" s="4" t="s">
        <v>13</v>
      </c>
      <c r="C51" s="4" t="s">
        <v>4</v>
      </c>
      <c r="D51" s="4" t="s">
        <v>252</v>
      </c>
      <c r="E51" s="4" t="s">
        <v>253</v>
      </c>
      <c r="F51" s="4">
        <v>-1.7538759362806976E-2</v>
      </c>
      <c r="G51" s="4">
        <v>-2.1480505580169059E-2</v>
      </c>
      <c r="H51" s="4">
        <v>-2.4803551358079733E-2</v>
      </c>
      <c r="I51" s="4">
        <v>0.15027247893625748</v>
      </c>
      <c r="J51" s="4">
        <v>0.77780466867028175</v>
      </c>
      <c r="K51" s="4">
        <v>-2.254905385537331E-2</v>
      </c>
    </row>
    <row r="52" spans="1:11">
      <c r="A52" s="4">
        <v>254</v>
      </c>
      <c r="B52" s="4" t="s">
        <v>13</v>
      </c>
      <c r="C52" s="4" t="s">
        <v>4</v>
      </c>
      <c r="D52" s="4" t="s">
        <v>254</v>
      </c>
      <c r="E52" s="4" t="s">
        <v>255</v>
      </c>
      <c r="F52" s="4">
        <v>-2.4906388612025928E-2</v>
      </c>
      <c r="G52" s="4">
        <v>-3.0503971717464634E-2</v>
      </c>
      <c r="H52" s="4">
        <v>-3.5222952564861881E-2</v>
      </c>
      <c r="I52" s="4">
        <v>3.1225520337175359E-3</v>
      </c>
      <c r="J52" s="4">
        <v>0.54195256040232265</v>
      </c>
      <c r="K52" s="4">
        <v>-4.5956768971690952E-2</v>
      </c>
    </row>
    <row r="53" spans="1:11">
      <c r="A53" s="4">
        <v>254</v>
      </c>
      <c r="B53" s="4" t="s">
        <v>13</v>
      </c>
      <c r="C53" s="4" t="s">
        <v>4</v>
      </c>
      <c r="D53" s="4" t="s">
        <v>214</v>
      </c>
      <c r="E53" s="4" t="s">
        <v>215</v>
      </c>
      <c r="F53" s="4">
        <v>-2.8467314204484381E-2</v>
      </c>
      <c r="G53" s="4">
        <v>-3.4865197074235181E-2</v>
      </c>
      <c r="H53" s="4">
        <v>-4.0258861832318069E-2</v>
      </c>
      <c r="I53" s="4">
        <v>1.0905585953057529E-2</v>
      </c>
      <c r="J53" s="4">
        <v>0.62400956099171134</v>
      </c>
      <c r="K53" s="4">
        <v>-4.5619996846270293E-2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4DDB-A7BA-4457-9025-53856A8BEFE7}">
  <sheetPr codeName="Sheet4"/>
  <dimension ref="A1:K74"/>
  <sheetViews>
    <sheetView workbookViewId="0">
      <selection activeCell="L5" sqref="L5"/>
    </sheetView>
  </sheetViews>
  <sheetFormatPr defaultColWidth="8.77734375" defaultRowHeight="14.4"/>
  <cols>
    <col min="1" max="1" width="8.77734375" style="4"/>
    <col min="2" max="4" width="20" style="4" customWidth="1"/>
    <col min="5" max="5" width="56.109375" style="4" bestFit="1" customWidth="1"/>
    <col min="6" max="8" width="11.77734375" style="4" bestFit="1" customWidth="1"/>
    <col min="9" max="11" width="8.77734375" style="4" bestFit="1" customWidth="1"/>
    <col min="12" max="16384" width="8.77734375" style="4"/>
  </cols>
  <sheetData>
    <row r="1" spans="1:11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19</v>
      </c>
      <c r="H1" s="4" t="s">
        <v>20</v>
      </c>
      <c r="I1" s="4" t="s">
        <v>21</v>
      </c>
      <c r="J1" s="4" t="s">
        <v>10</v>
      </c>
      <c r="K1" s="4" t="s">
        <v>11</v>
      </c>
    </row>
    <row r="2" spans="1:11">
      <c r="A2" s="4">
        <v>525</v>
      </c>
      <c r="B2" s="4" t="s">
        <v>14</v>
      </c>
      <c r="C2" s="4" t="s">
        <v>3</v>
      </c>
      <c r="D2" s="4" t="s">
        <v>256</v>
      </c>
      <c r="E2" s="4" t="s">
        <v>257</v>
      </c>
      <c r="F2" s="4">
        <v>3.844301513711517E-2</v>
      </c>
      <c r="G2" s="4">
        <v>4.7082885630011027E-2</v>
      </c>
      <c r="H2" s="4">
        <v>5.4366633385422462E-2</v>
      </c>
      <c r="I2" s="4">
        <v>4.7204709940818065E-3</v>
      </c>
      <c r="J2" s="4">
        <v>0.43663841848983642</v>
      </c>
      <c r="K2" s="4">
        <v>8.804313479806633E-2</v>
      </c>
    </row>
    <row r="3" spans="1:11">
      <c r="A3" s="4">
        <v>525</v>
      </c>
      <c r="B3" s="4" t="s">
        <v>14</v>
      </c>
      <c r="C3" s="4" t="s">
        <v>3</v>
      </c>
      <c r="D3" s="4" t="s">
        <v>258</v>
      </c>
      <c r="E3" s="4" t="s">
        <v>259</v>
      </c>
      <c r="F3" s="4">
        <v>3.4814855929413226E-2</v>
      </c>
      <c r="G3" s="4">
        <v>4.2639316247785899E-2</v>
      </c>
      <c r="H3" s="4">
        <v>4.9235641427441551E-2</v>
      </c>
      <c r="I3" s="4">
        <v>1.2452861223708299E-2</v>
      </c>
      <c r="J3" s="4">
        <v>0.39465507062933952</v>
      </c>
      <c r="K3" s="4">
        <v>8.8215909335449483E-2</v>
      </c>
    </row>
    <row r="4" spans="1:11">
      <c r="A4" s="4">
        <v>525</v>
      </c>
      <c r="B4" s="4" t="s">
        <v>14</v>
      </c>
      <c r="C4" s="4" t="s">
        <v>3</v>
      </c>
      <c r="D4" s="4" t="s">
        <v>260</v>
      </c>
      <c r="E4" s="4" t="s">
        <v>261</v>
      </c>
      <c r="F4" s="4">
        <v>2.9092473683077161E-2</v>
      </c>
      <c r="G4" s="4">
        <v>3.5630857939443532E-2</v>
      </c>
      <c r="H4" s="4">
        <v>4.1142970845590071E-2</v>
      </c>
      <c r="I4" s="4">
        <v>7.0210883664613422E-2</v>
      </c>
      <c r="J4" s="4">
        <v>0.59943038513240099</v>
      </c>
      <c r="K4" s="4">
        <v>4.8533531840651151E-2</v>
      </c>
    </row>
    <row r="5" spans="1:11">
      <c r="A5" s="4">
        <v>525</v>
      </c>
      <c r="B5" s="4" t="s">
        <v>14</v>
      </c>
      <c r="C5" s="4" t="s">
        <v>4</v>
      </c>
      <c r="D5" s="4" t="s">
        <v>70</v>
      </c>
      <c r="E5" s="4" t="s">
        <v>71</v>
      </c>
      <c r="F5" s="4">
        <v>2.338525288984308E-2</v>
      </c>
      <c r="G5" s="4">
        <v>2.8640968543030648E-2</v>
      </c>
      <c r="H5" s="4">
        <v>3.3071741796340696E-2</v>
      </c>
      <c r="I5" s="4">
        <v>7.0426791536457858E-3</v>
      </c>
      <c r="J5" s="4">
        <v>0.36306332144223907</v>
      </c>
      <c r="K5" s="4">
        <v>6.4410948472974613E-2</v>
      </c>
    </row>
    <row r="6" spans="1:11">
      <c r="A6" s="4">
        <v>525</v>
      </c>
      <c r="B6" s="4" t="s">
        <v>14</v>
      </c>
      <c r="C6" s="4" t="s">
        <v>3</v>
      </c>
      <c r="D6" s="4" t="s">
        <v>30</v>
      </c>
      <c r="E6" s="4" t="s">
        <v>31</v>
      </c>
      <c r="F6" s="4">
        <v>2.2552733773568343E-2</v>
      </c>
      <c r="G6" s="4">
        <v>2.762134502503771E-2</v>
      </c>
      <c r="H6" s="4">
        <v>3.1894381971170109E-2</v>
      </c>
      <c r="I6" s="4">
        <v>3.7152355832094988E-2</v>
      </c>
      <c r="J6" s="4">
        <v>0.35145459489487652</v>
      </c>
      <c r="K6" s="4">
        <v>6.4169693898337238E-2</v>
      </c>
    </row>
    <row r="7" spans="1:11">
      <c r="A7" s="4">
        <v>525</v>
      </c>
      <c r="B7" s="4" t="s">
        <v>14</v>
      </c>
      <c r="C7" s="4" t="s">
        <v>3</v>
      </c>
      <c r="D7" s="4" t="s">
        <v>262</v>
      </c>
      <c r="E7" s="4" t="s">
        <v>263</v>
      </c>
      <c r="F7" s="4">
        <v>1.788029737655332E-2</v>
      </c>
      <c r="G7" s="4">
        <v>2.1898802510890162E-2</v>
      </c>
      <c r="H7" s="4">
        <v>2.5286559049185777E-2</v>
      </c>
      <c r="I7" s="4">
        <v>2.2903847011534481E-3</v>
      </c>
      <c r="J7" s="4">
        <v>0.41133731037119575</v>
      </c>
      <c r="K7" s="4">
        <v>4.3468698135887364E-2</v>
      </c>
    </row>
    <row r="8" spans="1:11">
      <c r="A8" s="4">
        <v>525</v>
      </c>
      <c r="B8" s="4" t="s">
        <v>14</v>
      </c>
      <c r="C8" s="4" t="s">
        <v>6</v>
      </c>
      <c r="D8" s="4" t="s">
        <v>220</v>
      </c>
      <c r="E8" s="4" t="s">
        <v>221</v>
      </c>
      <c r="F8" s="4">
        <v>1.7283354503111324E-2</v>
      </c>
      <c r="G8" s="4">
        <v>2.1167699788128318E-2</v>
      </c>
      <c r="H8" s="4">
        <v>2.4442354341602138E-2</v>
      </c>
      <c r="I8" s="4">
        <v>2.0326566855628642E-4</v>
      </c>
      <c r="J8" s="4">
        <v>0.14635181653939949</v>
      </c>
      <c r="K8" s="4">
        <v>0.11809456767800663</v>
      </c>
    </row>
    <row r="9" spans="1:11">
      <c r="A9" s="4">
        <v>525</v>
      </c>
      <c r="B9" s="4" t="s">
        <v>14</v>
      </c>
      <c r="C9" s="4" t="s">
        <v>3</v>
      </c>
      <c r="D9" s="4" t="s">
        <v>44</v>
      </c>
      <c r="E9" s="4" t="s">
        <v>45</v>
      </c>
      <c r="F9" s="4">
        <v>1.584668582895413E-2</v>
      </c>
      <c r="G9" s="4">
        <v>1.9408147197565347E-2</v>
      </c>
      <c r="H9" s="4">
        <v>2.2410598017972468E-2</v>
      </c>
      <c r="I9" s="4">
        <v>1.2933442565532235E-2</v>
      </c>
      <c r="J9" s="4">
        <v>0.31321105380615327</v>
      </c>
      <c r="K9" s="4">
        <v>5.0594273849484457E-2</v>
      </c>
    </row>
    <row r="10" spans="1:11">
      <c r="A10" s="4">
        <v>525</v>
      </c>
      <c r="B10" s="4" t="s">
        <v>14</v>
      </c>
      <c r="C10" s="4" t="s">
        <v>3</v>
      </c>
      <c r="D10" s="4" t="s">
        <v>264</v>
      </c>
      <c r="E10" s="4" t="s">
        <v>265</v>
      </c>
      <c r="F10" s="4">
        <v>1.5528757946408612E-2</v>
      </c>
      <c r="G10" s="4">
        <v>1.9018766653945331E-2</v>
      </c>
      <c r="H10" s="4">
        <v>2.1960980094620032E-2</v>
      </c>
      <c r="I10" s="4">
        <v>7.0536471217689661E-2</v>
      </c>
      <c r="J10" s="4">
        <v>0.36745047959332816</v>
      </c>
      <c r="K10" s="4">
        <v>4.2260818283853911E-2</v>
      </c>
    </row>
    <row r="11" spans="1:11">
      <c r="A11" s="4">
        <v>525</v>
      </c>
      <c r="B11" s="4" t="s">
        <v>14</v>
      </c>
      <c r="C11" s="4" t="s">
        <v>3</v>
      </c>
      <c r="D11" s="4" t="s">
        <v>266</v>
      </c>
      <c r="E11" s="4" t="s">
        <v>267</v>
      </c>
      <c r="F11" s="4">
        <v>1.4830987096787462E-2</v>
      </c>
      <c r="G11" s="4">
        <v>1.8164175384465277E-2</v>
      </c>
      <c r="H11" s="4">
        <v>2.0974183095657205E-2</v>
      </c>
      <c r="I11" s="4">
        <v>2.0550075661216062E-2</v>
      </c>
      <c r="J11" s="4">
        <v>0.32510998583655448</v>
      </c>
      <c r="K11" s="4">
        <v>4.5618368376551748E-2</v>
      </c>
    </row>
    <row r="12" spans="1:11">
      <c r="A12" s="4">
        <v>525</v>
      </c>
      <c r="B12" s="4" t="s">
        <v>14</v>
      </c>
      <c r="C12" s="4" t="s">
        <v>3</v>
      </c>
      <c r="D12" s="4" t="s">
        <v>268</v>
      </c>
      <c r="E12" s="4" t="s">
        <v>269</v>
      </c>
      <c r="F12" s="4">
        <v>1.4587185957478035E-2</v>
      </c>
      <c r="G12" s="4">
        <v>1.7865581189456629E-2</v>
      </c>
      <c r="H12" s="4">
        <v>2.0629396217923802E-2</v>
      </c>
      <c r="I12" s="4">
        <v>2.0719734330151396E-2</v>
      </c>
      <c r="J12" s="4">
        <v>0.33082703515473605</v>
      </c>
      <c r="K12" s="4">
        <v>4.4093089159582266E-2</v>
      </c>
    </row>
    <row r="13" spans="1:11">
      <c r="A13" s="4">
        <v>525</v>
      </c>
      <c r="B13" s="4" t="s">
        <v>14</v>
      </c>
      <c r="C13" s="4" t="s">
        <v>3</v>
      </c>
      <c r="D13" s="4" t="s">
        <v>270</v>
      </c>
      <c r="E13" s="4" t="s">
        <v>271</v>
      </c>
      <c r="F13" s="4">
        <v>1.4185701321158199E-2</v>
      </c>
      <c r="G13" s="4">
        <v>1.7373864940181394E-2</v>
      </c>
      <c r="H13" s="4">
        <v>2.0061611200155857E-2</v>
      </c>
      <c r="I13" s="4">
        <v>7.860090882845153E-3</v>
      </c>
      <c r="J13" s="4">
        <v>0.43592801488842314</v>
      </c>
      <c r="K13" s="4">
        <v>3.2541384899956623E-2</v>
      </c>
    </row>
    <row r="14" spans="1:11">
      <c r="A14" s="4">
        <v>525</v>
      </c>
      <c r="B14" s="4" t="s">
        <v>14</v>
      </c>
      <c r="C14" s="4" t="s">
        <v>3</v>
      </c>
      <c r="D14" s="4" t="s">
        <v>272</v>
      </c>
      <c r="E14" s="4" t="s">
        <v>273</v>
      </c>
      <c r="F14" s="4">
        <v>1.3052025007950396E-2</v>
      </c>
      <c r="G14" s="4">
        <v>1.5985400689762012E-2</v>
      </c>
      <c r="H14" s="4">
        <v>1.8458350782676256E-2</v>
      </c>
      <c r="I14" s="4">
        <v>9.6646689620585331E-3</v>
      </c>
      <c r="J14" s="4">
        <v>0.39406093830911293</v>
      </c>
      <c r="K14" s="4">
        <v>3.3121844210074955E-2</v>
      </c>
    </row>
    <row r="15" spans="1:11">
      <c r="A15" s="4">
        <v>525</v>
      </c>
      <c r="B15" s="4" t="s">
        <v>14</v>
      </c>
      <c r="C15" s="4" t="s">
        <v>3</v>
      </c>
      <c r="D15" s="4" t="s">
        <v>62</v>
      </c>
      <c r="E15" s="4" t="s">
        <v>63</v>
      </c>
      <c r="F15" s="4">
        <v>1.2785831143886654E-2</v>
      </c>
      <c r="G15" s="4">
        <v>1.5659381119954036E-2</v>
      </c>
      <c r="H15" s="4">
        <v>1.808189580989681E-2</v>
      </c>
      <c r="I15" s="4">
        <v>0.10601835182152587</v>
      </c>
      <c r="J15" s="4">
        <v>0.47273800626609025</v>
      </c>
      <c r="K15" s="4">
        <v>2.7046336394391544E-2</v>
      </c>
    </row>
    <row r="16" spans="1:11">
      <c r="A16" s="4">
        <v>525</v>
      </c>
      <c r="B16" s="4" t="s">
        <v>14</v>
      </c>
      <c r="C16" s="4" t="s">
        <v>4</v>
      </c>
      <c r="D16" s="4" t="s">
        <v>226</v>
      </c>
      <c r="E16" s="4" t="s">
        <v>227</v>
      </c>
      <c r="F16" s="4">
        <v>1.2505933341927346E-2</v>
      </c>
      <c r="G16" s="4">
        <v>1.5316577722490593E-2</v>
      </c>
      <c r="H16" s="4">
        <v>1.7686060542287538E-2</v>
      </c>
      <c r="I16" s="4">
        <v>3.5319586640471193E-3</v>
      </c>
      <c r="J16" s="4">
        <v>0.21936513799624316</v>
      </c>
      <c r="K16" s="4">
        <v>5.7009666422663398E-2</v>
      </c>
    </row>
    <row r="17" spans="1:11">
      <c r="A17" s="4">
        <v>525</v>
      </c>
      <c r="B17" s="4" t="s">
        <v>14</v>
      </c>
      <c r="C17" s="4" t="s">
        <v>3</v>
      </c>
      <c r="D17" s="4" t="s">
        <v>274</v>
      </c>
      <c r="E17" s="4" t="s">
        <v>275</v>
      </c>
      <c r="F17" s="4">
        <v>1.1956183624458577E-2</v>
      </c>
      <c r="G17" s="4">
        <v>1.4643274575471743E-2</v>
      </c>
      <c r="H17" s="4">
        <v>1.6908597035932428E-2</v>
      </c>
      <c r="I17" s="4">
        <v>3.1171061509284909E-2</v>
      </c>
      <c r="J17" s="4">
        <v>0.36050422528596698</v>
      </c>
      <c r="K17" s="4">
        <v>3.3165169187613357E-2</v>
      </c>
    </row>
    <row r="18" spans="1:11">
      <c r="A18" s="4">
        <v>525</v>
      </c>
      <c r="B18" s="4" t="s">
        <v>14</v>
      </c>
      <c r="C18" s="4" t="s">
        <v>4</v>
      </c>
      <c r="D18" s="4" t="s">
        <v>72</v>
      </c>
      <c r="E18" s="4" t="s">
        <v>73</v>
      </c>
      <c r="F18" s="4">
        <v>1.1283453020128464E-2</v>
      </c>
      <c r="G18" s="4">
        <v>1.3819351217990272E-2</v>
      </c>
      <c r="H18" s="4">
        <v>1.5957212291465333E-2</v>
      </c>
      <c r="I18" s="4">
        <v>1.4514775431526616E-3</v>
      </c>
      <c r="J18" s="4">
        <v>0.21091831666083918</v>
      </c>
      <c r="K18" s="4">
        <v>5.3496790600090362E-2</v>
      </c>
    </row>
    <row r="19" spans="1:11">
      <c r="A19" s="4">
        <v>525</v>
      </c>
      <c r="B19" s="4" t="s">
        <v>14</v>
      </c>
      <c r="C19" s="4" t="s">
        <v>4</v>
      </c>
      <c r="D19" s="4" t="s">
        <v>230</v>
      </c>
      <c r="E19" s="4" t="s">
        <v>231</v>
      </c>
      <c r="F19" s="4">
        <v>1.0833176654968012E-2</v>
      </c>
      <c r="G19" s="4">
        <v>1.3267877549051163E-2</v>
      </c>
      <c r="H19" s="4">
        <v>1.5320425349039362E-2</v>
      </c>
      <c r="I19" s="4">
        <v>1.5788534507065774E-3</v>
      </c>
      <c r="J19" s="4">
        <v>0.19415327842930019</v>
      </c>
      <c r="K19" s="4">
        <v>5.5797031822529083E-2</v>
      </c>
    </row>
    <row r="20" spans="1:11">
      <c r="A20" s="4">
        <v>525</v>
      </c>
      <c r="B20" s="4" t="s">
        <v>14</v>
      </c>
      <c r="C20" s="4" t="s">
        <v>3</v>
      </c>
      <c r="D20" s="4" t="s">
        <v>276</v>
      </c>
      <c r="E20" s="4" t="s">
        <v>277</v>
      </c>
      <c r="F20" s="4">
        <v>1.0804626123128833E-2</v>
      </c>
      <c r="G20" s="4">
        <v>1.3232910431605627E-2</v>
      </c>
      <c r="H20" s="4">
        <v>1.5280048799699431E-2</v>
      </c>
      <c r="I20" s="4">
        <v>3.4576212920839552E-2</v>
      </c>
      <c r="J20" s="4">
        <v>0.39077093020820713</v>
      </c>
      <c r="K20" s="4">
        <v>2.7649513533087037E-2</v>
      </c>
    </row>
    <row r="21" spans="1:11">
      <c r="A21" s="4">
        <v>525</v>
      </c>
      <c r="B21" s="4" t="s">
        <v>14</v>
      </c>
      <c r="C21" s="4" t="s">
        <v>3</v>
      </c>
      <c r="D21" s="4" t="s">
        <v>278</v>
      </c>
      <c r="E21" s="4" t="s">
        <v>279</v>
      </c>
      <c r="F21" s="4">
        <v>1.0767861413754585E-2</v>
      </c>
      <c r="G21" s="4">
        <v>1.3187883042351313E-2</v>
      </c>
      <c r="H21" s="4">
        <v>1.5228055649085663E-2</v>
      </c>
      <c r="I21" s="4">
        <v>3.1944950939991838E-3</v>
      </c>
      <c r="J21" s="4">
        <v>0.48144812388957114</v>
      </c>
      <c r="K21" s="4">
        <v>2.2365569371757255E-2</v>
      </c>
    </row>
    <row r="22" spans="1:11">
      <c r="A22" s="4">
        <v>525</v>
      </c>
      <c r="B22" s="4" t="s">
        <v>14</v>
      </c>
      <c r="C22" s="4" t="s">
        <v>4</v>
      </c>
      <c r="D22" s="4" t="s">
        <v>280</v>
      </c>
      <c r="E22" s="4" t="s">
        <v>281</v>
      </c>
      <c r="F22" s="4">
        <v>9.9374413389667435E-3</v>
      </c>
      <c r="G22" s="4">
        <v>1.2170830314654286E-2</v>
      </c>
      <c r="H22" s="4">
        <v>1.405366431685382E-2</v>
      </c>
      <c r="I22" s="4">
        <v>4.4975803064817013E-3</v>
      </c>
      <c r="J22" s="4">
        <v>0.19480947427969397</v>
      </c>
      <c r="K22" s="4">
        <v>5.1011078263571784E-2</v>
      </c>
    </row>
    <row r="23" spans="1:11">
      <c r="A23" s="4">
        <v>525</v>
      </c>
      <c r="B23" s="4" t="s">
        <v>14</v>
      </c>
      <c r="C23" s="4" t="s">
        <v>6</v>
      </c>
      <c r="D23" s="4" t="s">
        <v>120</v>
      </c>
      <c r="E23" s="4" t="s">
        <v>121</v>
      </c>
      <c r="F23" s="4">
        <v>8.7155202519966137E-3</v>
      </c>
      <c r="G23" s="4">
        <v>1.0674288730142383E-2</v>
      </c>
      <c r="H23" s="4">
        <v>1.2325606943510986E-2</v>
      </c>
      <c r="I23" s="4">
        <v>2.3354023691130495E-3</v>
      </c>
      <c r="J23" s="4">
        <v>0.26445011674759633</v>
      </c>
      <c r="K23" s="4">
        <v>3.2957142765473298E-2</v>
      </c>
    </row>
    <row r="24" spans="1:11">
      <c r="A24" s="4">
        <v>525</v>
      </c>
      <c r="B24" s="4" t="s">
        <v>14</v>
      </c>
      <c r="C24" s="4" t="s">
        <v>3</v>
      </c>
      <c r="D24" s="4" t="s">
        <v>282</v>
      </c>
      <c r="E24" s="4" t="s">
        <v>283</v>
      </c>
      <c r="F24" s="4">
        <v>8.5970844994225203E-3</v>
      </c>
      <c r="G24" s="4">
        <v>1.0529235149587859E-2</v>
      </c>
      <c r="H24" s="4">
        <v>1.2158113495950839E-2</v>
      </c>
      <c r="I24" s="4">
        <v>8.3054676297838095E-2</v>
      </c>
      <c r="J24" s="4">
        <v>0.38503215524643947</v>
      </c>
      <c r="K24" s="4">
        <v>2.2328224752865028E-2</v>
      </c>
    </row>
    <row r="25" spans="1:11">
      <c r="A25" s="4">
        <v>525</v>
      </c>
      <c r="B25" s="4" t="s">
        <v>14</v>
      </c>
      <c r="C25" s="4" t="s">
        <v>3</v>
      </c>
      <c r="D25" s="4" t="s">
        <v>104</v>
      </c>
      <c r="E25" s="4" t="s">
        <v>105</v>
      </c>
      <c r="F25" s="4">
        <v>7.3685485061468015E-3</v>
      </c>
      <c r="G25" s="4">
        <v>9.0245919925034494E-3</v>
      </c>
      <c r="H25" s="4">
        <v>1.0420701232396816E-2</v>
      </c>
      <c r="I25" s="4">
        <v>1.3664747855288427E-2</v>
      </c>
      <c r="J25" s="4">
        <v>0.49098460166954161</v>
      </c>
      <c r="K25" s="4">
        <v>1.5007697758933429E-2</v>
      </c>
    </row>
    <row r="26" spans="1:11">
      <c r="A26" s="4">
        <v>525</v>
      </c>
      <c r="B26" s="4" t="s">
        <v>14</v>
      </c>
      <c r="C26" s="4" t="s">
        <v>6</v>
      </c>
      <c r="D26" s="4" t="s">
        <v>54</v>
      </c>
      <c r="E26" s="4" t="s">
        <v>55</v>
      </c>
      <c r="F26" s="4">
        <v>7.2530018986081083E-3</v>
      </c>
      <c r="G26" s="4">
        <v>8.8830768775137389E-3</v>
      </c>
      <c r="H26" s="4">
        <v>1.0257293652929395E-2</v>
      </c>
      <c r="I26" s="4">
        <v>9.2171024852884687E-3</v>
      </c>
      <c r="J26" s="4">
        <v>0.26914578673409073</v>
      </c>
      <c r="K26" s="4">
        <v>2.6948227526124687E-2</v>
      </c>
    </row>
    <row r="27" spans="1:11">
      <c r="A27" s="4">
        <v>525</v>
      </c>
      <c r="B27" s="4" t="s">
        <v>14</v>
      </c>
      <c r="C27" s="4" t="s">
        <v>4</v>
      </c>
      <c r="D27" s="4" t="s">
        <v>126</v>
      </c>
      <c r="E27" s="4" t="s">
        <v>127</v>
      </c>
      <c r="F27" s="4">
        <v>7.1136097858992796E-3</v>
      </c>
      <c r="G27" s="4">
        <v>8.7123571023611634E-3</v>
      </c>
      <c r="H27" s="4">
        <v>1.0060163436648731E-2</v>
      </c>
      <c r="I27" s="4">
        <v>5.4545653397945499E-3</v>
      </c>
      <c r="J27" s="4">
        <v>0.97473120108086431</v>
      </c>
      <c r="K27" s="4">
        <v>7.2980220372663848E-3</v>
      </c>
    </row>
    <row r="28" spans="1:11">
      <c r="A28" s="4">
        <v>525</v>
      </c>
      <c r="B28" s="4" t="s">
        <v>14</v>
      </c>
      <c r="C28" s="4" t="s">
        <v>4</v>
      </c>
      <c r="D28" s="4" t="s">
        <v>284</v>
      </c>
      <c r="E28" s="4" t="s">
        <v>285</v>
      </c>
      <c r="F28" s="4">
        <v>6.8991017897500088E-3</v>
      </c>
      <c r="G28" s="4">
        <v>8.4496395342048575E-3</v>
      </c>
      <c r="H28" s="4">
        <v>9.7568033192569573E-3</v>
      </c>
      <c r="I28" s="4">
        <v>4.9476308866203316E-3</v>
      </c>
      <c r="J28" s="4">
        <v>0.46920269946066429</v>
      </c>
      <c r="K28" s="4">
        <v>1.470388341260683E-2</v>
      </c>
    </row>
    <row r="29" spans="1:11">
      <c r="A29" s="4">
        <v>525</v>
      </c>
      <c r="B29" s="4" t="s">
        <v>14</v>
      </c>
      <c r="C29" s="4" t="s">
        <v>4</v>
      </c>
      <c r="D29" s="4" t="s">
        <v>64</v>
      </c>
      <c r="E29" s="4" t="s">
        <v>65</v>
      </c>
      <c r="F29" s="4">
        <v>6.2333898867091737E-3</v>
      </c>
      <c r="G29" s="4">
        <v>7.6343122951312587E-3</v>
      </c>
      <c r="H29" s="4">
        <v>8.8153445173434052E-3</v>
      </c>
      <c r="I29" s="4">
        <v>4.3747241349271623E-3</v>
      </c>
      <c r="J29" s="4">
        <v>0.15395720968762941</v>
      </c>
      <c r="K29" s="4">
        <v>4.0487807614572741E-2</v>
      </c>
    </row>
    <row r="30" spans="1:11">
      <c r="A30" s="4">
        <v>525</v>
      </c>
      <c r="B30" s="4" t="s">
        <v>14</v>
      </c>
      <c r="C30" s="4" t="s">
        <v>3</v>
      </c>
      <c r="D30" s="4" t="s">
        <v>286</v>
      </c>
      <c r="E30" s="4" t="s">
        <v>287</v>
      </c>
      <c r="F30" s="4">
        <v>5.5379400868268286E-3</v>
      </c>
      <c r="G30" s="4">
        <v>6.7825637194150502E-3</v>
      </c>
      <c r="H30" s="4">
        <v>7.8318299784001372E-3</v>
      </c>
      <c r="I30" s="4">
        <v>6.6863121218008878E-3</v>
      </c>
      <c r="J30" s="4">
        <v>0.58076156138809498</v>
      </c>
      <c r="K30" s="4">
        <v>9.5356519009116899E-3</v>
      </c>
    </row>
    <row r="31" spans="1:11">
      <c r="A31" s="4">
        <v>525</v>
      </c>
      <c r="B31" s="4" t="s">
        <v>14</v>
      </c>
      <c r="C31" s="4" t="s">
        <v>6</v>
      </c>
      <c r="D31" s="4" t="s">
        <v>116</v>
      </c>
      <c r="E31" s="4" t="s">
        <v>117</v>
      </c>
      <c r="F31" s="4">
        <v>4.9285220495591704E-3</v>
      </c>
      <c r="G31" s="4">
        <v>6.0361821037379568E-3</v>
      </c>
      <c r="H31" s="4">
        <v>6.9699827249414224E-3</v>
      </c>
      <c r="I31" s="4">
        <v>7.7428102065143561E-3</v>
      </c>
      <c r="J31" s="4">
        <v>0.1422078869938001</v>
      </c>
      <c r="K31" s="4">
        <v>3.4657163915065001E-2</v>
      </c>
    </row>
    <row r="32" spans="1:11">
      <c r="A32" s="4">
        <v>525</v>
      </c>
      <c r="B32" s="4" t="s">
        <v>14</v>
      </c>
      <c r="C32" s="4" t="s">
        <v>6</v>
      </c>
      <c r="D32" s="4" t="s">
        <v>108</v>
      </c>
      <c r="E32" s="4" t="s">
        <v>109</v>
      </c>
      <c r="F32" s="4">
        <v>4.5690034456078357E-3</v>
      </c>
      <c r="G32" s="4">
        <v>5.5958635373786958E-3</v>
      </c>
      <c r="H32" s="4">
        <v>6.4615466393080035E-3</v>
      </c>
      <c r="I32" s="4">
        <v>7.8656523715100249E-3</v>
      </c>
      <c r="J32" s="4">
        <v>8.4332676826571265E-2</v>
      </c>
      <c r="K32" s="4">
        <v>5.4178328229802487E-2</v>
      </c>
    </row>
    <row r="33" spans="1:11">
      <c r="A33" s="4">
        <v>525</v>
      </c>
      <c r="B33" s="4" t="s">
        <v>14</v>
      </c>
      <c r="C33" s="4" t="s">
        <v>4</v>
      </c>
      <c r="D33" s="4" t="s">
        <v>288</v>
      </c>
      <c r="E33" s="4" t="s">
        <v>289</v>
      </c>
      <c r="F33" s="4">
        <v>3.7384721883716434E-3</v>
      </c>
      <c r="G33" s="4">
        <v>4.5786746395482612E-3</v>
      </c>
      <c r="H33" s="4">
        <v>5.286998071349803E-3</v>
      </c>
      <c r="I33" s="4">
        <v>1.2458610081229737E-2</v>
      </c>
      <c r="J33" s="4">
        <v>0.20820023974894519</v>
      </c>
      <c r="K33" s="4">
        <v>1.7956137768523315E-2</v>
      </c>
    </row>
    <row r="34" spans="1:11">
      <c r="A34" s="4">
        <v>525</v>
      </c>
      <c r="B34" s="4" t="s">
        <v>14</v>
      </c>
      <c r="C34" s="4" t="s">
        <v>6</v>
      </c>
      <c r="D34" s="4" t="s">
        <v>290</v>
      </c>
      <c r="E34" s="4" t="s">
        <v>291</v>
      </c>
      <c r="F34" s="4">
        <v>3.4809706788397616E-3</v>
      </c>
      <c r="G34" s="4">
        <v>4.2633009863734962E-3</v>
      </c>
      <c r="H34" s="4">
        <v>4.9228359442382704E-3</v>
      </c>
      <c r="I34" s="4">
        <v>1.4507008129537975E-3</v>
      </c>
      <c r="J34" s="4">
        <v>0.12243575007822223</v>
      </c>
      <c r="K34" s="4">
        <v>2.8430998924871415E-2</v>
      </c>
    </row>
    <row r="35" spans="1:11">
      <c r="A35" s="4">
        <v>525</v>
      </c>
      <c r="B35" s="4" t="s">
        <v>14</v>
      </c>
      <c r="C35" s="4" t="s">
        <v>4</v>
      </c>
      <c r="D35" s="4" t="s">
        <v>130</v>
      </c>
      <c r="E35" s="4" t="s">
        <v>131</v>
      </c>
      <c r="F35" s="4">
        <v>3.338184940204489E-3</v>
      </c>
      <c r="G35" s="4">
        <v>4.0884248852720868E-3</v>
      </c>
      <c r="H35" s="4">
        <v>4.7209064161468084E-3</v>
      </c>
      <c r="I35" s="4">
        <v>2.3782812278324534E-2</v>
      </c>
      <c r="J35" s="4">
        <v>0.15667665790895113</v>
      </c>
      <c r="K35" s="4">
        <v>2.1306204668626483E-2</v>
      </c>
    </row>
    <row r="36" spans="1:11">
      <c r="A36" s="4">
        <v>525</v>
      </c>
      <c r="B36" s="4" t="s">
        <v>14</v>
      </c>
      <c r="C36" s="4" t="s">
        <v>4</v>
      </c>
      <c r="D36" s="4" t="s">
        <v>292</v>
      </c>
      <c r="E36" s="4" t="s">
        <v>293</v>
      </c>
      <c r="F36" s="4">
        <v>2.0567566897973133E-3</v>
      </c>
      <c r="G36" s="4">
        <v>2.5190022075296009E-3</v>
      </c>
      <c r="H36" s="4">
        <v>2.9086932052129534E-3</v>
      </c>
      <c r="I36" s="4">
        <v>9.9680740237103153E-3</v>
      </c>
      <c r="J36" s="4">
        <v>0.5072474272828551</v>
      </c>
      <c r="K36" s="4">
        <v>4.0547405056633422E-3</v>
      </c>
    </row>
    <row r="37" spans="1:11">
      <c r="A37" s="4">
        <v>525</v>
      </c>
      <c r="B37" s="4" t="s">
        <v>14</v>
      </c>
      <c r="C37" s="4" t="s">
        <v>4</v>
      </c>
      <c r="D37" s="4" t="s">
        <v>294</v>
      </c>
      <c r="E37" s="4" t="s">
        <v>295</v>
      </c>
      <c r="F37" s="4">
        <v>1.9880397776489071E-3</v>
      </c>
      <c r="G37" s="4">
        <v>2.4348415217979738E-3</v>
      </c>
      <c r="H37" s="4">
        <v>2.8115128160882768E-3</v>
      </c>
      <c r="I37" s="4">
        <v>9.4323775040086929E-3</v>
      </c>
      <c r="J37" s="4">
        <v>0.23021867380649713</v>
      </c>
      <c r="K37" s="4">
        <v>8.6354410125735054E-3</v>
      </c>
    </row>
    <row r="38" spans="1:11">
      <c r="A38" s="4">
        <v>525</v>
      </c>
      <c r="B38" s="4" t="s">
        <v>14</v>
      </c>
      <c r="C38" s="4" t="s">
        <v>5</v>
      </c>
      <c r="D38" s="4" t="s">
        <v>296</v>
      </c>
      <c r="E38" s="4" t="s">
        <v>297</v>
      </c>
      <c r="F38" s="4">
        <v>1.6488373266078714E-3</v>
      </c>
      <c r="G38" s="4">
        <v>2.019405059522009E-3</v>
      </c>
      <c r="H38" s="4">
        <v>2.3318081094358483E-3</v>
      </c>
      <c r="I38" s="4">
        <v>3.354170272505817E-3</v>
      </c>
      <c r="J38" s="4">
        <v>7.0776320754487171E-2</v>
      </c>
      <c r="K38" s="4">
        <v>2.329645436540068E-2</v>
      </c>
    </row>
    <row r="39" spans="1:11">
      <c r="A39" s="4">
        <v>525</v>
      </c>
      <c r="B39" s="4" t="s">
        <v>14</v>
      </c>
      <c r="C39" s="4" t="s">
        <v>5</v>
      </c>
      <c r="D39" s="4" t="s">
        <v>144</v>
      </c>
      <c r="E39" s="4" t="s">
        <v>145</v>
      </c>
      <c r="F39" s="4">
        <v>1.5938718363193688E-3</v>
      </c>
      <c r="G39" s="4">
        <v>1.9520863571876412E-3</v>
      </c>
      <c r="H39" s="4">
        <v>2.2540751676073615E-3</v>
      </c>
      <c r="I39" s="4">
        <v>5.5697092254991627E-3</v>
      </c>
      <c r="J39" s="4">
        <v>7.3210295550792115E-2</v>
      </c>
      <c r="K39" s="4">
        <v>2.1771143311579262E-2</v>
      </c>
    </row>
    <row r="40" spans="1:11">
      <c r="A40" s="4">
        <v>525</v>
      </c>
      <c r="B40" s="4" t="s">
        <v>14</v>
      </c>
      <c r="C40" s="4" t="s">
        <v>4</v>
      </c>
      <c r="D40" s="4" t="s">
        <v>148</v>
      </c>
      <c r="E40" s="4" t="s">
        <v>149</v>
      </c>
      <c r="F40" s="4">
        <v>1.3446219666462585E-3</v>
      </c>
      <c r="G40" s="4">
        <v>1.6468188576104774E-3</v>
      </c>
      <c r="H40" s="4">
        <v>1.9015826214959224E-3</v>
      </c>
      <c r="I40" s="4">
        <v>1.0280124987575122E-2</v>
      </c>
      <c r="J40" s="4">
        <v>0.31787903900618858</v>
      </c>
      <c r="K40" s="4">
        <v>4.2299799661218961E-3</v>
      </c>
    </row>
    <row r="41" spans="1:11">
      <c r="A41" s="4">
        <v>525</v>
      </c>
      <c r="B41" s="4" t="s">
        <v>14</v>
      </c>
      <c r="C41" s="4" t="s">
        <v>6</v>
      </c>
      <c r="D41" s="4" t="s">
        <v>152</v>
      </c>
      <c r="E41" s="4" t="s">
        <v>153</v>
      </c>
      <c r="F41" s="4">
        <v>1.1290230405305148E-3</v>
      </c>
      <c r="G41" s="4">
        <v>1.3827651785726861E-3</v>
      </c>
      <c r="H41" s="4">
        <v>1.5966796961499627E-3</v>
      </c>
      <c r="I41" s="4">
        <v>1.2143645952601704E-2</v>
      </c>
      <c r="J41" s="4">
        <v>9.3918650068990903E-2</v>
      </c>
      <c r="K41" s="4">
        <v>1.2021286929711569E-2</v>
      </c>
    </row>
    <row r="42" spans="1:11">
      <c r="A42" s="4">
        <v>525</v>
      </c>
      <c r="B42" s="4" t="s">
        <v>14</v>
      </c>
      <c r="C42" s="4" t="s">
        <v>5</v>
      </c>
      <c r="D42" s="4" t="s">
        <v>136</v>
      </c>
      <c r="E42" s="4" t="s">
        <v>137</v>
      </c>
      <c r="F42" s="4">
        <v>1.0047019892478457E-3</v>
      </c>
      <c r="G42" s="4">
        <v>1.2305036086082265E-3</v>
      </c>
      <c r="H42" s="4">
        <v>1.420863179337531E-3</v>
      </c>
      <c r="I42" s="4">
        <v>1.8923362317625245E-2</v>
      </c>
      <c r="J42" s="4">
        <v>2.7086826250805142E-2</v>
      </c>
      <c r="K42" s="4">
        <v>3.7091905118193068E-2</v>
      </c>
    </row>
    <row r="43" spans="1:11">
      <c r="A43" s="4">
        <v>525</v>
      </c>
      <c r="B43" s="4" t="s">
        <v>14</v>
      </c>
      <c r="C43" s="4" t="s">
        <v>6</v>
      </c>
      <c r="D43" s="4" t="s">
        <v>158</v>
      </c>
      <c r="E43" s="4" t="s">
        <v>159</v>
      </c>
      <c r="F43" s="4">
        <v>7.8906332632246255E-4</v>
      </c>
      <c r="G43" s="4">
        <v>9.6640126211662396E-4</v>
      </c>
      <c r="H43" s="4">
        <v>1.1159040576564539E-3</v>
      </c>
      <c r="I43" s="4">
        <v>6.4084293614054605E-3</v>
      </c>
      <c r="J43" s="4">
        <v>9.5453120679417316E-2</v>
      </c>
      <c r="K43" s="4">
        <v>8.266501091908348E-3</v>
      </c>
    </row>
    <row r="44" spans="1:11">
      <c r="A44" s="4">
        <v>525</v>
      </c>
      <c r="B44" s="4" t="s">
        <v>14</v>
      </c>
      <c r="C44" s="4" t="s">
        <v>6</v>
      </c>
      <c r="D44" s="4" t="s">
        <v>146</v>
      </c>
      <c r="E44" s="4" t="s">
        <v>147</v>
      </c>
      <c r="F44" s="4">
        <v>7.3573741154397347E-4</v>
      </c>
      <c r="G44" s="4">
        <v>9.0109062147940451E-4</v>
      </c>
      <c r="H44" s="4">
        <v>1.0404898257507628E-3</v>
      </c>
      <c r="I44" s="4">
        <v>7.7591898085881128E-3</v>
      </c>
      <c r="J44" s="4">
        <v>6.6588857664192272E-2</v>
      </c>
      <c r="K44" s="4">
        <v>1.104895679776185E-2</v>
      </c>
    </row>
    <row r="45" spans="1:11">
      <c r="A45" s="4">
        <v>525</v>
      </c>
      <c r="B45" s="4" t="s">
        <v>14</v>
      </c>
      <c r="C45" s="4" t="s">
        <v>6</v>
      </c>
      <c r="D45" s="4" t="s">
        <v>154</v>
      </c>
      <c r="E45" s="4" t="s">
        <v>155</v>
      </c>
      <c r="F45" s="4">
        <v>3.4951829600547284E-4</v>
      </c>
      <c r="G45" s="4">
        <v>4.2807074049023018E-4</v>
      </c>
      <c r="H45" s="4">
        <v>4.9429351450847362E-4</v>
      </c>
      <c r="I45" s="4">
        <v>9.2662286911265781E-4</v>
      </c>
      <c r="J45" s="4">
        <v>6.9669631160531639E-2</v>
      </c>
      <c r="K45" s="4">
        <v>5.016795556160164E-3</v>
      </c>
    </row>
    <row r="46" spans="1:11">
      <c r="A46" s="4">
        <v>525</v>
      </c>
      <c r="B46" s="4" t="s">
        <v>14</v>
      </c>
      <c r="C46" s="4" t="s">
        <v>3</v>
      </c>
      <c r="D46" s="4" t="s">
        <v>298</v>
      </c>
      <c r="E46" s="4" t="s">
        <v>299</v>
      </c>
      <c r="F46" s="4">
        <v>2.7544946875919843E-4</v>
      </c>
      <c r="G46" s="4">
        <v>3.3735532419036602E-4</v>
      </c>
      <c r="H46" s="4">
        <v>3.8954437446772259E-4</v>
      </c>
      <c r="I46" s="4">
        <v>2.026562475217708E-2</v>
      </c>
      <c r="J46" s="4">
        <v>0.29227623679505976</v>
      </c>
      <c r="K46" s="4">
        <v>9.4242854561022674E-4</v>
      </c>
    </row>
    <row r="47" spans="1:11">
      <c r="A47" s="4">
        <v>525</v>
      </c>
      <c r="B47" s="4" t="s">
        <v>14</v>
      </c>
      <c r="C47" s="4" t="s">
        <v>5</v>
      </c>
      <c r="D47" s="4" t="s">
        <v>160</v>
      </c>
      <c r="E47" s="4" t="s">
        <v>161</v>
      </c>
      <c r="F47" s="4">
        <v>2.5670277060345375E-4</v>
      </c>
      <c r="G47" s="4">
        <v>3.1439540176859157E-4</v>
      </c>
      <c r="H47" s="4">
        <v>3.6303253968615379E-4</v>
      </c>
      <c r="I47" s="4">
        <v>4.6619224995168677E-3</v>
      </c>
      <c r="J47" s="4">
        <v>1.7567284159828182E-3</v>
      </c>
      <c r="K47" s="4">
        <v>0.14612547293477857</v>
      </c>
    </row>
    <row r="48" spans="1:11">
      <c r="A48" s="4">
        <v>525</v>
      </c>
      <c r="B48" s="4" t="s">
        <v>14</v>
      </c>
      <c r="C48" s="4" t="s">
        <v>5</v>
      </c>
      <c r="D48" s="4" t="s">
        <v>164</v>
      </c>
      <c r="E48" s="4" t="s">
        <v>165</v>
      </c>
      <c r="F48" s="4">
        <v>3.5815705622569776E-5</v>
      </c>
      <c r="G48" s="4">
        <v>4.3865101776513237E-5</v>
      </c>
      <c r="H48" s="4">
        <v>5.0651056637400499E-5</v>
      </c>
      <c r="I48" s="4">
        <v>2.9627255841133047E-2</v>
      </c>
      <c r="J48" s="4">
        <v>3.0595809865179274E-2</v>
      </c>
      <c r="K48" s="4">
        <v>1.1706081904807235E-3</v>
      </c>
    </row>
    <row r="49" spans="1:11">
      <c r="A49" s="4">
        <v>525</v>
      </c>
      <c r="B49" s="4" t="s">
        <v>14</v>
      </c>
      <c r="C49" s="4" t="s">
        <v>5</v>
      </c>
      <c r="D49" s="4" t="s">
        <v>170</v>
      </c>
      <c r="E49" s="4" t="s">
        <v>171</v>
      </c>
      <c r="F49" s="4">
        <v>-1.3361061249198429E-4</v>
      </c>
      <c r="G49" s="4">
        <v>-1.6363891241304672E-4</v>
      </c>
      <c r="H49" s="4">
        <v>-1.8895394026314025E-4</v>
      </c>
      <c r="I49" s="4">
        <v>1.0858211598498866E-2</v>
      </c>
      <c r="J49" s="4">
        <v>1.4520972160279122E-2</v>
      </c>
      <c r="K49" s="4">
        <v>-9.2012167654631754E-3</v>
      </c>
    </row>
    <row r="50" spans="1:11">
      <c r="A50" s="4">
        <v>525</v>
      </c>
      <c r="B50" s="4" t="s">
        <v>14</v>
      </c>
      <c r="C50" s="4" t="s">
        <v>5</v>
      </c>
      <c r="D50" s="4" t="s">
        <v>176</v>
      </c>
      <c r="E50" s="4" t="s">
        <v>177</v>
      </c>
      <c r="F50" s="4">
        <v>-1.9136965434568112E-4</v>
      </c>
      <c r="G50" s="4">
        <v>-2.3437900269985407E-4</v>
      </c>
      <c r="H50" s="4">
        <v>-2.7063756060231354E-4</v>
      </c>
      <c r="I50" s="4">
        <v>2.1329168934828214E-2</v>
      </c>
      <c r="J50" s="4">
        <v>5.6259639327270156E-2</v>
      </c>
      <c r="K50" s="4">
        <v>-3.4015442799492043E-3</v>
      </c>
    </row>
    <row r="51" spans="1:11">
      <c r="A51" s="4">
        <v>525</v>
      </c>
      <c r="B51" s="4" t="s">
        <v>14</v>
      </c>
      <c r="C51" s="4" t="s">
        <v>5</v>
      </c>
      <c r="D51" s="4" t="s">
        <v>168</v>
      </c>
      <c r="E51" s="4" t="s">
        <v>169</v>
      </c>
      <c r="F51" s="4">
        <v>-2.2765656133993587E-4</v>
      </c>
      <c r="G51" s="4">
        <v>-2.7882120593973115E-4</v>
      </c>
      <c r="H51" s="4">
        <v>-3.2195499661015974E-4</v>
      </c>
      <c r="I51" s="4">
        <v>1.0724188267668591E-2</v>
      </c>
      <c r="J51" s="4">
        <v>2.7332199764381841E-2</v>
      </c>
      <c r="K51" s="4">
        <v>-8.3292440163051998E-3</v>
      </c>
    </row>
    <row r="52" spans="1:11">
      <c r="A52" s="4">
        <v>525</v>
      </c>
      <c r="B52" s="4" t="s">
        <v>14</v>
      </c>
      <c r="C52" s="4" t="s">
        <v>5</v>
      </c>
      <c r="D52" s="4" t="s">
        <v>174</v>
      </c>
      <c r="E52" s="4" t="s">
        <v>175</v>
      </c>
      <c r="F52" s="4">
        <v>-3.080103832088254E-4</v>
      </c>
      <c r="G52" s="4">
        <v>-3.7723413717036692E-4</v>
      </c>
      <c r="H52" s="4">
        <v>-4.3559246128565513E-4</v>
      </c>
      <c r="I52" s="4">
        <v>1.2527855585052847E-2</v>
      </c>
      <c r="J52" s="4">
        <v>7.0834074185304644E-2</v>
      </c>
      <c r="K52" s="4">
        <v>-4.3483364009679641E-3</v>
      </c>
    </row>
    <row r="53" spans="1:11">
      <c r="A53" s="4">
        <v>525</v>
      </c>
      <c r="B53" s="4" t="s">
        <v>14</v>
      </c>
      <c r="C53" s="4" t="s">
        <v>5</v>
      </c>
      <c r="D53" s="4" t="s">
        <v>188</v>
      </c>
      <c r="E53" s="4" t="s">
        <v>189</v>
      </c>
      <c r="F53" s="4">
        <v>-5.2630617173481272E-4</v>
      </c>
      <c r="G53" s="4">
        <v>-6.4459078461395281E-4</v>
      </c>
      <c r="H53" s="4">
        <v>-7.4430932602803559E-4</v>
      </c>
      <c r="I53" s="4">
        <v>1.1666389001703924E-2</v>
      </c>
      <c r="J53" s="4">
        <v>6.6325204552556957E-2</v>
      </c>
      <c r="K53" s="4">
        <v>-7.9352363145410408E-3</v>
      </c>
    </row>
    <row r="54" spans="1:11">
      <c r="A54" s="4">
        <v>525</v>
      </c>
      <c r="B54" s="4" t="s">
        <v>14</v>
      </c>
      <c r="C54" s="4" t="s">
        <v>5</v>
      </c>
      <c r="D54" s="4" t="s">
        <v>192</v>
      </c>
      <c r="E54" s="4" t="s">
        <v>193</v>
      </c>
      <c r="F54" s="4">
        <v>-5.581226492028334E-4</v>
      </c>
      <c r="G54" s="4">
        <v>-6.8355785221865719E-4</v>
      </c>
      <c r="H54" s="4">
        <v>-7.8930461997024843E-4</v>
      </c>
      <c r="I54" s="4">
        <v>4.0160328698453087E-3</v>
      </c>
      <c r="J54" s="4">
        <v>4.1491383628549039E-2</v>
      </c>
      <c r="K54" s="4">
        <v>-1.3451531387803735E-2</v>
      </c>
    </row>
    <row r="55" spans="1:11">
      <c r="A55" s="4">
        <v>525</v>
      </c>
      <c r="B55" s="4" t="s">
        <v>14</v>
      </c>
      <c r="C55" s="4" t="s">
        <v>5</v>
      </c>
      <c r="D55" s="4" t="s">
        <v>300</v>
      </c>
      <c r="E55" s="4" t="s">
        <v>301</v>
      </c>
      <c r="F55" s="4">
        <v>-9.4417694404070501E-4</v>
      </c>
      <c r="G55" s="4">
        <v>-1.1563758699000368E-3</v>
      </c>
      <c r="H55" s="4">
        <v>-1.335267839542348E-3</v>
      </c>
      <c r="I55" s="4">
        <v>9.0205424204553974E-3</v>
      </c>
      <c r="J55" s="4">
        <v>8.1169827776799708E-2</v>
      </c>
      <c r="K55" s="4">
        <v>-1.1632117129002627E-2</v>
      </c>
    </row>
    <row r="56" spans="1:11">
      <c r="A56" s="4">
        <v>525</v>
      </c>
      <c r="B56" s="4" t="s">
        <v>14</v>
      </c>
      <c r="C56" s="4" t="s">
        <v>5</v>
      </c>
      <c r="D56" s="4" t="s">
        <v>302</v>
      </c>
      <c r="E56" s="4" t="s">
        <v>303</v>
      </c>
      <c r="F56" s="4">
        <v>-9.465481830123896E-4</v>
      </c>
      <c r="G56" s="4">
        <v>-1.1592800326694513E-3</v>
      </c>
      <c r="H56" s="4">
        <v>-1.3386212778557318E-3</v>
      </c>
      <c r="I56" s="4">
        <v>4.2054049354038892E-3</v>
      </c>
      <c r="J56" s="4">
        <v>8.2818308387374931E-2</v>
      </c>
      <c r="K56" s="4">
        <v>-1.1429214161016167E-2</v>
      </c>
    </row>
    <row r="57" spans="1:11">
      <c r="A57" s="4">
        <v>525</v>
      </c>
      <c r="B57" s="4" t="s">
        <v>14</v>
      </c>
      <c r="C57" s="4" t="s">
        <v>5</v>
      </c>
      <c r="D57" s="4" t="s">
        <v>304</v>
      </c>
      <c r="E57" s="4" t="s">
        <v>305</v>
      </c>
      <c r="F57" s="4">
        <v>-1.2026496808024765E-3</v>
      </c>
      <c r="G57" s="4">
        <v>-1.4729390286435649E-3</v>
      </c>
      <c r="H57" s="4">
        <v>-1.7008034893745362E-3</v>
      </c>
      <c r="I57" s="4">
        <v>1.7742981458666724E-2</v>
      </c>
      <c r="J57" s="4">
        <v>6.8736159691937415E-2</v>
      </c>
      <c r="K57" s="4">
        <v>-1.7496608570983993E-2</v>
      </c>
    </row>
    <row r="58" spans="1:11">
      <c r="A58" s="4">
        <v>525</v>
      </c>
      <c r="B58" s="4" t="s">
        <v>14</v>
      </c>
      <c r="C58" s="4" t="s">
        <v>5</v>
      </c>
      <c r="D58" s="4" t="s">
        <v>180</v>
      </c>
      <c r="E58" s="4" t="s">
        <v>181</v>
      </c>
      <c r="F58" s="4">
        <v>-1.2209447679648649E-3</v>
      </c>
      <c r="G58" s="4">
        <v>-1.495345842817362E-3</v>
      </c>
      <c r="H58" s="4">
        <v>-1.7266766497643837E-3</v>
      </c>
      <c r="I58" s="4">
        <v>1.3071053191233358E-2</v>
      </c>
      <c r="J58" s="4">
        <v>6.4645993588750519E-2</v>
      </c>
      <c r="K58" s="4">
        <v>-1.8886627000150705E-2</v>
      </c>
    </row>
    <row r="59" spans="1:11">
      <c r="A59" s="4">
        <v>525</v>
      </c>
      <c r="B59" s="4" t="s">
        <v>14</v>
      </c>
      <c r="C59" s="4" t="s">
        <v>4</v>
      </c>
      <c r="D59" s="4" t="s">
        <v>182</v>
      </c>
      <c r="E59" s="4" t="s">
        <v>183</v>
      </c>
      <c r="F59" s="4">
        <v>-1.2924724244769636E-3</v>
      </c>
      <c r="G59" s="4">
        <v>-1.5829489732932141E-3</v>
      </c>
      <c r="H59" s="4">
        <v>-1.827832031688558E-3</v>
      </c>
      <c r="I59" s="4">
        <v>8.8929724666268024E-4</v>
      </c>
      <c r="J59" s="4">
        <v>0.13356809210938878</v>
      </c>
      <c r="K59" s="4">
        <v>-9.6765058485559757E-3</v>
      </c>
    </row>
    <row r="60" spans="1:11">
      <c r="A60" s="4">
        <v>525</v>
      </c>
      <c r="B60" s="4" t="s">
        <v>14</v>
      </c>
      <c r="C60" s="4" t="s">
        <v>5</v>
      </c>
      <c r="D60" s="4" t="s">
        <v>306</v>
      </c>
      <c r="E60" s="4" t="s">
        <v>307</v>
      </c>
      <c r="F60" s="4">
        <v>-1.4071497802641505E-3</v>
      </c>
      <c r="G60" s="4">
        <v>-1.7233994766583198E-3</v>
      </c>
      <c r="H60" s="4">
        <v>-1.9900103035398824E-3</v>
      </c>
      <c r="I60" s="4">
        <v>6.4108068972500284E-3</v>
      </c>
      <c r="J60" s="4">
        <v>5.9351830868090767E-2</v>
      </c>
      <c r="K60" s="4">
        <v>-2.3708616224350953E-2</v>
      </c>
    </row>
    <row r="61" spans="1:11">
      <c r="A61" s="4">
        <v>525</v>
      </c>
      <c r="B61" s="4" t="s">
        <v>14</v>
      </c>
      <c r="C61" s="4" t="s">
        <v>5</v>
      </c>
      <c r="D61" s="4" t="s">
        <v>196</v>
      </c>
      <c r="E61" s="4" t="s">
        <v>197</v>
      </c>
      <c r="F61" s="4">
        <v>-1.4755218376849453E-3</v>
      </c>
      <c r="G61" s="4">
        <v>-1.8071378033309297E-3</v>
      </c>
      <c r="H61" s="4">
        <v>-2.0867029944317225E-3</v>
      </c>
      <c r="I61" s="4">
        <v>1.3418354863466174E-2</v>
      </c>
      <c r="J61" s="4">
        <v>4.9544226169543272E-2</v>
      </c>
      <c r="K61" s="4">
        <v>-2.9781913085807868E-2</v>
      </c>
    </row>
    <row r="62" spans="1:11">
      <c r="A62" s="4">
        <v>525</v>
      </c>
      <c r="B62" s="4" t="s">
        <v>14</v>
      </c>
      <c r="C62" s="4" t="s">
        <v>5</v>
      </c>
      <c r="D62" s="4" t="s">
        <v>198</v>
      </c>
      <c r="E62" s="4" t="s">
        <v>199</v>
      </c>
      <c r="F62" s="4">
        <v>-1.4773022525839572E-3</v>
      </c>
      <c r="G62" s="4">
        <v>-1.8093183573474436E-3</v>
      </c>
      <c r="H62" s="4">
        <v>-2.0892208813285563E-3</v>
      </c>
      <c r="I62" s="4">
        <v>6.1291931995931864E-3</v>
      </c>
      <c r="J62" s="4">
        <v>5.3637778978695788E-2</v>
      </c>
      <c r="K62" s="4">
        <v>-2.7542196576982095E-2</v>
      </c>
    </row>
    <row r="63" spans="1:11">
      <c r="A63" s="4">
        <v>525</v>
      </c>
      <c r="B63" s="4" t="s">
        <v>14</v>
      </c>
      <c r="C63" s="4" t="s">
        <v>5</v>
      </c>
      <c r="D63" s="4" t="s">
        <v>308</v>
      </c>
      <c r="E63" s="4" t="s">
        <v>309</v>
      </c>
      <c r="F63" s="4">
        <v>-1.6583865181539117E-3</v>
      </c>
      <c r="G63" s="4">
        <v>-2.031100382893958E-3</v>
      </c>
      <c r="H63" s="4">
        <v>-2.3453127056299572E-3</v>
      </c>
      <c r="I63" s="4">
        <v>3.7571669310665179E-3</v>
      </c>
      <c r="J63" s="4">
        <v>7.1894844576147934E-2</v>
      </c>
      <c r="K63" s="4">
        <v>-2.3066835013426032E-2</v>
      </c>
    </row>
    <row r="64" spans="1:11">
      <c r="A64" s="4">
        <v>525</v>
      </c>
      <c r="B64" s="4" t="s">
        <v>14</v>
      </c>
      <c r="C64" s="4" t="s">
        <v>5</v>
      </c>
      <c r="D64" s="4" t="s">
        <v>190</v>
      </c>
      <c r="E64" s="4" t="s">
        <v>191</v>
      </c>
      <c r="F64" s="4">
        <v>-2.1547345043948503E-3</v>
      </c>
      <c r="G64" s="4">
        <v>-2.6390000334680901E-3</v>
      </c>
      <c r="H64" s="4">
        <v>-3.0472547594284668E-3</v>
      </c>
      <c r="I64" s="4">
        <v>4.2853498282013798E-3</v>
      </c>
      <c r="J64" s="4">
        <v>4.6447374561013222E-2</v>
      </c>
      <c r="K64" s="4">
        <v>-4.6390878381390388E-2</v>
      </c>
    </row>
    <row r="65" spans="1:11">
      <c r="A65" s="4">
        <v>525</v>
      </c>
      <c r="B65" s="4" t="s">
        <v>14</v>
      </c>
      <c r="C65" s="4" t="s">
        <v>5</v>
      </c>
      <c r="D65" s="4" t="s">
        <v>186</v>
      </c>
      <c r="E65" s="4" t="s">
        <v>187</v>
      </c>
      <c r="F65" s="4">
        <v>-2.728820405284535E-3</v>
      </c>
      <c r="G65" s="4">
        <v>-3.3421087963209513E-3</v>
      </c>
      <c r="H65" s="4">
        <v>-3.8591348264338352E-3</v>
      </c>
      <c r="I65" s="4">
        <v>2.2012527919570007E-2</v>
      </c>
      <c r="J65" s="4">
        <v>0.13658192243739503</v>
      </c>
      <c r="K65" s="4">
        <v>-1.9979367375908351E-2</v>
      </c>
    </row>
    <row r="66" spans="1:11">
      <c r="A66" s="4">
        <v>525</v>
      </c>
      <c r="B66" s="4" t="s">
        <v>14</v>
      </c>
      <c r="C66" s="4" t="s">
        <v>6</v>
      </c>
      <c r="D66" s="4" t="s">
        <v>202</v>
      </c>
      <c r="E66" s="4" t="s">
        <v>203</v>
      </c>
      <c r="F66" s="4">
        <v>-3.0357734095953848E-3</v>
      </c>
      <c r="G66" s="4">
        <v>-3.7180479141089057E-3</v>
      </c>
      <c r="H66" s="4">
        <v>-4.2932319281414064E-3</v>
      </c>
      <c r="I66" s="4">
        <v>4.6440524430318786E-3</v>
      </c>
      <c r="J66" s="4">
        <v>0.19572222983372708</v>
      </c>
      <c r="K66" s="4">
        <v>-1.5510621415739957E-2</v>
      </c>
    </row>
    <row r="67" spans="1:11">
      <c r="A67" s="4">
        <v>525</v>
      </c>
      <c r="B67" s="4" t="s">
        <v>14</v>
      </c>
      <c r="C67" s="4" t="s">
        <v>3</v>
      </c>
      <c r="D67" s="4" t="s">
        <v>310</v>
      </c>
      <c r="E67" s="4" t="s">
        <v>311</v>
      </c>
      <c r="F67" s="4">
        <v>-3.452425462279161E-3</v>
      </c>
      <c r="G67" s="4">
        <v>-4.2283403787881386E-3</v>
      </c>
      <c r="H67" s="4">
        <v>-4.8824669118373914E-3</v>
      </c>
      <c r="I67" s="4">
        <v>9.4725222900322453E-3</v>
      </c>
      <c r="J67" s="4">
        <v>0.40250073405917741</v>
      </c>
      <c r="K67" s="4">
        <v>-8.5774389215687013E-3</v>
      </c>
    </row>
    <row r="68" spans="1:11">
      <c r="A68" s="4">
        <v>525</v>
      </c>
      <c r="B68" s="4" t="s">
        <v>14</v>
      </c>
      <c r="C68" s="4" t="s">
        <v>4</v>
      </c>
      <c r="D68" s="4" t="s">
        <v>208</v>
      </c>
      <c r="E68" s="4" t="s">
        <v>209</v>
      </c>
      <c r="F68" s="4">
        <v>-7.6528713946575882E-3</v>
      </c>
      <c r="G68" s="4">
        <v>-9.372814992026279E-3</v>
      </c>
      <c r="H68" s="4">
        <v>-1.0822794517421866E-2</v>
      </c>
      <c r="I68" s="4">
        <v>3.5191323595453244E-3</v>
      </c>
      <c r="J68" s="4">
        <v>0.3295900401565709</v>
      </c>
      <c r="K68" s="4">
        <v>-2.3219364854053574E-2</v>
      </c>
    </row>
    <row r="69" spans="1:11">
      <c r="A69" s="4">
        <v>525</v>
      </c>
      <c r="B69" s="4" t="s">
        <v>14</v>
      </c>
      <c r="C69" s="4" t="s">
        <v>4</v>
      </c>
      <c r="D69" s="4" t="s">
        <v>254</v>
      </c>
      <c r="E69" s="4" t="s">
        <v>255</v>
      </c>
      <c r="F69" s="4">
        <v>-1.2444974375777974E-2</v>
      </c>
      <c r="G69" s="4">
        <v>-1.5241918541333815E-2</v>
      </c>
      <c r="H69" s="4">
        <v>-1.7599851545610855E-2</v>
      </c>
      <c r="I69" s="4">
        <v>4.0714695353228289E-3</v>
      </c>
      <c r="J69" s="4">
        <v>0.38329418988557401</v>
      </c>
      <c r="K69" s="4">
        <v>-3.2468466009080932E-2</v>
      </c>
    </row>
    <row r="70" spans="1:11">
      <c r="A70" s="4">
        <v>525</v>
      </c>
      <c r="B70" s="4" t="s">
        <v>14</v>
      </c>
      <c r="C70" s="4" t="s">
        <v>4</v>
      </c>
      <c r="D70" s="4" t="s">
        <v>214</v>
      </c>
      <c r="E70" s="4" t="s">
        <v>215</v>
      </c>
      <c r="F70" s="4">
        <v>-1.4224085039631401E-2</v>
      </c>
      <c r="G70" s="4">
        <v>-1.7420875202526387E-2</v>
      </c>
      <c r="H70" s="4">
        <v>-2.0115893975394972E-2</v>
      </c>
      <c r="I70" s="4">
        <v>1.1960706369665362E-2</v>
      </c>
      <c r="J70" s="4">
        <v>0.44132259436515292</v>
      </c>
      <c r="K70" s="4">
        <v>-3.2230584205852626E-2</v>
      </c>
    </row>
    <row r="71" spans="1:11">
      <c r="A71" s="4">
        <v>525</v>
      </c>
      <c r="B71" s="4" t="s">
        <v>14</v>
      </c>
      <c r="C71" s="4" t="s">
        <v>4</v>
      </c>
      <c r="D71" s="4" t="s">
        <v>248</v>
      </c>
      <c r="E71" s="4" t="s">
        <v>249</v>
      </c>
      <c r="F71" s="4">
        <v>-1.5440510363497922E-2</v>
      </c>
      <c r="G71" s="4">
        <v>-1.891068587936276E-2</v>
      </c>
      <c r="H71" s="4">
        <v>-2.183617916602109E-2</v>
      </c>
      <c r="I71" s="4">
        <v>3.4440469669901955E-3</v>
      </c>
      <c r="J71" s="4">
        <v>0.42418903857584495</v>
      </c>
      <c r="K71" s="4">
        <v>-3.6400069212861472E-2</v>
      </c>
    </row>
    <row r="72" spans="1:11">
      <c r="A72" s="4">
        <v>525</v>
      </c>
      <c r="B72" s="4" t="s">
        <v>14</v>
      </c>
      <c r="C72" s="4" t="s">
        <v>6</v>
      </c>
      <c r="D72" s="4" t="s">
        <v>250</v>
      </c>
      <c r="E72" s="4" t="s">
        <v>251</v>
      </c>
      <c r="F72" s="4">
        <v>-1.615665858498308E-2</v>
      </c>
      <c r="G72" s="4">
        <v>-1.9787784740782913E-2</v>
      </c>
      <c r="H72" s="4">
        <v>-2.2848965693514769E-2</v>
      </c>
      <c r="I72" s="4">
        <v>2.2048368410254389E-3</v>
      </c>
      <c r="J72" s="4">
        <v>0.37303401498366612</v>
      </c>
      <c r="K72" s="4">
        <v>-4.3311488861653868E-2</v>
      </c>
    </row>
    <row r="73" spans="1:11">
      <c r="A73" s="4">
        <v>525</v>
      </c>
      <c r="B73" s="4" t="s">
        <v>14</v>
      </c>
      <c r="C73" s="4" t="s">
        <v>4</v>
      </c>
      <c r="D73" s="4" t="s">
        <v>312</v>
      </c>
      <c r="E73" s="4" t="s">
        <v>313</v>
      </c>
      <c r="F73" s="4">
        <v>-1.9831999949717943E-2</v>
      </c>
      <c r="G73" s="4">
        <v>-2.4289140227855305E-2</v>
      </c>
      <c r="H73" s="4">
        <v>-2.8046683297873659E-2</v>
      </c>
      <c r="I73" s="4">
        <v>3.5682468105960197E-3</v>
      </c>
      <c r="J73" s="4">
        <v>0.50921339772498608</v>
      </c>
      <c r="K73" s="4">
        <v>-3.8946343592531962E-2</v>
      </c>
    </row>
    <row r="74" spans="1:11">
      <c r="A74" s="4">
        <v>525</v>
      </c>
      <c r="B74" s="4" t="s">
        <v>14</v>
      </c>
      <c r="C74" s="4" t="s">
        <v>6</v>
      </c>
      <c r="D74" s="4" t="s">
        <v>212</v>
      </c>
      <c r="E74" s="4" t="s">
        <v>213</v>
      </c>
      <c r="F74" s="4">
        <v>-2.7155517663474883E-2</v>
      </c>
      <c r="G74" s="4">
        <v>-3.3258580988324571E-2</v>
      </c>
      <c r="H74" s="4">
        <v>-3.8403701372948323E-2</v>
      </c>
      <c r="I74" s="4">
        <v>3.3682841059145977E-4</v>
      </c>
      <c r="J74" s="4">
        <v>0.184180526376958</v>
      </c>
      <c r="K74" s="4">
        <v>-0.14743967887189285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74A8-7031-46E0-940F-896628499116}">
  <sheetPr codeName="Sheet8"/>
  <dimension ref="A1:K65"/>
  <sheetViews>
    <sheetView workbookViewId="0">
      <selection activeCell="M9" sqref="M9"/>
    </sheetView>
  </sheetViews>
  <sheetFormatPr defaultColWidth="8.77734375" defaultRowHeight="14.4"/>
  <cols>
    <col min="1" max="1" width="8.77734375" style="4"/>
    <col min="2" max="2" width="27.77734375" style="4" customWidth="1"/>
    <col min="3" max="5" width="20" style="4" customWidth="1"/>
    <col min="6" max="10" width="8.77734375" style="4"/>
    <col min="11" max="11" width="22.5546875" style="4" bestFit="1" customWidth="1"/>
    <col min="12" max="16384" width="8.77734375" style="4"/>
  </cols>
  <sheetData>
    <row r="1" spans="1:11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19</v>
      </c>
      <c r="H1" s="4" t="s">
        <v>20</v>
      </c>
      <c r="I1" s="4" t="s">
        <v>21</v>
      </c>
      <c r="J1" s="4" t="s">
        <v>10</v>
      </c>
      <c r="K1" s="4" t="s">
        <v>11</v>
      </c>
    </row>
    <row r="2" spans="1:11">
      <c r="A2" s="4">
        <v>860</v>
      </c>
      <c r="B2" s="4" t="s">
        <v>15</v>
      </c>
      <c r="C2" s="4" t="s">
        <v>3</v>
      </c>
      <c r="D2" s="4" t="s">
        <v>314</v>
      </c>
      <c r="E2" s="4" t="s">
        <v>315</v>
      </c>
      <c r="F2" s="4">
        <v>2.9332262482686507E-2</v>
      </c>
      <c r="G2" s="4">
        <v>3.5924538041982222E-2</v>
      </c>
      <c r="H2" s="4">
        <v>4.1482083418102778E-2</v>
      </c>
      <c r="I2" s="4">
        <v>4.1293114680097031E-3</v>
      </c>
      <c r="J2" s="4">
        <v>0.77399288488774975</v>
      </c>
      <c r="K2" s="4">
        <v>3.7897328328722932E-2</v>
      </c>
    </row>
    <row r="3" spans="1:11">
      <c r="A3" s="4">
        <v>860</v>
      </c>
      <c r="B3" s="4" t="s">
        <v>15</v>
      </c>
      <c r="C3" s="4" t="s">
        <v>3</v>
      </c>
      <c r="D3" s="4" t="s">
        <v>316</v>
      </c>
      <c r="E3" s="4" t="s">
        <v>317</v>
      </c>
      <c r="F3" s="4">
        <v>1.6228168631106734E-2</v>
      </c>
      <c r="G3" s="4">
        <v>1.9875366303025839E-2</v>
      </c>
      <c r="H3" s="4">
        <v>2.2950096170588772E-2</v>
      </c>
      <c r="I3" s="4">
        <v>0.10477957807410795</v>
      </c>
      <c r="J3" s="4">
        <v>0.36666795053204804</v>
      </c>
      <c r="K3" s="4">
        <v>4.4258486752275714E-2</v>
      </c>
    </row>
    <row r="4" spans="1:11">
      <c r="A4" s="4">
        <v>860</v>
      </c>
      <c r="B4" s="4" t="s">
        <v>15</v>
      </c>
      <c r="C4" s="4" t="s">
        <v>3</v>
      </c>
      <c r="D4" s="4" t="s">
        <v>318</v>
      </c>
      <c r="E4" s="4" t="s">
        <v>319</v>
      </c>
      <c r="F4" s="4">
        <v>1.5329396437769012E-2</v>
      </c>
      <c r="G4" s="4">
        <v>1.8774599668686092E-2</v>
      </c>
      <c r="H4" s="4">
        <v>2.1679040345286751E-2</v>
      </c>
      <c r="I4" s="4">
        <v>4.980200202092412E-3</v>
      </c>
      <c r="J4" s="4">
        <v>0.34075611272642259</v>
      </c>
      <c r="K4" s="4">
        <v>4.4986416575529729E-2</v>
      </c>
    </row>
    <row r="5" spans="1:11">
      <c r="A5" s="4">
        <v>860</v>
      </c>
      <c r="B5" s="4" t="s">
        <v>15</v>
      </c>
      <c r="C5" s="4" t="s">
        <v>3</v>
      </c>
      <c r="D5" s="4" t="s">
        <v>320</v>
      </c>
      <c r="E5" s="4" t="s">
        <v>321</v>
      </c>
      <c r="F5" s="4">
        <v>1.4923578914309668E-2</v>
      </c>
      <c r="G5" s="4">
        <v>1.8277576738108425E-2</v>
      </c>
      <c r="H5" s="4">
        <v>2.1105127699761882E-2</v>
      </c>
      <c r="I5" s="4">
        <v>2.5464420761199175E-2</v>
      </c>
      <c r="J5" s="4">
        <v>0.30774377925798857</v>
      </c>
      <c r="K5" s="4">
        <v>4.8493519350065871E-2</v>
      </c>
    </row>
    <row r="6" spans="1:11">
      <c r="A6" s="4">
        <v>860</v>
      </c>
      <c r="B6" s="4" t="s">
        <v>15</v>
      </c>
      <c r="C6" s="4" t="s">
        <v>6</v>
      </c>
      <c r="D6" s="4" t="s">
        <v>54</v>
      </c>
      <c r="E6" s="4" t="s">
        <v>55</v>
      </c>
      <c r="F6" s="4">
        <v>1.4527590112390645E-2</v>
      </c>
      <c r="G6" s="4">
        <v>1.7792591483829601E-2</v>
      </c>
      <c r="H6" s="4">
        <v>2.054511496554013E-2</v>
      </c>
      <c r="I6" s="4">
        <v>4.20872983796122E-3</v>
      </c>
      <c r="J6" s="4">
        <v>0.3807739754923542</v>
      </c>
      <c r="K6" s="4">
        <v>3.8152791544133126E-2</v>
      </c>
    </row>
    <row r="7" spans="1:11">
      <c r="A7" s="4">
        <v>860</v>
      </c>
      <c r="B7" s="4" t="s">
        <v>15</v>
      </c>
      <c r="C7" s="4" t="s">
        <v>3</v>
      </c>
      <c r="D7" s="4" t="s">
        <v>322</v>
      </c>
      <c r="E7" s="4" t="s">
        <v>323</v>
      </c>
      <c r="F7" s="4">
        <v>1.3919741627043472E-2</v>
      </c>
      <c r="G7" s="4">
        <v>1.7048132168817506E-2</v>
      </c>
      <c r="H7" s="4">
        <v>1.9685487393694214E-2</v>
      </c>
      <c r="I7" s="4">
        <v>1.891413047278797E-2</v>
      </c>
      <c r="J7" s="4">
        <v>0.26407211039745443</v>
      </c>
      <c r="K7" s="4">
        <v>5.2711896027539201E-2</v>
      </c>
    </row>
    <row r="8" spans="1:11">
      <c r="A8" s="4">
        <v>860</v>
      </c>
      <c r="B8" s="4" t="s">
        <v>15</v>
      </c>
      <c r="C8" s="4" t="s">
        <v>4</v>
      </c>
      <c r="D8" s="4" t="s">
        <v>226</v>
      </c>
      <c r="E8" s="4" t="s">
        <v>227</v>
      </c>
      <c r="F8" s="4">
        <v>1.2505933341927346E-2</v>
      </c>
      <c r="G8" s="4">
        <v>1.5316577722490593E-2</v>
      </c>
      <c r="H8" s="4">
        <v>1.7686060542287538E-2</v>
      </c>
      <c r="I8" s="4">
        <v>2.9491109843946092E-3</v>
      </c>
      <c r="J8" s="4">
        <v>0.21936513799624316</v>
      </c>
      <c r="K8" s="4">
        <v>5.7009666422663398E-2</v>
      </c>
    </row>
    <row r="9" spans="1:11">
      <c r="A9" s="4">
        <v>860</v>
      </c>
      <c r="B9" s="4" t="s">
        <v>15</v>
      </c>
      <c r="C9" s="4" t="s">
        <v>4</v>
      </c>
      <c r="D9" s="4" t="s">
        <v>64</v>
      </c>
      <c r="E9" s="4" t="s">
        <v>65</v>
      </c>
      <c r="F9" s="4">
        <v>1.2475014106161687E-2</v>
      </c>
      <c r="G9" s="4">
        <v>1.5278709547059255E-2</v>
      </c>
      <c r="H9" s="4">
        <v>1.7642334139729533E-2</v>
      </c>
      <c r="I9" s="4">
        <v>3.4860313933155378E-3</v>
      </c>
      <c r="J9" s="4">
        <v>0.21762144196232788</v>
      </c>
      <c r="K9" s="4">
        <v>5.7324379407067881E-2</v>
      </c>
    </row>
    <row r="10" spans="1:11">
      <c r="A10" s="4">
        <v>860</v>
      </c>
      <c r="B10" s="4" t="s">
        <v>15</v>
      </c>
      <c r="C10" s="4" t="s">
        <v>4</v>
      </c>
      <c r="D10" s="4" t="s">
        <v>230</v>
      </c>
      <c r="E10" s="4" t="s">
        <v>231</v>
      </c>
      <c r="F10" s="4">
        <v>1.0833176654968012E-2</v>
      </c>
      <c r="G10" s="4">
        <v>1.3267877549051163E-2</v>
      </c>
      <c r="H10" s="4">
        <v>1.5320425349039362E-2</v>
      </c>
      <c r="I10" s="4">
        <v>2.3550765223507375E-3</v>
      </c>
      <c r="J10" s="4">
        <v>0.19415327842930019</v>
      </c>
      <c r="K10" s="4">
        <v>5.5797031822529083E-2</v>
      </c>
    </row>
    <row r="11" spans="1:11">
      <c r="A11" s="4">
        <v>860</v>
      </c>
      <c r="B11" s="4" t="s">
        <v>15</v>
      </c>
      <c r="C11" s="4" t="s">
        <v>3</v>
      </c>
      <c r="D11" s="4" t="s">
        <v>324</v>
      </c>
      <c r="E11" s="4" t="s">
        <v>325</v>
      </c>
      <c r="F11" s="4">
        <v>1.0699710621399941E-2</v>
      </c>
      <c r="G11" s="4">
        <v>1.3104415708933691E-2</v>
      </c>
      <c r="H11" s="4">
        <v>1.5131675874251255E-2</v>
      </c>
      <c r="I11" s="4">
        <v>6.1552811487442568E-3</v>
      </c>
      <c r="J11" s="4">
        <v>0.40295342286219693</v>
      </c>
      <c r="K11" s="4">
        <v>2.6553219340834478E-2</v>
      </c>
    </row>
    <row r="12" spans="1:11">
      <c r="A12" s="4">
        <v>860</v>
      </c>
      <c r="B12" s="4" t="s">
        <v>15</v>
      </c>
      <c r="C12" s="4" t="s">
        <v>3</v>
      </c>
      <c r="D12" s="4" t="s">
        <v>326</v>
      </c>
      <c r="E12" s="4" t="s">
        <v>327</v>
      </c>
      <c r="F12" s="4">
        <v>1.0453862357681564E-2</v>
      </c>
      <c r="G12" s="4">
        <v>1.2803314308804083E-2</v>
      </c>
      <c r="H12" s="4">
        <v>1.4783993925414849E-2</v>
      </c>
      <c r="I12" s="4">
        <v>2.95432071090415E-2</v>
      </c>
      <c r="J12" s="4">
        <v>0.29809734272632349</v>
      </c>
      <c r="K12" s="4">
        <v>3.5068619740361198E-2</v>
      </c>
    </row>
    <row r="13" spans="1:11">
      <c r="A13" s="4">
        <v>860</v>
      </c>
      <c r="B13" s="4" t="s">
        <v>15</v>
      </c>
      <c r="C13" s="4" t="s">
        <v>3</v>
      </c>
      <c r="D13" s="4" t="s">
        <v>328</v>
      </c>
      <c r="E13" s="4" t="s">
        <v>329</v>
      </c>
      <c r="F13" s="4">
        <v>1.0106599017228012E-2</v>
      </c>
      <c r="G13" s="4">
        <v>1.237800531356128E-2</v>
      </c>
      <c r="H13" s="4">
        <v>1.4292889399630448E-2</v>
      </c>
      <c r="I13" s="4">
        <v>2.1073821712125563E-2</v>
      </c>
      <c r="J13" s="4">
        <v>0.27375946795505002</v>
      </c>
      <c r="K13" s="4">
        <v>3.6917806323642714E-2</v>
      </c>
    </row>
    <row r="14" spans="1:11">
      <c r="A14" s="4">
        <v>860</v>
      </c>
      <c r="B14" s="4" t="s">
        <v>15</v>
      </c>
      <c r="C14" s="4" t="s">
        <v>4</v>
      </c>
      <c r="D14" s="4" t="s">
        <v>280</v>
      </c>
      <c r="E14" s="4" t="s">
        <v>281</v>
      </c>
      <c r="F14" s="4">
        <v>9.9374413389667435E-3</v>
      </c>
      <c r="G14" s="4">
        <v>1.2170830314654286E-2</v>
      </c>
      <c r="H14" s="4">
        <v>1.405366431685382E-2</v>
      </c>
      <c r="I14" s="4">
        <v>1.144338735239507E-3</v>
      </c>
      <c r="J14" s="4">
        <v>0.19480947427969397</v>
      </c>
      <c r="K14" s="4">
        <v>5.1011078263571784E-2</v>
      </c>
    </row>
    <row r="15" spans="1:11">
      <c r="A15" s="4">
        <v>860</v>
      </c>
      <c r="B15" s="4" t="s">
        <v>15</v>
      </c>
      <c r="C15" s="4" t="s">
        <v>3</v>
      </c>
      <c r="D15" s="4" t="s">
        <v>92</v>
      </c>
      <c r="E15" s="4" t="s">
        <v>93</v>
      </c>
      <c r="F15" s="4">
        <v>9.2698876099822185E-3</v>
      </c>
      <c r="G15" s="4">
        <v>1.1353247308702156E-2</v>
      </c>
      <c r="H15" s="4">
        <v>1.310960077971117E-2</v>
      </c>
      <c r="I15" s="4">
        <v>4.875016085330682E-3</v>
      </c>
      <c r="J15" s="4">
        <v>0.38080117263899077</v>
      </c>
      <c r="K15" s="4">
        <v>2.4343117290687308E-2</v>
      </c>
    </row>
    <row r="16" spans="1:11">
      <c r="A16" s="4">
        <v>860</v>
      </c>
      <c r="B16" s="4" t="s">
        <v>15</v>
      </c>
      <c r="C16" s="4" t="s">
        <v>3</v>
      </c>
      <c r="D16" s="4" t="s">
        <v>330</v>
      </c>
      <c r="E16" s="4" t="s">
        <v>331</v>
      </c>
      <c r="F16" s="4">
        <v>8.7292863054173799E-3</v>
      </c>
      <c r="G16" s="4">
        <v>1.0691148633468768E-2</v>
      </c>
      <c r="H16" s="4">
        <v>1.2345075082958987E-2</v>
      </c>
      <c r="I16" s="4">
        <v>0.10625127746354755</v>
      </c>
      <c r="J16" s="4">
        <v>0.35934298654573543</v>
      </c>
      <c r="K16" s="4">
        <v>2.4292351965261909E-2</v>
      </c>
    </row>
    <row r="17" spans="1:11">
      <c r="A17" s="4">
        <v>860</v>
      </c>
      <c r="B17" s="4" t="s">
        <v>15</v>
      </c>
      <c r="C17" s="4" t="s">
        <v>3</v>
      </c>
      <c r="D17" s="4" t="s">
        <v>332</v>
      </c>
      <c r="E17" s="4" t="s">
        <v>333</v>
      </c>
      <c r="F17" s="4">
        <v>8.5696923922520506E-3</v>
      </c>
      <c r="G17" s="4">
        <v>1.0495686806814217E-2</v>
      </c>
      <c r="H17" s="4">
        <v>1.2119375206488384E-2</v>
      </c>
      <c r="I17" s="4">
        <v>2.8601620899697802E-3</v>
      </c>
      <c r="J17" s="4">
        <v>0.37453636201034723</v>
      </c>
      <c r="K17" s="4">
        <v>2.2880802136950585E-2</v>
      </c>
    </row>
    <row r="18" spans="1:11">
      <c r="A18" s="4">
        <v>860</v>
      </c>
      <c r="B18" s="4" t="s">
        <v>15</v>
      </c>
      <c r="C18" s="4" t="s">
        <v>6</v>
      </c>
      <c r="D18" s="4" t="s">
        <v>96</v>
      </c>
      <c r="E18" s="4" t="s">
        <v>97</v>
      </c>
      <c r="F18" s="4">
        <v>8.3381282420269872E-3</v>
      </c>
      <c r="G18" s="4">
        <v>1.0212079801427918E-2</v>
      </c>
      <c r="H18" s="4">
        <v>1.1791894044680697E-2</v>
      </c>
      <c r="I18" s="4">
        <v>4.5017099868717783E-3</v>
      </c>
      <c r="J18" s="4">
        <v>0.13395899303545186</v>
      </c>
      <c r="K18" s="4">
        <v>6.2243885633123004E-2</v>
      </c>
    </row>
    <row r="19" spans="1:11">
      <c r="A19" s="4">
        <v>860</v>
      </c>
      <c r="B19" s="4" t="s">
        <v>15</v>
      </c>
      <c r="C19" s="4" t="s">
        <v>3</v>
      </c>
      <c r="D19" s="4" t="s">
        <v>334</v>
      </c>
      <c r="E19" s="4" t="s">
        <v>335</v>
      </c>
      <c r="F19" s="4">
        <v>8.054859673076337E-3</v>
      </c>
      <c r="G19" s="4">
        <v>9.8651480743791754E-3</v>
      </c>
      <c r="H19" s="4">
        <v>1.139129179267667E-2</v>
      </c>
      <c r="I19" s="4">
        <v>5.4028268064201046E-3</v>
      </c>
      <c r="J19" s="4">
        <v>0.27884185073162587</v>
      </c>
      <c r="K19" s="4">
        <v>2.8886839087970396E-2</v>
      </c>
    </row>
    <row r="20" spans="1:11">
      <c r="A20" s="4">
        <v>860</v>
      </c>
      <c r="B20" s="4" t="s">
        <v>15</v>
      </c>
      <c r="C20" s="4" t="s">
        <v>3</v>
      </c>
      <c r="D20" s="4" t="s">
        <v>106</v>
      </c>
      <c r="E20" s="4" t="s">
        <v>107</v>
      </c>
      <c r="F20" s="4">
        <v>7.2163702072521284E-3</v>
      </c>
      <c r="G20" s="4">
        <v>8.8382124013951027E-3</v>
      </c>
      <c r="H20" s="4">
        <v>1.0205488618201104E-2</v>
      </c>
      <c r="I20" s="4">
        <v>3.0196628491728734E-2</v>
      </c>
      <c r="J20" s="4">
        <v>0.41804843881393405</v>
      </c>
      <c r="K20" s="4">
        <v>1.7262043192234015E-2</v>
      </c>
    </row>
    <row r="21" spans="1:11">
      <c r="A21" s="4">
        <v>860</v>
      </c>
      <c r="B21" s="4" t="s">
        <v>15</v>
      </c>
      <c r="C21" s="4" t="s">
        <v>4</v>
      </c>
      <c r="D21" s="4" t="s">
        <v>126</v>
      </c>
      <c r="E21" s="4" t="s">
        <v>127</v>
      </c>
      <c r="F21" s="4">
        <v>7.1136097858992796E-3</v>
      </c>
      <c r="G21" s="4">
        <v>8.7123571023611634E-3</v>
      </c>
      <c r="H21" s="4">
        <v>1.0060163436648731E-2</v>
      </c>
      <c r="I21" s="4">
        <v>1.445601945348988E-3</v>
      </c>
      <c r="J21" s="4">
        <v>0.97473120108086431</v>
      </c>
      <c r="K21" s="4">
        <v>7.2980220372663848E-3</v>
      </c>
    </row>
    <row r="22" spans="1:11">
      <c r="A22" s="4">
        <v>860</v>
      </c>
      <c r="B22" s="4" t="s">
        <v>15</v>
      </c>
      <c r="C22" s="4" t="s">
        <v>3</v>
      </c>
      <c r="D22" s="4" t="s">
        <v>236</v>
      </c>
      <c r="E22" s="4" t="s">
        <v>237</v>
      </c>
      <c r="F22" s="4">
        <v>6.7228995174543667E-3</v>
      </c>
      <c r="G22" s="4">
        <v>8.2338367048832243E-3</v>
      </c>
      <c r="H22" s="4">
        <v>9.507615676055502E-3</v>
      </c>
      <c r="I22" s="4">
        <v>1.0398715330773087E-2</v>
      </c>
      <c r="J22" s="4">
        <v>0.5373682715451823</v>
      </c>
      <c r="K22" s="4">
        <v>1.2510786128334154E-2</v>
      </c>
    </row>
    <row r="23" spans="1:11">
      <c r="A23" s="4">
        <v>860</v>
      </c>
      <c r="B23" s="4" t="s">
        <v>15</v>
      </c>
      <c r="C23" s="4" t="s">
        <v>3</v>
      </c>
      <c r="D23" s="4" t="s">
        <v>336</v>
      </c>
      <c r="E23" s="4" t="s">
        <v>337</v>
      </c>
      <c r="F23" s="4">
        <v>6.5266738762978253E-3</v>
      </c>
      <c r="G23" s="4">
        <v>7.993510357241225E-3</v>
      </c>
      <c r="H23" s="4">
        <v>9.2301107130465659E-3</v>
      </c>
      <c r="I23" s="4">
        <v>1.9043736621623768E-3</v>
      </c>
      <c r="J23" s="4">
        <v>0.3099575932066157</v>
      </c>
      <c r="K23" s="4">
        <v>2.1056667167844434E-2</v>
      </c>
    </row>
    <row r="24" spans="1:11">
      <c r="A24" s="4">
        <v>860</v>
      </c>
      <c r="B24" s="4" t="s">
        <v>15</v>
      </c>
      <c r="C24" s="4" t="s">
        <v>3</v>
      </c>
      <c r="D24" s="4" t="s">
        <v>338</v>
      </c>
      <c r="E24" s="4" t="s">
        <v>339</v>
      </c>
      <c r="F24" s="4">
        <v>5.7146910166098724E-3</v>
      </c>
      <c r="G24" s="4">
        <v>6.9990385141805271E-3</v>
      </c>
      <c r="H24" s="4">
        <v>8.0817935404613721E-3</v>
      </c>
      <c r="I24" s="4">
        <v>3.4970918048500874E-2</v>
      </c>
      <c r="J24" s="4">
        <v>0.33504833549203722</v>
      </c>
      <c r="K24" s="4">
        <v>1.7056318182322942E-2</v>
      </c>
    </row>
    <row r="25" spans="1:11">
      <c r="A25" s="4">
        <v>860</v>
      </c>
      <c r="B25" s="4" t="s">
        <v>15</v>
      </c>
      <c r="C25" s="4" t="s">
        <v>4</v>
      </c>
      <c r="D25" s="4" t="s">
        <v>122</v>
      </c>
      <c r="E25" s="4" t="s">
        <v>123</v>
      </c>
      <c r="F25" s="4">
        <v>4.096058400404539E-3</v>
      </c>
      <c r="G25" s="4">
        <v>5.0166265188158945E-3</v>
      </c>
      <c r="H25" s="4">
        <v>5.7927013421243444E-3</v>
      </c>
      <c r="I25" s="4">
        <v>5.878713049694579E-3</v>
      </c>
      <c r="J25" s="4">
        <v>0.32553553286059411</v>
      </c>
      <c r="K25" s="4">
        <v>1.25825232176993E-2</v>
      </c>
    </row>
    <row r="26" spans="1:11">
      <c r="A26" s="4">
        <v>860</v>
      </c>
      <c r="B26" s="4" t="s">
        <v>15</v>
      </c>
      <c r="C26" s="4" t="s">
        <v>4</v>
      </c>
      <c r="D26" s="4" t="s">
        <v>294</v>
      </c>
      <c r="E26" s="4" t="s">
        <v>295</v>
      </c>
      <c r="F26" s="4">
        <v>3.9787057637227126E-3</v>
      </c>
      <c r="G26" s="4">
        <v>4.8728994788955482E-3</v>
      </c>
      <c r="H26" s="4">
        <v>5.6267396517486641E-3</v>
      </c>
      <c r="I26" s="4">
        <v>5.3724512933579034E-3</v>
      </c>
      <c r="J26" s="4">
        <v>0.32567371603607698</v>
      </c>
      <c r="K26" s="4">
        <v>1.2216846395064826E-2</v>
      </c>
    </row>
    <row r="27" spans="1:11">
      <c r="A27" s="4">
        <v>860</v>
      </c>
      <c r="B27" s="4" t="s">
        <v>15</v>
      </c>
      <c r="C27" s="4" t="s">
        <v>4</v>
      </c>
      <c r="D27" s="4" t="s">
        <v>340</v>
      </c>
      <c r="E27" s="4" t="s">
        <v>341</v>
      </c>
      <c r="F27" s="4">
        <v>3.9600663995214601E-3</v>
      </c>
      <c r="G27" s="4">
        <v>4.8500710131840642E-3</v>
      </c>
      <c r="H27" s="4">
        <v>5.6003796101012412E-3</v>
      </c>
      <c r="I27" s="4">
        <v>7.5113247169507867E-3</v>
      </c>
      <c r="J27" s="4">
        <v>0.10340926295795394</v>
      </c>
      <c r="K27" s="4">
        <v>3.8295083885585932E-2</v>
      </c>
    </row>
    <row r="28" spans="1:11">
      <c r="A28" s="4">
        <v>860</v>
      </c>
      <c r="B28" s="4" t="s">
        <v>15</v>
      </c>
      <c r="C28" s="4" t="s">
        <v>6</v>
      </c>
      <c r="D28" s="4" t="s">
        <v>102</v>
      </c>
      <c r="E28" s="4" t="s">
        <v>103</v>
      </c>
      <c r="F28" s="4">
        <v>3.7548880781203653E-3</v>
      </c>
      <c r="G28" s="4">
        <v>4.5987799163273377E-3</v>
      </c>
      <c r="H28" s="4">
        <v>5.3102136452708665E-3</v>
      </c>
      <c r="I28" s="4">
        <v>7.9208773485089524E-3</v>
      </c>
      <c r="J28" s="4">
        <v>0.11948662138815988</v>
      </c>
      <c r="K28" s="4">
        <v>3.1425175760241585E-2</v>
      </c>
    </row>
    <row r="29" spans="1:11">
      <c r="A29" s="4">
        <v>860</v>
      </c>
      <c r="B29" s="4" t="s">
        <v>15</v>
      </c>
      <c r="C29" s="4" t="s">
        <v>3</v>
      </c>
      <c r="D29" s="4" t="s">
        <v>342</v>
      </c>
      <c r="E29" s="4" t="s">
        <v>343</v>
      </c>
      <c r="F29" s="4">
        <v>3.7309090021335894E-3</v>
      </c>
      <c r="G29" s="4">
        <v>4.5694116659918248E-3</v>
      </c>
      <c r="H29" s="4">
        <v>5.2763021107971935E-3</v>
      </c>
      <c r="I29" s="4">
        <v>2.4158531032789848E-2</v>
      </c>
      <c r="J29" s="4">
        <v>0.44087143748289481</v>
      </c>
      <c r="K29" s="4">
        <v>8.4625781688983728E-3</v>
      </c>
    </row>
    <row r="30" spans="1:11">
      <c r="A30" s="4">
        <v>860</v>
      </c>
      <c r="B30" s="4" t="s">
        <v>15</v>
      </c>
      <c r="C30" s="4" t="s">
        <v>3</v>
      </c>
      <c r="D30" s="4" t="s">
        <v>344</v>
      </c>
      <c r="E30" s="4" t="s">
        <v>345</v>
      </c>
      <c r="F30" s="4">
        <v>3.7097934563238401E-3</v>
      </c>
      <c r="G30" s="4">
        <v>4.5435505095547E-3</v>
      </c>
      <c r="H30" s="4">
        <v>5.2464402195361356E-3</v>
      </c>
      <c r="I30" s="4">
        <v>9.4309474659075403E-3</v>
      </c>
      <c r="J30" s="4">
        <v>0.30490167742942764</v>
      </c>
      <c r="K30" s="4">
        <v>1.2167179556375207E-2</v>
      </c>
    </row>
    <row r="31" spans="1:11">
      <c r="A31" s="4">
        <v>860</v>
      </c>
      <c r="B31" s="4" t="s">
        <v>15</v>
      </c>
      <c r="C31" s="4" t="s">
        <v>4</v>
      </c>
      <c r="D31" s="4" t="s">
        <v>138</v>
      </c>
      <c r="E31" s="4" t="s">
        <v>139</v>
      </c>
      <c r="F31" s="4">
        <v>3.4936202102880129E-3</v>
      </c>
      <c r="G31" s="4">
        <v>4.2787934351402488E-3</v>
      </c>
      <c r="H31" s="4">
        <v>4.9407250831700524E-3</v>
      </c>
      <c r="I31" s="4">
        <v>8.5001267840854129E-4</v>
      </c>
      <c r="J31" s="4">
        <v>0.1576541243049106</v>
      </c>
      <c r="K31" s="4">
        <v>2.2160030545925868E-2</v>
      </c>
    </row>
    <row r="32" spans="1:11">
      <c r="A32" s="4">
        <v>860</v>
      </c>
      <c r="B32" s="4" t="s">
        <v>15</v>
      </c>
      <c r="C32" s="4" t="s">
        <v>4</v>
      </c>
      <c r="D32" s="4" t="s">
        <v>140</v>
      </c>
      <c r="E32" s="4" t="s">
        <v>141</v>
      </c>
      <c r="F32" s="4">
        <v>3.4798270020908162E-3</v>
      </c>
      <c r="G32" s="4">
        <v>4.2619002741406953E-3</v>
      </c>
      <c r="H32" s="4">
        <v>4.9212185410689412E-3</v>
      </c>
      <c r="I32" s="4">
        <v>2.1507796889625543E-3</v>
      </c>
      <c r="J32" s="4">
        <v>0.15696414627484082</v>
      </c>
      <c r="K32" s="4">
        <v>2.2169566010302216E-2</v>
      </c>
    </row>
    <row r="33" spans="1:11">
      <c r="A33" s="4">
        <v>860</v>
      </c>
      <c r="B33" s="4" t="s">
        <v>15</v>
      </c>
      <c r="C33" s="4" t="s">
        <v>4</v>
      </c>
      <c r="D33" s="4" t="s">
        <v>130</v>
      </c>
      <c r="E33" s="4" t="s">
        <v>131</v>
      </c>
      <c r="F33" s="4">
        <v>3.338184940204489E-3</v>
      </c>
      <c r="G33" s="4">
        <v>4.0884248852720868E-3</v>
      </c>
      <c r="H33" s="4">
        <v>4.7209064161468084E-3</v>
      </c>
      <c r="I33" s="4">
        <v>2.6499036962771814E-2</v>
      </c>
      <c r="J33" s="4">
        <v>0.15667665790895113</v>
      </c>
      <c r="K33" s="4">
        <v>2.1306204668626483E-2</v>
      </c>
    </row>
    <row r="34" spans="1:11">
      <c r="A34" s="4">
        <v>860</v>
      </c>
      <c r="B34" s="4" t="s">
        <v>15</v>
      </c>
      <c r="C34" s="4" t="s">
        <v>3</v>
      </c>
      <c r="D34" s="4" t="s">
        <v>346</v>
      </c>
      <c r="E34" s="4" t="s">
        <v>347</v>
      </c>
      <c r="F34" s="4">
        <v>3.0243685786554343E-3</v>
      </c>
      <c r="G34" s="4">
        <v>3.704079905906113E-3</v>
      </c>
      <c r="H34" s="4">
        <v>4.2771030615495562E-3</v>
      </c>
      <c r="I34" s="4">
        <v>1.6084671488010165E-2</v>
      </c>
      <c r="J34" s="4">
        <v>0.24632245462654923</v>
      </c>
      <c r="K34" s="4">
        <v>1.2278087205816033E-2</v>
      </c>
    </row>
    <row r="35" spans="1:11">
      <c r="A35" s="4">
        <v>860</v>
      </c>
      <c r="B35" s="4" t="s">
        <v>15</v>
      </c>
      <c r="C35" s="4" t="s">
        <v>4</v>
      </c>
      <c r="D35" s="4" t="s">
        <v>292</v>
      </c>
      <c r="E35" s="4" t="s">
        <v>293</v>
      </c>
      <c r="F35" s="4">
        <v>2.0567566897973133E-3</v>
      </c>
      <c r="G35" s="4">
        <v>2.5190022075296009E-3</v>
      </c>
      <c r="H35" s="4">
        <v>2.9086932052129534E-3</v>
      </c>
      <c r="I35" s="4">
        <v>4.7739230759114544E-3</v>
      </c>
      <c r="J35" s="4">
        <v>0.5072474272828551</v>
      </c>
      <c r="K35" s="4">
        <v>4.0547405056633422E-3</v>
      </c>
    </row>
    <row r="36" spans="1:11">
      <c r="A36" s="4">
        <v>860</v>
      </c>
      <c r="B36" s="4" t="s">
        <v>15</v>
      </c>
      <c r="C36" s="4" t="s">
        <v>4</v>
      </c>
      <c r="D36" s="4" t="s">
        <v>148</v>
      </c>
      <c r="E36" s="4" t="s">
        <v>149</v>
      </c>
      <c r="F36" s="4">
        <v>1.3446219666462585E-3</v>
      </c>
      <c r="G36" s="4">
        <v>1.6468188576104774E-3</v>
      </c>
      <c r="H36" s="4">
        <v>1.9015826214959224E-3</v>
      </c>
      <c r="I36" s="4">
        <v>2.7564489242130851E-2</v>
      </c>
      <c r="J36" s="4">
        <v>0.31787903900618858</v>
      </c>
      <c r="K36" s="4">
        <v>4.2299799661218961E-3</v>
      </c>
    </row>
    <row r="37" spans="1:11">
      <c r="A37" s="4">
        <v>860</v>
      </c>
      <c r="B37" s="4" t="s">
        <v>15</v>
      </c>
      <c r="C37" s="4" t="s">
        <v>3</v>
      </c>
      <c r="D37" s="4" t="s">
        <v>348</v>
      </c>
      <c r="E37" s="4" t="s">
        <v>349</v>
      </c>
      <c r="F37" s="4">
        <v>1.1875520969235897E-3</v>
      </c>
      <c r="G37" s="4">
        <v>1.4544483402174938E-3</v>
      </c>
      <c r="H37" s="4">
        <v>1.6794522814939489E-3</v>
      </c>
      <c r="I37" s="4">
        <v>5.9814023295555921E-2</v>
      </c>
      <c r="J37" s="4">
        <v>0.34413009935329725</v>
      </c>
      <c r="K37" s="4">
        <v>3.4508812195018224E-3</v>
      </c>
    </row>
    <row r="38" spans="1:11">
      <c r="A38" s="4">
        <v>860</v>
      </c>
      <c r="B38" s="4" t="s">
        <v>15</v>
      </c>
      <c r="C38" s="4" t="s">
        <v>6</v>
      </c>
      <c r="D38" s="4" t="s">
        <v>152</v>
      </c>
      <c r="E38" s="4" t="s">
        <v>153</v>
      </c>
      <c r="F38" s="4">
        <v>1.1290230405305148E-3</v>
      </c>
      <c r="G38" s="4">
        <v>1.3827651785726861E-3</v>
      </c>
      <c r="H38" s="4">
        <v>1.5966796961499627E-3</v>
      </c>
      <c r="I38" s="4">
        <v>4.0441301449122115E-3</v>
      </c>
      <c r="J38" s="4">
        <v>9.3918650068990903E-2</v>
      </c>
      <c r="K38" s="4">
        <v>1.2021286929711569E-2</v>
      </c>
    </row>
    <row r="39" spans="1:11">
      <c r="A39" s="4">
        <v>860</v>
      </c>
      <c r="B39" s="4" t="s">
        <v>15</v>
      </c>
      <c r="C39" s="4" t="s">
        <v>5</v>
      </c>
      <c r="D39" s="4" t="s">
        <v>136</v>
      </c>
      <c r="E39" s="4" t="s">
        <v>137</v>
      </c>
      <c r="F39" s="4">
        <v>1.0047019892478457E-3</v>
      </c>
      <c r="G39" s="4">
        <v>1.2305036086082265E-3</v>
      </c>
      <c r="H39" s="4">
        <v>1.420863179337531E-3</v>
      </c>
      <c r="I39" s="4">
        <v>1.5042034891712361E-2</v>
      </c>
      <c r="J39" s="4">
        <v>2.7086826250805142E-2</v>
      </c>
      <c r="K39" s="4">
        <v>3.7091905118193068E-2</v>
      </c>
    </row>
    <row r="40" spans="1:11">
      <c r="A40" s="4">
        <v>860</v>
      </c>
      <c r="B40" s="4" t="s">
        <v>15</v>
      </c>
      <c r="C40" s="4" t="s">
        <v>5</v>
      </c>
      <c r="D40" s="4" t="s">
        <v>150</v>
      </c>
      <c r="E40" s="4" t="s">
        <v>151</v>
      </c>
      <c r="F40" s="4">
        <v>3.3130914297446864E-4</v>
      </c>
      <c r="G40" s="4">
        <v>4.0576917370312323E-4</v>
      </c>
      <c r="H40" s="4">
        <v>4.6854188333270044E-4</v>
      </c>
      <c r="I40" s="4">
        <v>2.3447713770041928E-2</v>
      </c>
      <c r="J40" s="4">
        <v>9.9031224193875805E-3</v>
      </c>
      <c r="K40" s="4">
        <v>3.345501842185216E-2</v>
      </c>
    </row>
    <row r="41" spans="1:11">
      <c r="A41" s="4">
        <v>860</v>
      </c>
      <c r="B41" s="4" t="s">
        <v>15</v>
      </c>
      <c r="C41" s="4" t="s">
        <v>5</v>
      </c>
      <c r="D41" s="4" t="s">
        <v>156</v>
      </c>
      <c r="E41" s="4" t="s">
        <v>157</v>
      </c>
      <c r="F41" s="4">
        <v>2.8065917743754903E-4</v>
      </c>
      <c r="G41" s="4">
        <v>3.4373588817562014E-4</v>
      </c>
      <c r="H41" s="4">
        <v>3.9691201513665882E-4</v>
      </c>
      <c r="I41" s="4">
        <v>1.8832971330494244E-2</v>
      </c>
      <c r="J41" s="4">
        <v>2.4130270151599817E-3</v>
      </c>
      <c r="K41" s="4">
        <v>0.11631000219818988</v>
      </c>
    </row>
    <row r="42" spans="1:11">
      <c r="A42" s="4">
        <v>860</v>
      </c>
      <c r="B42" s="4" t="s">
        <v>15</v>
      </c>
      <c r="C42" s="4" t="s">
        <v>5</v>
      </c>
      <c r="D42" s="4" t="s">
        <v>160</v>
      </c>
      <c r="E42" s="4" t="s">
        <v>161</v>
      </c>
      <c r="F42" s="4">
        <v>2.5670277060345375E-4</v>
      </c>
      <c r="G42" s="4">
        <v>3.1439540176859157E-4</v>
      </c>
      <c r="H42" s="4">
        <v>3.6303253968615379E-4</v>
      </c>
      <c r="I42" s="4">
        <v>1.7949736393175885E-2</v>
      </c>
      <c r="J42" s="4">
        <v>1.7567284159828182E-3</v>
      </c>
      <c r="K42" s="4">
        <v>0.14612547293477857</v>
      </c>
    </row>
    <row r="43" spans="1:11">
      <c r="A43" s="4">
        <v>860</v>
      </c>
      <c r="B43" s="4" t="s">
        <v>15</v>
      </c>
      <c r="C43" s="4" t="s">
        <v>6</v>
      </c>
      <c r="D43" s="4" t="s">
        <v>162</v>
      </c>
      <c r="E43" s="4" t="s">
        <v>163</v>
      </c>
      <c r="F43" s="4">
        <v>1.1880823292196664E-4</v>
      </c>
      <c r="G43" s="4">
        <v>1.4550977395027601E-4</v>
      </c>
      <c r="H43" s="4">
        <v>1.6802021431982689E-4</v>
      </c>
      <c r="I43" s="4">
        <v>4.6758475501050938E-3</v>
      </c>
      <c r="J43" s="4">
        <v>0.11318792175476536</v>
      </c>
      <c r="K43" s="4">
        <v>1.0496546900063978E-3</v>
      </c>
    </row>
    <row r="44" spans="1:11">
      <c r="A44" s="4">
        <v>860</v>
      </c>
      <c r="B44" s="4" t="s">
        <v>15</v>
      </c>
      <c r="C44" s="4" t="s">
        <v>5</v>
      </c>
      <c r="D44" s="4" t="s">
        <v>164</v>
      </c>
      <c r="E44" s="4" t="s">
        <v>165</v>
      </c>
      <c r="F44" s="4">
        <v>1.075417422458403E-4</v>
      </c>
      <c r="G44" s="4">
        <v>1.3171119727610909E-4</v>
      </c>
      <c r="H44" s="4">
        <v>1.5208699040529899E-4</v>
      </c>
      <c r="I44" s="4">
        <v>1.5561385977932881E-2</v>
      </c>
      <c r="J44" s="4">
        <v>5.3016754176930254E-2</v>
      </c>
      <c r="K44" s="4">
        <v>2.0284482502822871E-3</v>
      </c>
    </row>
    <row r="45" spans="1:11">
      <c r="A45" s="4">
        <v>860</v>
      </c>
      <c r="B45" s="4" t="s">
        <v>15</v>
      </c>
      <c r="C45" s="4" t="s">
        <v>5</v>
      </c>
      <c r="D45" s="4" t="s">
        <v>168</v>
      </c>
      <c r="E45" s="4" t="s">
        <v>169</v>
      </c>
      <c r="F45" s="4">
        <v>-2.2765656133993587E-4</v>
      </c>
      <c r="G45" s="4">
        <v>-2.7882120593973115E-4</v>
      </c>
      <c r="H45" s="4">
        <v>-3.2195499661015974E-4</v>
      </c>
      <c r="I45" s="4">
        <v>1.1229531156231223E-2</v>
      </c>
      <c r="J45" s="4">
        <v>2.7332199764381841E-2</v>
      </c>
      <c r="K45" s="4">
        <v>-8.3292440163051998E-3</v>
      </c>
    </row>
    <row r="46" spans="1:11">
      <c r="A46" s="4">
        <v>860</v>
      </c>
      <c r="B46" s="4" t="s">
        <v>15</v>
      </c>
      <c r="C46" s="4" t="s">
        <v>5</v>
      </c>
      <c r="D46" s="4" t="s">
        <v>174</v>
      </c>
      <c r="E46" s="4" t="s">
        <v>175</v>
      </c>
      <c r="F46" s="4">
        <v>-3.080103832088254E-4</v>
      </c>
      <c r="G46" s="4">
        <v>-3.7723413717036692E-4</v>
      </c>
      <c r="H46" s="4">
        <v>-4.3559246128565513E-4</v>
      </c>
      <c r="I46" s="4">
        <v>2.7843593429716141E-2</v>
      </c>
      <c r="J46" s="4">
        <v>7.0834074185304644E-2</v>
      </c>
      <c r="K46" s="4">
        <v>-4.3483364009679641E-3</v>
      </c>
    </row>
    <row r="47" spans="1:11">
      <c r="A47" s="4">
        <v>860</v>
      </c>
      <c r="B47" s="4" t="s">
        <v>15</v>
      </c>
      <c r="C47" s="4" t="s">
        <v>5</v>
      </c>
      <c r="D47" s="4" t="s">
        <v>176</v>
      </c>
      <c r="E47" s="4" t="s">
        <v>177</v>
      </c>
      <c r="F47" s="4">
        <v>-3.8299210876315307E-4</v>
      </c>
      <c r="G47" s="4">
        <v>-4.6906762099112141E-4</v>
      </c>
      <c r="H47" s="4">
        <v>-5.4163263449472261E-4</v>
      </c>
      <c r="I47" s="4">
        <v>6.5622371370136672E-3</v>
      </c>
      <c r="J47" s="4">
        <v>7.9588955366522995E-2</v>
      </c>
      <c r="K47" s="4">
        <v>-4.8121263434027766E-3</v>
      </c>
    </row>
    <row r="48" spans="1:11">
      <c r="A48" s="4">
        <v>860</v>
      </c>
      <c r="B48" s="4" t="s">
        <v>15</v>
      </c>
      <c r="C48" s="4" t="s">
        <v>5</v>
      </c>
      <c r="D48" s="4" t="s">
        <v>304</v>
      </c>
      <c r="E48" s="4" t="s">
        <v>305</v>
      </c>
      <c r="F48" s="4">
        <v>-6.0092792631516489E-4</v>
      </c>
      <c r="G48" s="4">
        <v>-7.3598339583048097E-4</v>
      </c>
      <c r="H48" s="4">
        <v>-8.4984042340364616E-4</v>
      </c>
      <c r="I48" s="4">
        <v>3.2211612308904555E-2</v>
      </c>
      <c r="J48" s="4">
        <v>4.8591481994175789E-2</v>
      </c>
      <c r="K48" s="4">
        <v>-1.2366939670356063E-2</v>
      </c>
    </row>
    <row r="49" spans="1:11">
      <c r="A49" s="4">
        <v>860</v>
      </c>
      <c r="B49" s="4" t="s">
        <v>15</v>
      </c>
      <c r="C49" s="4" t="s">
        <v>5</v>
      </c>
      <c r="D49" s="4" t="s">
        <v>180</v>
      </c>
      <c r="E49" s="4" t="s">
        <v>181</v>
      </c>
      <c r="F49" s="4">
        <v>-6.1006943191379724E-4</v>
      </c>
      <c r="G49" s="4">
        <v>-7.4717940792920349E-4</v>
      </c>
      <c r="H49" s="4">
        <v>-8.6276846460174171E-4</v>
      </c>
      <c r="I49" s="4">
        <v>5.5826268283200697E-2</v>
      </c>
      <c r="J49" s="4">
        <v>4.5700609158988693E-2</v>
      </c>
      <c r="K49" s="4">
        <v>-1.3349262584037238E-2</v>
      </c>
    </row>
    <row r="50" spans="1:11">
      <c r="A50" s="4">
        <v>860</v>
      </c>
      <c r="B50" s="4" t="s">
        <v>15</v>
      </c>
      <c r="C50" s="4" t="s">
        <v>5</v>
      </c>
      <c r="D50" s="4" t="s">
        <v>198</v>
      </c>
      <c r="E50" s="4" t="s">
        <v>199</v>
      </c>
      <c r="F50" s="4">
        <v>-7.3816356779277603E-4</v>
      </c>
      <c r="G50" s="4">
        <v>-9.0406204390232E-4</v>
      </c>
      <c r="H50" s="4">
        <v>-1.0439209288222555E-3</v>
      </c>
      <c r="I50" s="4">
        <v>1.900924645638187E-2</v>
      </c>
      <c r="J50" s="4">
        <v>3.7922312211168742E-2</v>
      </c>
      <c r="K50" s="4">
        <v>-1.9465151905357046E-2</v>
      </c>
    </row>
    <row r="51" spans="1:11">
      <c r="A51" s="4">
        <v>860</v>
      </c>
      <c r="B51" s="4" t="s">
        <v>15</v>
      </c>
      <c r="C51" s="4" t="s">
        <v>6</v>
      </c>
      <c r="D51" s="4" t="s">
        <v>178</v>
      </c>
      <c r="E51" s="4" t="s">
        <v>179</v>
      </c>
      <c r="F51" s="4">
        <v>-8.6118375475436693E-4</v>
      </c>
      <c r="G51" s="4">
        <v>-1.0547303869611628E-3</v>
      </c>
      <c r="H51" s="4">
        <v>-1.2178977456690112E-3</v>
      </c>
      <c r="I51" s="4">
        <v>1.0710882002133418E-3</v>
      </c>
      <c r="J51" s="4">
        <v>0.13356240569625424</v>
      </c>
      <c r="K51" s="4">
        <v>-6.4478005638267622E-3</v>
      </c>
    </row>
    <row r="52" spans="1:11">
      <c r="A52" s="4">
        <v>860</v>
      </c>
      <c r="B52" s="4" t="s">
        <v>15</v>
      </c>
      <c r="C52" s="4" t="s">
        <v>5</v>
      </c>
      <c r="D52" s="4" t="s">
        <v>300</v>
      </c>
      <c r="E52" s="4" t="s">
        <v>301</v>
      </c>
      <c r="F52" s="4">
        <v>-9.4417694404070501E-4</v>
      </c>
      <c r="G52" s="4">
        <v>-1.1563758699000368E-3</v>
      </c>
      <c r="H52" s="4">
        <v>-1.335267839542348E-3</v>
      </c>
      <c r="I52" s="4">
        <v>1.1873771410623941E-2</v>
      </c>
      <c r="J52" s="4">
        <v>8.1169827776799708E-2</v>
      </c>
      <c r="K52" s="4">
        <v>-1.1632117129002627E-2</v>
      </c>
    </row>
    <row r="53" spans="1:11">
      <c r="A53" s="4">
        <v>860</v>
      </c>
      <c r="B53" s="4" t="s">
        <v>15</v>
      </c>
      <c r="C53" s="4" t="s">
        <v>5</v>
      </c>
      <c r="D53" s="4" t="s">
        <v>302</v>
      </c>
      <c r="E53" s="4" t="s">
        <v>303</v>
      </c>
      <c r="F53" s="4">
        <v>-9.465481830123896E-4</v>
      </c>
      <c r="G53" s="4">
        <v>-1.1592800326694513E-3</v>
      </c>
      <c r="H53" s="4">
        <v>-1.3386212778557318E-3</v>
      </c>
      <c r="I53" s="4">
        <v>1.3901240329969825E-2</v>
      </c>
      <c r="J53" s="4">
        <v>8.2818308387374931E-2</v>
      </c>
      <c r="K53" s="4">
        <v>-1.1429214161016167E-2</v>
      </c>
    </row>
    <row r="54" spans="1:11">
      <c r="A54" s="4">
        <v>860</v>
      </c>
      <c r="B54" s="4" t="s">
        <v>15</v>
      </c>
      <c r="C54" s="4" t="s">
        <v>5</v>
      </c>
      <c r="D54" s="4" t="s">
        <v>190</v>
      </c>
      <c r="E54" s="4" t="s">
        <v>191</v>
      </c>
      <c r="F54" s="4">
        <v>-1.0766561186976249E-3</v>
      </c>
      <c r="G54" s="4">
        <v>-1.3186290596272901E-3</v>
      </c>
      <c r="H54" s="4">
        <v>-1.522621685074158E-3</v>
      </c>
      <c r="I54" s="4">
        <v>1.1031514503269302E-2</v>
      </c>
      <c r="J54" s="4">
        <v>3.2850084047940875E-2</v>
      </c>
      <c r="K54" s="4">
        <v>-3.2774836043839968E-2</v>
      </c>
    </row>
    <row r="55" spans="1:11">
      <c r="A55" s="4">
        <v>860</v>
      </c>
      <c r="B55" s="4" t="s">
        <v>15</v>
      </c>
      <c r="C55" s="4" t="s">
        <v>5</v>
      </c>
      <c r="D55" s="4" t="s">
        <v>192</v>
      </c>
      <c r="E55" s="4" t="s">
        <v>193</v>
      </c>
      <c r="F55" s="4">
        <v>-1.1169825806371107E-3</v>
      </c>
      <c r="G55" s="4">
        <v>-1.3680186870690433E-3</v>
      </c>
      <c r="H55" s="4">
        <v>-1.5796519144715014E-3</v>
      </c>
      <c r="I55" s="4">
        <v>1.0244669668224255E-2</v>
      </c>
      <c r="J55" s="4">
        <v>5.8691734924605457E-2</v>
      </c>
      <c r="K55" s="4">
        <v>-1.9031343715975854E-2</v>
      </c>
    </row>
    <row r="56" spans="1:11">
      <c r="A56" s="4">
        <v>860</v>
      </c>
      <c r="B56" s="4" t="s">
        <v>15</v>
      </c>
      <c r="C56" s="4" t="s">
        <v>5</v>
      </c>
      <c r="D56" s="4" t="s">
        <v>194</v>
      </c>
      <c r="E56" s="4" t="s">
        <v>195</v>
      </c>
      <c r="F56" s="4">
        <v>-1.2224244207409089E-3</v>
      </c>
      <c r="G56" s="4">
        <v>-1.4971580399662622E-3</v>
      </c>
      <c r="H56" s="4">
        <v>-1.7287691947878681E-3</v>
      </c>
      <c r="I56" s="4">
        <v>3.3615696584267787E-2</v>
      </c>
      <c r="J56" s="4">
        <v>0.11905997227839525</v>
      </c>
      <c r="K56" s="4">
        <v>-1.0267299725910749E-2</v>
      </c>
    </row>
    <row r="57" spans="1:11">
      <c r="A57" s="4">
        <v>860</v>
      </c>
      <c r="B57" s="4" t="s">
        <v>15</v>
      </c>
      <c r="C57" s="4" t="s">
        <v>5</v>
      </c>
      <c r="D57" s="4" t="s">
        <v>306</v>
      </c>
      <c r="E57" s="4" t="s">
        <v>307</v>
      </c>
      <c r="F57" s="4">
        <v>-1.4071497802641505E-3</v>
      </c>
      <c r="G57" s="4">
        <v>-1.7233994766583198E-3</v>
      </c>
      <c r="H57" s="4">
        <v>-1.9900103035398824E-3</v>
      </c>
      <c r="I57" s="4">
        <v>3.3027571894059869E-3</v>
      </c>
      <c r="J57" s="4">
        <v>5.9351830868090767E-2</v>
      </c>
      <c r="K57" s="4">
        <v>-2.3708616224350953E-2</v>
      </c>
    </row>
    <row r="58" spans="1:11">
      <c r="A58" s="4">
        <v>860</v>
      </c>
      <c r="B58" s="4" t="s">
        <v>15</v>
      </c>
      <c r="C58" s="4" t="s">
        <v>3</v>
      </c>
      <c r="D58" s="4" t="s">
        <v>350</v>
      </c>
      <c r="E58" s="4" t="s">
        <v>351</v>
      </c>
      <c r="F58" s="4">
        <v>-2.8310393293557207E-3</v>
      </c>
      <c r="G58" s="4">
        <v>-3.4673008993363025E-3</v>
      </c>
      <c r="H58" s="4">
        <v>-4.0036942151864922E-3</v>
      </c>
      <c r="I58" s="4">
        <v>1.4330377484298384E-2</v>
      </c>
      <c r="J58" s="4">
        <v>0.19703954502345258</v>
      </c>
      <c r="K58" s="4">
        <v>-1.4367873865211964E-2</v>
      </c>
    </row>
    <row r="59" spans="1:11">
      <c r="A59" s="4">
        <v>860</v>
      </c>
      <c r="B59" s="4" t="s">
        <v>15</v>
      </c>
      <c r="C59" s="4" t="s">
        <v>6</v>
      </c>
      <c r="D59" s="4" t="s">
        <v>202</v>
      </c>
      <c r="E59" s="4" t="s">
        <v>203</v>
      </c>
      <c r="F59" s="4">
        <v>-3.0357734095953848E-3</v>
      </c>
      <c r="G59" s="4">
        <v>-3.7180479141089057E-3</v>
      </c>
      <c r="H59" s="4">
        <v>-4.2932319281414064E-3</v>
      </c>
      <c r="I59" s="4">
        <v>4.4445704417476403E-3</v>
      </c>
      <c r="J59" s="4">
        <v>0.19572222983372708</v>
      </c>
      <c r="K59" s="4">
        <v>-1.5510621415739957E-2</v>
      </c>
    </row>
    <row r="60" spans="1:11">
      <c r="A60" s="4">
        <v>860</v>
      </c>
      <c r="B60" s="4" t="s">
        <v>15</v>
      </c>
      <c r="C60" s="4" t="s">
        <v>5</v>
      </c>
      <c r="D60" s="4" t="s">
        <v>200</v>
      </c>
      <c r="E60" s="4" t="s">
        <v>201</v>
      </c>
      <c r="F60" s="4">
        <v>-3.7558821119616542E-3</v>
      </c>
      <c r="G60" s="4">
        <v>-4.5999973541764466E-3</v>
      </c>
      <c r="H60" s="4">
        <v>-5.3116194214106755E-3</v>
      </c>
      <c r="I60" s="4">
        <v>7.0206539676695209E-3</v>
      </c>
      <c r="J60" s="4">
        <v>0.17981101836878011</v>
      </c>
      <c r="K60" s="4">
        <v>-2.0887941940568939E-2</v>
      </c>
    </row>
    <row r="61" spans="1:11">
      <c r="A61" s="4">
        <v>860</v>
      </c>
      <c r="B61" s="4" t="s">
        <v>15</v>
      </c>
      <c r="C61" s="4" t="s">
        <v>6</v>
      </c>
      <c r="D61" s="4" t="s">
        <v>204</v>
      </c>
      <c r="E61" s="4" t="s">
        <v>205</v>
      </c>
      <c r="F61" s="4">
        <v>-1.0148359207554282E-2</v>
      </c>
      <c r="G61" s="4">
        <v>-1.2429150892491718E-2</v>
      </c>
      <c r="H61" s="4">
        <v>-1.4351947227157141E-2</v>
      </c>
      <c r="I61" s="4">
        <v>3.6322742867649749E-4</v>
      </c>
      <c r="J61" s="4">
        <v>1.4507779991894494</v>
      </c>
      <c r="K61" s="4">
        <v>-6.9951151818018857E-3</v>
      </c>
    </row>
    <row r="62" spans="1:11">
      <c r="A62" s="4">
        <v>860</v>
      </c>
      <c r="B62" s="4" t="s">
        <v>15</v>
      </c>
      <c r="C62" s="4" t="s">
        <v>4</v>
      </c>
      <c r="D62" s="4" t="s">
        <v>206</v>
      </c>
      <c r="E62" s="4" t="s">
        <v>207</v>
      </c>
      <c r="F62" s="4">
        <v>-1.4898019288026303E-2</v>
      </c>
      <c r="G62" s="4">
        <v>-1.8246272716903187E-2</v>
      </c>
      <c r="H62" s="4">
        <v>-2.1068980929622762E-2</v>
      </c>
      <c r="I62" s="4">
        <v>1.9808733648613987E-3</v>
      </c>
      <c r="J62" s="4">
        <v>0.38380760561694433</v>
      </c>
      <c r="K62" s="4">
        <v>-3.8816373281813324E-2</v>
      </c>
    </row>
    <row r="63" spans="1:11">
      <c r="A63" s="4">
        <v>860</v>
      </c>
      <c r="B63" s="4" t="s">
        <v>15</v>
      </c>
      <c r="C63" s="4" t="s">
        <v>6</v>
      </c>
      <c r="D63" s="4" t="s">
        <v>250</v>
      </c>
      <c r="E63" s="4" t="s">
        <v>251</v>
      </c>
      <c r="F63" s="4">
        <v>-1.615665858498308E-2</v>
      </c>
      <c r="G63" s="4">
        <v>-1.9787784740782913E-2</v>
      </c>
      <c r="H63" s="4">
        <v>-2.2848965693514769E-2</v>
      </c>
      <c r="I63" s="4">
        <v>1.2045191247846505E-3</v>
      </c>
      <c r="J63" s="4">
        <v>0.37303401498366612</v>
      </c>
      <c r="K63" s="4">
        <v>-4.3311488861653868E-2</v>
      </c>
    </row>
    <row r="64" spans="1:11">
      <c r="A64" s="4">
        <v>860</v>
      </c>
      <c r="B64" s="4" t="s">
        <v>15</v>
      </c>
      <c r="C64" s="4" t="s">
        <v>4</v>
      </c>
      <c r="D64" s="4" t="s">
        <v>312</v>
      </c>
      <c r="E64" s="4" t="s">
        <v>313</v>
      </c>
      <c r="F64" s="4">
        <v>-1.9831999949717943E-2</v>
      </c>
      <c r="G64" s="4">
        <v>-2.4289140227855305E-2</v>
      </c>
      <c r="H64" s="4">
        <v>-2.8046683297873659E-2</v>
      </c>
      <c r="I64" s="4">
        <v>2.4646532534361876E-3</v>
      </c>
      <c r="J64" s="4">
        <v>0.50921339772498608</v>
      </c>
      <c r="K64" s="4">
        <v>-3.8946343592531962E-2</v>
      </c>
    </row>
    <row r="65" spans="1:11">
      <c r="A65" s="4">
        <v>860</v>
      </c>
      <c r="B65" s="4" t="s">
        <v>15</v>
      </c>
      <c r="C65" s="4" t="s">
        <v>4</v>
      </c>
      <c r="D65" s="4" t="s">
        <v>254</v>
      </c>
      <c r="E65" s="4" t="s">
        <v>255</v>
      </c>
      <c r="F65" s="4">
        <v>-2.4906388612025928E-2</v>
      </c>
      <c r="G65" s="4">
        <v>-3.0503971717464634E-2</v>
      </c>
      <c r="H65" s="4">
        <v>-3.5222952564861881E-2</v>
      </c>
      <c r="I65" s="4">
        <v>9.1382854775766203E-4</v>
      </c>
      <c r="J65" s="4">
        <v>0.54195256040232265</v>
      </c>
      <c r="K65" s="4">
        <v>-4.5956768971690952E-2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F5"/>
  <sheetViews>
    <sheetView workbookViewId="0">
      <selection activeCell="D9" sqref="D9"/>
    </sheetView>
  </sheetViews>
  <sheetFormatPr defaultColWidth="8.77734375" defaultRowHeight="14.4"/>
  <cols>
    <col min="1" max="1" width="12.21875" style="2" customWidth="1"/>
    <col min="2" max="2" width="26.77734375" style="2" customWidth="1"/>
    <col min="3" max="4" width="15.6640625" style="2" customWidth="1"/>
    <col min="5" max="5" width="23.109375" style="2" customWidth="1"/>
    <col min="6" max="6" width="39.77734375" style="2" customWidth="1"/>
    <col min="7" max="16384" width="8.77734375" style="2"/>
  </cols>
  <sheetData>
    <row r="1" spans="1:6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6">
      <c r="A2" s="3">
        <v>77</v>
      </c>
      <c r="B2" s="15" t="s">
        <v>12</v>
      </c>
      <c r="C2" s="7">
        <v>8.6895059724327699E-3</v>
      </c>
      <c r="D2" s="7">
        <v>0.32263570190414881</v>
      </c>
      <c r="E2" s="7">
        <v>2.3668190139132888E-2</v>
      </c>
      <c r="F2" s="6" t="s">
        <v>373</v>
      </c>
    </row>
    <row r="3" spans="1:6">
      <c r="A3" s="5">
        <v>254</v>
      </c>
      <c r="B3" s="5" t="s">
        <v>13</v>
      </c>
      <c r="C3" s="8">
        <v>3.8983683265650117E-3</v>
      </c>
      <c r="D3" s="8">
        <v>0.34373315518892539</v>
      </c>
      <c r="E3" s="8">
        <v>1.5814323822199123E-2</v>
      </c>
      <c r="F3" s="6" t="s">
        <v>352</v>
      </c>
    </row>
    <row r="4" spans="1:6">
      <c r="A4" s="1">
        <v>525</v>
      </c>
      <c r="B4" s="1" t="s">
        <v>14</v>
      </c>
      <c r="C4" s="9">
        <v>8.8237762042412352E-3</v>
      </c>
      <c r="D4" s="9">
        <v>0.30660082921298559</v>
      </c>
      <c r="E4" s="9">
        <v>2.197626246586519E-2</v>
      </c>
    </row>
    <row r="5" spans="1:6">
      <c r="A5" s="1">
        <v>860</v>
      </c>
      <c r="B5" s="1" t="s">
        <v>15</v>
      </c>
      <c r="C5" s="9">
        <v>5.050795151954288E-3</v>
      </c>
      <c r="D5" s="9">
        <v>0.2372521933046508</v>
      </c>
      <c r="E5" s="9">
        <v>1.9117959440303495E-2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indexed="8"/>
  </sheetPr>
  <dimension ref="A1"/>
  <sheetViews>
    <sheetView workbookViewId="0">
      <selection activeCell="H20" sqref="H20"/>
    </sheetView>
  </sheetViews>
  <sheetFormatPr defaultRowHeight="14.5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E34"/>
  <sheetViews>
    <sheetView topLeftCell="A6" workbookViewId="0">
      <selection activeCell="D9" sqref="D9"/>
    </sheetView>
  </sheetViews>
  <sheetFormatPr defaultRowHeight="14.55" customHeight="1"/>
  <cols>
    <col min="1" max="5" width="20" customWidth="1"/>
  </cols>
  <sheetData>
    <row r="1" spans="1:5" ht="14.55" customHeight="1">
      <c r="A1" t="s">
        <v>0</v>
      </c>
      <c r="B1">
        <v>77</v>
      </c>
    </row>
    <row r="2" spans="1:5" ht="14.55" customHeight="1">
      <c r="A2" t="s">
        <v>1</v>
      </c>
      <c r="B2" s="2" t="s">
        <v>12</v>
      </c>
    </row>
    <row r="3" spans="1:5" ht="14.55" customHeigh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</row>
    <row r="4" spans="1:5" ht="14.55" customHeight="1">
      <c r="A4" s="1" t="s">
        <v>3</v>
      </c>
      <c r="B4" s="1">
        <v>1</v>
      </c>
      <c r="C4" s="1">
        <v>0.45900000000000002</v>
      </c>
      <c r="D4" s="1">
        <v>0.38400000000000001</v>
      </c>
      <c r="E4" s="1">
        <v>0.47</v>
      </c>
    </row>
    <row r="5" spans="1:5" ht="14.55" customHeight="1">
      <c r="A5" s="1" t="s">
        <v>4</v>
      </c>
      <c r="B5" s="1">
        <v>0.45900000000000002</v>
      </c>
      <c r="C5" s="1">
        <v>1</v>
      </c>
      <c r="D5" s="1">
        <v>0.32300000000000001</v>
      </c>
      <c r="E5" s="1">
        <v>0.33200000000000002</v>
      </c>
    </row>
    <row r="6" spans="1:5" ht="14.55" customHeight="1">
      <c r="A6" s="1" t="s">
        <v>5</v>
      </c>
      <c r="B6" s="1">
        <v>0.38400000000000001</v>
      </c>
      <c r="C6" s="1">
        <v>0.32300000000000001</v>
      </c>
      <c r="D6" s="1">
        <v>1</v>
      </c>
      <c r="E6" s="1">
        <v>4.9000000000000002E-2</v>
      </c>
    </row>
    <row r="7" spans="1:5" ht="14.55" customHeight="1">
      <c r="A7" s="1" t="s">
        <v>6</v>
      </c>
      <c r="B7" s="1">
        <v>0.47</v>
      </c>
      <c r="C7" s="1">
        <v>0.33200000000000002</v>
      </c>
      <c r="D7" s="1">
        <v>4.9000000000000002E-2</v>
      </c>
      <c r="E7" s="1">
        <v>1</v>
      </c>
    </row>
    <row r="10" spans="1:5" ht="14.55" customHeight="1">
      <c r="A10" t="s">
        <v>0</v>
      </c>
      <c r="B10">
        <v>254</v>
      </c>
    </row>
    <row r="11" spans="1:5" ht="14.55" customHeight="1">
      <c r="A11" t="s">
        <v>1</v>
      </c>
      <c r="B11" t="s">
        <v>13</v>
      </c>
    </row>
    <row r="12" spans="1:5" ht="14.55" customHeight="1">
      <c r="A12" s="1" t="s">
        <v>2</v>
      </c>
      <c r="B12" s="1" t="s">
        <v>3</v>
      </c>
      <c r="C12" s="1" t="s">
        <v>4</v>
      </c>
      <c r="D12" s="1" t="s">
        <v>5</v>
      </c>
      <c r="E12" s="1" t="s">
        <v>6</v>
      </c>
    </row>
    <row r="13" spans="1:5" ht="14.55" customHeight="1">
      <c r="A13" s="1" t="s">
        <v>3</v>
      </c>
      <c r="B13" s="1">
        <v>1</v>
      </c>
      <c r="C13" s="1">
        <v>0.56100000000000005</v>
      </c>
      <c r="D13" s="1">
        <v>0.309</v>
      </c>
      <c r="E13" s="1">
        <v>0.79400000000000004</v>
      </c>
    </row>
    <row r="14" spans="1:5" ht="14.55" customHeight="1">
      <c r="A14" s="1" t="s">
        <v>4</v>
      </c>
      <c r="B14" s="1">
        <v>0.56100000000000005</v>
      </c>
      <c r="C14" s="1">
        <v>1</v>
      </c>
      <c r="D14" s="1">
        <v>0.32700000000000001</v>
      </c>
      <c r="E14" s="1">
        <v>0.60199999999999998</v>
      </c>
    </row>
    <row r="15" spans="1:5" ht="14.55" customHeight="1">
      <c r="A15" s="1" t="s">
        <v>5</v>
      </c>
      <c r="B15" s="1">
        <v>0.309</v>
      </c>
      <c r="C15" s="1">
        <v>0.32700000000000001</v>
      </c>
      <c r="D15" s="1">
        <v>1</v>
      </c>
      <c r="E15" s="1">
        <v>0.36899999999999999</v>
      </c>
    </row>
    <row r="16" spans="1:5" ht="14.55" customHeight="1">
      <c r="A16" s="1" t="s">
        <v>6</v>
      </c>
      <c r="B16" s="1">
        <v>0.79400000000000004</v>
      </c>
      <c r="C16" s="1">
        <v>0.60199999999999998</v>
      </c>
      <c r="D16" s="1">
        <v>0.36899999999999999</v>
      </c>
      <c r="E16" s="1">
        <v>1</v>
      </c>
    </row>
    <row r="19" spans="1:5" ht="14.55" customHeight="1">
      <c r="A19" t="s">
        <v>0</v>
      </c>
      <c r="B19">
        <v>525</v>
      </c>
    </row>
    <row r="20" spans="1:5" ht="14.55" customHeight="1">
      <c r="A20" t="s">
        <v>1</v>
      </c>
      <c r="B20" t="s">
        <v>14</v>
      </c>
    </row>
    <row r="21" spans="1:5" ht="14.55" customHeight="1">
      <c r="A21" s="1" t="s">
        <v>2</v>
      </c>
      <c r="B21" s="1" t="s">
        <v>3</v>
      </c>
      <c r="C21" s="1" t="s">
        <v>4</v>
      </c>
      <c r="D21" s="1" t="s">
        <v>5</v>
      </c>
      <c r="E21" s="1" t="s">
        <v>6</v>
      </c>
    </row>
    <row r="22" spans="1:5" ht="14.55" customHeight="1">
      <c r="A22" s="1" t="s">
        <v>3</v>
      </c>
      <c r="B22" s="1">
        <v>1</v>
      </c>
      <c r="C22" s="1">
        <v>0.56799999999999995</v>
      </c>
      <c r="D22" s="1">
        <v>0.27700000000000002</v>
      </c>
      <c r="E22" s="1">
        <v>0.67300000000000004</v>
      </c>
    </row>
    <row r="23" spans="1:5" ht="14.55" customHeight="1">
      <c r="A23" s="1" t="s">
        <v>4</v>
      </c>
      <c r="B23" s="1">
        <v>0.56799999999999995</v>
      </c>
      <c r="C23" s="1">
        <v>1</v>
      </c>
      <c r="D23" s="1">
        <v>0.24299999999999999</v>
      </c>
      <c r="E23" s="1">
        <v>0.56100000000000005</v>
      </c>
    </row>
    <row r="24" spans="1:5" ht="14.55" customHeight="1">
      <c r="A24" s="1" t="s">
        <v>5</v>
      </c>
      <c r="B24" s="1">
        <v>0.27700000000000002</v>
      </c>
      <c r="C24" s="1">
        <v>0.24299999999999999</v>
      </c>
      <c r="D24" s="1">
        <v>1</v>
      </c>
      <c r="E24" s="1">
        <v>0.15</v>
      </c>
    </row>
    <row r="25" spans="1:5" ht="14.55" customHeight="1">
      <c r="A25" s="1" t="s">
        <v>6</v>
      </c>
      <c r="B25" s="1">
        <v>0.67300000000000004</v>
      </c>
      <c r="C25" s="1">
        <v>0.56100000000000005</v>
      </c>
      <c r="D25" s="1">
        <v>0.15</v>
      </c>
      <c r="E25" s="1">
        <v>1</v>
      </c>
    </row>
    <row r="28" spans="1:5" ht="14.55" customHeight="1">
      <c r="A28" t="s">
        <v>0</v>
      </c>
      <c r="B28">
        <v>860</v>
      </c>
    </row>
    <row r="29" spans="1:5" ht="14.55" customHeight="1">
      <c r="A29" t="s">
        <v>1</v>
      </c>
      <c r="B29" t="s">
        <v>15</v>
      </c>
    </row>
    <row r="30" spans="1:5" ht="14.55" customHeight="1">
      <c r="A30" s="1" t="s">
        <v>2</v>
      </c>
      <c r="B30" s="1" t="s">
        <v>3</v>
      </c>
      <c r="C30" s="1" t="s">
        <v>4</v>
      </c>
      <c r="D30" s="1" t="s">
        <v>5</v>
      </c>
      <c r="E30" s="1" t="s">
        <v>6</v>
      </c>
    </row>
    <row r="31" spans="1:5" ht="14.55" customHeight="1">
      <c r="A31" s="1" t="s">
        <v>3</v>
      </c>
      <c r="B31" s="1">
        <v>1</v>
      </c>
      <c r="C31" s="1">
        <v>0.54800000000000004</v>
      </c>
      <c r="D31" s="1">
        <v>0.15</v>
      </c>
      <c r="E31" s="1">
        <v>5.5E-2</v>
      </c>
    </row>
    <row r="32" spans="1:5" ht="14.55" customHeight="1">
      <c r="A32" s="1" t="s">
        <v>4</v>
      </c>
      <c r="B32" s="1">
        <v>0.54800000000000004</v>
      </c>
      <c r="C32" s="1">
        <v>1</v>
      </c>
      <c r="D32" s="1">
        <v>0.16500000000000001</v>
      </c>
      <c r="E32" s="1">
        <v>0.121</v>
      </c>
    </row>
    <row r="33" spans="1:5" ht="14.55" customHeight="1">
      <c r="A33" s="1" t="s">
        <v>5</v>
      </c>
      <c r="B33" s="1">
        <v>0.15</v>
      </c>
      <c r="C33" s="1">
        <v>0.16500000000000001</v>
      </c>
      <c r="D33" s="1">
        <v>1</v>
      </c>
      <c r="E33" s="1">
        <v>-0.214</v>
      </c>
    </row>
    <row r="34" spans="1:5" ht="14.55" customHeight="1">
      <c r="A34" s="1" t="s">
        <v>6</v>
      </c>
      <c r="B34" s="1">
        <v>5.5E-2</v>
      </c>
      <c r="C34" s="1">
        <v>0.121</v>
      </c>
      <c r="D34" s="1">
        <v>-0.214</v>
      </c>
      <c r="E34" s="1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77C-EAD3-4E3E-8CE9-8A9B21240647}">
  <sheetPr>
    <tabColor indexed="8"/>
  </sheetPr>
  <dimension ref="A1"/>
  <sheetViews>
    <sheetView workbookViewId="0">
      <selection activeCell="F15" sqref="F15"/>
    </sheetView>
  </sheetViews>
  <sheetFormatPr defaultRowHeight="14.5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Q1&amp;3</vt:lpstr>
      <vt:lpstr>Q1&amp;3_sec_77</vt:lpstr>
      <vt:lpstr>Q1&amp;3_sec_254</vt:lpstr>
      <vt:lpstr>Q1&amp;3_sec_525</vt:lpstr>
      <vt:lpstr>Q1&amp;3_sec_860</vt:lpstr>
      <vt:lpstr>Q1_pf</vt:lpstr>
      <vt:lpstr>Q2</vt:lpstr>
      <vt:lpstr>Q2_summary</vt:lpstr>
      <vt:lpstr>Q4&amp;5</vt:lpstr>
      <vt:lpstr>254</vt:lpstr>
      <vt:lpstr>77</vt:lpstr>
      <vt:lpstr>525</vt:lpstr>
      <vt:lpstr>860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Alexandra George</cp:lastModifiedBy>
  <dcterms:created xsi:type="dcterms:W3CDTF">2022-12-15T17:05:59Z</dcterms:created>
  <dcterms:modified xsi:type="dcterms:W3CDTF">2022-12-19T17:16:47Z</dcterms:modified>
</cp:coreProperties>
</file>